
<file path=[Content_Types].xml><?xml version="1.0" encoding="utf-8"?>
<Types xmlns="http://schemas.openxmlformats.org/package/2006/content-types">
  <Default ContentType="application/vnd.openxmlformats-officedocument.vmlDrawing" Extension="vml"/>
  <Default ContentType="image/gif" Extension="gif"/>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0 - Knowledge Base" sheetId="2" r:id="rId5"/>
    <sheet state="visible" name="1-Canadian Sample Portfolios" sheetId="3" r:id="rId6"/>
    <sheet state="visible" name="2- Can. Covered Call ETF Guide" sheetId="4" r:id="rId7"/>
    <sheet state="visible" name="3-U.S. Sample Portfolios" sheetId="5" r:id="rId8"/>
    <sheet state="visible" name="4- U.S. Covered Call ETF Guide" sheetId="6" r:id="rId9"/>
    <sheet state="visible" name="5-ETFs (Canada &amp; U.S.)" sheetId="7" r:id="rId10"/>
    <sheet state="visible" name="6-Closed-end Funds (Canada&amp;U.S)" sheetId="8" r:id="rId11"/>
    <sheet state="visible" name="7-SPLIT Share Funds (Canada)" sheetId="9" r:id="rId12"/>
    <sheet state="visible" name="8a - Portfolio Template #1" sheetId="10" r:id="rId13"/>
    <sheet state="visible" name="8b - Portfolio Template #2" sheetId="11" r:id="rId14"/>
    <sheet state="visible" name="9 - Brokers List" sheetId="12" r:id="rId15"/>
    <sheet state="visible" name="10- BONUS Top Performing U.S. L" sheetId="13" r:id="rId16"/>
    <sheet state="visible" name="11- BONUS Top Performaning CAD" sheetId="14" r:id="rId17"/>
  </sheets>
  <definedNames>
    <definedName hidden="1" localSheetId="1" name="_xlnm._FilterDatabase">'0 - Knowledge Base'!$F$3:$F$51</definedName>
    <definedName hidden="1" localSheetId="3" name="_xlnm._FilterDatabase">'2- Can. Covered Call ETF Guide'!$A$2:$L$150</definedName>
    <definedName hidden="1" localSheetId="5" name="_xlnm._FilterDatabase">'4- U.S. Covered Call ETF Guide'!$A$2:$L$146</definedName>
    <definedName hidden="1" localSheetId="6" name="_xlnm._FilterDatabase">'5-ETFs (Canada &amp; U.S.)'!$A$4:$O$501</definedName>
    <definedName hidden="1" localSheetId="7" name="_xlnm._FilterDatabase">'6-Closed-end Funds (Canada&amp;U.S)'!$A$3:$K$85</definedName>
    <definedName hidden="1" localSheetId="8" name="_xlnm._FilterDatabase">'7-SPLIT Share Funds (Canada)'!$A$3:$Z$23</definedName>
  </definedNames>
  <calcPr/>
  <extLst>
    <ext uri="GoogleSheetsCustomDataVersion2">
      <go:sheetsCustomData xmlns:go="http://customooxmlschemas.google.com/" r:id="rId18" roundtripDataChecksum="pUYgL8FYqqVMJ2EaGf34mQiaa+VvtuN4Hf7nTIFYlR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
ID#AAAB-uUyxpI
Adriano Starinieri    (2026-06-30 20:54:36)
Subject to the Underlying ETF Fees</t>
      </text>
    </comment>
    <comment authorId="0" ref="G53">
      <text>
        <t xml:space="preserve">======
ID#AAAB-uUyxo0
Adriano Starinieri    (2026-06-30 20:54:36)
Subject to the Underlying ETF Fees</t>
      </text>
    </comment>
    <comment authorId="0" ref="G37">
      <text>
        <t xml:space="preserve">======
ID#AAAB-uUyxo4
Adriano Starinieri    (2026-06-30 20:54:36)
Subject to the Underlying ETF Fees</t>
      </text>
    </comment>
    <comment authorId="0" ref="G52">
      <text>
        <t xml:space="preserve">======
ID#AAAB-uUyxow
Adriano Starinieri    (2026-06-30 20:54:36)
Subject to the Underlying ETF Fees</t>
      </text>
    </comment>
    <comment authorId="0" ref="G51">
      <text>
        <t xml:space="preserve">======
ID#AAAB-uUyxo8
Adriano Starinieri    (2026-06-30 20:54:36)
Subject to the Underlying ETF Fees</t>
      </text>
    </comment>
    <comment authorId="0" ref="G50">
      <text>
        <t xml:space="preserve">======
ID#AAAB-uUyxpM
Adriano Starinieri    (2026-06-30 20:54:36)
Subject to the Underlying ETF Fees</t>
      </text>
    </comment>
    <comment authorId="0" ref="I2">
      <text>
        <t xml:space="preserve">======
ID#AAAB-uUyxpA
Adriano Starinieri    (2026-06-30 20:54:36)
Identical or Similar Dividend Payouts</t>
      </text>
    </comment>
    <comment authorId="0" ref="G28">
      <text>
        <t xml:space="preserve">======
ID#AAAB-uUyxpE
Adriano Starinieri    (2026-06-30 20:54:36)
Subject to the Underlying ETF Fees</t>
      </text>
    </comment>
  </commentList>
  <extLst>
    <ext uri="GoogleSheetsCustomDataVersion2">
      <go:sheetsCustomData xmlns:go="http://customooxmlschemas.google.com/" r:id="rId1" roundtripDataSignature="AMtx7mgS5dkwGVHSIm8nKdQfc1dQ71cN3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
ID#AAAB-uUyxpQ
Adriano Starinieri    (2026-06-30 20:54:36)
Identical or Similar Dividend Payouts</t>
      </text>
    </comment>
  </commentList>
  <extLst>
    <ext uri="GoogleSheetsCustomDataVersion2">
      <go:sheetsCustomData xmlns:go="http://customooxmlschemas.google.com/" r:id="rId1" roundtripDataSignature="AMtx7mgVK57ks0xxtI9X1mNSSeiIUqzN6Q=="/>
    </ext>
  </extLst>
</comments>
</file>

<file path=xl/sharedStrings.xml><?xml version="1.0" encoding="utf-8"?>
<sst xmlns="http://schemas.openxmlformats.org/spreadsheetml/2006/main" count="15457" uniqueCount="4277">
  <si>
    <t>Quick Access</t>
  </si>
  <si>
    <t>Tab 0 - Knowledge Base</t>
  </si>
  <si>
    <t>Tab 1 - Sample Portfolios - Canada</t>
  </si>
  <si>
    <t>Tab 2 - Covered Call ETF Guide - CAD</t>
  </si>
  <si>
    <t>Tab 3 - Sample Portfolios - U.S.A</t>
  </si>
  <si>
    <t>Tab 4 - Covered Call ETFs Guide - U.S.A</t>
  </si>
  <si>
    <t>Tab 5 - 340+ EFTs List CAD &amp; U.S.A</t>
  </si>
  <si>
    <t>Tab 6 - 90 Closed End Funds</t>
  </si>
  <si>
    <t>Tab 7 - Split Share Funds</t>
  </si>
  <si>
    <t>Tab 8a - Blank Portfolio #1</t>
  </si>
  <si>
    <t>Tab 8b - Blank Portfolio #2</t>
  </si>
  <si>
    <t>Tab 9 - Brokers List: CAD &amp; U.S.A</t>
  </si>
  <si>
    <t>Tab 10 - BONUS Top Performing U.S. Listed ETFs (YTD 2025)</t>
  </si>
  <si>
    <t>Tab 11 - BONUS Top Performing CAD Listed ETFs (YTD 2025)</t>
  </si>
  <si>
    <r>
      <rPr>
        <rFont val="Arial"/>
        <b/>
        <color rgb="FF000000"/>
        <sz val="11.0"/>
        <u/>
      </rPr>
      <t>Disclaimer</t>
    </r>
    <r>
      <rPr>
        <rFont val="Arial"/>
        <color rgb="FF000000"/>
        <sz val="11.0"/>
      </rPr>
      <t>: The Ultimate DIY Investing Package is for informational and educational purposes only and does not constitute investment advice. Adriano Starinieri is not registered to provide investment advice and as such does not provide recommendations. The Sample Portfolios are not recommendations and Adrian's "Top Funds to Consider" are simply his opinions. Those looking for investment advice should seek out a registered professional. Adriano is not responsible for investment actions taken by those who purchased this product.</t>
    </r>
  </si>
  <si>
    <t xml:space="preserve">The Ultimate DIY Investing Package assists DIY investors in the Canadian (TSX) or U.S. (NYSE/NASDAQ) stock markets to build portfolios based on their growth, income, or dividend growth objectives. </t>
  </si>
  <si>
    <t>The Ultimate DIY Investing Package helps DIY investors in the Canadian (TSX) and U.S. (NYSE/NASDAQ) stock markets build portfolios tailored to their growth, income, or dividend growth objectives.</t>
  </si>
  <si>
    <t>Back to Start Here</t>
  </si>
  <si>
    <t>Stock Market Terminology: The Essentials, Alphabetized.</t>
  </si>
  <si>
    <t>Term</t>
  </si>
  <si>
    <t>Definition</t>
  </si>
  <si>
    <t>Ask Price</t>
  </si>
  <si>
    <t>The lowest price a seller is willing to accept for a stock.</t>
  </si>
  <si>
    <t>Asset Allocation</t>
  </si>
  <si>
    <t>Dividing a portfolio among different asset classes based on the investor's risk tolerance, time horizon, and goals.</t>
  </si>
  <si>
    <t>Bear Market</t>
  </si>
  <si>
    <t>A market in which stock prices are falling, characterized by pessimism and negative investor sentiment.</t>
  </si>
  <si>
    <t>Bid Price</t>
  </si>
  <si>
    <t>The highest price a buyer is willing to pay for a stock.</t>
  </si>
  <si>
    <t>Blue Chip Stock</t>
  </si>
  <si>
    <t>A stock of a large, stable company with a history of consistent earnings and a strong reputation.</t>
  </si>
  <si>
    <t>Bonds</t>
  </si>
  <si>
    <t>A fixed income investment where an investor lends money to an issuer in exchange for interest payments and repayment of principal at maturity.</t>
  </si>
  <si>
    <t>Bull Market</t>
  </si>
  <si>
    <t>A market in which stock prices are rising, characterized by optimism and positive investor sentiment.</t>
  </si>
  <si>
    <t>DIY Investor: Beginner’s Guide</t>
  </si>
  <si>
    <t>Capital Gain</t>
  </si>
  <si>
    <t>The profit made from selling an asset for more than its purchase price.</t>
  </si>
  <si>
    <t>Capital Loss</t>
  </si>
  <si>
    <t>The loss incurred from selling an asset for less than its purchase price.</t>
  </si>
  <si>
    <t>Certificates of Deposit (CD)</t>
  </si>
  <si>
    <t>A time deposit with a bank or financial institution that pays a fixed interest rate for a specified term.</t>
  </si>
  <si>
    <t>Closed End Funds</t>
  </si>
  <si>
    <t>Funds managed by professional investment managers, traded on a stock exchange, with share prices that can differ from the net asset value.</t>
  </si>
  <si>
    <t>Compound Interest</t>
  </si>
  <si>
    <t>Interest calculated on the initial principal and accumulated interest from previous periods.</t>
  </si>
  <si>
    <t>Covered Call ETF</t>
  </si>
  <si>
    <t>An exchange traded fund using covered call writing to generate income for investors, offering steady income, reduced volatility, and some downside protection.</t>
  </si>
  <si>
    <t>Covered Calls</t>
  </si>
  <si>
    <t>An options trading strategy where an investor sells a call option on a stock they already own.</t>
  </si>
  <si>
    <t>Deflation</t>
  </si>
  <si>
    <t>The general decrease in prices of goods and services over time, increasing the purchasing power of money.</t>
  </si>
  <si>
    <t>Diversification</t>
  </si>
  <si>
    <t>Investing in a variety of assets or sectors to reduce overall portfolio risk.</t>
  </si>
  <si>
    <t>Dividend</t>
  </si>
  <si>
    <t>A portion of a company's profits distributed to its shareholders.</t>
  </si>
  <si>
    <t>Distribution Payment</t>
  </si>
  <si>
    <t>Distributions from the income and gains earned by the underlying investments of the fund.</t>
  </si>
  <si>
    <t>Useful Links &amp; Resources</t>
  </si>
  <si>
    <t>Dollar Cost Averaging (DCA)</t>
  </si>
  <si>
    <t>Regularly buying a fixed dollar amount of an investment, regardless of its price, to lower average cost per share and reduce market fluctuation impact.</t>
  </si>
  <si>
    <t>Exchange Traded Funds (ETFs)</t>
  </si>
  <si>
    <t>Investment funds that trade on a stock exchange, typically tracking an underlying index or benchmark.</t>
  </si>
  <si>
    <t>GIC (Guaranteed Investment Certificate)</t>
  </si>
  <si>
    <t>A low risk investment option offered by Canadian financial institutions, guaranteeing a fixed rate of return over a specified period.</t>
  </si>
  <si>
    <t>High Interest Savings Account (HISA)</t>
  </si>
  <si>
    <t>A type of savings account that typically pays a higher interest rate than a standard savings account.</t>
  </si>
  <si>
    <t>Index</t>
  </si>
  <si>
    <t>A benchmark used to measure the performance of a group of stocks.</t>
  </si>
  <si>
    <t>Index Fund</t>
  </si>
  <si>
    <t>An investment fund that tries to copy the performance of a specific market index.</t>
  </si>
  <si>
    <t>Inflation</t>
  </si>
  <si>
    <t>The general increase in prices of goods and services over time, reducing the purchasing power of money.</t>
  </si>
  <si>
    <t>Interest Rate</t>
  </si>
  <si>
    <t>The amount of money a lender charges a borrower for the use of their money, expressed as a percentage of the principal amount.</t>
  </si>
  <si>
    <t>Market Cap (Market Capitalization)</t>
  </si>
  <si>
    <t>The total value of a company's outstanding shares of stock.</t>
  </si>
  <si>
    <t>Market Order</t>
  </si>
  <si>
    <t>An order to buy or sell a stock at the current market price.</t>
  </si>
  <si>
    <t>Mutual Funds</t>
  </si>
  <si>
    <t>A professionally managed investment vehicle pooling money from many investors to purchase a diversified portfolio of assets.</t>
  </si>
  <si>
    <t>Options</t>
  </si>
  <si>
    <t>Financial instruments giving the holder the right to buy or sell an underlying asset at a specified price within a certain time period.</t>
  </si>
  <si>
    <t>P/E Ratio (Price Earnings Ratio)</t>
  </si>
  <si>
    <t>The ratio of a company's share price to its earnings per share.</t>
  </si>
  <si>
    <t>Portfolio</t>
  </si>
  <si>
    <t>A collection of investments held by an individual or institution.</t>
  </si>
  <si>
    <t>Price to Earnings Ratio (P/E)</t>
  </si>
  <si>
    <t>The ratio of a company's share price to its earnings per share, indicating how much investors are willing to pay for each unit of earnings.</t>
  </si>
  <si>
    <t>Puts</t>
  </si>
  <si>
    <t>Contracts giving the owner the right to sell an underlying asset at a set price and time.</t>
  </si>
  <si>
    <t xml:space="preserve">Real Estate Investment Trusts </t>
  </si>
  <si>
    <t>Investment funds that own and manage income producing real estate properties.</t>
  </si>
  <si>
    <t>Recession</t>
  </si>
  <si>
    <t>A period of economic decline, usually defined as two consecutive quarters of negative growth in GDP.</t>
  </si>
  <si>
    <t>Resistance</t>
  </si>
  <si>
    <t>A price level at which a stock has had difficulty moving above in the past.</t>
  </si>
  <si>
    <t>Return</t>
  </si>
  <si>
    <t>The amount of money gained or lost on an investment, usually expressed as a percentage of the initial investment.</t>
  </si>
  <si>
    <t>Short Selling</t>
  </si>
  <si>
    <t>A trading strategy involving selling a borrowed security expecting its price to drop, aiming to buy it back later at a lower price.</t>
  </si>
  <si>
    <t>Split Funds</t>
  </si>
  <si>
    <t>Investment funds structured with two classes of shares, the "Class A or capital shares" and the "Preferred shares."</t>
  </si>
  <si>
    <t>Spread</t>
  </si>
  <si>
    <t>The difference between the bid and ask prices.</t>
  </si>
  <si>
    <t>Stock</t>
  </si>
  <si>
    <t>A share of ownership in a company, entitling the holder to a portion of the company's profits and assets.</t>
  </si>
  <si>
    <t>Stop Order</t>
  </si>
  <si>
    <t>An order to buy or sell a stock when it reaches a specific price.</t>
  </si>
  <si>
    <t>Support</t>
  </si>
  <si>
    <t>A price level at which a stock has had difficulty moving below in the past.</t>
  </si>
  <si>
    <t>VIX</t>
  </si>
  <si>
    <t>An index measuring the expected volatility of the S&amp;P 500 index over the next 30 days, reflecting market sentiment and uncertainty.</t>
  </si>
  <si>
    <t>Volatility</t>
  </si>
  <si>
    <t>The measure of how much the price of an asset fluctuates over time.</t>
  </si>
  <si>
    <t>Volume</t>
  </si>
  <si>
    <t>The number of shares of a stock that are traded in a given time period.</t>
  </si>
  <si>
    <t>Back To Top</t>
  </si>
  <si>
    <r>
      <rPr>
        <rFont val="Arial Rounded"/>
        <b/>
        <color theme="1"/>
        <sz val="22.0"/>
      </rPr>
      <t xml:space="preserve">Portfolio #1: </t>
    </r>
    <r>
      <rPr>
        <rFont val="Arial Rounded MT Bold"/>
        <b/>
        <color rgb="FFC00000"/>
        <sz val="22.0"/>
      </rPr>
      <t>Income</t>
    </r>
    <r>
      <rPr>
        <rFont val="Arial Rounded MT Bold"/>
        <b/>
        <color theme="1"/>
        <sz val="22.0"/>
      </rPr>
      <t xml:space="preserve"> | Target: ≈12% Yield</t>
    </r>
  </si>
  <si>
    <t>This Sample Portfolio is an Income Oriented Portfolio designed for Beginners. It contains 10 Covered Call Diversified Funds (Leveraged &amp; Unleveraged) across multiple Fund Managers.This portfolio holds no Crypto, Split Funds or Closed-end Funds. See Portfolio #3 if you are ok with having all Leveraged ETFs &amp; want more Yield. See Portfolio #2 for Lower Volatility (less Yield)</t>
  </si>
  <si>
    <t>Fund</t>
  </si>
  <si>
    <t>Fund Type</t>
  </si>
  <si>
    <t>Symbol</t>
  </si>
  <si>
    <t>Alternative
Options</t>
  </si>
  <si>
    <t>Fund details</t>
  </si>
  <si>
    <t>Investment%</t>
  </si>
  <si>
    <t>BMO - Global Enhanced Income Fund ETF*</t>
  </si>
  <si>
    <t>ETF</t>
  </si>
  <si>
    <t>ZWQT</t>
  </si>
  <si>
    <t>BMOs "All in ONE" Covered Call ETF</t>
  </si>
  <si>
    <t>Hamilton - Enhanced Multi-Sector Covered Call ETF*$</t>
  </si>
  <si>
    <t>HDIV</t>
  </si>
  <si>
    <t>Hamilton Covered Call &amp; Leveraged Growth ETFs</t>
  </si>
  <si>
    <t>Hamilton - Enhanced U.S. Covered Call ETF*$</t>
  </si>
  <si>
    <t>HYLD</t>
  </si>
  <si>
    <t>USCL</t>
  </si>
  <si>
    <t>Various Hamilton Covered Call ETFs</t>
  </si>
  <si>
    <t>Harvest - Diversified Monthly Income ETF*$</t>
  </si>
  <si>
    <t>HDIF</t>
  </si>
  <si>
    <t>Various Harvest Covered Call ETFs</t>
  </si>
  <si>
    <t>Harvest - Diversified High Income Shares ETF*$</t>
  </si>
  <si>
    <t>HHIS</t>
  </si>
  <si>
    <t>BIGY</t>
  </si>
  <si>
    <t>Harvest High Income Shares "All in One"</t>
  </si>
  <si>
    <t>Global X - Enhanced All-Equity Asset Allocation Covered Call*$</t>
  </si>
  <si>
    <t>EQCL</t>
  </si>
  <si>
    <t>Global ALL EQUITY (Stocks) ETF</t>
  </si>
  <si>
    <t>Global X - Enhanced S&amp;P 500 Covered Call ETF*</t>
  </si>
  <si>
    <t>USCC</t>
  </si>
  <si>
    <t>ESPX/USCL</t>
  </si>
  <si>
    <t xml:space="preserve">S&amp;P 500 w/Covered Calls </t>
  </si>
  <si>
    <t>Global X - NASDAQ-100 Covered Call ETF*</t>
  </si>
  <si>
    <t>QQCC</t>
  </si>
  <si>
    <t>QQCL/JEPQ</t>
  </si>
  <si>
    <t xml:space="preserve">NASDAQ100 w/Covered Calls </t>
  </si>
  <si>
    <t>Brompton - Enhanced Multi-Asset Income ETF*$</t>
  </si>
  <si>
    <t>BMAX</t>
  </si>
  <si>
    <t>Brompton's "All in One" Income ETF</t>
  </si>
  <si>
    <t>Ninepoint - Enhanced Canadian Highshares ETF*$</t>
  </si>
  <si>
    <t>ECHI</t>
  </si>
  <si>
    <t>HHIC/CANY/CLSA</t>
  </si>
  <si>
    <t>10 Canadian Stocks</t>
  </si>
  <si>
    <t xml:space="preserve">* Fund uses the Covered Call Strategy
$ Fund uses Leverage
</t>
  </si>
  <si>
    <r>
      <rPr>
        <rFont val="Arial Rounded"/>
        <b/>
        <color theme="1"/>
        <sz val="22.0"/>
      </rPr>
      <t xml:space="preserve">Portfolio #1 (Streamlined): </t>
    </r>
    <r>
      <rPr>
        <rFont val="Arial Rounded MT Bold"/>
        <b/>
        <color rgb="FFC00000"/>
        <sz val="22.0"/>
      </rPr>
      <t>Income</t>
    </r>
    <r>
      <rPr>
        <rFont val="Arial Rounded MT Bold"/>
        <b/>
        <color theme="1"/>
        <sz val="22.0"/>
      </rPr>
      <t xml:space="preserve"> | Target: ≈12% Yield</t>
    </r>
  </si>
  <si>
    <t>A Streamlined version of Portfolio #1 with only Diversified Funds. Remember, you can customize it as you see fit!</t>
  </si>
  <si>
    <t>Bromptons "All in ONE" Income ETF</t>
  </si>
  <si>
    <r>
      <rPr>
        <rFont val="Arial Rounded"/>
        <b/>
        <color theme="1"/>
        <sz val="22.0"/>
      </rPr>
      <t xml:space="preserve">Portfolio #2: </t>
    </r>
    <r>
      <rPr>
        <rFont val="Arial Rounded MT Bold"/>
        <b/>
        <color rgb="FFC00000"/>
        <sz val="22.0"/>
      </rPr>
      <t>Lower-Volatility Income</t>
    </r>
    <r>
      <rPr>
        <rFont val="Arial Rounded MT Bold"/>
        <b/>
        <color theme="1"/>
        <sz val="22.0"/>
      </rPr>
      <t xml:space="preserve"> | Target: ≈9%+ Yield</t>
    </r>
  </si>
  <si>
    <r>
      <rPr>
        <rFont val="Arial"/>
        <b/>
        <color theme="1"/>
        <sz val="12.0"/>
      </rPr>
      <t xml:space="preserve">This Sample Portfolio is for more "Conservative" Income Oriented Investors, who want less Capital Fluctuation.This portfolio is a lower volatility alternative to Portfolio #1: It has less Yield, but less Volatility. It includes some </t>
    </r>
    <r>
      <rPr>
        <rFont val="Arial"/>
        <b/>
        <color rgb="FF00B050"/>
        <sz val="12.0"/>
      </rPr>
      <t xml:space="preserve">"Defensive Sectors &amp; Asset Classes". </t>
    </r>
    <r>
      <rPr>
        <rFont val="Arial"/>
        <b/>
        <color theme="1"/>
        <sz val="12.0"/>
      </rPr>
      <t>Note: ETFs that use PUT Options Strategies can also be a good fit (like ZPW, ZPAY &amp; PAYF)</t>
    </r>
  </si>
  <si>
    <t xml:space="preserve">
Brompton Split Corp. Preferred Share ETF​
</t>
  </si>
  <si>
    <t>SPLT</t>
  </si>
  <si>
    <t>PREF</t>
  </si>
  <si>
    <t>DEFENSIVE: Split Share Preferred Shares ETF</t>
  </si>
  <si>
    <t>HBIE/HVOI</t>
  </si>
  <si>
    <t>Evolve - S&amp;P 500 Enhanced Yield Fund*</t>
  </si>
  <si>
    <t>ESPX</t>
  </si>
  <si>
    <t>USCC/USCL</t>
  </si>
  <si>
    <t>Harvest - Healthcare Leaders Income*</t>
  </si>
  <si>
    <t>HHL</t>
  </si>
  <si>
    <t>HHLE/LIFE</t>
  </si>
  <si>
    <t>DEFENSIVE SECTOR: Healthcare</t>
  </si>
  <si>
    <t>Harvest - Equal Weight Global Utilities Income*</t>
  </si>
  <si>
    <t>HUTL</t>
  </si>
  <si>
    <t>UMAX/UTES</t>
  </si>
  <si>
    <t>DEFENSIVE SECTOR: Utilities &amp; Telecom</t>
  </si>
  <si>
    <t>Hamilton - U.S. Bond Yield Maximizer ETF*</t>
  </si>
  <si>
    <t>HBND</t>
  </si>
  <si>
    <t>GLCC/GLCL</t>
  </si>
  <si>
    <t>SAFER ASSET CLASS: Gold</t>
  </si>
  <si>
    <r>
      <rPr>
        <rFont val="Arial Rounded"/>
        <b/>
        <color theme="1"/>
        <sz val="22.0"/>
      </rPr>
      <t xml:space="preserve">Portfolio #3: </t>
    </r>
    <r>
      <rPr>
        <rFont val="Arial Rounded MT Bold"/>
        <b/>
        <color rgb="FFC00000"/>
        <sz val="22.0"/>
      </rPr>
      <t>Maximum Income</t>
    </r>
    <r>
      <rPr>
        <rFont val="Arial Rounded MT Bold"/>
        <b/>
        <color theme="1"/>
        <sz val="22.0"/>
      </rPr>
      <t xml:space="preserve"> | Target</t>
    </r>
    <r>
      <rPr>
        <rFont val="Arial Rounded MT Bold"/>
        <b/>
        <color theme="1"/>
        <sz val="22.0"/>
      </rPr>
      <t>: 15%+</t>
    </r>
    <r>
      <rPr>
        <rFont val="Arial Rounded MT Bold"/>
        <b/>
        <color theme="1"/>
        <sz val="22.0"/>
      </rPr>
      <t xml:space="preserve"> Yield</t>
    </r>
  </si>
  <si>
    <t>This Sample Portfolio is for Income-Oriented Investors who want higher Yield than Portoflio #1. All Funds in this Portfolio use Leverage. There are no "Single Stock" Income ETFs or Direct Crypto exposure in this Portfolio but feel free to add them if desired</t>
  </si>
  <si>
    <t>Hamilton - Enhanced U.S. Equity DayMAX™ ETF*$</t>
  </si>
  <si>
    <t>SDAY</t>
  </si>
  <si>
    <t>U.S. Dividend Stocks w/0DTE Covered Calls</t>
  </si>
  <si>
    <t>Global X - Enhanced NASDAQ-100 Covered Call ETF*$</t>
  </si>
  <si>
    <t>QQCL</t>
  </si>
  <si>
    <t>Evolve - US Equity UltraYield ETF*$</t>
  </si>
  <si>
    <t xml:space="preserve">10 U.S. Stocks w/Covered Calls </t>
  </si>
  <si>
    <t>Evolve - Canadian Equity UltraYield ETF*$</t>
  </si>
  <si>
    <t>CANY</t>
  </si>
  <si>
    <t>HHIC/ECHI/CDAY</t>
  </si>
  <si>
    <t xml:space="preserve">10 Canadian Stocks w/Covered Calls </t>
  </si>
  <si>
    <r>
      <rPr>
        <rFont val="Arial Rounded"/>
        <b/>
        <color theme="1"/>
        <sz val="20.0"/>
      </rPr>
      <t xml:space="preserve">     Portfolio #3 (Streamlined): </t>
    </r>
    <r>
      <rPr>
        <rFont val="Arial Rounded MT Bold"/>
        <b/>
        <color rgb="FFC00000"/>
        <sz val="20.0"/>
      </rPr>
      <t xml:space="preserve">Maximum Income </t>
    </r>
    <r>
      <rPr>
        <rFont val="Arial Rounded MT Bold"/>
        <b/>
        <color theme="1"/>
        <sz val="20.0"/>
      </rPr>
      <t>| Target</t>
    </r>
    <r>
      <rPr>
        <rFont val="Arial Rounded MT Bold"/>
        <b/>
        <color theme="1"/>
        <sz val="20.0"/>
      </rPr>
      <t>: 15%+</t>
    </r>
    <r>
      <rPr>
        <rFont val="Arial Rounded MT Bold"/>
        <b/>
        <color theme="1"/>
        <sz val="20.0"/>
      </rPr>
      <t xml:space="preserve"> Yield</t>
    </r>
  </si>
  <si>
    <t>A Streamlined version of Portfolio #3. Remember, you can customize it as you see fit!</t>
  </si>
  <si>
    <r>
      <rPr>
        <rFont val="Arial Rounded"/>
        <b/>
        <color theme="1"/>
        <sz val="22.0"/>
      </rPr>
      <t xml:space="preserve">Portfolio #4: </t>
    </r>
    <r>
      <rPr>
        <rFont val="Arial Rounded MT Bold"/>
        <b/>
        <color rgb="FFC00000"/>
        <sz val="22.0"/>
      </rPr>
      <t>Growth</t>
    </r>
    <r>
      <rPr>
        <rFont val="Arial Rounded MT Bold"/>
        <b/>
        <color theme="1"/>
        <sz val="22.0"/>
      </rPr>
      <t xml:space="preserve"> (Total Return)</t>
    </r>
  </si>
  <si>
    <t>This Sample Portfolio is a Diversified ALL EQUITY "Growth" Portfolio using "Mainstream" Popular Index Funds. Probably the most Common Investing Strategy today. Great for Beginners who want Growth and "don't need" Income yet or Younger Investors who have more "Time in the Market" to capture the overall Growth of the Stock Market. The goal is Buying the "Whole Stock Market" Worldwide with a Focus on the U.S.</t>
  </si>
  <si>
    <t>BMO - S&amp;P 500 Index</t>
  </si>
  <si>
    <t>ZSP</t>
  </si>
  <si>
    <t>VFV/HXS/USSL</t>
  </si>
  <si>
    <t>S&amp;P 500 Index</t>
  </si>
  <si>
    <t>BMO - FTSE S&amp;P/TSX Capped Composite Index</t>
  </si>
  <si>
    <t>ZCN</t>
  </si>
  <si>
    <t>CNDX/XIU/VCN</t>
  </si>
  <si>
    <t>Canadian Stock Market</t>
  </si>
  <si>
    <t>Vanguard - FTSE Developed All Cap ex North America Index</t>
  </si>
  <si>
    <t>VIU</t>
  </si>
  <si>
    <t>ZEA/VI</t>
  </si>
  <si>
    <t>Developed Markerts ex-North America</t>
  </si>
  <si>
    <t>BMO - MSCI Emerging Markets Index</t>
  </si>
  <si>
    <t>ZEM</t>
  </si>
  <si>
    <t>VEE</t>
  </si>
  <si>
    <t>Emerging Markets</t>
  </si>
  <si>
    <t xml:space="preserve">Invesco - NASDAQ 100 Index ETF </t>
  </si>
  <si>
    <t>QQC</t>
  </si>
  <si>
    <t>ZNQ/QQQX//QQQL</t>
  </si>
  <si>
    <t>Nasdaq-100 Index</t>
  </si>
  <si>
    <t>BMO- All-Equity ETF</t>
  </si>
  <si>
    <t>ZEQT</t>
  </si>
  <si>
    <t>VEQT/HEQT/HEQL</t>
  </si>
  <si>
    <t>"All in one" Equity ETF</t>
  </si>
  <si>
    <t>`</t>
  </si>
  <si>
    <t xml:space="preserve">Feel Free to add other Popular Index Funds from Vanguard, iShares etc. as you see fit. 
Note that there are 4 "ALL IN ONE" Growth ETFs out there that capture the entire Global Markets: ZEQT, XEQT, VEQT, HEQT, HEQL (HEQT + 25%Leverage)
</t>
  </si>
  <si>
    <r>
      <rPr>
        <rFont val="Arial Rounded"/>
        <b/>
        <color theme="1"/>
        <sz val="22.0"/>
      </rPr>
      <t xml:space="preserve">Portfolio #5: </t>
    </r>
    <r>
      <rPr>
        <rFont val="Arial Rounded MT Bold"/>
        <b/>
        <color rgb="FFC00000"/>
        <sz val="22.0"/>
      </rPr>
      <t xml:space="preserve">Aggressive Growth </t>
    </r>
    <r>
      <rPr>
        <rFont val="Arial Rounded MT Bold"/>
        <b/>
        <color theme="1"/>
        <sz val="22.0"/>
      </rPr>
      <t>(Total Return)</t>
    </r>
  </si>
  <si>
    <t>This Sample Portfolio is focused on Growth but unlike Portfolio #4, it holds Leveraged  (20% - 25%) Growth Funds. Feel free to add Leveraged Sector ETFs if desired (HFIN, HCAL, HUTS etc.). Remember to DRIP the EIT.UN for a "FULL GROWTH" Portfolio</t>
  </si>
  <si>
    <t>Global X - Enhanced All-Equity Asset Allocation$</t>
  </si>
  <si>
    <t>HEQL</t>
  </si>
  <si>
    <t>HEQT ("All in one" Equity ETF)  w/25% Leverage</t>
  </si>
  <si>
    <t>Global X - Enhanced S&amp;P 500 Index ETF$</t>
  </si>
  <si>
    <t>USSL</t>
  </si>
  <si>
    <t>S&amp;P 500 Index w/25% Leverage</t>
  </si>
  <si>
    <t>Global X - Enhanced NASDAQ-100 Index ETF$</t>
  </si>
  <si>
    <t>QQQL</t>
  </si>
  <si>
    <t>NASDAQ-100 Index w/25% Leverage</t>
  </si>
  <si>
    <t>Global X - Enhanced S&amp;P/TSX 60 Index ETF$</t>
  </si>
  <si>
    <t>CANL</t>
  </si>
  <si>
    <t>TSX60 w/25% Leverage</t>
  </si>
  <si>
    <t>Canoe Financial - EIT Income Fund$</t>
  </si>
  <si>
    <t>CEF</t>
  </si>
  <si>
    <t>EIT.UN</t>
  </si>
  <si>
    <t>Mixed Sectors (North American Stocks)</t>
  </si>
  <si>
    <r>
      <rPr>
        <rFont val="Arial Rounded"/>
        <b/>
        <color theme="1"/>
        <sz val="22.0"/>
      </rPr>
      <t xml:space="preserve">Portfolio #6: </t>
    </r>
    <r>
      <rPr>
        <rFont val="Arial Rounded MT Bold"/>
        <b/>
        <color rgb="FFC00000"/>
        <sz val="22.0"/>
      </rPr>
      <t xml:space="preserve">Dividend Growth </t>
    </r>
    <r>
      <rPr>
        <rFont val="Arial Rounded MT Bold"/>
        <b/>
        <color theme="1"/>
        <sz val="22.0"/>
      </rPr>
      <t>(Dividend Focused)</t>
    </r>
  </si>
  <si>
    <t>This Sample Portfolio focuses on Dividend Growth Stocks without sacrificing any upside, so the funds do NOT use a Covered Call Strategy (exception: REM). The Objective is to capture Growing Dividends organically as well as Share Price Upside. A popular Investing Strategy without the risk of owning the stocks individually. Note: Dividends subject to taxes in a Non-Registered account, even if on DRIP. Also Consider SDAY &amp; CDAY from Hamilton ETFs!</t>
  </si>
  <si>
    <t>Alternative Options</t>
  </si>
  <si>
    <t xml:space="preserve">Vanguard FTSE Canadian High Dividend Yield Index </t>
  </si>
  <si>
    <t>VDY</t>
  </si>
  <si>
    <t>XEI/ZDV/CMVP</t>
  </si>
  <si>
    <t>Mixed Sectors (Canadian Dividend Stocks)</t>
  </si>
  <si>
    <t>HAMILTON CHAMPIONS™ U.S. Dividend Index ETF</t>
  </si>
  <si>
    <t>SMVP</t>
  </si>
  <si>
    <t>SWIN/VGG/XHU</t>
  </si>
  <si>
    <t>Mixed Sectors (U.S. Dividend Stocks)</t>
  </si>
  <si>
    <t xml:space="preserve">iShares Global Monthly Dividend Index ETF (CAD-Hedged) </t>
  </si>
  <si>
    <t>CYH</t>
  </si>
  <si>
    <t>XDG</t>
  </si>
  <si>
    <t>Mixed Sectors (280+ Global Dividend Stocks)</t>
  </si>
  <si>
    <t>Middlefield - Sustainable Global Dividend ETF</t>
  </si>
  <si>
    <t>MDIV</t>
  </si>
  <si>
    <t>Mixed Sectors (Global Dividend Stocks)</t>
  </si>
  <si>
    <t>BMO International Dividend</t>
  </si>
  <si>
    <t>ZDH</t>
  </si>
  <si>
    <t>PID</t>
  </si>
  <si>
    <t>Mixed Sectors (International Dividend Stocks)</t>
  </si>
  <si>
    <t>Purpose Emerging Markets Dividend Fund</t>
  </si>
  <si>
    <t>REM</t>
  </si>
  <si>
    <t>Mixed Sectors (Emerging Market)</t>
  </si>
  <si>
    <t>Middlefield - Real Estate Dividend ETF</t>
  </si>
  <si>
    <t>MREL</t>
  </si>
  <si>
    <t>VRE/XRE/ZRE</t>
  </si>
  <si>
    <t>Real Estate</t>
  </si>
  <si>
    <t>Hamilton - Canadian Bank 1.25x Leverage</t>
  </si>
  <si>
    <t>HCAL</t>
  </si>
  <si>
    <t>HFIN</t>
  </si>
  <si>
    <t>Financial (Canadian 6 Banks)</t>
  </si>
  <si>
    <t>Feel free to lower or raise % on which regions you want to focus on as well as the % on MREL (Real estate exposure)
Note: Middlefield has some cool "Dividend focused" ETFs that focus on specific sectors &amp; Hamilton's CDAY/SDAY can be great Options. See ETF TAB</t>
  </si>
  <si>
    <r>
      <rPr>
        <rFont val="Arial Rounded"/>
        <b/>
        <color theme="1"/>
        <sz val="22.0"/>
      </rPr>
      <t xml:space="preserve">Portfolio #7: </t>
    </r>
    <r>
      <rPr>
        <rFont val="Arial Rounded MT Bold"/>
        <b/>
        <color rgb="FFC00000"/>
        <sz val="22.0"/>
      </rPr>
      <t xml:space="preserve">Mixed Strategies </t>
    </r>
    <r>
      <rPr>
        <rFont val="Arial Rounded MT Bold"/>
        <b/>
        <color theme="1"/>
        <sz val="22.0"/>
      </rPr>
      <t>(Income, Growth, Dividend)</t>
    </r>
  </si>
  <si>
    <r>
      <rPr>
        <rFont val="Arial"/>
        <b/>
        <color theme="1"/>
        <sz val="12.0"/>
      </rPr>
      <t xml:space="preserve">This Sample Portfolio Balances </t>
    </r>
    <r>
      <rPr>
        <rFont val="Arial"/>
        <b/>
        <color rgb="FFFF0000"/>
        <sz val="12.0"/>
      </rPr>
      <t>Income</t>
    </r>
    <r>
      <rPr>
        <rFont val="Arial"/>
        <b/>
        <color theme="1"/>
        <sz val="12.0"/>
      </rPr>
      <t xml:space="preserve">, </t>
    </r>
    <r>
      <rPr>
        <rFont val="Arial"/>
        <b/>
        <color theme="7"/>
        <sz val="12.0"/>
      </rPr>
      <t>Growth</t>
    </r>
    <r>
      <rPr>
        <rFont val="Arial"/>
        <b/>
        <color theme="1"/>
        <sz val="12.0"/>
      </rPr>
      <t xml:space="preserve"> &amp; </t>
    </r>
    <r>
      <rPr>
        <rFont val="Arial"/>
        <b/>
        <color theme="4"/>
        <sz val="12.0"/>
      </rPr>
      <t>Dividend Growth</t>
    </r>
    <r>
      <rPr>
        <rFont val="Arial"/>
        <b/>
        <color rgb="FFFF0000"/>
        <sz val="12.0"/>
      </rPr>
      <t xml:space="preserve">. </t>
    </r>
    <r>
      <rPr>
        <rFont val="Arial"/>
        <b/>
        <color theme="1"/>
        <sz val="12.0"/>
      </rPr>
      <t xml:space="preserve">It Includes Index Funds, Dividend ETFs (without Covered Calls) &amp; Income-Focused Funds. A great way for newer Investors to mix 3 Investing Strategies if they cannot decide what to go with. I have tried to accomplish a 33-33-33 Split but you can tailor it to your liking </t>
    </r>
  </si>
  <si>
    <t>BMO - All Equity ETF</t>
  </si>
  <si>
    <t>HEQT/XEQT/VEQT</t>
  </si>
  <si>
    <t>A Mix of Popular Growth Index Funds</t>
  </si>
  <si>
    <t>S&amp;P 500 Index (U.S. Stock market)</t>
  </si>
  <si>
    <t>Vanguard - FTSE Canada All Cap Index</t>
  </si>
  <si>
    <t>VCN</t>
  </si>
  <si>
    <t>CNDX/XIU</t>
  </si>
  <si>
    <t>Canadian Stock Market Index</t>
  </si>
  <si>
    <t>XEI</t>
  </si>
  <si>
    <r>
      <rPr>
        <rFont val="Arial Rounded"/>
        <b/>
        <color theme="1"/>
        <sz val="20.0"/>
      </rPr>
      <t xml:space="preserve">Portfolio #7 (Streamlined): </t>
    </r>
    <r>
      <rPr>
        <rFont val="Arial Rounded MT Bold"/>
        <b/>
        <color rgb="FFC00000"/>
        <sz val="20.0"/>
      </rPr>
      <t>Mixed Strategies</t>
    </r>
  </si>
  <si>
    <t>A Streamlined version of Portfolio #7. Remember, you can customize it as you see fit!</t>
  </si>
  <si>
    <t>Stock details</t>
  </si>
  <si>
    <t>iShares US Dividend Growers Index ETF (CAD-Hedged)</t>
  </si>
  <si>
    <t>CUD</t>
  </si>
  <si>
    <t>VGH</t>
  </si>
  <si>
    <t>VFVP/HXS/USSL</t>
  </si>
  <si>
    <t>Sector or Index</t>
  </si>
  <si>
    <t>Region</t>
  </si>
  <si>
    <t>Manager</t>
  </si>
  <si>
    <t>ETF Name</t>
  </si>
  <si>
    <t>Stock Symbol</t>
  </si>
  <si>
    <t>Leveraged?</t>
  </si>
  <si>
    <t>Management Fee%</t>
  </si>
  <si>
    <t>Dividend Payout</t>
  </si>
  <si>
    <t>Consistent Dividends?</t>
  </si>
  <si>
    <t>Options Strategy (Active vs Passive)</t>
  </si>
  <si>
    <t>Options Moneyness</t>
  </si>
  <si>
    <t>Portfolio Options Coverage%</t>
  </si>
  <si>
    <t>Q&amp;A Video?</t>
  </si>
  <si>
    <t>S&amp;P 500</t>
  </si>
  <si>
    <t>U.S.</t>
  </si>
  <si>
    <t>Evolve ETFs</t>
  </si>
  <si>
    <t>Evolve S&amp;P 500 Enhanced Yield Fund</t>
  </si>
  <si>
    <t>N</t>
  </si>
  <si>
    <t>Monthly</t>
  </si>
  <si>
    <t>Y</t>
  </si>
  <si>
    <t>Active</t>
  </si>
  <si>
    <t>OTM ("Out of the Money") Calls</t>
  </si>
  <si>
    <t>Up to 33% Portfolio Coverage</t>
  </si>
  <si>
    <t>Fidelity Canada</t>
  </si>
  <si>
    <t>Fidelity Equity Premium Yield ETF</t>
  </si>
  <si>
    <t>FEPY</t>
  </si>
  <si>
    <t>TBD</t>
  </si>
  <si>
    <t>Passive</t>
  </si>
  <si>
    <t>2% OTM ("Out of the Money") Calls</t>
  </si>
  <si>
    <t>Likely 100% Portfolio Coverage as it follows an Index</t>
  </si>
  <si>
    <t>Global X (Canada)</t>
  </si>
  <si>
    <t xml:space="preserve">Global X S&amp;P 500 Covered Call ETF </t>
  </si>
  <si>
    <t>Typically OTM Calls or "Close to the Money" Calls</t>
  </si>
  <si>
    <t>Up to 50% Portfolio Coverage</t>
  </si>
  <si>
    <t xml:space="preserve">Global X Enhanced S&amp;P 500 Covered Call ETF </t>
  </si>
  <si>
    <t>Y - 25%</t>
  </si>
  <si>
    <t>Hamilton</t>
  </si>
  <si>
    <t>Hamilton Enhanced U.S. Covered Call ETF</t>
  </si>
  <si>
    <t>0%*</t>
  </si>
  <si>
    <t>ATM ("At The Money") Calls</t>
  </si>
  <si>
    <t>Up to 30% Portfolio Coverage</t>
  </si>
  <si>
    <t>Hamilton U.S. Equity YIELD MAXIMIZER ETF</t>
  </si>
  <si>
    <t>SMAX</t>
  </si>
  <si>
    <t>Invesco (Canada)</t>
  </si>
  <si>
    <t>Invesco S&amp;P 500 Equal Weight Income Advantage ETF</t>
  </si>
  <si>
    <t>EQLI</t>
  </si>
  <si>
    <t>Unknown, but Probably not more than 50%</t>
  </si>
  <si>
    <t>J.P. Morgan (Canada)</t>
  </si>
  <si>
    <t>JPMorgan Equity Premium Income ETF</t>
  </si>
  <si>
    <t>JEPI</t>
  </si>
  <si>
    <t>NASDAQ-100</t>
  </si>
  <si>
    <t>Global X NASDAQ-100 Covered Call ETF</t>
  </si>
  <si>
    <t xml:space="preserve"> Global X Enhanced NASDAQ-100 Covered Call ETF</t>
  </si>
  <si>
    <t>Invesco NASDAQ 100 Income Advantage ETF - CAD</t>
  </si>
  <si>
    <t>QQCI</t>
  </si>
  <si>
    <t>JPMorgan Nasdaq Equity Premium Income ETF</t>
  </si>
  <si>
    <t>JEPQ</t>
  </si>
  <si>
    <t>Russell 2000</t>
  </si>
  <si>
    <t xml:space="preserve">Global X Enhanced Russell 2000 Covered Call ETF </t>
  </si>
  <si>
    <t>RSCL</t>
  </si>
  <si>
    <t xml:space="preserve">Global X Russell 2000 Covered Call ETF </t>
  </si>
  <si>
    <t>RSCC</t>
  </si>
  <si>
    <t>DOW</t>
  </si>
  <si>
    <t>BMO</t>
  </si>
  <si>
    <t>Covered Call Dow Jones Industrial Average</t>
  </si>
  <si>
    <t>ZWA</t>
  </si>
  <si>
    <t>TSX 60</t>
  </si>
  <si>
    <t>Canada</t>
  </si>
  <si>
    <t>Evolve S&amp;P/TSX 60 Enhanced Yield Fund</t>
  </si>
  <si>
    <t>ETSX</t>
  </si>
  <si>
    <t xml:space="preserve">Global X S&amp;P/TSX 60 Covered Call ETF </t>
  </si>
  <si>
    <t>CNCC</t>
  </si>
  <si>
    <t xml:space="preserve">Global X Enhanced S&amp;P/TSX 60 Covered Call ETF </t>
  </si>
  <si>
    <t>CNCL</t>
  </si>
  <si>
    <t>MSCI EAFE</t>
  </si>
  <si>
    <t>International</t>
  </si>
  <si>
    <t xml:space="preserve">Global X MSCI EAFE Covered Call ETF </t>
  </si>
  <si>
    <t>EACC</t>
  </si>
  <si>
    <t xml:space="preserve">Global X Enhanced MSCI EAFE Covered Call ETF </t>
  </si>
  <si>
    <t>EACL</t>
  </si>
  <si>
    <t>MSCI 
Emerging</t>
  </si>
  <si>
    <t>Emerging</t>
  </si>
  <si>
    <t xml:space="preserve">Global X  MSCI Emerging Markets Covered Call ETF </t>
  </si>
  <si>
    <t>EMCC</t>
  </si>
  <si>
    <t xml:space="preserve">Global X  MSCI Enhanced Emerging Markets Covered Call ETF </t>
  </si>
  <si>
    <t>EMCL</t>
  </si>
  <si>
    <t>Diversified</t>
  </si>
  <si>
    <t>Dynamic</t>
  </si>
  <si>
    <t>Dynamic Active Enhanced Yield Covered Options ETF</t>
  </si>
  <si>
    <t>DXQ</t>
  </si>
  <si>
    <t>Unknown</t>
  </si>
  <si>
    <t>Hamilton Enhanced Canadian Equity DayMAX™ ETF</t>
  </si>
  <si>
    <t>CDAY</t>
  </si>
  <si>
    <t>Semi-Monthly</t>
  </si>
  <si>
    <t>Up to 20% Portfolio Coverage</t>
  </si>
  <si>
    <t>Hamilton Enhanced U.S. Equity DayMAX™ ETF</t>
  </si>
  <si>
    <t>North America</t>
  </si>
  <si>
    <t>Hamilton Enhanced Canadian Covered Call ETF</t>
  </si>
  <si>
    <t>Up to 30% (or 50%) Portfolio Coverage</t>
  </si>
  <si>
    <t>Global</t>
  </si>
  <si>
    <t>BMO Global Enhanced Income Fund ETF Series</t>
  </si>
  <si>
    <t xml:space="preserve">BMO Canada High Dividend Covered Call </t>
  </si>
  <si>
    <t>ZWC</t>
  </si>
  <si>
    <t>Europe</t>
  </si>
  <si>
    <t xml:space="preserve">BMO Europe High Dividend Covered Call </t>
  </si>
  <si>
    <t>ZWE or ZWP</t>
  </si>
  <si>
    <t xml:space="preserve">BMO U.S. High Dividend Covered Call </t>
  </si>
  <si>
    <t>ZWS or ZWH</t>
  </si>
  <si>
    <t>BMO US Put Write</t>
  </si>
  <si>
    <t>ZPH or ZPW</t>
  </si>
  <si>
    <t xml:space="preserve">BMO Premium Yield </t>
  </si>
  <si>
    <t>ZPAY</t>
  </si>
  <si>
    <t xml:space="preserve">Global High Dividend Covered Call </t>
  </si>
  <si>
    <t>ZWG</t>
  </si>
  <si>
    <t>Brompton</t>
  </si>
  <si>
    <t>Brompton Split Corp. Enhanced Equity Income</t>
  </si>
  <si>
    <t>CLSA</t>
  </si>
  <si>
    <t>Y - Split</t>
  </si>
  <si>
    <t>Collection of Split Funds</t>
  </si>
  <si>
    <t>Brompton Enhanced Multi-Asset Income ETF</t>
  </si>
  <si>
    <t>Y - 33%</t>
  </si>
  <si>
    <t>"All In One" - See Underlying ETFs</t>
  </si>
  <si>
    <t>Brompton European Dividend Growth</t>
  </si>
  <si>
    <t>EDGF</t>
  </si>
  <si>
    <t>Coverage can Vary (Focus for Brompton is on Total Returns)</t>
  </si>
  <si>
    <t xml:space="preserve"> Brompton Global Dividend Growth</t>
  </si>
  <si>
    <t>BDIV</t>
  </si>
  <si>
    <t xml:space="preserve"> Brompton North American Low Volatility Dividend</t>
  </si>
  <si>
    <t>BLOV</t>
  </si>
  <si>
    <t>Brompton Global Infrastructure ETF</t>
  </si>
  <si>
    <t>BGIE</t>
  </si>
  <si>
    <t>Evolve US Equity UltraYield ETF</t>
  </si>
  <si>
    <t>Evolve Canadian Equity UltraYield ETF</t>
  </si>
  <si>
    <t>Evolve Future Leadership Fund</t>
  </si>
  <si>
    <t>LEAD</t>
  </si>
  <si>
    <t>Global X Enhanced All-Equity Asset Allocation Covered Call ETF</t>
  </si>
  <si>
    <t>Global X All-Equity Asset Allocation Covered Call ETF</t>
  </si>
  <si>
    <t>EQCC</t>
  </si>
  <si>
    <t>Global X Growth Asset Allocation Covered Call ETF</t>
  </si>
  <si>
    <t>GRCC</t>
  </si>
  <si>
    <t>Guardian Capital</t>
  </si>
  <si>
    <t>Guardian Directed Premium Yield ETF</t>
  </si>
  <si>
    <t>GDPY</t>
  </si>
  <si>
    <t>Unknown but Most Likely OTM</t>
  </si>
  <si>
    <t>Guardian Directed Equity Path ETF</t>
  </si>
  <si>
    <t>GDEP</t>
  </si>
  <si>
    <t>Harvest</t>
  </si>
  <si>
    <t>Harvest Diversified Monthly Income ETF</t>
  </si>
  <si>
    <t>Harvest Diversified Equity Income ETF</t>
  </si>
  <si>
    <t>HRIF</t>
  </si>
  <si>
    <t>Harvest Balanced Income &amp; Growth Enhanced ETF</t>
  </si>
  <si>
    <t>HBIE</t>
  </si>
  <si>
    <t>Harvest Balanced Income &amp; Growth ETF</t>
  </si>
  <si>
    <t>HBIG</t>
  </si>
  <si>
    <t>Harvest Travel &amp; Leisure Income ETF</t>
  </si>
  <si>
    <t>TRVI</t>
  </si>
  <si>
    <t>Harvest Canadian High Income Shares ETF</t>
  </si>
  <si>
    <t>HHIC</t>
  </si>
  <si>
    <t>Harvest Diversified High Income Shares ETF</t>
  </si>
  <si>
    <t>Harvest High Income Equity Shares ETF</t>
  </si>
  <si>
    <t>HHIH</t>
  </si>
  <si>
    <t>Harvest Low Volatility Canadian Equity Income ETF</t>
  </si>
  <si>
    <t>HVOI</t>
  </si>
  <si>
    <t>Harvest Canadian Equity Income Leaders ETF</t>
  </si>
  <si>
    <t>HLIF</t>
  </si>
  <si>
    <t>Harvest Brand Leaders Plus Income</t>
  </si>
  <si>
    <t>HBF</t>
  </si>
  <si>
    <t>Ninepoint</t>
  </si>
  <si>
    <t xml:space="preserve">Ninepoint Enhanced Canadian HighShares ETF </t>
  </si>
  <si>
    <t>Purpose</t>
  </si>
  <si>
    <t>Purpose Premium Yield Fund</t>
  </si>
  <si>
    <t>PYF</t>
  </si>
  <si>
    <t>5 - 10% OTM ("Out of the Money") Puts</t>
  </si>
  <si>
    <t>Purpose Enhanced Premium Yield Fund</t>
  </si>
  <si>
    <t>PAYF</t>
  </si>
  <si>
    <t>3 - 5% OTM ("Out of the Money") Puts</t>
  </si>
  <si>
    <t>Purpose Enhanced Dividend Fund</t>
  </si>
  <si>
    <t>PDIV</t>
  </si>
  <si>
    <t>Typically OTM ("Out of the Money") Calls</t>
  </si>
  <si>
    <t>RBC</t>
  </si>
  <si>
    <t>RBC Canadian Dividend Covered Call ETF</t>
  </si>
  <si>
    <t>RCDC</t>
  </si>
  <si>
    <t>Unknown, Most Likely OTM ("Out of the Money") Calls</t>
  </si>
  <si>
    <t>RBC U.S. Dividend Covered Call ETF</t>
  </si>
  <si>
    <t>RUDC</t>
  </si>
  <si>
    <t>TD</t>
  </si>
  <si>
    <t>TD Active U.S. Enhanced Dividend ETF</t>
  </si>
  <si>
    <t>TUED</t>
  </si>
  <si>
    <t>TD Active Global Enhanced Dividend ETF</t>
  </si>
  <si>
    <t>TGED</t>
  </si>
  <si>
    <t>Technology</t>
  </si>
  <si>
    <t>Tech Innovators Yield Shares Purpose ETF</t>
  </si>
  <si>
    <t>YMAG</t>
  </si>
  <si>
    <t>BMO Covered Call Technology</t>
  </si>
  <si>
    <t>ZWT</t>
  </si>
  <si>
    <t>Brompton Tech Leaders Income</t>
  </si>
  <si>
    <t>TLF</t>
  </si>
  <si>
    <t>CI</t>
  </si>
  <si>
    <t>CI Tech Giants Covered Call</t>
  </si>
  <si>
    <t>TXF</t>
  </si>
  <si>
    <t>Quarterly</t>
  </si>
  <si>
    <t>25% Portfolio Coverage</t>
  </si>
  <si>
    <t>Evolve NASDAQ Technology Enhanced Yield Index Fund</t>
  </si>
  <si>
    <t>QQQY</t>
  </si>
  <si>
    <t>Hamilton Enhanced Technology Equity DayMAX™ ETF</t>
  </si>
  <si>
    <t>QDAY</t>
  </si>
  <si>
    <t>Hamilton Technology YIELD MAXIMIZER ETF</t>
  </si>
  <si>
    <t>QMAX</t>
  </si>
  <si>
    <t xml:space="preserve">Tech Achievers Growth &amp; Income </t>
  </si>
  <si>
    <t>HTA</t>
  </si>
  <si>
    <t xml:space="preserve">Tech Achievers Enhanced Growth &amp; Income </t>
  </si>
  <si>
    <t>HTAE</t>
  </si>
  <si>
    <t>Financials</t>
  </si>
  <si>
    <t>BMO Covered Call Canadian Banks</t>
  </si>
  <si>
    <t>ZWB</t>
  </si>
  <si>
    <t>BMO Covered Call U.S. Banks</t>
  </si>
  <si>
    <t>ZWK</t>
  </si>
  <si>
    <t>Brompton North American Financials Dividend</t>
  </si>
  <si>
    <t>BFIN</t>
  </si>
  <si>
    <t>CI CanBanc Income Class</t>
  </si>
  <si>
    <t>CIC</t>
  </si>
  <si>
    <t>CI U.S. &amp; Canada Lifeco Income</t>
  </si>
  <si>
    <t>FLI</t>
  </si>
  <si>
    <t>Evolve Canadian Banks and Lifecos Enhanced Yield Index</t>
  </si>
  <si>
    <t>BANK</t>
  </si>
  <si>
    <t>Evolve US Banks Enhanced Yield Fund</t>
  </si>
  <si>
    <t>CALL</t>
  </si>
  <si>
    <t>Evolve European Banks Enhanced Yield ETF</t>
  </si>
  <si>
    <t>EBNK</t>
  </si>
  <si>
    <t xml:space="preserve">Global X Equal Weight Canadian Banks Covered Call ETF </t>
  </si>
  <si>
    <t>BKCC</t>
  </si>
  <si>
    <t>Global X Enhanced Equal Weight Canadian Banks C.C. ETF</t>
  </si>
  <si>
    <t>BKCL</t>
  </si>
  <si>
    <t>Hamilton Canadian Financials YIELD MAXIMIZER ETF</t>
  </si>
  <si>
    <t>HMAX</t>
  </si>
  <si>
    <t>Hamilton U.S. Financials YIELD MAXIMIZER ETF</t>
  </si>
  <si>
    <t>FMAX</t>
  </si>
  <si>
    <t>US Bank Leaders Income</t>
  </si>
  <si>
    <t>HUBL</t>
  </si>
  <si>
    <t>Mulvihill</t>
  </si>
  <si>
    <t>Mulvihill Canadian Bank Enhanced Yield ETF</t>
  </si>
  <si>
    <t>CBNK</t>
  </si>
  <si>
    <t>25% Portfolio Coverage (out of 125%) = 100% Upside</t>
  </si>
  <si>
    <t>Healthcare</t>
  </si>
  <si>
    <t>BMO Covered Call Health Care ETF</t>
  </si>
  <si>
    <t>ZWHC</t>
  </si>
  <si>
    <t>Brompton Global Healthcare Income and Growth</t>
  </si>
  <si>
    <t>HIG</t>
  </si>
  <si>
    <t>Healthcare Giants Covered Call</t>
  </si>
  <si>
    <t>FHI</t>
  </si>
  <si>
    <t>Evolve Global Healthcare Enhanced Yield Fund</t>
  </si>
  <si>
    <t>LIFE</t>
  </si>
  <si>
    <t>Hamilton Healthcare YIELD MAXIMIZER ETF</t>
  </si>
  <si>
    <t>LMAX</t>
  </si>
  <si>
    <t>Harvest Healthcare Leaders Income ETF</t>
  </si>
  <si>
    <t>Harvest Healthcare Leaders Enhanced Income ETF</t>
  </si>
  <si>
    <t>HHLE</t>
  </si>
  <si>
    <t>Mulvihill U.S. Healthcare Enhanced Yield ETF</t>
  </si>
  <si>
    <t>XLVE</t>
  </si>
  <si>
    <t>Energy</t>
  </si>
  <si>
    <t>BMO Covered Call Energy ETF</t>
  </si>
  <si>
    <t>ZWEN</t>
  </si>
  <si>
    <t>CI Energy Giants Covered Call</t>
  </si>
  <si>
    <t>NXF</t>
  </si>
  <si>
    <t>Global X Canadian Oil and Gas Equity Covered Call</t>
  </si>
  <si>
    <t>ENCC</t>
  </si>
  <si>
    <t>Global X Enhanced Canadian Oil and Gas Equity Covered Call</t>
  </si>
  <si>
    <t>ENCL</t>
  </si>
  <si>
    <t>Evolve Canadian Energy Enhanced Yield Index Fund</t>
  </si>
  <si>
    <t>OILY</t>
  </si>
  <si>
    <t>Hamilton Energy YIELD MAXIMIZER ETF</t>
  </si>
  <si>
    <t>EMAX</t>
  </si>
  <si>
    <t>Harvest Energy Leaders Plus Income</t>
  </si>
  <si>
    <t>HPF</t>
  </si>
  <si>
    <t>Utilities</t>
  </si>
  <si>
    <t>BMO Covered Call Utilities</t>
  </si>
  <si>
    <t>ZWU</t>
  </si>
  <si>
    <t xml:space="preserve">Utilities Giants Covered Call ETF </t>
  </si>
  <si>
    <t>CUTL</t>
  </si>
  <si>
    <t>Evolve Canadian Utilities Enhanced Yield Index Fund</t>
  </si>
  <si>
    <t>UTES</t>
  </si>
  <si>
    <t>Hamilton Utilities YIELD MAXIMIZER ETF</t>
  </si>
  <si>
    <t>UMAX</t>
  </si>
  <si>
    <t xml:space="preserve">Global X Equal Weight Canadian Telecom C.C. ETF </t>
  </si>
  <si>
    <t>RNCC</t>
  </si>
  <si>
    <t xml:space="preserve">Global X Enhanced Equal Weight Canadian Telecom C.C. ETF </t>
  </si>
  <si>
    <t>RNCL</t>
  </si>
  <si>
    <t>Harvest Equal Weight Global Utilities Income ETF</t>
  </si>
  <si>
    <t>Harvest Equal Weight Global Utilities Enhanced Income ETF</t>
  </si>
  <si>
    <t>HUTE</t>
  </si>
  <si>
    <t>Materials</t>
  </si>
  <si>
    <t>CI Gold+ Giants Covered Call</t>
  </si>
  <si>
    <t>CGXF</t>
  </si>
  <si>
    <t>Evolve Global Materials &amp; Mining Enhanced Yield Index ETF</t>
  </si>
  <si>
    <t>BASE</t>
  </si>
  <si>
    <t>Global X Gold Producer Equity Covered Call</t>
  </si>
  <si>
    <t>GLCC</t>
  </si>
  <si>
    <t>Global X Enhanced Gold Producer Equity Covered Call</t>
  </si>
  <si>
    <t>GLCL</t>
  </si>
  <si>
    <t xml:space="preserve">Global X Copper Producer Equity Covered Call ETF </t>
  </si>
  <si>
    <t>CPCC</t>
  </si>
  <si>
    <t>N/A</t>
  </si>
  <si>
    <t>Global X Gold Yield ETF</t>
  </si>
  <si>
    <t>HGY</t>
  </si>
  <si>
    <t xml:space="preserve">Global X Silver Covered Call ETF </t>
  </si>
  <si>
    <t>AGCC</t>
  </si>
  <si>
    <t>BMO Covered Call Spread Gold Bullion ETF</t>
  </si>
  <si>
    <t>ZWGD</t>
  </si>
  <si>
    <t>Call Spread giving up only 1% Upside/Month</t>
  </si>
  <si>
    <t>Hamilton Gold Producer YIELD MAXIMIZER ETF</t>
  </si>
  <si>
    <t>AMAX</t>
  </si>
  <si>
    <t>Hamilton REITs YIELD MAXIMIZER ETF</t>
  </si>
  <si>
    <t>RMAX</t>
  </si>
  <si>
    <t xml:space="preserve">Harvest Global REIT Leaders </t>
  </si>
  <si>
    <t>HGR</t>
  </si>
  <si>
    <t>Industrials</t>
  </si>
  <si>
    <t>Harvest Industrial Leaders Income ETF</t>
  </si>
  <si>
    <t>HIND</t>
  </si>
  <si>
    <t>Fixed Income</t>
  </si>
  <si>
    <t>CI U.S. Aggregate Bond Covered Call ETF</t>
  </si>
  <si>
    <t>CCBD</t>
  </si>
  <si>
    <t>Evolve Enhanced Yield Mid Term Bond Fund</t>
  </si>
  <si>
    <t>MIDB</t>
  </si>
  <si>
    <t>Evolve Enhanced Yield Bond Fund</t>
  </si>
  <si>
    <t>BOND</t>
  </si>
  <si>
    <t>Evolve Canadian Aggregate Bond Enhanced Yield Fund</t>
  </si>
  <si>
    <t>AGG</t>
  </si>
  <si>
    <t xml:space="preserve"> Global X Long-Term Government Bond Premium Yield ETF </t>
  </si>
  <si>
    <t>PAYL</t>
  </si>
  <si>
    <t>Typically OTM ("Out of the Money") Calls + Puts</t>
  </si>
  <si>
    <t xml:space="preserve">Global X Mid-Term Government Bond Premium Yield ETF </t>
  </si>
  <si>
    <t>PAYM</t>
  </si>
  <si>
    <t xml:space="preserve">Global X Short-Term Government Bond Premium Yield ETF  </t>
  </si>
  <si>
    <t>PAYS</t>
  </si>
  <si>
    <t xml:space="preserve">Global X Long-Term U.S. Treasury Premium Yield ETF </t>
  </si>
  <si>
    <t>LPAY</t>
  </si>
  <si>
    <t>Global X Mid-Term U.S. Treasury Premium Yield ETF</t>
  </si>
  <si>
    <t>MPAY</t>
  </si>
  <si>
    <t>Global X Short-Term U.S. Treasury Premium Yield ETF</t>
  </si>
  <si>
    <t>SPAY</t>
  </si>
  <si>
    <t>Hamilton U.S. T-Bill YIELD MAXIMIZER ETF</t>
  </si>
  <si>
    <t>HBIL</t>
  </si>
  <si>
    <t>Hamilton U.S. Bond YIELD MAXIMIZER ETF</t>
  </si>
  <si>
    <t>Harvest Premium Yield Treasury ETF</t>
  </si>
  <si>
    <t>HPYT</t>
  </si>
  <si>
    <t>Up to 100% Portfolio Coverage</t>
  </si>
  <si>
    <t>Harvest Premium Yield 7-10 Year Treasury ETF</t>
  </si>
  <si>
    <t>HPYM</t>
  </si>
  <si>
    <t>Crypto</t>
  </si>
  <si>
    <t xml:space="preserve">Global X Bitcoin Covered Call ETF </t>
  </si>
  <si>
    <t>BCCC</t>
  </si>
  <si>
    <t xml:space="preserve">Global X Enhanced Bitcoin Covered Call ETF </t>
  </si>
  <si>
    <t>BCCL</t>
  </si>
  <si>
    <t>Harvest Bitcoin Enhanced Income ETF</t>
  </si>
  <si>
    <t>HBIX</t>
  </si>
  <si>
    <t>Harvest Bitcoin Leaders Enhanced Income</t>
  </si>
  <si>
    <t>HBTE</t>
  </si>
  <si>
    <t>Purpose Bitcoin Yield ETF</t>
  </si>
  <si>
    <t>BTCY</t>
  </si>
  <si>
    <t>Purpose Ether Yield ETF</t>
  </si>
  <si>
    <t>ETHY</t>
  </si>
  <si>
    <t>Single Stock</t>
  </si>
  <si>
    <t>Canada/U.S.</t>
  </si>
  <si>
    <t>Harvest  High Income Shares (Single Stock Covered Call ETFs)</t>
  </si>
  <si>
    <t>Various</t>
  </si>
  <si>
    <t>Ninepoint HighShares ETF (Single Stock Covered Call ETFs)</t>
  </si>
  <si>
    <t>Purpose Yield Shares (Single Stock Covered Call ETFs)</t>
  </si>
  <si>
    <r>
      <rPr>
        <rFont val="Arial Rounded"/>
        <b/>
        <color theme="1"/>
        <sz val="22.0"/>
      </rPr>
      <t xml:space="preserve">Portfolio #1: </t>
    </r>
    <r>
      <rPr>
        <rFont val="Arial Rounded MT Bold"/>
        <b/>
        <color rgb="FFC00000"/>
        <sz val="22.0"/>
      </rPr>
      <t xml:space="preserve">Income </t>
    </r>
    <r>
      <rPr>
        <rFont val="Arial Rounded MT Bold"/>
        <b/>
        <color theme="1"/>
        <sz val="22.0"/>
      </rPr>
      <t>| Target: 10-15% Yield</t>
    </r>
  </si>
  <si>
    <t>This Sample Portfolio is an Income Oriented Portfolio for Beginners to Capture the Overall U.S. Market and a small% outside the U.S. Due to the high amount of options available for "CORE" Equity Income ETFs: pick and chose your own options using the Covered Call ETF Guide(Spreadsheet Tab #4). Contains no Crypto or Closed-end Funds, but feel free to add if desired. See Portfolio "Example" Below</t>
  </si>
  <si>
    <t>S&amp;P 500 Index Covered Call ETF* (You Choose)</t>
  </si>
  <si>
    <t>Click Here!</t>
  </si>
  <si>
    <t>S&amp;P 500 Index w/Covered Calls</t>
  </si>
  <si>
    <t>NASDAQ-100 Index Covered Call ETF* (You Choose)</t>
  </si>
  <si>
    <t>NASDAQ</t>
  </si>
  <si>
    <t>NASDAQ-100 Index w/Covered Calls</t>
  </si>
  <si>
    <t>Russell 2000 Index Covered Call ETF* (You Choose)</t>
  </si>
  <si>
    <t>R2000</t>
  </si>
  <si>
    <t>Russell 2000 Index w/Covered Calls</t>
  </si>
  <si>
    <t>Nicholas Global Equity and Income ETF*</t>
  </si>
  <si>
    <t>GIAX</t>
  </si>
  <si>
    <t>Multiple Indexes (Global) w/Covered Calls</t>
  </si>
  <si>
    <r>
      <rPr>
        <rFont val="Arial Rounded"/>
        <b/>
        <color theme="1"/>
        <sz val="22.0"/>
      </rPr>
      <t xml:space="preserve">Portfolio #1 (Example): </t>
    </r>
    <r>
      <rPr>
        <rFont val="Arial Rounded MT Bold"/>
        <b/>
        <color rgb="FFC00000"/>
        <sz val="22.0"/>
      </rPr>
      <t>Income</t>
    </r>
    <r>
      <rPr>
        <rFont val="Arial Rounded MT Bold"/>
        <b/>
        <color theme="1"/>
        <sz val="22.0"/>
      </rPr>
      <t xml:space="preserve"> | Target: 15%+ Yield</t>
    </r>
  </si>
  <si>
    <t>An Example Portfolio #1 where I have selected the Funds and their % I have Specifically Chosen Funds that are more "Ideal" to "Live Off". They have more consistent Dividends. See Portfolio 3 if you want a Higher Yielding Income Portfolio</t>
  </si>
  <si>
    <t>BlackRock Advantage Large Cap Income ETF*</t>
  </si>
  <si>
    <t>BALI</t>
  </si>
  <si>
    <t>S&amp;P 500 Stocks w/Covered Calls</t>
  </si>
  <si>
    <t>TappAlpha SPY Growth &amp; Daily Income ETF*</t>
  </si>
  <si>
    <t>TSPY</t>
  </si>
  <si>
    <t>NEOS Nasdaq-100® High Income ETF*</t>
  </si>
  <si>
    <t>QQQI</t>
  </si>
  <si>
    <t>NEOS Russell 2000® High Income ETF*</t>
  </si>
  <si>
    <t>IWMI</t>
  </si>
  <si>
    <r>
      <rPr>
        <rFont val="Arial Rounded"/>
        <b/>
        <color theme="1"/>
        <sz val="22.0"/>
      </rPr>
      <t xml:space="preserve">Portfolio #2: </t>
    </r>
    <r>
      <rPr>
        <rFont val="Arial Rounded MT Bold"/>
        <b/>
        <color rgb="FFC00000"/>
        <sz val="22.0"/>
      </rPr>
      <t>Lower-Volatility Income</t>
    </r>
    <r>
      <rPr>
        <rFont val="Arial Rounded MT Bold"/>
        <b/>
        <color theme="1"/>
        <sz val="22.0"/>
      </rPr>
      <t xml:space="preserve"> | Target: 10%+ Yield</t>
    </r>
  </si>
  <si>
    <t>This Sample Portfolio is for more "Conservative" Income Oriented Investors, who want less Capital Fluctuation. This portfolio is a lower-risk alternative to Portfolio #1: It has less Yield &amp; Less volatility with 15% in "Cash Alternative" ETF and more % to the Broader S&amp;P 500 vs the Nasdaq-100</t>
  </si>
  <si>
    <t>Goldman Sachs S&amp;P 500 Core Premium Income ETF*</t>
  </si>
  <si>
    <t>GPIX</t>
  </si>
  <si>
    <t>JEPI/BALI</t>
  </si>
  <si>
    <t>S&amp;P Stocks w/Covered Calls</t>
  </si>
  <si>
    <t>JPMorgan - Nasdaq Equity Premium Income ETF*</t>
  </si>
  <si>
    <t>GPIQ</t>
  </si>
  <si>
    <t>NEOS - S&amp;P 500 High Income ETF*</t>
  </si>
  <si>
    <t>SPYI</t>
  </si>
  <si>
    <t>GPIX/TSPY</t>
  </si>
  <si>
    <t>NEOS - NASDAQ-100 High Income ETF*</t>
  </si>
  <si>
    <t>GPIQ/TDAQ</t>
  </si>
  <si>
    <t>NASDAQ 100 Index w/Covered Calls</t>
  </si>
  <si>
    <t>NEOS - Enhanced Income 1-3 Month T-Bill ETF</t>
  </si>
  <si>
    <t>CSHI</t>
  </si>
  <si>
    <t>STRC</t>
  </si>
  <si>
    <t>Cash Alternative</t>
  </si>
  <si>
    <t>Strategy Variable Rate Perpetual Stretch</t>
  </si>
  <si>
    <t>Lowest Risk Bitcoin Backed Pref. ETF</t>
  </si>
  <si>
    <r>
      <rPr>
        <rFont val="Arial Rounded"/>
        <b/>
        <color theme="1"/>
        <sz val="20.0"/>
      </rPr>
      <t xml:space="preserve">Portfolio #3: </t>
    </r>
    <r>
      <rPr>
        <rFont val="Arial Rounded MT Bold"/>
        <b/>
        <color rgb="FFC00000"/>
        <sz val="20.0"/>
      </rPr>
      <t>Maximum Income</t>
    </r>
    <r>
      <rPr>
        <rFont val="Arial Rounded MT Bold"/>
        <b/>
        <color theme="1"/>
        <sz val="20.0"/>
      </rPr>
      <t xml:space="preserve"> | Target: 15 - 20% Yield</t>
    </r>
  </si>
  <si>
    <t>This Sample Portfolio is for Income-Focused Investors are looking for Maximum Income targeting a Yield of at least 20% so it has more % to the Nasdaq-100 + YMAX</t>
  </si>
  <si>
    <t>Russell Index Covered Call ETF* (You Choose)</t>
  </si>
  <si>
    <t>YieldMax Universe Fund of Option Income ETFs*</t>
  </si>
  <si>
    <t>YMAX</t>
  </si>
  <si>
    <t>WPAY</t>
  </si>
  <si>
    <t>Collection of YieldMax ETFs</t>
  </si>
  <si>
    <r>
      <rPr>
        <rFont val="Arial Rounded"/>
        <b/>
        <color theme="1"/>
        <sz val="20.0"/>
      </rPr>
      <t xml:space="preserve">   Portfolio #3 (Example): </t>
    </r>
    <r>
      <rPr>
        <rFont val="Arial Rounded MT Bold"/>
        <b/>
        <color rgb="FFC00000"/>
        <sz val="20.0"/>
      </rPr>
      <t>Maximum Income</t>
    </r>
    <r>
      <rPr>
        <rFont val="Arial Rounded MT Bold"/>
        <b/>
        <color theme="1"/>
        <sz val="20.0"/>
      </rPr>
      <t xml:space="preserve"> | Target: 20%+ Yield</t>
    </r>
  </si>
  <si>
    <t>I have Specifically Chosen Funds that have higher Yields in their Category in order to achieve a 20%+ Yield but that still focus on Doversified U.S. Equity. There are also many "ULTRA Yield" ETFs that hunt down Volatile Stocks for High Yield like: ULTY, ULTI, KYLD</t>
  </si>
  <si>
    <t>TappAlpha SPY Growth &amp; Daily Income ETF</t>
  </si>
  <si>
    <t>Roundhill S&amp;P 500® 0DTE Covered Call Strategy ETF*</t>
  </si>
  <si>
    <t>XDTE</t>
  </si>
  <si>
    <t>Roundhill Innovation-100 0DTE Covered Call Strategy ETF*</t>
  </si>
  <si>
    <t>QDTE</t>
  </si>
  <si>
    <t xml:space="preserve">TappAlpha Innovation 100 Growth &amp; Daily Income ETF </t>
  </si>
  <si>
    <t>TDAQ</t>
  </si>
  <si>
    <t>Roundhill Small Cap 0DTE Covered Call Strategy ETF*</t>
  </si>
  <si>
    <t>RDTE</t>
  </si>
  <si>
    <t>REX AI Equity Premium Income ETF*</t>
  </si>
  <si>
    <t>AIPI</t>
  </si>
  <si>
    <t>EGGY</t>
  </si>
  <si>
    <t>AI/Tech Stocks w/Covered Calls</t>
  </si>
  <si>
    <r>
      <rPr>
        <rFont val="Arial Rounded"/>
        <b/>
        <color theme="1"/>
        <sz val="22.0"/>
      </rPr>
      <t xml:space="preserve">Portfolio #4: </t>
    </r>
    <r>
      <rPr>
        <rFont val="Arial Rounded MT Bold"/>
        <b/>
        <color rgb="FFC00000"/>
        <sz val="22.0"/>
      </rPr>
      <t>Growth</t>
    </r>
    <r>
      <rPr>
        <rFont val="Arial Rounded MT Bold"/>
        <b/>
        <color theme="1"/>
        <sz val="22.0"/>
      </rPr>
      <t xml:space="preserve"> (Total Return)</t>
    </r>
  </si>
  <si>
    <t xml:space="preserve">This Sample Portfolio is a Diversified Growth Portfolio using Popular Index Funds from Vanguard. Probably the most Common Investing Strategy. Great for Beginners who want Growth and don't need Income yet or for Younger Investors who have more "Time in the Market". Like Buying the "Whole Stock Market" Worldwide with a Focus on the U.S. </t>
  </si>
  <si>
    <t>Vanguard S&amp;P 500 ETF</t>
  </si>
  <si>
    <t>VOO</t>
  </si>
  <si>
    <t>IVV/SPY</t>
  </si>
  <si>
    <t xml:space="preserve">Mixed Sectors (S&amp;P 500 Index) </t>
  </si>
  <si>
    <t>Vanguard Russell 2000 ETF</t>
  </si>
  <si>
    <t>VTWO</t>
  </si>
  <si>
    <t>IWM</t>
  </si>
  <si>
    <t xml:space="preserve">Mixed Sectors (U.S. Russell 2000 Index) </t>
  </si>
  <si>
    <t>Vanguard FTSE All-World ex-US ETF</t>
  </si>
  <si>
    <t>VEU</t>
  </si>
  <si>
    <t>ACWX</t>
  </si>
  <si>
    <t>Mixed Sectors (Developed &amp; Emerging Markets)</t>
  </si>
  <si>
    <t>Vanguard Total Stock Market ETF</t>
  </si>
  <si>
    <t>VTI</t>
  </si>
  <si>
    <t>ITOT</t>
  </si>
  <si>
    <t>Mixed Sectors (Entire U.S. Stock Market)</t>
  </si>
  <si>
    <t>Vanguard Total World Stock ETF</t>
  </si>
  <si>
    <t>VT</t>
  </si>
  <si>
    <t>Mixed Sectors (Stock Markets Worldwide)</t>
  </si>
  <si>
    <t>Vanguard Real Estate Index Fund</t>
  </si>
  <si>
    <t>VNQ</t>
  </si>
  <si>
    <t>IYR</t>
  </si>
  <si>
    <t>Real Estate (U.S.)</t>
  </si>
  <si>
    <t>Invesco QQQ Trust</t>
  </si>
  <si>
    <t>QQQ</t>
  </si>
  <si>
    <t>QQQM</t>
  </si>
  <si>
    <t xml:space="preserve">Mixed Sectors (Nasdaq 100 Index) </t>
  </si>
  <si>
    <t xml:space="preserve">Feel Free to add other Popular Index Funds from Vanguard or iShares as you see fit. 
Note that the VT ETF captures the entire Global Markets in one ETF
</t>
  </si>
  <si>
    <r>
      <rPr>
        <rFont val="Arial Rounded"/>
        <b/>
        <color theme="1"/>
        <sz val="22.0"/>
      </rPr>
      <t xml:space="preserve">Portfolio #5: </t>
    </r>
    <r>
      <rPr>
        <rFont val="Arial Rounded MT Bold"/>
        <b/>
        <color rgb="FFC00000"/>
        <sz val="22.0"/>
      </rPr>
      <t>Aggressive Growth</t>
    </r>
    <r>
      <rPr>
        <rFont val="Arial Rounded MT Bold"/>
        <b/>
        <color theme="1"/>
        <sz val="22.0"/>
      </rPr>
      <t xml:space="preserve"> (Total Return)</t>
    </r>
  </si>
  <si>
    <t>This Sample Portfolio is focused on Growth but unlike Portfolio# 4 it holds "Speculative" Growth Funds on top of the more Mainstream Index Funds and is very U.S. &amp; Tech Focused. It also has some emerging markets exposure</t>
  </si>
  <si>
    <t>XQQ</t>
  </si>
  <si>
    <t>Vanguard Growth ETF</t>
  </si>
  <si>
    <t>VUG</t>
  </si>
  <si>
    <t>IUSG</t>
  </si>
  <si>
    <t xml:space="preserve">Mixed Sectors (U.S. Growth Stocks) </t>
  </si>
  <si>
    <t>Vanguard FTSE Emerging Markets ETF</t>
  </si>
  <si>
    <t>VWO</t>
  </si>
  <si>
    <t>IEMG</t>
  </si>
  <si>
    <t>Mixed Sectors (Emerging Markets)</t>
  </si>
  <si>
    <t>ARK Innovation ETF</t>
  </si>
  <si>
    <t>ARKK</t>
  </si>
  <si>
    <t>Emerging/Speculative Sectors</t>
  </si>
  <si>
    <t xml:space="preserve">Global-X - Thematic Growth ETF </t>
  </si>
  <si>
    <t>GXTG</t>
  </si>
  <si>
    <t>Collection of Global-X Growth ETFs</t>
  </si>
  <si>
    <t>Feel free to add additional "Emerging Sector" ETFs as you see fit. Global-X has many</t>
  </si>
  <si>
    <r>
      <rPr>
        <rFont val="Arial Rounded"/>
        <b/>
        <color theme="1"/>
        <sz val="22.0"/>
      </rPr>
      <t xml:space="preserve">Portfolio #6: </t>
    </r>
    <r>
      <rPr>
        <rFont val="Arial Rounded MT Bold"/>
        <b/>
        <color rgb="FFC00000"/>
        <sz val="22.0"/>
      </rPr>
      <t>Dividend Growth</t>
    </r>
    <r>
      <rPr>
        <rFont val="Arial Rounded MT Bold"/>
        <b/>
        <color theme="1"/>
        <sz val="22.0"/>
      </rPr>
      <t xml:space="preserve"> (Dividend Focused)</t>
    </r>
  </si>
  <si>
    <t>This Sample Portfolio focuses on Dividend Stocks Worldwide (Focus on the U.S.) without sacrificing any upside, so the funds do NOT use a Covered Call Strategy. The Objective is to capture Growing Dividends organically as well as Share Price Upside. I also included 5% in U.S. REITs  which can be considered as "Dividend Stocks"</t>
  </si>
  <si>
    <t>Schwab U.S. Dividend Equity ETF</t>
  </si>
  <si>
    <t>SCHD</t>
  </si>
  <si>
    <t>Mixed Sectors (Quality U.S. Dividend Stocks)</t>
  </si>
  <si>
    <t>Vanguard High Dividend Yield ETF</t>
  </si>
  <si>
    <t>VYM</t>
  </si>
  <si>
    <t>HDV/DGRO</t>
  </si>
  <si>
    <t>Mixed Sectors (U.S. High Dividend Stocks)</t>
  </si>
  <si>
    <t>Vanguard Dividend Appreciation</t>
  </si>
  <si>
    <t>VIG</t>
  </si>
  <si>
    <t>Mixed Sectors (U.S. Dividend Growers Stocks)</t>
  </si>
  <si>
    <t>Vanguard International High Dividend Yield ETF</t>
  </si>
  <si>
    <t>VYMI</t>
  </si>
  <si>
    <t>IDV/IGRO</t>
  </si>
  <si>
    <t xml:space="preserve">Mixed Sectors (International Dividend Stocks) </t>
  </si>
  <si>
    <t>Vanguard International Dividend Appreciation ETF</t>
  </si>
  <si>
    <t>VIGI</t>
  </si>
  <si>
    <t>SPDR® Portfolio S&amp;P 500® High Dividend ETF</t>
  </si>
  <si>
    <t>SPYD</t>
  </si>
  <si>
    <t>HDV</t>
  </si>
  <si>
    <t>SPDR® S&amp;P® Global Dividend ETF</t>
  </si>
  <si>
    <t>WDIV</t>
  </si>
  <si>
    <t>Note: There are many "Dividend" Focused ETFs on the Market. Feel free to also search the Blackrock iShares and/or other Providers
There is "overlap" with some of these ETFs, so you can always customize your portfolio in case you like one Fund Manager over another</t>
  </si>
  <si>
    <r>
      <rPr>
        <rFont val="Arial Rounded MT Bold"/>
        <b/>
        <color rgb="FFC00000"/>
        <sz val="22.0"/>
      </rPr>
      <t>Portfolio #7:</t>
    </r>
    <r>
      <rPr>
        <rFont val="Arial Rounded MT Bold"/>
        <b/>
        <color rgb="FFC00000"/>
        <sz val="22.0"/>
      </rPr>
      <t xml:space="preserve"> Mixed Strategies</t>
    </r>
    <r>
      <rPr>
        <rFont val="Arial Rounded MT Bold"/>
        <b/>
        <color rgb="FFC00000"/>
        <sz val="22.0"/>
      </rPr>
      <t xml:space="preserve"> (Income, Growth, Dividend)</t>
    </r>
  </si>
  <si>
    <r>
      <rPr>
        <rFont val="Arial"/>
        <b/>
        <color theme="1"/>
        <sz val="12.0"/>
      </rPr>
      <t xml:space="preserve">This Sample Portfolio Balances </t>
    </r>
    <r>
      <rPr>
        <rFont val="Arial"/>
        <b/>
        <color rgb="FFFF0000"/>
        <sz val="12.0"/>
      </rPr>
      <t>Income,</t>
    </r>
    <r>
      <rPr>
        <rFont val="Arial"/>
        <b/>
        <color theme="1"/>
        <sz val="12.0"/>
      </rPr>
      <t xml:space="preserve"> </t>
    </r>
    <r>
      <rPr>
        <rFont val="Arial"/>
        <b/>
        <color theme="7"/>
        <sz val="12.0"/>
      </rPr>
      <t xml:space="preserve">Growth </t>
    </r>
    <r>
      <rPr>
        <rFont val="Arial"/>
        <b/>
        <color theme="1"/>
        <sz val="12.0"/>
      </rPr>
      <t>&amp;</t>
    </r>
    <r>
      <rPr>
        <rFont val="Arial"/>
        <b/>
        <color theme="7"/>
        <sz val="12.0"/>
      </rPr>
      <t xml:space="preserve"> </t>
    </r>
    <r>
      <rPr>
        <rFont val="Arial"/>
        <b/>
        <color theme="4"/>
        <sz val="12.0"/>
      </rPr>
      <t>Dividend Growth</t>
    </r>
    <r>
      <rPr>
        <rFont val="Arial"/>
        <b/>
        <color theme="1"/>
        <sz val="12.0"/>
      </rPr>
      <t xml:space="preserve"> It Includes Index Funds, Dividend ETFs (without Covered Calls) &amp; Income-Focused Funds. A great way for newer Investors to mix 3 Investing Strategies if they cannot decide what to go with. I have tried to accomplish a 33-33-33 Split but you can tailor it to your liking </t>
    </r>
  </si>
  <si>
    <t>S&amp;PX</t>
  </si>
  <si>
    <t>Nasdaq 100 Index Covered Call ETF* (You Choose)</t>
  </si>
  <si>
    <t>Simplify - Volatility Premium ETF*</t>
  </si>
  <si>
    <t>SVOL</t>
  </si>
  <si>
    <t>VIX Premiums + Fixed Income Exposure</t>
  </si>
  <si>
    <t>VYM/DGRO</t>
  </si>
  <si>
    <t>IGRO</t>
  </si>
  <si>
    <r>
      <rPr>
        <rFont val="Arial"/>
        <b/>
        <color rgb="FFFF0000"/>
        <sz val="11.0"/>
      </rPr>
      <t>* Fund uses the Covered Call Strategy</t>
    </r>
    <r>
      <rPr>
        <rFont val="Arial"/>
        <b/>
        <color rgb="FFFF0000"/>
        <sz val="11.0"/>
      </rPr>
      <t xml:space="preserve">
$ Fund uses Leverage
</t>
    </r>
  </si>
  <si>
    <r>
      <rPr>
        <rFont val="Arial Rounded"/>
        <b/>
        <color theme="1"/>
        <sz val="19.0"/>
      </rPr>
      <t xml:space="preserve">  Portfolio #7 (Streamlined):</t>
    </r>
    <r>
      <rPr>
        <rFont val="Arial Rounded MT Bold"/>
        <b/>
        <color rgb="FFC00000"/>
        <sz val="19.0"/>
      </rPr>
      <t xml:space="preserve"> Mixed Strategies</t>
    </r>
    <r>
      <rPr>
        <rFont val="Arial Rounded MT Bold"/>
        <b/>
        <color theme="1"/>
        <sz val="19.0"/>
      </rPr>
      <t xml:space="preserve"> (Income, Growth, Dividend)</t>
    </r>
  </si>
  <si>
    <t>Back to Top</t>
  </si>
  <si>
    <t>Sector/Index</t>
  </si>
  <si>
    <t>MER%</t>
  </si>
  <si>
    <t>Amplify</t>
  </si>
  <si>
    <t>Amplify CWP Enhanced Dividend Income ETF</t>
  </si>
  <si>
    <t>DIVO</t>
  </si>
  <si>
    <t>20 - 30%</t>
  </si>
  <si>
    <t>BlackRock iShares</t>
  </si>
  <si>
    <t>iShares S&amp;P 500 BuyWrite ETF</t>
  </si>
  <si>
    <t>IVVW</t>
  </si>
  <si>
    <t>1% OTM Calls</t>
  </si>
  <si>
    <t>100% Portfolio Coverage</t>
  </si>
  <si>
    <t>Defiance ETFs</t>
  </si>
  <si>
    <t>S&amp;P 500 Enhanced Options &amp; 0DTE Income ETF</t>
  </si>
  <si>
    <t>WDTE</t>
  </si>
  <si>
    <t>Weekly</t>
  </si>
  <si>
    <t>ITM Puts</t>
  </si>
  <si>
    <t>Defiance S&amp;P 500 Income Target ETF</t>
  </si>
  <si>
    <t>SPYT</t>
  </si>
  <si>
    <t>OTM ("Out of the Money") Call Spreads</t>
  </si>
  <si>
    <t>First Trust</t>
  </si>
  <si>
    <t>First Trust BuyWrite Income ETF</t>
  </si>
  <si>
    <t>FTHI</t>
  </si>
  <si>
    <t>Approx. 70%</t>
  </si>
  <si>
    <t>Global X</t>
  </si>
  <si>
    <r>
      <rPr>
        <rFont val="Arial"/>
        <color theme="4"/>
        <sz val="12.0"/>
      </rPr>
      <t>S&amp;P 500 Covered Call</t>
    </r>
    <r>
      <rPr>
        <rFont val="Arial"/>
        <color theme="4"/>
        <sz val="12.0"/>
      </rPr>
      <t xml:space="preserve"> </t>
    </r>
  </si>
  <si>
    <t>XYLD</t>
  </si>
  <si>
    <t>S&amp;P 500 Covered Call &amp; Growth</t>
  </si>
  <si>
    <t>XYLG</t>
  </si>
  <si>
    <t>50% Portfolio Coverage</t>
  </si>
  <si>
    <t>S&amp;P 500 Quality Dividend Covered Call ETF</t>
  </si>
  <si>
    <t>QDCC</t>
  </si>
  <si>
    <t>Goldman Sachs</t>
  </si>
  <si>
    <t>Goldman Sachs S&amp;P 500 Core Premium Income ETF</t>
  </si>
  <si>
    <t>% Varies but there is some Upside Capture</t>
  </si>
  <si>
    <t>GraniteShares</t>
  </si>
  <si>
    <t>GraniteShares YieldBoost SPY ETF</t>
  </si>
  <si>
    <t>YSPY</t>
  </si>
  <si>
    <t>ITM Puts on Leveraged ETFs</t>
  </si>
  <si>
    <t>Invesco</t>
  </si>
  <si>
    <t>Invesco S&amp;P 500 BuyWrite ETF</t>
  </si>
  <si>
    <t>PBP</t>
  </si>
  <si>
    <t xml:space="preserve">Invesco S&amp;P 500 Equal Weight Income Advantage ETF </t>
  </si>
  <si>
    <t>RSPA</t>
  </si>
  <si>
    <t>J.P. Morgan</t>
  </si>
  <si>
    <t>NEOS</t>
  </si>
  <si>
    <t>NEOS S&amp;P 500 Hedged Equity Income ETF</t>
  </si>
  <si>
    <t>SPYH</t>
  </si>
  <si>
    <t>Neos S&amp;P 500 High Income ETF</t>
  </si>
  <si>
    <t>ProShares</t>
  </si>
  <si>
    <t>S&amp;P 500 High Income ETF</t>
  </si>
  <si>
    <t>ISPY</t>
  </si>
  <si>
    <t>Roundhill</t>
  </si>
  <si>
    <t>S&amp;P 500® 0DTE Covered Call Strategy ETF</t>
  </si>
  <si>
    <t>YieldMax</t>
  </si>
  <si>
    <t xml:space="preserve">YieldMax® S&amp;P 500 0DTE Covered Call Strategy ETF
</t>
  </si>
  <si>
    <t>SDTY</t>
  </si>
  <si>
    <t>TappAlpha</t>
  </si>
  <si>
    <t>Amplify CWP Growth &amp; Income ETF</t>
  </si>
  <si>
    <t>QDVO</t>
  </si>
  <si>
    <t>30 - 50%</t>
  </si>
  <si>
    <t>Nasdaq 100 Enhanced Options &amp; 0DTE Income ETF</t>
  </si>
  <si>
    <t>Defiance Nasdaq 100 Income Target ETF</t>
  </si>
  <si>
    <t>QQQT</t>
  </si>
  <si>
    <t>Nasdaq 100 LightningSpread™ Income ETF</t>
  </si>
  <si>
    <t>QLDY</t>
  </si>
  <si>
    <t>2X Weekly</t>
  </si>
  <si>
    <t>0DTE ITM PUT Spreads</t>
  </si>
  <si>
    <t>First Trust Nasdaq BuyWrite Income ETF</t>
  </si>
  <si>
    <t>FTQI</t>
  </si>
  <si>
    <t xml:space="preserve">Nasdaq 100 Covered Call </t>
  </si>
  <si>
    <t>QYLD</t>
  </si>
  <si>
    <t>Nasdaq 100 Covered Call &amp; Growth</t>
  </si>
  <si>
    <t>QYLG</t>
  </si>
  <si>
    <t>Goldman Sachs Nasdaq-100 Core Premium Income ETF</t>
  </si>
  <si>
    <t>GraniteShares YieldBoost QQQ ETF</t>
  </si>
  <si>
    <t>TQQY</t>
  </si>
  <si>
    <t xml:space="preserve">Invesco QQQ Income Advantage ETF </t>
  </si>
  <si>
    <t>QQA</t>
  </si>
  <si>
    <t>NEOS Nasdaq-100 Hedged Equity Income ETF</t>
  </si>
  <si>
    <t>QQQH</t>
  </si>
  <si>
    <t>NEOS Nasdaq-100 High Income ETF</t>
  </si>
  <si>
    <t>Nasdaq-100 High Income ETF</t>
  </si>
  <si>
    <t>IQQQ</t>
  </si>
  <si>
    <t>Innovation-100 0DTE Covered Call Strategy ETF</t>
  </si>
  <si>
    <t>TappAlpha Innovation 100 Growth &amp; Daily Income ETF</t>
  </si>
  <si>
    <t xml:space="preserve">YieldMax® Nasdaq 100 0DTE Covered Call Strategy ETF
</t>
  </si>
  <si>
    <t>QDTY</t>
  </si>
  <si>
    <t>iShares Russell 2000 BuyWrite ETF</t>
  </si>
  <si>
    <t>IWMW</t>
  </si>
  <si>
    <t>R2000 Enhanced Options &amp; 0DTE Income ETF</t>
  </si>
  <si>
    <t>IWMY</t>
  </si>
  <si>
    <t>irst Trust Small Cap BuyWrite Income ETF</t>
  </si>
  <si>
    <t>FTKI</t>
  </si>
  <si>
    <t xml:space="preserve">Russell 2000 Covered Call </t>
  </si>
  <si>
    <t>RYLD</t>
  </si>
  <si>
    <t>Russell 2000 Covered Call &amp; Growth ETF</t>
  </si>
  <si>
    <t>RYLG</t>
  </si>
  <si>
    <t>NEOS Russell 2000 High Income ETF</t>
  </si>
  <si>
    <t>Russell 2000 High Income ETF</t>
  </si>
  <si>
    <t>ITWO</t>
  </si>
  <si>
    <t>Small Cap 0DTE Covered Call Strategy ETF</t>
  </si>
  <si>
    <t xml:space="preserve">YieldMax® R2000 0DTE Covered Call Strategy ETF
</t>
  </si>
  <si>
    <t>RDTY</t>
  </si>
  <si>
    <t>Dow 30 Covered Call ETF</t>
  </si>
  <si>
    <t>DJIA</t>
  </si>
  <si>
    <t>Dow 30 Covered Call &amp; Growth ETF</t>
  </si>
  <si>
    <t>DYLG</t>
  </si>
  <si>
    <t>Invesco MSCI EAFE Income Advantage ETF</t>
  </si>
  <si>
    <t>EFAA</t>
  </si>
  <si>
    <t>NEOS MSCI EAFE High Income ETF</t>
  </si>
  <si>
    <t>NIHI</t>
  </si>
  <si>
    <t>Fidelity</t>
  </si>
  <si>
    <t>Fidelity Yield Enhanced Equity ETF</t>
  </si>
  <si>
    <t>FYEE</t>
  </si>
  <si>
    <t>YieldMax™ Universe Fund of Option Income ETFs</t>
  </si>
  <si>
    <t>OTM ("Out of the Money") Calls &amp; Spreads</t>
  </si>
  <si>
    <t>YieldMax™ Magnificent 7 Fund of Option Income ETFs</t>
  </si>
  <si>
    <t>YieldMax™ Ultra Option Income Strategy ETF</t>
  </si>
  <si>
    <t>ULTY</t>
  </si>
  <si>
    <t xml:space="preserve">YieldMax® Target 12 Big 50 Option Income ETF
</t>
  </si>
  <si>
    <t>Amplify International Enhanced Dividend Income ETF</t>
  </si>
  <si>
    <t>IDVO</t>
  </si>
  <si>
    <t>30 - 60%</t>
  </si>
  <si>
    <t>Amplify Cash Flow High Income ETF</t>
  </si>
  <si>
    <t>HCOW</t>
  </si>
  <si>
    <t>Unknown - 10% Yield Target</t>
  </si>
  <si>
    <t>BlackRock Advantage Large Cap Income ETF</t>
  </si>
  <si>
    <t>MSCI Emerging Markets Covered Call ETF</t>
  </si>
  <si>
    <t>Rex Shares</t>
  </si>
  <si>
    <t>REX IncomeMax™ Option Strategy ETF</t>
  </si>
  <si>
    <t>ULTI</t>
  </si>
  <si>
    <t>Mix of PUTS &amp; CALLS</t>
  </si>
  <si>
    <t>Kurv</t>
  </si>
  <si>
    <t>Kurv High Income ETF</t>
  </si>
  <si>
    <t>KYLD</t>
  </si>
  <si>
    <t>Simplify ETFs</t>
  </si>
  <si>
    <t>Simplify Volatility Premium ETF</t>
  </si>
  <si>
    <t>See Underlying ETFs</t>
  </si>
  <si>
    <t xml:space="preserve">Simplify Enhanced Income ETF </t>
  </si>
  <si>
    <t>HIGH</t>
  </si>
  <si>
    <t>SoFi</t>
  </si>
  <si>
    <t>SoFi Enhanced Yield ETF</t>
  </si>
  <si>
    <t>THTA</t>
  </si>
  <si>
    <t>StateStreet</t>
  </si>
  <si>
    <t>SPDR® SSGA US Equity Premium Income ETF</t>
  </si>
  <si>
    <t>SPIN</t>
  </si>
  <si>
    <t>NestYield</t>
  </si>
  <si>
    <t>NestYield Visionary ETF</t>
  </si>
  <si>
    <t>EGGQ</t>
  </si>
  <si>
    <t>NestYield Dynamic Income ETF</t>
  </si>
  <si>
    <t xml:space="preserve">NestYield Total Return Guard ETF </t>
  </si>
  <si>
    <t>WeeklyPay™ Universe ETF</t>
  </si>
  <si>
    <t>Y - 20%</t>
  </si>
  <si>
    <t>No Covered Calls</t>
  </si>
  <si>
    <t>VistaShares</t>
  </si>
  <si>
    <t>VistaShares Target 15™ Berkshire Select Income ETF</t>
  </si>
  <si>
    <t>OMAH</t>
  </si>
  <si>
    <t>15% Yield Target - OTM Calls</t>
  </si>
  <si>
    <t xml:space="preserve">VistaShares Target 15™ USA Quality Income ETF </t>
  </si>
  <si>
    <t>QUSA</t>
  </si>
  <si>
    <t>VistaShares Target 15™ ACKtivist Distribution ETF</t>
  </si>
  <si>
    <t>ACKY</t>
  </si>
  <si>
    <t xml:space="preserve">VistaShares Target 15™ DRUKMacro Distribution ETF </t>
  </si>
  <si>
    <t>DRKY</t>
  </si>
  <si>
    <t>XFUNDS</t>
  </si>
  <si>
    <t>Nicholas Global Equity and Income ETF</t>
  </si>
  <si>
    <t>Information Technology Covered Call &amp; Growth ETF</t>
  </si>
  <si>
    <t>TYLG</t>
  </si>
  <si>
    <t>China</t>
  </si>
  <si>
    <t xml:space="preserve">KraneShares </t>
  </si>
  <si>
    <t xml:space="preserve"> KraneShares China Internet &amp; Covered Call Strategy ETF </t>
  </si>
  <si>
    <t>KLIP</t>
  </si>
  <si>
    <t xml:space="preserve">Kurv Technology Titans Select (KQQQ) ETF </t>
  </si>
  <si>
    <t>KQQQ</t>
  </si>
  <si>
    <t>Magnificent Seven Covered Call ETF</t>
  </si>
  <si>
    <t>MAGY</t>
  </si>
  <si>
    <t>The Technology Select Sector SPDR® Premium Income Fund</t>
  </si>
  <si>
    <t>XLKI</t>
  </si>
  <si>
    <t>REX FANG &amp; Innovation Equity Premium Income ETF's</t>
  </si>
  <si>
    <t>FEPI</t>
  </si>
  <si>
    <t>REX AI Equity Premium Income ETF's</t>
  </si>
  <si>
    <t xml:space="preserve">YieldMax® Semiconductor Portfolio Option Income ETF
</t>
  </si>
  <si>
    <t>CHPY</t>
  </si>
  <si>
    <t xml:space="preserve">YieldMax® AI and Tech Portfolio Option Income ETF
</t>
  </si>
  <si>
    <t>GPTY</t>
  </si>
  <si>
    <t xml:space="preserve">YieldMax® Crypto Industry and Tech Portfolio Option Income ETF
</t>
  </si>
  <si>
    <t>LFGY</t>
  </si>
  <si>
    <t>YieldMax® Target 12 Semiconductor Option Income ETF</t>
  </si>
  <si>
    <t>SOXY</t>
  </si>
  <si>
    <t>Consumer</t>
  </si>
  <si>
    <t>The Consumer Staples  Sector SPDR® Premium Income Fund</t>
  </si>
  <si>
    <t>XLSI</t>
  </si>
  <si>
    <t xml:space="preserve">The Consumer Discretionary  Sector SPDR® Premium Income </t>
  </si>
  <si>
    <t>XLYI</t>
  </si>
  <si>
    <t>Financials Covered Call &amp; Growth ETF</t>
  </si>
  <si>
    <t>FYLG</t>
  </si>
  <si>
    <t>The Financial Select Sector SPDR® Premium Income Fund</t>
  </si>
  <si>
    <t>XLFI</t>
  </si>
  <si>
    <t>The Health Care Select Sector SPDR® Premium Income Fund</t>
  </si>
  <si>
    <t>XLVI</t>
  </si>
  <si>
    <t>Health Care Covered Call &amp; Growth ETF</t>
  </si>
  <si>
    <t>HYLG</t>
  </si>
  <si>
    <t>The Defiance Oil Enhanced Options Income ETF</t>
  </si>
  <si>
    <t>USOY</t>
  </si>
  <si>
    <t>The Energy Select Sector SPDR® Premium Income Fund</t>
  </si>
  <si>
    <t>XLEI</t>
  </si>
  <si>
    <t>MLP &amp; Energy Infrastructure Covered Call ETF</t>
  </si>
  <si>
    <t>MLPD</t>
  </si>
  <si>
    <t>SRH Funds</t>
  </si>
  <si>
    <t>SRH REIT Covered Call ETF</t>
  </si>
  <si>
    <t>SRHR</t>
  </si>
  <si>
    <t>The Real Estate Select Sector SPDR® Premium Income Fund</t>
  </si>
  <si>
    <t>XLRI</t>
  </si>
  <si>
    <t xml:space="preserve">YieldMax® Target 12 Real Estate Option Income ETF
</t>
  </si>
  <si>
    <t>RNTY</t>
  </si>
  <si>
    <t>NEOS Real Estate High Income ETF</t>
  </si>
  <si>
    <t>IYRI</t>
  </si>
  <si>
    <t>NEOS Gold High Income ETF</t>
  </si>
  <si>
    <t>IAUI</t>
  </si>
  <si>
    <t xml:space="preserve">Kurv Gold Enhanced Income ETF </t>
  </si>
  <si>
    <t>KGLD</t>
  </si>
  <si>
    <t>Kurv Silver Enhanced Income ETF</t>
  </si>
  <si>
    <t>KSLV</t>
  </si>
  <si>
    <t>The Materials Select Sector SPDR® Premium Income Fund</t>
  </si>
  <si>
    <t>XLBI</t>
  </si>
  <si>
    <t>The Defiance Gold Enhanced Options Income ETF</t>
  </si>
  <si>
    <t>GLDY</t>
  </si>
  <si>
    <t>ATM or ITM PUTS</t>
  </si>
  <si>
    <t>Amplify SILJ Covered Call ETF</t>
  </si>
  <si>
    <t>SLJY</t>
  </si>
  <si>
    <t>18% Yield Target</t>
  </si>
  <si>
    <t>FT Vest Gold Strategy Target Income ETF</t>
  </si>
  <si>
    <t>IGLD</t>
  </si>
  <si>
    <t>Exact % on their Website (Varies)</t>
  </si>
  <si>
    <t>The Industrial Select Sector SPDR® Premium Income Fund</t>
  </si>
  <si>
    <t>XLII</t>
  </si>
  <si>
    <t>The Communication Services  Sector SPDR® Premium Income</t>
  </si>
  <si>
    <t>XLCI</t>
  </si>
  <si>
    <t>The Utilities Select Sector SPDR® Premium Income Fund</t>
  </si>
  <si>
    <t>XLUI</t>
  </si>
  <si>
    <t>iShares 20+ Year Treasury Bond BuyWrite Strategy ETF</t>
  </si>
  <si>
    <t>TLTW</t>
  </si>
  <si>
    <t xml:space="preserve">iShares Investment Grade Corporate Bond BuyWrite Strategy ETF </t>
  </si>
  <si>
    <t>LQDW</t>
  </si>
  <si>
    <t xml:space="preserve">iShares High Yield Corporate Bond BuyWrite Strategy ETF </t>
  </si>
  <si>
    <t>HYGW</t>
  </si>
  <si>
    <t>NEOS Enhanced Income 20+ Year Treasury Bond ETF</t>
  </si>
  <si>
    <t>TLTI</t>
  </si>
  <si>
    <t>OTM ("Out of the Money") Calls/PUTS</t>
  </si>
  <si>
    <t>NEOS Enhanced Income Aggregate Bond ETF</t>
  </si>
  <si>
    <t>BNDI</t>
  </si>
  <si>
    <t>NEOS Enhanced Income Credit Select ETF</t>
  </si>
  <si>
    <t>HYBI</t>
  </si>
  <si>
    <t>Amplify Bloomberg U.S. Treasury 12% Premium Income ETF</t>
  </si>
  <si>
    <t>TLTP</t>
  </si>
  <si>
    <t>12% Yield Target</t>
  </si>
  <si>
    <t>Simplify Aggregate Bond ETF</t>
  </si>
  <si>
    <t>AGGH</t>
  </si>
  <si>
    <t>Cash</t>
  </si>
  <si>
    <t>Neos Enhanced Income Cash Alternative ETF</t>
  </si>
  <si>
    <t>Simplify Stable Income ETF</t>
  </si>
  <si>
    <t>BUCK</t>
  </si>
  <si>
    <t>Amplify Bitcoin 2% Monthly Option Income ETF</t>
  </si>
  <si>
    <t>BITY</t>
  </si>
  <si>
    <t>24% Yield Target</t>
  </si>
  <si>
    <t>Amplify Bitcoin Max Income Covered Call ETF</t>
  </si>
  <si>
    <t>BAGY</t>
  </si>
  <si>
    <t>30 - 60% Yield Target</t>
  </si>
  <si>
    <t>Amplify Ethereum Max Income Covered Call ETF</t>
  </si>
  <si>
    <t>ETTY</t>
  </si>
  <si>
    <t>36% Yield Target</t>
  </si>
  <si>
    <t>EHY</t>
  </si>
  <si>
    <t>50 - 80% Yield Target</t>
  </si>
  <si>
    <t>Amplify Solana 3% Monthly Option Income ETF</t>
  </si>
  <si>
    <t>SOLM</t>
  </si>
  <si>
    <t>Amplify XRP 3% Monthly Premium Income ETF</t>
  </si>
  <si>
    <t>XRPM</t>
  </si>
  <si>
    <t>Bitwise</t>
  </si>
  <si>
    <t>Bitwise Ethereum Option Income Strategy ETF</t>
  </si>
  <si>
    <t>IETH</t>
  </si>
  <si>
    <t>Bitcoin Covered Call ETF</t>
  </si>
  <si>
    <t>GraniteShares YieldBoost Bitcoin ETF</t>
  </si>
  <si>
    <t>XBTY</t>
  </si>
  <si>
    <t>Greyscale</t>
  </si>
  <si>
    <t>Grayscale Bitcoin Premium Income ETF</t>
  </si>
  <si>
    <t>BPI</t>
  </si>
  <si>
    <t>Bi-Weekly</t>
  </si>
  <si>
    <t>More Upside Capture than BTCC (Designed for Income &amp; Growth)</t>
  </si>
  <si>
    <t>Grayscale Bitcoin Covered Call ETF</t>
  </si>
  <si>
    <t>BTCC</t>
  </si>
  <si>
    <t>Less Upside Capture than BPI (Designed for MAX Income)</t>
  </si>
  <si>
    <t>NEOS Bitcoin High Income ETF</t>
  </si>
  <si>
    <t>BTCI</t>
  </si>
  <si>
    <t>REX Crypto Equity Premium Income ETF</t>
  </si>
  <si>
    <t>CEPI</t>
  </si>
  <si>
    <t>Bitcoin Covered Call Strategy ETF</t>
  </si>
  <si>
    <t>YBTC</t>
  </si>
  <si>
    <t>Ether Covered Call Strategy ETF</t>
  </si>
  <si>
    <t>YETH</t>
  </si>
  <si>
    <t>Tuttle Capital</t>
  </si>
  <si>
    <t>Tuttle Capital IBIT 0DTE Covered Call ETF</t>
  </si>
  <si>
    <t>BITK</t>
  </si>
  <si>
    <t>0DTE Calls</t>
  </si>
  <si>
    <t>Simplify Bitcoin Strategy PLUS Income ETF</t>
  </si>
  <si>
    <t>MAXI</t>
  </si>
  <si>
    <t>Nicholas Crypto Income ETF</t>
  </si>
  <si>
    <t>BLOX</t>
  </si>
  <si>
    <t>Defiance Leveraged Long + Income  ETFs</t>
  </si>
  <si>
    <t>Y: 50 - 100%</t>
  </si>
  <si>
    <t>Varies</t>
  </si>
  <si>
    <t>Bitwise Income Strategy ETFs</t>
  </si>
  <si>
    <t>GraniteShares YieldBoost ETFs</t>
  </si>
  <si>
    <t>Various Single Stock Covered Call ETFs</t>
  </si>
  <si>
    <t>REX Growth &amp; Income ETFs</t>
  </si>
  <si>
    <t>Roundhill WeeklyPay™ ETF</t>
  </si>
  <si>
    <t>No Oovered Calls</t>
  </si>
  <si>
    <t>Tuttle Capital 0DTE Covered Call ETFs (Income Blast ETFs)</t>
  </si>
  <si>
    <t>YieldMax® Performance &amp; Distribution Target 25™ ETFs</t>
  </si>
  <si>
    <t>25% Yield Target</t>
  </si>
  <si>
    <t>YieldMax® Single Stock ETFs</t>
  </si>
  <si>
    <t>Back To Start Here</t>
  </si>
  <si>
    <r>
      <rPr>
        <rFont val="Arial Rounded MT Bold"/>
        <b/>
        <color rgb="FFFF0000"/>
        <sz val="18.0"/>
        <u/>
      </rPr>
      <t>Important Reminders &amp; Observations</t>
    </r>
    <r>
      <rPr>
        <rFont val="Arial Rounded MT Bold"/>
        <b/>
        <color rgb="FFFF0000"/>
        <sz val="18.0"/>
      </rPr>
      <t xml:space="preserve">: </t>
    </r>
    <r>
      <rPr>
        <rFont val="Arial Rounded MT Bold"/>
        <color rgb="FFFF0000"/>
        <sz val="18.0"/>
      </rPr>
      <t xml:space="preserve">
</t>
    </r>
    <r>
      <rPr>
        <rFont val="Arial Rounded MT Bold"/>
        <color theme="1"/>
        <sz val="14.0"/>
      </rPr>
      <t xml:space="preserve">
</t>
    </r>
    <r>
      <rPr>
        <rFont val="Arial"/>
        <color theme="1"/>
        <sz val="14.0"/>
      </rPr>
      <t xml:space="preserve"> - Please use the "U.S. Listed Stock?" Filter (Column D) to filter out Canadian Funds If you Invest exclusively in the American Stock Market
 - There are other useful Filters on Row #3 to Sort Specific ETFs (Sector, Region, Major Index etc.)
 - Note that not ALL ETFs out there are listed. I did focus on Income ETFs but also included popular ETFs in the Growth and Dividend Categories
</t>
    </r>
    <r>
      <rPr>
        <rFont val="Arial"/>
        <b/>
        <color theme="4"/>
        <sz val="14.0"/>
      </rPr>
      <t xml:space="preserve"> - See the bottom of this sheet for Links to Major ETF Provider Website's</t>
    </r>
  </si>
  <si>
    <t>Fund Manager</t>
  </si>
  <si>
    <t>U.S. Listed Stock?</t>
  </si>
  <si>
    <t>Covered Call Strategy?</t>
  </si>
  <si>
    <t>Annual Management Fee</t>
  </si>
  <si>
    <t>Sector</t>
  </si>
  <si>
    <t>Major Index</t>
  </si>
  <si>
    <t>Designed Primarily for GROWTH</t>
  </si>
  <si>
    <t>Designed for INCOME &amp; GROWTH (Dividend)</t>
  </si>
  <si>
    <t>Designed Primarily for INCOME</t>
  </si>
  <si>
    <r>
      <rPr>
        <rFont val="Arial"/>
        <b/>
        <color theme="0"/>
        <sz val="13.0"/>
      </rPr>
      <t xml:space="preserve">Funds to </t>
    </r>
    <r>
      <rPr>
        <rFont val="Arial"/>
        <b/>
        <color theme="0"/>
        <sz val="13.0"/>
        <u/>
      </rPr>
      <t>Consider</t>
    </r>
    <r>
      <rPr>
        <rFont val="Arial"/>
        <b/>
        <color theme="0"/>
        <sz val="13.0"/>
      </rPr>
      <t xml:space="preserve"> in each Category (My Opinion!)</t>
    </r>
  </si>
  <si>
    <t>Details and Comments</t>
  </si>
  <si>
    <t>Amplify High Income ETF</t>
  </si>
  <si>
    <t>YYY</t>
  </si>
  <si>
    <t>Mixed</t>
  </si>
  <si>
    <t>A collection of 60 High Yield Closed-end Funds. Great concept to get access to many Funds without owning them directly. Also see CEFS</t>
  </si>
  <si>
    <t xml:space="preserve">U.S. Blue Chip Stocks considered "Dividend Growers" with Covered Call Income. </t>
  </si>
  <si>
    <t>Same as DIVO but on International Stocks</t>
  </si>
  <si>
    <t>NASDAQ 100</t>
  </si>
  <si>
    <t>Y - Good CORE Position for Income Investors</t>
  </si>
  <si>
    <t>Same as DIVO but more Nasdaq-100 Stocks</t>
  </si>
  <si>
    <t>Same as DIVO with higher Yield due to additional S&amp;P 500 Covered Calls</t>
  </si>
  <si>
    <t>Bitcoin w/Covered Calls. Targets 24% Yield. OTM Calls</t>
  </si>
  <si>
    <t xml:space="preserve">Amplify Bitcoin Max Income Covered Call ETF
</t>
  </si>
  <si>
    <t>Bitcoin w/Covered Calls. Targets 30% - 60% Yield. OTM Calls</t>
  </si>
  <si>
    <t xml:space="preserve">Amplify Ethereum 3% Monthly Option Income ETF
</t>
  </si>
  <si>
    <t>Ether w/Covered Calls. Targets 36% Yield. OTM Calls</t>
  </si>
  <si>
    <t xml:space="preserve">Amplify Ethereum Max Income Covered Call ETF
</t>
  </si>
  <si>
    <t>Ether w/Covered Calls. Targets 50% - 80% Yield. OTM Calls</t>
  </si>
  <si>
    <t>Solana w/Covered Calls. Targets 36% Yield. OTM Calls</t>
  </si>
  <si>
    <t>XRP w/Covered Calls. Targets 36% Yield. OTM Calls</t>
  </si>
  <si>
    <t xml:space="preserve">Amplify SILJ Covered Call ETF
</t>
  </si>
  <si>
    <t>SLJY targets 18% annualized option premium income. OTM Calls on Silver Companies</t>
  </si>
  <si>
    <t xml:space="preserve">Amplify Bloomberg U.S. Treasury 12% Premium Income ETF
</t>
  </si>
  <si>
    <t>TLT w/Covered calls Targeting 12% Yield</t>
  </si>
  <si>
    <t>ARK Invest</t>
  </si>
  <si>
    <t>n/a</t>
  </si>
  <si>
    <t xml:space="preserve">Y - Growth (Innovation) </t>
  </si>
  <si>
    <t>Companies that are relevant to the Fund’s investment theme of disruptive innovation.</t>
  </si>
  <si>
    <t>ARK Autonomous Technology &amp; Robotics ETF</t>
  </si>
  <si>
    <t>ARKQ</t>
  </si>
  <si>
    <t>Autonomous technology and robotics companies that are relevant to the Fund’s investment theme of disruptive innovation.</t>
  </si>
  <si>
    <t>ARK Next Generation Internet ETF</t>
  </si>
  <si>
    <t>ARKW</t>
  </si>
  <si>
    <t>Companies that are relevant to the Fund’s investment theme of next generation internet.</t>
  </si>
  <si>
    <t>ARK Genomic Revolution ETF</t>
  </si>
  <si>
    <t>ARKG</t>
  </si>
  <si>
    <t>Companies across multiple sectors, including health care, information technology, materials, energy and consumer discretionary, that are relevant to the Fund’s investment theme of the genomics revolution</t>
  </si>
  <si>
    <t>ARK Fintech Innovation ETF</t>
  </si>
  <si>
    <t>ARKF</t>
  </si>
  <si>
    <t>Companies that are engaged in the Fund’s investment theme of financial technology (“Fintech”) innovation.</t>
  </si>
  <si>
    <t>ARK Space Exploration &amp; Innovation ETF’</t>
  </si>
  <si>
    <t>ARKX</t>
  </si>
  <si>
    <t>Companies that are engaged in the Fund’s investment theme of Space Exploration and innovation</t>
  </si>
  <si>
    <t>Through rigorous daily active management, employs an options strategy that aims to generate monthly income for investors while providing capped upside exposure to xx</t>
  </si>
  <si>
    <t>BlackRock iShares Canada</t>
  </si>
  <si>
    <t>iShares Bitcoin ETF</t>
  </si>
  <si>
    <t>IBIT</t>
  </si>
  <si>
    <t>IBIT (Canadian Listed). Pure Bitcoin</t>
  </si>
  <si>
    <t>iShares Core Equity ETF Portfolio</t>
  </si>
  <si>
    <t>XEQT</t>
  </si>
  <si>
    <t xml:space="preserve">Y - "All in one" Growth Solution Global Exposure </t>
  </si>
  <si>
    <t>One stop shop for Growth investors. Captures all stocks in all markets around the world. Similar to VEQT, ZEQT &amp; HEQT. See HEQL for a Unique Leveraged Option</t>
  </si>
  <si>
    <t>iShares S&amp;P/TSX 60 Index</t>
  </si>
  <si>
    <t>XIU</t>
  </si>
  <si>
    <t>TSX</t>
  </si>
  <si>
    <t>Y - Growth (Canadian Core)</t>
  </si>
  <si>
    <t>Canadian Stock market Index. Dominant 60 Companies listed in the Canadian Stock Market</t>
  </si>
  <si>
    <t>iShares Core S&amp;P/TSX Capped Composite Index</t>
  </si>
  <si>
    <t>XIC</t>
  </si>
  <si>
    <t>Canadian Stock market Index (Like investing in the whole TSX). Similar to the ZCN &amp; VCN ETFs. Very Low Fee</t>
  </si>
  <si>
    <t>iShares Core S&amp;P 500 Index</t>
  </si>
  <si>
    <t>XSP or XUS</t>
  </si>
  <si>
    <t>Semi-Annual</t>
  </si>
  <si>
    <t>Y - Growth (U.S. Core)</t>
  </si>
  <si>
    <t>S&amp;P 500: 500 Most dominant companies in the U.S.- Choice of Currency Hedged or Non-Currency Hedged</t>
  </si>
  <si>
    <t xml:space="preserve">iShares NASDAQ 100 Index </t>
  </si>
  <si>
    <t>XQQ or XQQU</t>
  </si>
  <si>
    <t>Index ETF: NASDAQ 100: 100 Largest non-Financial Companies on the NASDAQ. Choice of Currency Hedged or Non-Currency Hedged</t>
  </si>
  <si>
    <t>iShares Canadian Select Dividend Index ETF</t>
  </si>
  <si>
    <t>XDV</t>
  </si>
  <si>
    <t>Y - Popular Choice for Dividend Investors</t>
  </si>
  <si>
    <t>30 Canadian Dividend Stocks</t>
  </si>
  <si>
    <t>iShares S&amp;P/TSX Canadian Dividend Aristocrats Index</t>
  </si>
  <si>
    <t>CDZ</t>
  </si>
  <si>
    <t>Canadian Dividend Stocks that are considered "Dividend Aristocrats", so they consistently raise their dividend over time</t>
  </si>
  <si>
    <t>iShares S&amp;P/TSX Composite High Dividend Index</t>
  </si>
  <si>
    <t>Canadian Dividend Stocks. Also see VDY</t>
  </si>
  <si>
    <t>U.S. Dividend Stocks that are considered "Dividend Growers", so they consistently raise their dividend over time. Currency Hedged</t>
  </si>
  <si>
    <t>iShares Core MSCI Canadian Quality Dividend Index</t>
  </si>
  <si>
    <t>XDIV</t>
  </si>
  <si>
    <t>21 Canadian Dividend Stocks that are considered "High Quality"</t>
  </si>
  <si>
    <t>iShares U.S. High Dividend Equity</t>
  </si>
  <si>
    <t>XHU or XHD</t>
  </si>
  <si>
    <t>75 U.S. Dividend stocks. Choice of Currency Hedged or Non-Currency Hedged. Similar to ZWS without the Covered Call Income</t>
  </si>
  <si>
    <t xml:space="preserve">iShares Core MSCI US Quality Dividend Index </t>
  </si>
  <si>
    <t>XDU or XDUH</t>
  </si>
  <si>
    <t>135 U.S. Dividend stocks considered to be "High Quality". Choice of Currency Hedged or Non-Currency Hedged</t>
  </si>
  <si>
    <t>iShares Core MSCI Global Quality Dividend Index</t>
  </si>
  <si>
    <t>XDG or XDGH</t>
  </si>
  <si>
    <t>300+ Global Dividend Stocks that are considered "High Quality". Choice of Currency Hedged or Non-Currency Hedged</t>
  </si>
  <si>
    <t>280+ Global Dividend Stocks. Currency Hedged</t>
  </si>
  <si>
    <t>iShares Canadian Financial Monthly Income</t>
  </si>
  <si>
    <t>FIE</t>
  </si>
  <si>
    <t>Financial</t>
  </si>
  <si>
    <t>Y - Unique</t>
  </si>
  <si>
    <t>Exposure to the entire Canadian Financial Sector</t>
  </si>
  <si>
    <t xml:space="preserve">S&amp;P/TSX Capped Utilities Index ETF </t>
  </si>
  <si>
    <t>XUT</t>
  </si>
  <si>
    <t>Top Canadian Utilities Companies</t>
  </si>
  <si>
    <t>S&amp;P/TSX Capped Consumer Staples Index</t>
  </si>
  <si>
    <t>XST</t>
  </si>
  <si>
    <t>Consumer Staples in Canada. Very low Dividend (typical for Consumer Staples)</t>
  </si>
  <si>
    <t>Equal Weight Banc &amp; Lifeco</t>
  </si>
  <si>
    <t>CEW</t>
  </si>
  <si>
    <t>Top Banks and Life Insurers in Canada</t>
  </si>
  <si>
    <t>S&amp;P/TSX Capped Financials Index</t>
  </si>
  <si>
    <t>XFN</t>
  </si>
  <si>
    <t>Similar to FIE but smaller Dividend: Canadian Financial Stocks. Canada only, but very Diverse</t>
  </si>
  <si>
    <t xml:space="preserve">S&amp;P/TSX North American Preferred Stock Index ETF (CAD-Hedged) </t>
  </si>
  <si>
    <t>XPF</t>
  </si>
  <si>
    <t>Preferred Shares in North America (Fixed Income) Less volatile than Equity (Stocks)</t>
  </si>
  <si>
    <t>S&amp;P/TSX Canadian Preferred Share Index</t>
  </si>
  <si>
    <t>CPD</t>
  </si>
  <si>
    <t>Preferred Shares in Canada (Fixed Income) Less volatile than Equity (Stocks). Similar to ZPR</t>
  </si>
  <si>
    <t>iShares Diversified Monthly Income ETF</t>
  </si>
  <si>
    <t>XTR</t>
  </si>
  <si>
    <t>Various Blackrock ETFs. Similar to PIN and ZMI</t>
  </si>
  <si>
    <t>iShares China Index</t>
  </si>
  <si>
    <t>XCH</t>
  </si>
  <si>
    <t>50 biggest Chinese stocks</t>
  </si>
  <si>
    <t>iShares India Index</t>
  </si>
  <si>
    <t>XID</t>
  </si>
  <si>
    <t>India</t>
  </si>
  <si>
    <t>50 biggest India stocks</t>
  </si>
  <si>
    <t>BlackRock iShares U.S.</t>
  </si>
  <si>
    <t>iShares Bitcoin Trust ETF</t>
  </si>
  <si>
    <t>Top Bitcoin ETF</t>
  </si>
  <si>
    <t xml:space="preserve">Y - Income on Fixed Income Assets </t>
  </si>
  <si>
    <t>Covered Calls on U.S. Government Bonds</t>
  </si>
  <si>
    <t>Covered Calls on U.S. on Investment Grade Corp. Bonds</t>
  </si>
  <si>
    <t>Covered Calls on U.S. on High Yield Corp. Bonds</t>
  </si>
  <si>
    <t>iShares Core S&amp;P 500 ETF</t>
  </si>
  <si>
    <t>IVV</t>
  </si>
  <si>
    <t>One of the most popular S&amp;P 500 Index ETF in the U.S. (500 biggest U.S. Companies)</t>
  </si>
  <si>
    <t>Similar to JEPI. Great Performance</t>
  </si>
  <si>
    <t>Lowest Fee S&amp;P 500 Covered Call ETF. Rinse and Repeat strategy 1% OTM Monthly Index Calls</t>
  </si>
  <si>
    <t>Lowest Fee Russell Covered Call ETF. Rinse and Repeat strategy 2% OTM Monthly Index Calls</t>
  </si>
  <si>
    <t>BMO All-Equity ETF</t>
  </si>
  <si>
    <t>BMOs "All in one" Covered Call ETF</t>
  </si>
  <si>
    <t>Covered Call Spread on Physical Gold</t>
  </si>
  <si>
    <t>Covered Call Utilities</t>
  </si>
  <si>
    <t>North-American Utilities &amp; Telecom Companies + Covered Call Income</t>
  </si>
  <si>
    <t>Covered Call Canadian Banks</t>
  </si>
  <si>
    <t xml:space="preserve">Big 6 Canadian Banks + Covered Call Income </t>
  </si>
  <si>
    <t>Covered Call U.S. Banks</t>
  </si>
  <si>
    <t>Big U.S. Banks + Covered Call Income</t>
  </si>
  <si>
    <t>ZWT - BMO Covered Call Technology ETF</t>
  </si>
  <si>
    <t>Covered Calls on Tech stocks</t>
  </si>
  <si>
    <t>Covered Calls on Energy stocks</t>
  </si>
  <si>
    <t>Covered Calls on Healthcare stocks</t>
  </si>
  <si>
    <t xml:space="preserve">Canada High Dividend Covered Call </t>
  </si>
  <si>
    <t>Canadian Blue Chip Dividend Stocks + Covered Call Income</t>
  </si>
  <si>
    <t xml:space="preserve">Europe High Dividend Covered Call </t>
  </si>
  <si>
    <t>European Blue Chip Dividend Stocks + Covered Call Income - Choice of Currency Hedged or Non-Currency Hedged</t>
  </si>
  <si>
    <t xml:space="preserve">U.S. High Dividend Covered Call </t>
  </si>
  <si>
    <t>U.S. Blue Chip Dividend Stocks + Covered Call Income - Choice of Currency Hedged or Non-Currency Hedged</t>
  </si>
  <si>
    <t>Global Blue Chip Dividend Stocks + Covered Call Income</t>
  </si>
  <si>
    <t>US Put Write</t>
  </si>
  <si>
    <t>U.S. Blue Chip Stocks + PUT Options Income. Choice of Currency Hedged or Non-Currency Hedged</t>
  </si>
  <si>
    <t xml:space="preserve">Premium Yield </t>
  </si>
  <si>
    <t>ZPAY or ZPAY.F</t>
  </si>
  <si>
    <t>Y - Income with Lower Volatility</t>
  </si>
  <si>
    <t>U.S. Blue Chip Stocks + PUT &amp; Covered Call Options Income. Great "Safety" ETF</t>
  </si>
  <si>
    <t xml:space="preserve">DOW Jones Index + Covered Call Income - Currency Hedged. DOW Index </t>
  </si>
  <si>
    <t>International Dividend</t>
  </si>
  <si>
    <t>International Dividend Stocks - No Canadian or U.S. Exposure. Similar to PID</t>
  </si>
  <si>
    <t>Canadian Dividend</t>
  </si>
  <si>
    <t>ZDV</t>
  </si>
  <si>
    <t>Canadian Dividend Stocks. Similar to ZWC without the Covered Call Income</t>
  </si>
  <si>
    <t>U.S Dividend</t>
  </si>
  <si>
    <t>ZDY</t>
  </si>
  <si>
    <t>U.S. Dividend Stocks. Similar to ZWS without the Covered Call Income</t>
  </si>
  <si>
    <t>Laddered Preferred Share Index</t>
  </si>
  <si>
    <t>ZPR</t>
  </si>
  <si>
    <t>Preferred Shares (Fixed Income) - Mixed Sectors</t>
  </si>
  <si>
    <t>US Preferred Share</t>
  </si>
  <si>
    <t>ZHP or ZUP</t>
  </si>
  <si>
    <t>Equal Weight Banks Index</t>
  </si>
  <si>
    <t>ZEB</t>
  </si>
  <si>
    <t>Big 6 Canadian Banks. Similar to ZWB but without the Covered Call Income</t>
  </si>
  <si>
    <t>Equal Weight Oil &amp; Gas Index</t>
  </si>
  <si>
    <t>ZEO</t>
  </si>
  <si>
    <t>Top Canadian Energy Companies</t>
  </si>
  <si>
    <t>Equal Weight Utilities Index</t>
  </si>
  <si>
    <t>ZUT</t>
  </si>
  <si>
    <t>Equal Weight REITs Index</t>
  </si>
  <si>
    <t>ZRE</t>
  </si>
  <si>
    <t>Top Canadian REITs in an Index form. Similar to VRE &amp; XRE</t>
  </si>
  <si>
    <t>Clean Energy Index</t>
  </si>
  <si>
    <t>ZCLN</t>
  </si>
  <si>
    <t>Annual</t>
  </si>
  <si>
    <t>Renewable Energy</t>
  </si>
  <si>
    <t>30 Companies involved with Renewable (Green) Energy. Designed for Growth. Similar to the HCLN</t>
  </si>
  <si>
    <t>High Yield US Corporate Bond</t>
  </si>
  <si>
    <t>ZHY or ZJK</t>
  </si>
  <si>
    <t>U.S. Corporate Bonds (Fixed Income). Choice of Currency Hedged or Non-Currency Hedged. Great Yield (5%+) for a "Fixed Income" ETF focused on Corporate Bonds</t>
  </si>
  <si>
    <t>Monthly Income</t>
  </si>
  <si>
    <t>ZMI</t>
  </si>
  <si>
    <t>Mix of Various BMO ETFs (65% Stocks / 35% Bonds). Designed for safe monthly Income. Similar to XTR and PIN</t>
  </si>
  <si>
    <t>Dow Jones Industrial Average Index</t>
  </si>
  <si>
    <t>ZDJ</t>
  </si>
  <si>
    <t>Index ETF: DOW Jones Index</t>
  </si>
  <si>
    <t>BMO S&amp;P 500 Index</t>
  </si>
  <si>
    <t>ZUE or ZSP</t>
  </si>
  <si>
    <t>Index ETF: S&amp;P 500: 500 Most dominant companies in the U.S. Choice of Currency Hedged or Non-Currency Hedged</t>
  </si>
  <si>
    <t>BMO NASDAQ 100 Equity Index ETF</t>
  </si>
  <si>
    <t>ZQQ or ZNQ</t>
  </si>
  <si>
    <t>Index ETF: NASDAQ-100: 100 Most dominant non-Financial companies on the Nasdaq Choice of Currency Hedged or Non-Currency Hedged</t>
  </si>
  <si>
    <t>S&amp;P/TSX Capped Composite Index</t>
  </si>
  <si>
    <t>Canadian Stock market INDEX (Like investing in the whole TSX). Similar to the XIC &amp; VCN ETFs. Very Low Fee</t>
  </si>
  <si>
    <t>BMO Low Volatility Canadian Equity ETF</t>
  </si>
  <si>
    <t>ZLB</t>
  </si>
  <si>
    <t xml:space="preserve">Y - Safety &amp; Good Performance </t>
  </si>
  <si>
    <t>Low Volatility Stocks in Canada</t>
  </si>
  <si>
    <t>BMO Low Volatility U.S. Equity ETF</t>
  </si>
  <si>
    <t>ZLU</t>
  </si>
  <si>
    <t>Low Volatility Stocks in U.S.</t>
  </si>
  <si>
    <t>BMO Low Volatility International Equity ETF</t>
  </si>
  <si>
    <t>ZLI</t>
  </si>
  <si>
    <t>Low Volatility Stocks in Advanced Economies ex-North America</t>
  </si>
  <si>
    <t>BMO Low Volatility Emerging Markets Equity ETF</t>
  </si>
  <si>
    <t>ZLE</t>
  </si>
  <si>
    <t>Low Volatility Stocks in Emerging Economies</t>
  </si>
  <si>
    <t>Brampton’s "All in One" Income ETF. Approx. 75% Equity/25%Fixed Income</t>
  </si>
  <si>
    <t>Brompton Split Corp. Class A Share ETF</t>
  </si>
  <si>
    <t>A collection of Split Share Fund Class A Shares</t>
  </si>
  <si>
    <t>Brompton Split Corp. Preferred Share ETF</t>
  </si>
  <si>
    <t>Y - TOP "Safety" PICK in Canada</t>
  </si>
  <si>
    <t>Brampton’s "all in one" Split Share Prefs Solution. My #1 choice for "safety" on the Canadian Market</t>
  </si>
  <si>
    <t>European Dividend Growth</t>
  </si>
  <si>
    <t>European Dividend Stocks + Covered Call Income</t>
  </si>
  <si>
    <t>Global Dividend Growth</t>
  </si>
  <si>
    <t>Global Dividend Stocks + Covered Call Income</t>
  </si>
  <si>
    <t>Global Healthcare Income and Growth</t>
  </si>
  <si>
    <t>Healthcare Stocks + Covered Call Income</t>
  </si>
  <si>
    <t>North American Financials Dividend</t>
  </si>
  <si>
    <t>Financial Stocks in North America + Covered Call Income</t>
  </si>
  <si>
    <t>North American Low Volatility Dividend</t>
  </si>
  <si>
    <t>Conservative North American Stocks. A lot of "Consumer Staples" Stocks</t>
  </si>
  <si>
    <t>Tech Leaders Income</t>
  </si>
  <si>
    <t>Technology Stocks + Covered Call Income</t>
  </si>
  <si>
    <t>Global Real Assets companies (primarily real estate, utilities, infrastructure, resources)</t>
  </si>
  <si>
    <t>Brompton Flaherty &amp; Crumrine Investment Grade Preferred ETF</t>
  </si>
  <si>
    <t>BPRF</t>
  </si>
  <si>
    <t>U.S. Prefs Shares</t>
  </si>
  <si>
    <t>Brompton Flaherty &amp; Crumrine Enhanced Investment Grade Preferred</t>
  </si>
  <si>
    <t>BEPR</t>
  </si>
  <si>
    <t>U.S. Prefs Shares with Leverage. A great High Yield Option if you want Pref Shares and High Yield thanks to the Leverage (up to 33%)</t>
  </si>
  <si>
    <t>Brompton Canadian Cash Flow Kings ETF</t>
  </si>
  <si>
    <t>KNGC</t>
  </si>
  <si>
    <t>Canadian Stocks with Strong "Free Cash Flow"</t>
  </si>
  <si>
    <t>Brompton U.S. Cash Flow Kings ETF</t>
  </si>
  <si>
    <t>KNGU</t>
  </si>
  <si>
    <t>U.S. Stocks with Strong "Free Cash Flow"</t>
  </si>
  <si>
    <t>Brompton International Cash Flow Kings ETF</t>
  </si>
  <si>
    <t>KNGX</t>
  </si>
  <si>
    <t>International Stocks with Strong "Free Cash Flow"</t>
  </si>
  <si>
    <t xml:space="preserve">Charles Schwab </t>
  </si>
  <si>
    <t>U.S. Dividend Stocks (no Covered Calls) - Follows the Dow Jones U.S. Dividend100™ Index to get Quality Dividend Stocks. Very BIG/Popular ETF</t>
  </si>
  <si>
    <t>Utilities w/Covered Calls</t>
  </si>
  <si>
    <t>20 Healthcare Stocks + Covered Call Income</t>
  </si>
  <si>
    <t>CanBanc Income Class</t>
  </si>
  <si>
    <t>Big 6 Canadian Banks + Covered Call Income</t>
  </si>
  <si>
    <t>Energy Giants Covered Call</t>
  </si>
  <si>
    <t>15 Energy Giants + Covered Call Income. Global Diversification</t>
  </si>
  <si>
    <t>U.S. &amp; Canada Lifeco Income</t>
  </si>
  <si>
    <t>10 Biggest North-American Life Insurance Companies + Covered Call Income</t>
  </si>
  <si>
    <t>Gold+ Giants Covered Call</t>
  </si>
  <si>
    <t>15 Biggest Gold Producers + Covered Call Income</t>
  </si>
  <si>
    <t>Tech Giants Covered Call</t>
  </si>
  <si>
    <t>25 Big Tech Companies + Covered Call Income</t>
  </si>
  <si>
    <t>U.S. Aggregate Bond Covered Call ETF</t>
  </si>
  <si>
    <t>Various U.S. Bonds (Government &amp; Corporate) w/Covered Calls</t>
  </si>
  <si>
    <t>High Interest Savings</t>
  </si>
  <si>
    <t>CSAV</t>
  </si>
  <si>
    <t>Cash Savings Account. Very Liquid ETF. A good way to "Park" your Cash and make minimal Interest</t>
  </si>
  <si>
    <t>Active Canadian Dividend ETF</t>
  </si>
  <si>
    <t>FDV</t>
  </si>
  <si>
    <t>Canadian Dividend Stocks</t>
  </si>
  <si>
    <t>Morningstar Canada Dividend Target 30 Index</t>
  </si>
  <si>
    <t>DXM</t>
  </si>
  <si>
    <t>30 Canadian Dividend Stocks.</t>
  </si>
  <si>
    <t>Morningstar US Dividend Target 50 Index</t>
  </si>
  <si>
    <t>UXM or UXM.B</t>
  </si>
  <si>
    <t>50 U.S. Dividend Stocks.</t>
  </si>
  <si>
    <t>0DTE (Daily) PUT Options on the Nasdaq-100</t>
  </si>
  <si>
    <t>0DTE (Daily) PUT Options on the S&amp;P 500</t>
  </si>
  <si>
    <t>0DTE (Daily) PUT Options on the Russell 2000</t>
  </si>
  <si>
    <t>Daily Options Spreads on the S&amp;P 500. Targets 20% Yield Annually</t>
  </si>
  <si>
    <t>Daily Options Spreads on the Nasdaq-100. Targets 20% Yield Annually</t>
  </si>
  <si>
    <t>Semi-Weekly</t>
  </si>
  <si>
    <t>Options on United States Oil Fund, LP (“USO”). Basically Follows Oil Prices</t>
  </si>
  <si>
    <t>Options on GLD. Basically Follows Gold Prices</t>
  </si>
  <si>
    <t>Defiance Leveraged Long + Income ETFs</t>
  </si>
  <si>
    <t>High Leverage &amp; Covered Calls on Various Tickers</t>
  </si>
  <si>
    <t>Covered Calls &amp; PUTs on a Diversified Big Cap U.S. Portfolio</t>
  </si>
  <si>
    <t>U.S. Stocks with Covered Calls and 33% Leverage</t>
  </si>
  <si>
    <t>Canadian Stocks with Covered Calls and 33% Leverage</t>
  </si>
  <si>
    <t>Evolve S&amp;P 500® Enhanced Yield Fund</t>
  </si>
  <si>
    <t>Covered Calls on the S&amp;P500</t>
  </si>
  <si>
    <t>TSX60</t>
  </si>
  <si>
    <t>Covered Calls on the TSX60</t>
  </si>
  <si>
    <t>Evolve Canadian Banks and Lifecos Enhanced Yield Index Fund</t>
  </si>
  <si>
    <t>Y - Income</t>
  </si>
  <si>
    <t>Canadian Banks + Lifecos with Covered Calls and 25% Leverage</t>
  </si>
  <si>
    <t>Canadian Utilities + Lifecos with Covered Calls and 25% Leverage</t>
  </si>
  <si>
    <t>Canadian Energy with Covered Calls and 25% Leverage</t>
  </si>
  <si>
    <t>Materials stocks w/Covered Calls</t>
  </si>
  <si>
    <t>Y - Highest Yield U.S. Banks ETF</t>
  </si>
  <si>
    <t>U.S. Banks w/Covered Calls</t>
  </si>
  <si>
    <t xml:space="preserve">Y - Unique </t>
  </si>
  <si>
    <t>European Banks w/Covered Calls</t>
  </si>
  <si>
    <t>Finance, Healthcare, Technology, and Media &amp; Entertainment Stocks</t>
  </si>
  <si>
    <t>Healthcare Stocks w/Covered Calls</t>
  </si>
  <si>
    <t>Evolve Active Canadian Preferred Share Fund</t>
  </si>
  <si>
    <t>DIVS</t>
  </si>
  <si>
    <t>Canadian Prefs. Similar to ZPR</t>
  </si>
  <si>
    <t>High Interest Savings Account Fund</t>
  </si>
  <si>
    <t>HISA</t>
  </si>
  <si>
    <t>Cash Savings Account. Very Liquid ETF</t>
  </si>
  <si>
    <t>Evolve NASDAQ Technology Index Fund</t>
  </si>
  <si>
    <t>Only the Tech stock in the Nasdaq</t>
  </si>
  <si>
    <t>QQQT but with Covered Calls on up to 50% of the Portfolio</t>
  </si>
  <si>
    <t>U.S. Long Gov. Bond w/Covered Calls</t>
  </si>
  <si>
    <t>Mid Term Gov. Bond w/Covered Calls</t>
  </si>
  <si>
    <t>Canadian Fixed Income with Covered Calls</t>
  </si>
  <si>
    <t>Bitcoin ETF</t>
  </si>
  <si>
    <t>EBIT</t>
  </si>
  <si>
    <t>Bitcoin ETF - Also See BTCC</t>
  </si>
  <si>
    <t>Ether ETF</t>
  </si>
  <si>
    <t>ETHR</t>
  </si>
  <si>
    <t>Ether ETF - Also See ETHH</t>
  </si>
  <si>
    <t>Evolve Levered Bitcoin ETF</t>
  </si>
  <si>
    <t>LBIT</t>
  </si>
  <si>
    <t>Bitcoin ETF + 25% Leverage</t>
  </si>
  <si>
    <t>Evolve Levered Ether ETF</t>
  </si>
  <si>
    <t>LETH</t>
  </si>
  <si>
    <t>Ether ETF+ 25% Leverage</t>
  </si>
  <si>
    <t>Evolve Solana ETF</t>
  </si>
  <si>
    <t>SOLA</t>
  </si>
  <si>
    <t>Solana</t>
  </si>
  <si>
    <t>Evolve XRP ETF</t>
  </si>
  <si>
    <t>XRP</t>
  </si>
  <si>
    <t>Evolve Cryptocurrencies ETF</t>
  </si>
  <si>
    <t>ETC</t>
  </si>
  <si>
    <t>A Mix of TOP Cryptos</t>
  </si>
  <si>
    <t>Fidelity All-in-One Equity ETF</t>
  </si>
  <si>
    <t>FEQT</t>
  </si>
  <si>
    <t>One stop shop for Growth investors. Captures all stocks in all markets around the world. Similar to XEQT, VEQT, ZEQT &amp; HEQT. See HEQL for a Unique Leveraged Option</t>
  </si>
  <si>
    <t>S&amp;P 500 Index with 2% OTM Calls. Also see ESPX &amp; USCC</t>
  </si>
  <si>
    <t>Fidelity U.S.</t>
  </si>
  <si>
    <t>U.S. Big Cap Stocks w/Covered Calls. Similar to JEPI or BALI</t>
  </si>
  <si>
    <t>N-100 Stocks w/Covered Calls</t>
  </si>
  <si>
    <t xml:space="preserve">First Trust Small Cap BuyWrite Income ETF </t>
  </si>
  <si>
    <t>R2000 Stocks w/Covered Calls</t>
  </si>
  <si>
    <t>Covered Calls on Gold</t>
  </si>
  <si>
    <t>Franklin Templeton</t>
  </si>
  <si>
    <t>Putnam BDC Income ETF</t>
  </si>
  <si>
    <t>PDBC</t>
  </si>
  <si>
    <t>"All in one" BDC ETF. Also see BIZD</t>
  </si>
  <si>
    <t xml:space="preserve">Global X
(U.S.)
</t>
  </si>
  <si>
    <t>Bitcoin w/Covered Calls</t>
  </si>
  <si>
    <t>Y - Good CORE Position for Pessimistic Income Investors</t>
  </si>
  <si>
    <t>NASDAQ 100 Index + ATM Covered Call Options on the entire Portfolio (No upside capture). A portion of the Premiums are reinvested into the fund</t>
  </si>
  <si>
    <r>
      <rPr>
        <rFont val="Arial"/>
        <color theme="4"/>
        <sz val="12.0"/>
      </rPr>
      <t>S&amp;P 500 Covered Call</t>
    </r>
    <r>
      <rPr>
        <rFont val="Arial"/>
        <color theme="4"/>
        <sz val="12.0"/>
      </rPr>
      <t xml:space="preserve"> </t>
    </r>
  </si>
  <si>
    <t>S&amp;P 500 Index + ATM Covered Call Options on the entire Portfolio (No upside capture). A portion of the Premiums are reinvested into the fund</t>
  </si>
  <si>
    <t>Russell 2000 Index + ATM Covered Call Options on the entire Portfolio (No upside capture). A portion of the Premiums are reinvested into the fund</t>
  </si>
  <si>
    <t>DOW index + ATM Covered Call Options on the entire Portfolio (No upside capture). A portion of the Premiums are reinvested into the fund</t>
  </si>
  <si>
    <t>NASDAQ 100 Index + ATM Covered Call Options on 50% of the Portfolio. A portion of the Premiums are reinvested into the fund</t>
  </si>
  <si>
    <t>S&amp;P 500 Index + ATM Covered Call Options on 50% of the Portfolio. A portion of the Premiums are reinvested into the fund</t>
  </si>
  <si>
    <t>Russell 2000 Index + ATM Covered Call Options on 50% of the Portfolio. A portion of the Premiums are reinvested into the fund</t>
  </si>
  <si>
    <t>DOW 30 Index + ATM Covered Call Options on 50% of the Portfolio. A portion of the Premiums are reinvested into the fund</t>
  </si>
  <si>
    <t>Covered Call (50% Coverage) on Tech Stocks</t>
  </si>
  <si>
    <t>Covered Call (50% Coverage) on Healthcare Stocks</t>
  </si>
  <si>
    <t>Covered Call (50% Coverage) on Financial Stocks</t>
  </si>
  <si>
    <t>Emerging Markets Index + ATM Covered Call Options on the entire Portfolio (No upside capture). A portion of the Premiums are reinvested into the fund</t>
  </si>
  <si>
    <t>MLPX ETF + ATM Covered Call Options on the entire Portfolio (No upside capture). A portion of the Premiums are reinvested into the fund</t>
  </si>
  <si>
    <t>QDIV ETF (U.S. Dividend Stocks) + ATM Covered Call Options on the entire Portfolio (No upside capture). A portion of the Premiums are reinvested into the fund</t>
  </si>
  <si>
    <t>SuperDividend</t>
  </si>
  <si>
    <t>SDIV</t>
  </si>
  <si>
    <t>100 Global High Dividend Stocks - Great to get some Emerging Markets Exposure</t>
  </si>
  <si>
    <t>SuperDividend U.S.</t>
  </si>
  <si>
    <t>DIV</t>
  </si>
  <si>
    <t>50 U.S. High Dividend Stocks focused on low Volatility Sectors</t>
  </si>
  <si>
    <t>SuperDividend Alternatives</t>
  </si>
  <si>
    <t>ALTY</t>
  </si>
  <si>
    <t>Alternatives</t>
  </si>
  <si>
    <t>Alternative Asset Classes (Real Estate, MLPs, Infrastructure and Derivative Strategies) - No Equities or Bonds Unique Fund for exposure to "Alternative" Assets Classes. Also see HIPS</t>
  </si>
  <si>
    <t>SuperDividend REIT</t>
  </si>
  <si>
    <t>SRET</t>
  </si>
  <si>
    <t>30 High Dividend REIT Stocks. Already Included in the "ALTY" ETF, which is why I prefer ALTY</t>
  </si>
  <si>
    <t xml:space="preserve">MSCI SuperDividend Emerging Markets </t>
  </si>
  <si>
    <t>SDEM</t>
  </si>
  <si>
    <t>50 High Dividend Stocks in the "Emerging Markets" (China, Russia Brazil etc.). I prefer SDIV instead but this would be my top choice for PURE Emerging Markets Exposure</t>
  </si>
  <si>
    <t>MSCI SuperDividend EAFE</t>
  </si>
  <si>
    <t>EFAS</t>
  </si>
  <si>
    <t>50 High Dividend Stocks outside of Canada &amp; the U.S. I prefer SDIV since it has more Yield</t>
  </si>
  <si>
    <r>
      <rPr>
        <rFont val="Arial"/>
        <color theme="4"/>
        <sz val="12.0"/>
      </rPr>
      <t>SuperIncome Preferred</t>
    </r>
    <r>
      <rPr>
        <rFont val="Arial"/>
        <color theme="4"/>
        <sz val="12.0"/>
      </rPr>
      <t xml:space="preserve"> </t>
    </r>
  </si>
  <si>
    <t>SPFF</t>
  </si>
  <si>
    <t>Canada &amp; U.S. Preferred Shares. Great for Safety+Income</t>
  </si>
  <si>
    <r>
      <rPr>
        <rFont val="Arial"/>
        <color theme="4"/>
        <sz val="12.0"/>
      </rPr>
      <t>U.S. Preferred</t>
    </r>
    <r>
      <rPr>
        <rFont val="Arial"/>
        <color theme="4"/>
        <sz val="12.0"/>
      </rPr>
      <t xml:space="preserve"> </t>
    </r>
  </si>
  <si>
    <t>PFFD</t>
  </si>
  <si>
    <t>U.S. Preferred Shares. Great for Safety+Income</t>
  </si>
  <si>
    <t>Renewable Energy Producers</t>
  </si>
  <si>
    <t>RNRG</t>
  </si>
  <si>
    <t>A good way for American Investors to invest in PURE Green Energy (Renewables). Includes BEP.UN. Globally Diversified and gives a Dividend</t>
  </si>
  <si>
    <t>Cannabis ETF</t>
  </si>
  <si>
    <t>POTX</t>
  </si>
  <si>
    <t>Cannabis</t>
  </si>
  <si>
    <t>Cannabis stocks</t>
  </si>
  <si>
    <t>MLPA ETF</t>
  </si>
  <si>
    <t>MLPA</t>
  </si>
  <si>
    <t xml:space="preserve">ENERGY - Midstream pipelines and storage facilities. High Income Potential but Quarterly Dividend Varies. </t>
  </si>
  <si>
    <t>MLP &amp; Energy Infrastructure ETF</t>
  </si>
  <si>
    <t>MLPX</t>
  </si>
  <si>
    <t xml:space="preserve">MLPX invests in MLPs and other energy infrastructure companies. Less Income than MLPA but also has some Energy "Infrastructure" exposure.
</t>
  </si>
  <si>
    <t>Lithium &amp; Battery Tech ETF</t>
  </si>
  <si>
    <t>LIT</t>
  </si>
  <si>
    <t>Lithium</t>
  </si>
  <si>
    <t>LIT offers efficient access to a broad basket of companies involved in lithium mining, lithium refining, and battery production</t>
  </si>
  <si>
    <t>Robotics &amp; Artificial Intelligence ETF</t>
  </si>
  <si>
    <t>BOTZ</t>
  </si>
  <si>
    <t xml:space="preserve">Companies that potentially stand to benefit from increased adoption and utilization of robotics and artificial intelligence (AI). </t>
  </si>
  <si>
    <t>Cloud Computing ETF</t>
  </si>
  <si>
    <t>CLOU</t>
  </si>
  <si>
    <t xml:space="preserve">Companies positioned to benefit from the increased adoption of cloud computing technology. </t>
  </si>
  <si>
    <t>FinTech ETF</t>
  </si>
  <si>
    <t>FINX</t>
  </si>
  <si>
    <t>Financial + Technology</t>
  </si>
  <si>
    <t xml:space="preserve">Companies that are applying technological innovations to disrupt and improve delivery of financial services. </t>
  </si>
  <si>
    <t>Cybersecurity ETF</t>
  </si>
  <si>
    <t>BUG</t>
  </si>
  <si>
    <t xml:space="preserve">Companies that are positioned to benefit from the rising importance and increased adoption of cybersecurity technology. </t>
  </si>
  <si>
    <t>Autonomous &amp; Electric Vehicles ETF</t>
  </si>
  <si>
    <t>DRIV</t>
  </si>
  <si>
    <t>Electric Vehicles (EV's)</t>
  </si>
  <si>
    <t xml:space="preserve">Companies critical to the development of autonomous and electric vehicles. </t>
  </si>
  <si>
    <t>Video Games &amp; Esports</t>
  </si>
  <si>
    <t>HERO</t>
  </si>
  <si>
    <t xml:space="preserve">Companies that are positioned to benefit from the increasing popularity of video games and esports. </t>
  </si>
  <si>
    <t xml:space="preserve">Thematic Growth ETF </t>
  </si>
  <si>
    <t>Y - Unique "All in One" Emerging Sector ETF</t>
  </si>
  <si>
    <t xml:space="preserve">A Collection of Global-X Thematic Growth ETFs. Very nice way to diversify potential Growth with 1 ETF! </t>
  </si>
  <si>
    <t xml:space="preserve">Marijuana Life Sciences Index </t>
  </si>
  <si>
    <t>HMMJ</t>
  </si>
  <si>
    <t>Quarterly (if any)</t>
  </si>
  <si>
    <t>Index ETF - Includes Companies related to the Cannabis sector. Unique fund that gives great Cannabis exposure.</t>
  </si>
  <si>
    <t>Global X Equal Weight Canadian Telecommunications Index ETF</t>
  </si>
  <si>
    <t>RING</t>
  </si>
  <si>
    <t>Telecom</t>
  </si>
  <si>
    <t>Canadian Telecoms: Bell-TELUS-Rogers</t>
  </si>
  <si>
    <t>Global X Equal Weight Canadian Groceries &amp; Staples Index ETF</t>
  </si>
  <si>
    <t>MART</t>
  </si>
  <si>
    <t>Canadian food and staples retail companies</t>
  </si>
  <si>
    <t xml:space="preserve">Global X Equal Weight Canadian Insurance Index ETF </t>
  </si>
  <si>
    <t>SAFE</t>
  </si>
  <si>
    <t>Insurance</t>
  </si>
  <si>
    <t>Canadian Lifecos</t>
  </si>
  <si>
    <t>Global X Equal Weight Canadian Oil &amp; Gas Index ETF</t>
  </si>
  <si>
    <t>NRGY</t>
  </si>
  <si>
    <t>Equal Weight Canadian Oil &amp; Gas</t>
  </si>
  <si>
    <t xml:space="preserve">Global X Gold Producers Index ETF </t>
  </si>
  <si>
    <t>GLDX</t>
  </si>
  <si>
    <t>North American Gold Producers</t>
  </si>
  <si>
    <t>High Interest Savings ETF</t>
  </si>
  <si>
    <t>CASH</t>
  </si>
  <si>
    <t>Cash Maximizer ETF</t>
  </si>
  <si>
    <t>HSAV</t>
  </si>
  <si>
    <t>None</t>
  </si>
  <si>
    <t>Cash Savings Account. Very Liquid ETF. A good way to "Park" your Cash. Monthly Interest reinvested in the Fund directly</t>
  </si>
  <si>
    <t>0-3 Month T-Bill ETF</t>
  </si>
  <si>
    <t>CBIL</t>
  </si>
  <si>
    <t>Canadian Gov. Bonds. Boring but SAFE</t>
  </si>
  <si>
    <t xml:space="preserve">Global X S&amp;P/TSX 60 Index ETF </t>
  </si>
  <si>
    <t>CNDX</t>
  </si>
  <si>
    <t>Enhanced S&amp;P/TSX 60 Index ETF</t>
  </si>
  <si>
    <t>Y - Good CORE Position for Growth Investors</t>
  </si>
  <si>
    <t>TSX60 + 25% Leverage</t>
  </si>
  <si>
    <t>Global X S&amp;P/TSX 60 Covered Call ETF</t>
  </si>
  <si>
    <t>TSX60 + Covered Call Income</t>
  </si>
  <si>
    <t>TSX60 w/Covered Calls</t>
  </si>
  <si>
    <t>Global X S&amp;P 500 ETF</t>
  </si>
  <si>
    <t>USSX</t>
  </si>
  <si>
    <t>S&amp;P 500 Index. Same as VFV and ZSP</t>
  </si>
  <si>
    <t>Global X Enhanced S&amp;P 500 ETF</t>
  </si>
  <si>
    <t>S&amp;P 500 + 25% Leverage</t>
  </si>
  <si>
    <t>Global X S&amp;P 500 Covered Call ETF</t>
  </si>
  <si>
    <t>S&amp;P 500 w/Covered Calls</t>
  </si>
  <si>
    <t>S&amp;P 500 w/Covered Calls + 25% Leverage</t>
  </si>
  <si>
    <t xml:space="preserve">Global X NASDAQ-100 Index ETF </t>
  </si>
  <si>
    <t>QQQX</t>
  </si>
  <si>
    <t xml:space="preserve">Global X Enhanced NASDAQ-100 Index ETF </t>
  </si>
  <si>
    <t>NASDAQ-100 + 25% Leverage</t>
  </si>
  <si>
    <t>Global X NASDAQ-100 Covered Call</t>
  </si>
  <si>
    <t>Nasdaq100 + Covered Calls</t>
  </si>
  <si>
    <t>Global X Enhanced NASDAQ-100 Covered Call</t>
  </si>
  <si>
    <t>Nasdaq100 w/Covered Calls + 25% Leverage</t>
  </si>
  <si>
    <t>Global X Russell 2000 Index ETF</t>
  </si>
  <si>
    <t>RSSX</t>
  </si>
  <si>
    <t>R2000 Index</t>
  </si>
  <si>
    <t>Global X Russell 2000 Covered Call</t>
  </si>
  <si>
    <t>R2000 Index w/Covered Calls</t>
  </si>
  <si>
    <t>Global X Enhanced Russell 2000 Covered Call</t>
  </si>
  <si>
    <t>R2000 Index w/Covered Calls + 25% Leverage</t>
  </si>
  <si>
    <t xml:space="preserve">Global X MSCI EAFE Index ETF  </t>
  </si>
  <si>
    <t>EAFX</t>
  </si>
  <si>
    <t xml:space="preserve">MSCI EAFE Index </t>
  </si>
  <si>
    <t xml:space="preserve">Global X Enhanced MSCI EAFE Index ETF  </t>
  </si>
  <si>
    <t>EAFL</t>
  </si>
  <si>
    <t>MSCI EAFE Index + 25% Leverage</t>
  </si>
  <si>
    <t>MSCI EAFE Index + Covered Calls</t>
  </si>
  <si>
    <t>MSCI EAFE Index + Covered Calls + 25% Leverage</t>
  </si>
  <si>
    <t xml:space="preserve">Global X MSCI Emerging Markets Index ETF  </t>
  </si>
  <si>
    <t>EMMX</t>
  </si>
  <si>
    <t>MSCI Emerging Markets</t>
  </si>
  <si>
    <t xml:space="preserve">MSCI Emerging Markets Index </t>
  </si>
  <si>
    <t xml:space="preserve">Global X Enhanced MSCI Emerging Markets Index ETF  </t>
  </si>
  <si>
    <t>EMML</t>
  </si>
  <si>
    <t>MSCI Emerging Markets Index + 25% Leverage</t>
  </si>
  <si>
    <t>MSCI Emerging Markets Index + Covered Calls</t>
  </si>
  <si>
    <t xml:space="preserve">Global X Enhanced MSCI Emerging Markets Covered Call ETF </t>
  </si>
  <si>
    <t>MSCI Emerging Markets Index + Covered Calls + 25% Leverage</t>
  </si>
  <si>
    <t>All-Equity Asset Allocation ETF</t>
  </si>
  <si>
    <t>HEQT</t>
  </si>
  <si>
    <t>Enhanced All-Equity Asset Allocation ETF</t>
  </si>
  <si>
    <t>HEQT + 25% Leverage</t>
  </si>
  <si>
    <t>All-Equity Asset Allocation Covered Call ETF</t>
  </si>
  <si>
    <t>Top Indexes for Global Exposure w/Covered Calls</t>
  </si>
  <si>
    <t>Enhanced All-Equity Asset Allocation Covered Call ETF</t>
  </si>
  <si>
    <t xml:space="preserve">Y - "All in one" Income Solution Global Exposure </t>
  </si>
  <si>
    <t>Top Indexes for Global Exposure w/Covered Calls + 25% Leverage</t>
  </si>
  <si>
    <t>Growth Asset Allocation ETF</t>
  </si>
  <si>
    <t>HGRW</t>
  </si>
  <si>
    <r>
      <rPr>
        <rFont val="Arial"/>
        <color rgb="FF000000"/>
        <sz val="12.0"/>
      </rPr>
      <t xml:space="preserve">"All in one" Asset Allocation ETF
</t>
    </r>
    <r>
      <rPr>
        <rFont val="Arial"/>
        <b/>
        <color rgb="FF000000"/>
        <sz val="12.0"/>
      </rPr>
      <t>80% Equity - 20% Fixed Income</t>
    </r>
  </si>
  <si>
    <t>Growth Asset Allocation Covered Call ETF</t>
  </si>
  <si>
    <t>HGRW w/Covered Calls</t>
  </si>
  <si>
    <t>Conservative Asset Allocation ETF</t>
  </si>
  <si>
    <t>HCON</t>
  </si>
  <si>
    <r>
      <rPr>
        <rFont val="Arial"/>
        <color rgb="FF000000"/>
        <sz val="12.0"/>
      </rPr>
      <t xml:space="preserve">"All in one" Asset Allocation ETF
</t>
    </r>
    <r>
      <rPr>
        <rFont val="Arial"/>
        <b/>
        <color rgb="FF000000"/>
        <sz val="12.0"/>
      </rPr>
      <t>60% Fixed Income - 40% Equity</t>
    </r>
  </si>
  <si>
    <t>Balanced Asset Allocation ETF</t>
  </si>
  <si>
    <t>HBAL</t>
  </si>
  <si>
    <r>
      <rPr>
        <rFont val="Arial"/>
        <color rgb="FF000000"/>
        <sz val="12.0"/>
      </rPr>
      <t xml:space="preserve">"All in one" Asset Allocation ETF
</t>
    </r>
    <r>
      <rPr>
        <rFont val="Arial"/>
        <b/>
        <color rgb="FF000000"/>
        <sz val="12.0"/>
      </rPr>
      <t>60% Equity - 40% Fixed Income</t>
    </r>
  </si>
  <si>
    <t>Enhanced Equal Weight Banks Index ETF</t>
  </si>
  <si>
    <t>BNKL</t>
  </si>
  <si>
    <t>Y - Growth (Canadian Banks)</t>
  </si>
  <si>
    <t>Big 6 Canadian Banks with 1.25x Leverage (25%). Unique way of investing in the Canadian Banks without sacrificing Share Price Upside (No covered Calls). See HCAL</t>
  </si>
  <si>
    <t>Equal Weight Canadian Bank Covered Call</t>
  </si>
  <si>
    <t>Canadian Financials. + Covered Call Income</t>
  </si>
  <si>
    <t xml:space="preserve">Global X Enhanced Equal Weight Canadian Banks Covered Call ETF </t>
  </si>
  <si>
    <t>Big 6 Banks w/25% Leverage and Covered Calls</t>
  </si>
  <si>
    <t>Canadian Energy Companies + Covered Calls</t>
  </si>
  <si>
    <t>Canadian Energy Companies + Covered Calls +25% Leverage</t>
  </si>
  <si>
    <t xml:space="preserve">Global X Gold Producer Equity Covered Call ETF </t>
  </si>
  <si>
    <t xml:space="preserve">Big Gold Producers + Covered Call Income
</t>
  </si>
  <si>
    <t xml:space="preserve">Global X Enhanced Gold Producer Equity Covered Call ETF </t>
  </si>
  <si>
    <t xml:space="preserve">Global X Gold Yield ETF </t>
  </si>
  <si>
    <t>Pure exposure to Gold (ETF backed by Physical Gold) + Covered Call Income</t>
  </si>
  <si>
    <t>Pure exposure to Silver (ETF backed by Physical Gold) + Covered Call Income</t>
  </si>
  <si>
    <t xml:space="preserve">Big Copper Producers + Covered Call Income
</t>
  </si>
  <si>
    <t>Bitcoin w/Covered Calls &amp; 25% Leverage</t>
  </si>
  <si>
    <t xml:space="preserve">Global X Equal Weight Canadian Telecommunications Covered Call ETF </t>
  </si>
  <si>
    <t>Canadian Telecoms: Bell-TELUS-Rogers w/Covered Calls</t>
  </si>
  <si>
    <t xml:space="preserve">Global X Enhanced Equal Weight Canadian Telecommunications Covered Call ETF </t>
  </si>
  <si>
    <t>Canadian Telecoms: Bell-TELUS-Rogers w/Covered Calls &amp; 25% Leverage</t>
  </si>
  <si>
    <t>Global X China Hang Seng TECH Index ETF</t>
  </si>
  <si>
    <t>CHQQ</t>
  </si>
  <si>
    <t>China Tech Stocks</t>
  </si>
  <si>
    <t>Short Term Canadian Bonds w/Covered Calls</t>
  </si>
  <si>
    <t>Medium Term Canadian Bonds w/Covered Calls</t>
  </si>
  <si>
    <t>Global X Long-Term Government Bond Premium Yield ETF</t>
  </si>
  <si>
    <t>Long Term Canadian Bonds w/Covered Calls</t>
  </si>
  <si>
    <t>Long-Term U.S. Treasury Premium Yield ETF</t>
  </si>
  <si>
    <t>Long Term U.S Bonds w/Covered Calls</t>
  </si>
  <si>
    <t>Mid-Term U.S. Treasury Premium Yield ETF</t>
  </si>
  <si>
    <t>Medium Term U.S Bonds w/Covered Calls</t>
  </si>
  <si>
    <t>Short-Term U.S. Treasury Premium Yield ETF</t>
  </si>
  <si>
    <t>Short Term U.S Bonds w/Covered Calls</t>
  </si>
  <si>
    <t>Active Cdn Dividend</t>
  </si>
  <si>
    <t>HAL</t>
  </si>
  <si>
    <t>Active Global Dividend</t>
  </si>
  <si>
    <t>HAZ</t>
  </si>
  <si>
    <t>Global Dividend Stocks</t>
  </si>
  <si>
    <t>Low Fee Classic S&amp;P 500 Covered Call ETF. Can be a good alternative to JEPI as it holds the entire index</t>
  </si>
  <si>
    <t>Low Fee Classic N-100 Covered Call ETF. Can be a good alternative to JEPQ as it holds the entire index</t>
  </si>
  <si>
    <t>GraniteShares HIPS US High Income ETF</t>
  </si>
  <si>
    <t>HIPS</t>
  </si>
  <si>
    <t>Alternative Assets (MLPs, REITs, BDCs and Closed-end funds) Also see YYY &amp; CEFS</t>
  </si>
  <si>
    <t>Put Option on Leveraged Bitcoin ETFs</t>
  </si>
  <si>
    <t>Put Option on Leveraged S&amp;P500 ETFs</t>
  </si>
  <si>
    <t>Put Option on Leveraged Nasdaq-100 ETFs</t>
  </si>
  <si>
    <t>Put Option on Leveraged Single Ticker ETFs</t>
  </si>
  <si>
    <t>Bitcoin w/Covered Calls (Max Income)</t>
  </si>
  <si>
    <t>Bitcoin w/Covered Calls (Growth &amp; Income)</t>
  </si>
  <si>
    <t>Global Stocks w/Covered Calls (6% Yield Target)</t>
  </si>
  <si>
    <t xml:space="preserve">Guardian Directed Equity Path ETF
</t>
  </si>
  <si>
    <t>Similar to GDPY but will more downside Protection and less Yield (4% Yield Target)</t>
  </si>
  <si>
    <t>Hamilton Canadian Financials Index ETF</t>
  </si>
  <si>
    <t>HFN</t>
  </si>
  <si>
    <t>Canadian Financial Stocks</t>
  </si>
  <si>
    <t>Hamilton Canadian Bank
Equal-Weight Index ETF</t>
  </si>
  <si>
    <t>HEB</t>
  </si>
  <si>
    <t>Big 6 Canadian Banks</t>
  </si>
  <si>
    <t>Australian Bank Equal-Weight Index</t>
  </si>
  <si>
    <t>HBA</t>
  </si>
  <si>
    <t>Australia</t>
  </si>
  <si>
    <t>Y - Unique Exposure</t>
  </si>
  <si>
    <t>Big 5 Australian Banks</t>
  </si>
  <si>
    <t>Canadian Bank 1.25x Leverage</t>
  </si>
  <si>
    <t>Y - HighTotal Return Canadian Bank ETF</t>
  </si>
  <si>
    <t>Big 6 Canadian Banks with 1.25x Leverage (25%). Unique way of investing in the Canadian Banks without sacrificing Share Price Upside (No covered Calls). See BNKL</t>
  </si>
  <si>
    <t>Hamilton Enhanced Canadian Financials ETF</t>
  </si>
  <si>
    <t>Y - HighTotal Return Canadian Financials ETF</t>
  </si>
  <si>
    <t>Canadian Financials with 1.25x Leverage (25%). Unique way of investing in the Canadian Financials without sacrificing Share Price Upside (No covered Calls)</t>
  </si>
  <si>
    <t>Hamilton Enhanced Utilities ETF</t>
  </si>
  <si>
    <t>HUTS</t>
  </si>
  <si>
    <t>Canadian Utilities with 1.25x Leverage (25%). Unique way of investing in the Canadian Utilities without sacrificing Share Price Upside (No covered Calls)</t>
  </si>
  <si>
    <t>Enhanced Multi-Sector Covered Call ETF</t>
  </si>
  <si>
    <t>ETF that holds multiple Covered Call ETFs and Leveraged Growth ETFs</t>
  </si>
  <si>
    <t>An ETF that holds multiple Covered Call ETFs</t>
  </si>
  <si>
    <t>Canadian Dividend Stocks + Covered Calls on VOO (Covered Calls on only 20% of the Portfolio)</t>
  </si>
  <si>
    <t>U.S. Dividend Stocks + Covered Calls on VOO (Covered Calls on only 20% of the Portfolio)</t>
  </si>
  <si>
    <t>Hamilton Enhanced Technology DayMAX™ ETF</t>
  </si>
  <si>
    <t>U.S. Tech Stocks (XLX ETF) + Covered Calls on QQQM (Covered Calls on only 20% of the Portfolio)</t>
  </si>
  <si>
    <t>Hamilton Canadian Financials Yield Maximizer ETF</t>
  </si>
  <si>
    <t>Covered Calls on the TOP 10 Canadian Financials</t>
  </si>
  <si>
    <t>Hamilton Utilities Yield Maximizer ETF</t>
  </si>
  <si>
    <t>Y - Defensive Sector</t>
  </si>
  <si>
    <t>Covered Call on Canadian Utilities</t>
  </si>
  <si>
    <t>Hamilton U.S. Equity Yield Maximizer ETF</t>
  </si>
  <si>
    <t>Covered Call on the overall U.S. Stock Market (Top stocks in the S&amp;P 500)</t>
  </si>
  <si>
    <t>Covered Call on Financial stocks</t>
  </si>
  <si>
    <t>Covered Call on Healthcare stocks</t>
  </si>
  <si>
    <t>Covered Call on Energy stocks</t>
  </si>
  <si>
    <t>Covered Call on Gold Producer stocks</t>
  </si>
  <si>
    <t>Covered Call on REITs</t>
  </si>
  <si>
    <t>Hamilton Technology Yield Maximizer ETF</t>
  </si>
  <si>
    <t>Covered Call on Tech Stocks</t>
  </si>
  <si>
    <t>Short Term U.S Government Bonds w/Covered Calls</t>
  </si>
  <si>
    <t>Hamilton U.S. Bond Yield Maximizer ETF</t>
  </si>
  <si>
    <t>Long Term U.S Government Bonds w/Covered Calls</t>
  </si>
  <si>
    <t>HAMILTON CHAMPIONS™ Canadian Dividend Index ETF</t>
  </si>
  <si>
    <t>CMVP</t>
  </si>
  <si>
    <t>Canadian Dividend Growth Stocks</t>
  </si>
  <si>
    <t>U.S.  Dividend Growth Stocks</t>
  </si>
  <si>
    <t>HAMILTON CHAMPIONS™ Enhanced Canadian Dividend ETF</t>
  </si>
  <si>
    <t>CWIN</t>
  </si>
  <si>
    <t>Canadian Dividend Growth Stocks + 25% Leverage</t>
  </si>
  <si>
    <t>HAMILTON CHAMPIONS™ Enhanced U.S. Dividend ETF</t>
  </si>
  <si>
    <t>SWIN</t>
  </si>
  <si>
    <t>U.S. Dividend Growth Stocks + 25% Leverage</t>
  </si>
  <si>
    <t>Hamilton Enhanced Mixed Asset ETF</t>
  </si>
  <si>
    <t>MIX</t>
  </si>
  <si>
    <t>S&amp;P 500 + Gold + Long Term U.S. Bonds w/25% Leverage</t>
  </si>
  <si>
    <t>Collection of Harvest Covered Call ETFs with 25% Leverage (100% Equity)</t>
  </si>
  <si>
    <t>HDIF without the 25% Leverage</t>
  </si>
  <si>
    <t>Collection of Harvest Covered Call ETFs with 25% Leverage (60% Equity/40% Fixed Income)</t>
  </si>
  <si>
    <t>HBIE without the 25% Leverage</t>
  </si>
  <si>
    <t xml:space="preserve">Y - Highest Yield in Category </t>
  </si>
  <si>
    <t>Industrial</t>
  </si>
  <si>
    <t>Covered Calls on Industrial Stocks</t>
  </si>
  <si>
    <t>Harvest Travel &amp; Leisure
Income ETF</t>
  </si>
  <si>
    <t>Covered Calls on Travel related Stocks</t>
  </si>
  <si>
    <t>Canadian Blue Chip Low Volatility Stocks + Covered Call Income</t>
  </si>
  <si>
    <t>Energy Leaders Plus Income</t>
  </si>
  <si>
    <t>Covered Calls on Energy Stocks</t>
  </si>
  <si>
    <t>Healthcare Leaders Income</t>
  </si>
  <si>
    <t>Covered Calls on Healthcare Stocks</t>
  </si>
  <si>
    <t>Enhanced Healthcare Leaders Income</t>
  </si>
  <si>
    <t>Covered Calls on Healthcare Stocks + 25% Leverage</t>
  </si>
  <si>
    <t>Brand Leaders Plus Income</t>
  </si>
  <si>
    <t>20 Big Brand Blue Chip Companies (Mostly U.S. Stocks) + Covered Call Income</t>
  </si>
  <si>
    <t xml:space="preserve">Global REIT Leaders </t>
  </si>
  <si>
    <t>Real Estate Outside Canada + Covered Call Income</t>
  </si>
  <si>
    <t>Covered Calls on Tech Stocks</t>
  </si>
  <si>
    <t xml:space="preserve">Enhanced Tech Achievers Growth &amp; Income </t>
  </si>
  <si>
    <t>Covered Calls on Tech Stocks + 25% Leverage</t>
  </si>
  <si>
    <t xml:space="preserve">Equal Weight Global Utilities Income </t>
  </si>
  <si>
    <t>Covered Calls on Utilities Stocks</t>
  </si>
  <si>
    <t xml:space="preserve">Enhanced Equal Weight Global Utilities Income </t>
  </si>
  <si>
    <t>Covered Calls on Utilities Stocks + 25% Leverage</t>
  </si>
  <si>
    <t>Covered Calls on U.S. Bank Stocks</t>
  </si>
  <si>
    <t xml:space="preserve">Harvest Diversified High Income Shares ETF
</t>
  </si>
  <si>
    <t>Collection of Harvest Enhanced High Income Shares (U.S.)</t>
  </si>
  <si>
    <t>Collection of Harvest Enhanced High Income Shares (Canada)</t>
  </si>
  <si>
    <t>Collection of Harvest Enhanced High Income Shares (without the 25% leverage)</t>
  </si>
  <si>
    <t>Harvest Income Shares (Single Stock Covered Call ETFs</t>
  </si>
  <si>
    <t xml:space="preserve">Y - Income </t>
  </si>
  <si>
    <t>Covered Calls (Max 50% of the portfolio) on Various Single Stocks CAD Currency NON-Hedged. 25% Leveraged and Non-Leveraged Versions available</t>
  </si>
  <si>
    <t>Bitcoin Related Stocks w/Covered Calls &amp; 25% Leverage</t>
  </si>
  <si>
    <t>Travel &amp; Leisure Index</t>
  </si>
  <si>
    <t>TRVL</t>
  </si>
  <si>
    <t>A diversified portfolio of large capitalization companies that own or operate travel related businesses (Airlines, Hotels, Cruise Operators). Was created to capitalize on the Travel Industry recovery post COVID-19</t>
  </si>
  <si>
    <t>Clean Energy</t>
  </si>
  <si>
    <t>HCLN</t>
  </si>
  <si>
    <t>40 largest Clean Energy Issuers globally. Designed for Growth. Similar to the ZCLN ETF by BMO</t>
  </si>
  <si>
    <t>Blockchain Technologies</t>
  </si>
  <si>
    <t>HBLK</t>
  </si>
  <si>
    <t>Blockchain</t>
  </si>
  <si>
    <t>Y - Unique Growth</t>
  </si>
  <si>
    <t>Leading public companies with business activities focused on the blockchain industry in North America. The Harvest Blockchain Technologies Index is broken down into two separate segments:  Large Cap Blockchain and Dedicated Blockchain</t>
  </si>
  <si>
    <t>Nasdaq100 w/Covered Calls</t>
  </si>
  <si>
    <t>MSCI EAFE w/Covered Calls</t>
  </si>
  <si>
    <t>S&amp;P 500 Equal Weight Index w/Covered Calls</t>
  </si>
  <si>
    <t>Index ETF: NASDAQ 100 Index (No Covered Calls) See QQQM for a lower Fee</t>
  </si>
  <si>
    <t>Invesco NASDAQ 100 ETF</t>
  </si>
  <si>
    <t>Index ETF: NASDAQ 100 Index (No Covered Calls). QQQ in a lower fee ETF format</t>
  </si>
  <si>
    <t>Invesco NASDAQ 100 Index ETF</t>
  </si>
  <si>
    <t>The Canadian version of QQQM (Nasdaq-100 Index ETF). Also see ZNQ</t>
  </si>
  <si>
    <t>Nasdaq100 w/Covered Calls. Also see QQCC/QQCL</t>
  </si>
  <si>
    <t>Invesco S&amp;P 500 Equal Weight Income Advantage ETF - CAD</t>
  </si>
  <si>
    <t>S&amp;p 500 Equal Weight Index w/Covered Calls</t>
  </si>
  <si>
    <t>Covered Call ETF that picks stocks within the S&amp;P 500 Index</t>
  </si>
  <si>
    <t>Covered Call ETF that picks stocks within the NASDAQ-100 Index</t>
  </si>
  <si>
    <t>"At the money" Covered Calls on KWEB</t>
  </si>
  <si>
    <t xml:space="preserve">KraneShares CSI China Internet ETF </t>
  </si>
  <si>
    <t>KWEB</t>
  </si>
  <si>
    <t>Chinese Tech Stocks Index (Popular Index Fund)</t>
  </si>
  <si>
    <t>Similar to YieldMax with slightly less covered calls (more upside potential)</t>
  </si>
  <si>
    <t>Designed for High Weekly Income on Growth Stocks. Similar concept to ULTY or ULTI</t>
  </si>
  <si>
    <t>Kurv Technology Titans Select ETF seeks to maximize total return by actively managing a portfolio with concentrated exposure to high-conviction technology titans while, at the same time, generating potentially tax-efficient income.</t>
  </si>
  <si>
    <t>KGLD seeks to outperform price return of gold
Looks to generate monthly income through options strategies on Gold ETPs</t>
  </si>
  <si>
    <t>KSLV seeks to outperform price return of silver
Looks to generate monthly income through options strategies on Silver ETPs</t>
  </si>
  <si>
    <t>Middlefield</t>
  </si>
  <si>
    <t>Middlefield Real Estate Dividend ETF</t>
  </si>
  <si>
    <t>Y - Top Canadian REIT ETF</t>
  </si>
  <si>
    <t>Real Estate: Focused on Industrial &amp; Residential - Better than VRE, XRE, RIT &amp; ZRE in my opinion as you have some U.S. exposure plus active management. My Favorite Real Estate ETF. See RS for a Great Leveraged Option (Split Funds TAB)</t>
  </si>
  <si>
    <t>Middlefield Healthcare Dividend ETF</t>
  </si>
  <si>
    <t>MHCD</t>
  </si>
  <si>
    <t>Healthcare Stocks. Similar to "HHL" and "FHI" but without the Covered Call Income. Actively Managed. HHL is my top choice for Healthcare</t>
  </si>
  <si>
    <t>Middlefield U.S. Equity Dividend ETF</t>
  </si>
  <si>
    <t>MUSA</t>
  </si>
  <si>
    <t>U.S. Dividend Stocks. Similar to ZWS but without the Covered Call Income. I prefer ZWS</t>
  </si>
  <si>
    <t>Middlefield Innovation Dividend ETF</t>
  </si>
  <si>
    <t>MINN</t>
  </si>
  <si>
    <t>Innovations in artificial intelligence, online advertising, e-commerce and software</t>
  </si>
  <si>
    <t>Middlefield Sustainable Global Dividend ETF</t>
  </si>
  <si>
    <t>Y - Global Dividend Growth Stocks</t>
  </si>
  <si>
    <t>Global Dividend Growth Stocks. Like ZWG and BDIV without the Covered Calls</t>
  </si>
  <si>
    <t xml:space="preserve">Middlefield Sustainable Infrastructure Dividend ETF </t>
  </si>
  <si>
    <t>MINF</t>
  </si>
  <si>
    <t>Infratructure</t>
  </si>
  <si>
    <t>Exposure to long-life, in-demand assets that provide
essential services to society such as power, water and data</t>
  </si>
  <si>
    <t>Y - Unique Covered Call Strategy: 100% Upside</t>
  </si>
  <si>
    <t>Big 6 Banks With 25% Leverage and Covered Calls. Covered Calls only on the 25% Leveraged part granting 100% upside</t>
  </si>
  <si>
    <t>Mulvihill Enhanced Split Preferred Share ETF</t>
  </si>
  <si>
    <t>SPFD</t>
  </si>
  <si>
    <t>Similar to SPLT but with 50% Leverage</t>
  </si>
  <si>
    <t>Covered Calls on the S&amp;P 500. Consistent Monthly Income</t>
  </si>
  <si>
    <t>Covered Calls on the N-100. Consistent Monthly Income</t>
  </si>
  <si>
    <t>Covered Calls on the R-2000. Consistent Monthly Income</t>
  </si>
  <si>
    <t>Covered Calls on the MSCI EAFE. Consistent Monthly Income</t>
  </si>
  <si>
    <t>Covered Calls on the S&amp;P 500 w/Hedging for lower Volatility. Consistent Monthly Income</t>
  </si>
  <si>
    <t>Covered Calls on the N-100 w/Hedging for lower Volatility. Consistent Monthly Income</t>
  </si>
  <si>
    <t>Real Estate Stocks w/Covered Calls</t>
  </si>
  <si>
    <t>Gold w/Covered Calls</t>
  </si>
  <si>
    <t>Covered Calls on Bitcoin (BITO ETF)</t>
  </si>
  <si>
    <t>Covered Calls on TLT</t>
  </si>
  <si>
    <t>Bond ETF + Added Income</t>
  </si>
  <si>
    <t>Y - Cash Alternative</t>
  </si>
  <si>
    <t>Cash Parking ETF</t>
  </si>
  <si>
    <t>Corporate Bonds + extra income using SPX Options</t>
  </si>
  <si>
    <t>Tech/Innovation Stocks w/Option Yield. Approx. 6% Yield. Similar to EGGY but with more upside capture</t>
  </si>
  <si>
    <t>Tech/Innovation Stocks w/Option Yield. Reminds me of Harvest's HHIS. Approx. 25% Yield</t>
  </si>
  <si>
    <t>Big Cap Stocks w/Option Yield approx.12-13%</t>
  </si>
  <si>
    <t xml:space="preserve">Ninepoint Enhanced
Canadian HighShares ETF </t>
  </si>
  <si>
    <t>"All in One" Canadian Single Stock ETFs w/Covered Call &amp; 25% Leverage</t>
  </si>
  <si>
    <t xml:space="preserve">Ninepoint Enhanced HighShares ETF </t>
  </si>
  <si>
    <t>Canadian Single Stock ETFs w/Covered Call &amp; 25% Leverage</t>
  </si>
  <si>
    <t>Daily (0DTE) Covered Calls on the S&amp;P 500</t>
  </si>
  <si>
    <t>Daily (0DTE) Covered Calls on the Nasdaq-100</t>
  </si>
  <si>
    <t>Daily (0DTE) Covered Calls on the R-2000</t>
  </si>
  <si>
    <t>Bitcoin Strategy ETF</t>
  </si>
  <si>
    <t>BITO</t>
  </si>
  <si>
    <t>Monthly (if any)</t>
  </si>
  <si>
    <t>Bitcoin Futures ETF</t>
  </si>
  <si>
    <t>Purpose High Interest Savings Fund</t>
  </si>
  <si>
    <t>PSA</t>
  </si>
  <si>
    <t>Strategic Yield Fund</t>
  </si>
  <si>
    <t>SYLD</t>
  </si>
  <si>
    <t>Mix of Fixed Income Securities. Good Yield for Safety. Good Diversity within the Fixed Income Universe as well</t>
  </si>
  <si>
    <t>Premium Yield Fund</t>
  </si>
  <si>
    <t>Same concept as ZPH / ZPW from BMO. I prefer ZPH as it gives more Yield</t>
  </si>
  <si>
    <t>Enhanced Premium Yield Fund</t>
  </si>
  <si>
    <t>Similar to ZPH/ZPW from BMO. Low risk way of getting great Yield from PUT Options</t>
  </si>
  <si>
    <t>Enhanced Dividend Fund</t>
  </si>
  <si>
    <t>Canadian &amp; U.S. Dividend Stocks with Covered Calls</t>
  </si>
  <si>
    <t>Purpose Core Dividend Fund</t>
  </si>
  <si>
    <t>PDF</t>
  </si>
  <si>
    <t>Canadian and U.S. Dividend Stocks</t>
  </si>
  <si>
    <t>Purpose US Dividend Fund</t>
  </si>
  <si>
    <t>PUD</t>
  </si>
  <si>
    <t>U.S. Dividend Stocks</t>
  </si>
  <si>
    <t>Purpose International Dividend Fund</t>
  </si>
  <si>
    <t xml:space="preserve">International Dividend Stocks - No Canadian or U.S. Exposure. Similar to ZDH </t>
  </si>
  <si>
    <t>Y - Unique: Emerging Markets with PUT Options</t>
  </si>
  <si>
    <t xml:space="preserve">Emerging Market Dividend Stocks with extra Yield thanks to some PUT Options </t>
  </si>
  <si>
    <t>Purpose Real Estate Income Fund</t>
  </si>
  <si>
    <t>PHR</t>
  </si>
  <si>
    <t>North American REITs</t>
  </si>
  <si>
    <t>Purpose Monthly Income Fund</t>
  </si>
  <si>
    <t>PIN</t>
  </si>
  <si>
    <t>Diversified ETF that pays monthly. Has everything from Stocks, Bonds and Real Assets. Similar to ZMI and XTR</t>
  </si>
  <si>
    <t>Bitcoin - ETF designed for Trading (more liquid)</t>
  </si>
  <si>
    <t>Purpose Core Bitcoin ETF</t>
  </si>
  <si>
    <t>BTCO.b</t>
  </si>
  <si>
    <t>Bitcoin - ETF designed for Long Term Buy &amp; Hold Investors (lower cost)</t>
  </si>
  <si>
    <t>ETHH</t>
  </si>
  <si>
    <t>Ether - ETF designed for Trading (more liquid)</t>
  </si>
  <si>
    <t>Purpose Core Ether ETF</t>
  </si>
  <si>
    <t>ETHO.B</t>
  </si>
  <si>
    <t>Ether - ETF designed for Long Term Buy &amp; Hold Investors (lower cost)</t>
  </si>
  <si>
    <t>Purpose Solana ETF</t>
  </si>
  <si>
    <t>SOLL</t>
  </si>
  <si>
    <t>Purpose XRP ETF</t>
  </si>
  <si>
    <t>XRPP</t>
  </si>
  <si>
    <t>Bitcoin Yield ETF</t>
  </si>
  <si>
    <t>Covered Calls on Bitcoin + 33%Leverage</t>
  </si>
  <si>
    <t>Ether Yield ETF</t>
  </si>
  <si>
    <t>Covered Calls on Ether + 33%Leverage</t>
  </si>
  <si>
    <t>Magnificent Seven + Broadcom w/Covered Calls + 25% Leverage</t>
  </si>
  <si>
    <t>Purpose Yield Share ETFs (Single Stock Covered Call ETFs w/25%Leverage)</t>
  </si>
  <si>
    <t>U.S.+ Canada</t>
  </si>
  <si>
    <t>25% Leverage and Covered Calls (50% of the portfolio) on Various Single Stocks CAD Currency Hedged</t>
  </si>
  <si>
    <t>Canadian Dividend Stock w/Covered Calls</t>
  </si>
  <si>
    <t>U.S. Dividend Stock w/Covered Calls</t>
  </si>
  <si>
    <t>RBC Canadian Bank Yield Index ETF</t>
  </si>
  <si>
    <t>RBNK</t>
  </si>
  <si>
    <t>Unique way to invest in the 6 Big Canadian Banks. They allocate more % to the Banks with Higher Dividend Yields</t>
  </si>
  <si>
    <t>Covered Calls On Tech Stocks</t>
  </si>
  <si>
    <t xml:space="preserve">Y - Income on AI (Unique) </t>
  </si>
  <si>
    <t>Covered Calls On AI Stocks</t>
  </si>
  <si>
    <t>REX Crypto Equity
Premium Income ETF</t>
  </si>
  <si>
    <t>Covered Calls On Crypto Related Stocks</t>
  </si>
  <si>
    <t xml:space="preserve">REX IncomeMax™ Option Strategy ETF
</t>
  </si>
  <si>
    <t>Options on Volatile Stocks. Similar concept to ULTY from YieldMax</t>
  </si>
  <si>
    <t>Y - Covered Calls and Modest Leverage</t>
  </si>
  <si>
    <t>Covered Calls (50% Coverage) and Modest Leverage on Single Tickers</t>
  </si>
  <si>
    <t>Daily OTM Covered Calls on the Nasdaq-100</t>
  </si>
  <si>
    <t>Daily OTM Covered Calls on the S&amp;P 500</t>
  </si>
  <si>
    <t>Daily OTM Covered Calls on the Russell 2000</t>
  </si>
  <si>
    <t>Ether w/Covered Calls</t>
  </si>
  <si>
    <t>MAG7 w/Covered Calls</t>
  </si>
  <si>
    <t>Collection of Weekly Pay Roundhill ETFs. These do not do Covered Calls but use 20% Leverage</t>
  </si>
  <si>
    <t>Magnificent Seven ETF</t>
  </si>
  <si>
    <t>MAGS</t>
  </si>
  <si>
    <t>Magnificent Seven Stocks Rebalanced Quarterly</t>
  </si>
  <si>
    <t>Saba Capital</t>
  </si>
  <si>
    <t>Saba Closed-End Funds ETF</t>
  </si>
  <si>
    <t>CEFS</t>
  </si>
  <si>
    <t>"All in one" Closed end fund solution. Similar to YYY &amp; RIV. Great total returns</t>
  </si>
  <si>
    <t>Very Unique ETF that Shorts the VIX to generate High Monthly Premiums (Income). It also buys Protective CALL Options to protect the ETF during market selloffs</t>
  </si>
  <si>
    <t>The Simplify Enhanced Income ETF (HIGH) seeks to provide monthly income by selling short-dated put or call spreads on the most liquid global equity indices.</t>
  </si>
  <si>
    <t>Seeks capital gains and income by providing investors with exposure to bitcoin while simultaneously generating income by selling short-dated put or call spreads on the most liquid global equity indices.</t>
  </si>
  <si>
    <t>Fixed Income but with great Yield!</t>
  </si>
  <si>
    <t xml:space="preserve">Similar to HIGH ETF. Holding U.S. government securities, including U.S. Treasury Bills and U.S. Treasury Bonds, with a “credit spread” option strategy to seek to generate enhanced yield. </t>
  </si>
  <si>
    <t xml:space="preserve">SRH REIT Covered Call ETF
</t>
  </si>
  <si>
    <t>U.S. REITS w/Covered Calls</t>
  </si>
  <si>
    <t>State Street Global Advisors</t>
  </si>
  <si>
    <t>SPDR® S&amp;P 500</t>
  </si>
  <si>
    <t>SPY</t>
  </si>
  <si>
    <t>The S&amp;P® 500 High Dividend Index is designed to measure the performance of the top 80 high dividend-yielding companies within the S&amp;P 500® Index, based on dividend yield</t>
  </si>
  <si>
    <t>SPDR® S&amp;P® Dividend ETF</t>
  </si>
  <si>
    <t>SDY</t>
  </si>
  <si>
    <t>The highest dividend yielding S&amp;P Composite 1500 Index constituents that have followed a managed-dividends policy of consistently increasing dividends every year for at least 20 consecutive years</t>
  </si>
  <si>
    <t>High dividend-yield companies included in the S&amp;P Global BMI (Broad Market Index) that have followed a managed-dividends policy of increasing or stable dividends for at least ten consecutive years</t>
  </si>
  <si>
    <t>SPDR® S&amp;P® International Dividend ETF</t>
  </si>
  <si>
    <t>DWX</t>
  </si>
  <si>
    <t>100 highest yielding international common stocks that have passed certain sustainability and earnings growth screens</t>
  </si>
  <si>
    <t>SPDR® S&amp;P Emerging Markets Dividend ETF</t>
  </si>
  <si>
    <t>EDIV</t>
  </si>
  <si>
    <t>100 of the highest yielding emerging markets stocks that meet certain investability requirements. Stocks must have stable or increasing three-year dividend growth and stocks must be profitable</t>
  </si>
  <si>
    <t>Financial Stocks via a SPDR ETF w/Covered Calls</t>
  </si>
  <si>
    <t>Industrial Stocks via a SPDR ETF w/Covered Calls</t>
  </si>
  <si>
    <t>Materials Stocks via a SPDR ETF w/Covered Calls</t>
  </si>
  <si>
    <t>Energy Stocks via a SPDR ETF w/Covered Calls</t>
  </si>
  <si>
    <t>Utilities Stocks via a SPDR ETF w/Covered Calls</t>
  </si>
  <si>
    <t>Tech Stocks via a SPDR ETF w/Covered Calls</t>
  </si>
  <si>
    <t>Real Estate Stocks via a SPDR ETF w/Covered Calls</t>
  </si>
  <si>
    <t>The Consumer Staples Select Sector SPDR® Premium Income Fund</t>
  </si>
  <si>
    <t>Consumer Staples Stocks via a SPDR ETF w/Covered Calls</t>
  </si>
  <si>
    <t>Healthcare Stocks via a SPDR ETF w/Covered Calls</t>
  </si>
  <si>
    <t>The Communication Services Select Sector SPDR® Premium Income Fund</t>
  </si>
  <si>
    <t>Telecom Stocks via a SPDR ETF w/Covered Calls</t>
  </si>
  <si>
    <t>The Consumer Discretionary Select Sector SPDR® Premium Income Fund</t>
  </si>
  <si>
    <t>Consumer Discretionary Stocks via a SPDR ETF w/Covered Calls</t>
  </si>
  <si>
    <t>Daily 0DTE Covered Calls on the S&amp;P 500</t>
  </si>
  <si>
    <t>Daily 0DTE Covered Calls on the N-100</t>
  </si>
  <si>
    <t xml:space="preserve">TD Active U.S. Enhanced Dividend ETF
</t>
  </si>
  <si>
    <t xml:space="preserve">TD Active Global Enhanced Dividend ETF
</t>
  </si>
  <si>
    <t>Global Dividend Stock w/Covered Calls</t>
  </si>
  <si>
    <t>0DTE Covered Calls on Bitcoin</t>
  </si>
  <si>
    <t>0DTE Covered Calls on Single Tickers</t>
  </si>
  <si>
    <t>VanEck</t>
  </si>
  <si>
    <t>VanEck BDC Income ETF</t>
  </si>
  <si>
    <t>BIZD</t>
  </si>
  <si>
    <t>"All in one" BDC ETF. Also see PBDC</t>
  </si>
  <si>
    <t>Vanguard (Canada)</t>
  </si>
  <si>
    <t>All-Equity ETF Portfolio</t>
  </si>
  <si>
    <t>VEQT</t>
  </si>
  <si>
    <t>FTSE Canada All Cap Index</t>
  </si>
  <si>
    <t>Canadian Stock market INDEX (Like investing in the whole TSX)..Similar to the XIC &amp; ZCN ETFs. Very Low Fee</t>
  </si>
  <si>
    <t>FTSE Canada Index</t>
  </si>
  <si>
    <t>VCE</t>
  </si>
  <si>
    <t>Canadian Stock market INDEX (Like investing in the whole TSX). Similar to VCN but concentrated in the BIG CAP Stocks</t>
  </si>
  <si>
    <t>FTSE Canadian Capped REIT Index</t>
  </si>
  <si>
    <t>VRE</t>
  </si>
  <si>
    <t>Top Canadian REITs. Similar to ZRE. I prefer MREL as it has more diversification and higher Income</t>
  </si>
  <si>
    <t>FTSE Canadian High Dividend Yield Index</t>
  </si>
  <si>
    <t>Top Performing Canadian Dividend Stocks ETF</t>
  </si>
  <si>
    <t xml:space="preserve">U.S. Dividend Appreciation Index ETF (CAD-hedged) </t>
  </si>
  <si>
    <t>FTSE Developed All Cap ex North America Index</t>
  </si>
  <si>
    <t>VIU or VI</t>
  </si>
  <si>
    <t xml:space="preserve">International </t>
  </si>
  <si>
    <t>Many Stocks in Developed Economies. Excluding U.S &amp; Canada. Choice of Currency Hedged or Non-Currency Hedged. I prefer HEJ for International Exposure</t>
  </si>
  <si>
    <t>FTSE Developed All Cap ex U.S. Index</t>
  </si>
  <si>
    <t>VDU or VEF</t>
  </si>
  <si>
    <t>Many Stocks in Developed Economies. Excluding U.S. Choice of Currency Hedged or Non-Currency Hedged. Same as VIU but with Canadian Exposure</t>
  </si>
  <si>
    <t>FTSE Developed Asia Pacific All Cap Index</t>
  </si>
  <si>
    <t>VA</t>
  </si>
  <si>
    <t>Many Asia-Pacific Stocks in Developed Economies</t>
  </si>
  <si>
    <t>FTSE Developed Europe All Cap Index</t>
  </si>
  <si>
    <t>VE</t>
  </si>
  <si>
    <t>Many European Stocks in Developed Economies. I prefer ZWE</t>
  </si>
  <si>
    <t>FTSE Developed ex North America High Dividend Yield Index</t>
  </si>
  <si>
    <t>VIDY</t>
  </si>
  <si>
    <t>Many Dividend Stocks outside of Canada &amp; U.S. I prefer ZWE,HEJ for Non-North American Dividend Stocks</t>
  </si>
  <si>
    <t>FTSE Emerging Markets All Cap Index</t>
  </si>
  <si>
    <t>Many Emerging Market Stocks. SDIV or SDEM is a better choice in my opinion even if it's a U.S Listed ETF has they have higher Dividends</t>
  </si>
  <si>
    <t>VFV or VSP</t>
  </si>
  <si>
    <t>Vanguard (U.S.)</t>
  </si>
  <si>
    <t>U.S. Dividend Appreciation Index</t>
  </si>
  <si>
    <t>VGG or VGH</t>
  </si>
  <si>
    <t>U.S. Dividend "Growers" Stocks. U.S. Dividend Stocks that typically raise their dividend consistently over time</t>
  </si>
  <si>
    <t>Top Dividend Companies in the U.S. (200+) that tend to grow Dividends over time</t>
  </si>
  <si>
    <t>Top Dividend Companies in the U.S. (400+)</t>
  </si>
  <si>
    <t>Vanguard Russell 1000 ETF</t>
  </si>
  <si>
    <t>VONE</t>
  </si>
  <si>
    <t>Russell 1000</t>
  </si>
  <si>
    <t xml:space="preserve">Russell 1000 Index = Biggest 1000 Companies in the U.S.. </t>
  </si>
  <si>
    <t>Russell 2000 Index = 2000 Small Cap U.S. Stocks (Bottom 2000 Stocks in the Russell 3000)</t>
  </si>
  <si>
    <t>Vanguard Russell 3000 ETF</t>
  </si>
  <si>
    <t>VTHR</t>
  </si>
  <si>
    <t>Russell 3000</t>
  </si>
  <si>
    <t xml:space="preserve">Russell 3000 Index = Biggest 3000 Companies in the U.S.. </t>
  </si>
  <si>
    <t>Like Buying the whole U.S. Stock market: Large-, mid-, and small-cap equity diversified across growth and value styles.</t>
  </si>
  <si>
    <t>Vanguard FTSE Europe ETF</t>
  </si>
  <si>
    <t>VGK</t>
  </si>
  <si>
    <r>
      <rPr>
        <rFont val="Arial"/>
        <color rgb="FF000000"/>
        <sz val="12.0"/>
      </rPr>
      <t xml:space="preserve">Seeks to track the performance of the FTSE Developed Europe All Cap Index, which measures the investment return of stocks issued by companies located in the major markets of </t>
    </r>
    <r>
      <rPr>
        <rFont val="Arial"/>
        <b/>
        <color rgb="FF000000"/>
        <sz val="12.0"/>
      </rPr>
      <t>Europe.</t>
    </r>
  </si>
  <si>
    <t>Vanguard FTSE Pacific ETF</t>
  </si>
  <si>
    <t>VPL</t>
  </si>
  <si>
    <t>Pacific</t>
  </si>
  <si>
    <r>
      <rPr>
        <rFont val="Arial"/>
        <color rgb="FF000000"/>
        <sz val="12.0"/>
      </rPr>
      <t xml:space="preserve">Seeks to track the performance of the FTSE Developed Asia Pacific All Cap Index, which measures the investment return of stocks issued by companies located in the major markets of the </t>
    </r>
    <r>
      <rPr>
        <rFont val="Arial"/>
        <b/>
        <color rgb="FF000000"/>
        <sz val="12.0"/>
      </rPr>
      <t>Pacific</t>
    </r>
    <r>
      <rPr>
        <rFont val="Arial"/>
        <color rgb="FF000000"/>
        <sz val="12.0"/>
      </rPr>
      <t xml:space="preserve"> region.</t>
    </r>
  </si>
  <si>
    <t>Vanguard FTSE Developed Markets ETF</t>
  </si>
  <si>
    <t>VEA</t>
  </si>
  <si>
    <r>
      <rPr>
        <rFont val="Arial"/>
        <color rgb="FF000000"/>
        <sz val="12.0"/>
      </rPr>
      <t xml:space="preserve">Provides a convenient way to match the performance of a diversified group of stocks of large-, mid-, and small-cap companies located outside the U.S.: </t>
    </r>
    <r>
      <rPr>
        <rFont val="Arial"/>
        <b/>
        <color rgb="FF000000"/>
        <sz val="12.0"/>
      </rPr>
      <t>Canada and the major markets of Europe and the Pacific region.</t>
    </r>
  </si>
  <si>
    <t>Like buying the entire stock market worldwide. Perfect "all in one" growth solution</t>
  </si>
  <si>
    <t>Vanguard International Dividend Appreciation</t>
  </si>
  <si>
    <t>International Dividend Stocks (outside North America) that tend to grow dividends. Great way to get exposure to great Dividend stocks outside of North America</t>
  </si>
  <si>
    <t>Y - U.S. Real Estate Exposure (Popular)</t>
  </si>
  <si>
    <t>Real Estate stocks in the U.S. An easy way to get diversified REITs in the U.S.</t>
  </si>
  <si>
    <t>Vanguard Global ex-U.S. Real Estate ETF</t>
  </si>
  <si>
    <t>VNQI</t>
  </si>
  <si>
    <t>Real Estate stocks outside the U.S. An easy way to get diversified REITs outside the U.S.</t>
  </si>
  <si>
    <t>International Dividend Stocks - Similar to VIG but has a higher Yield%. Great way to get exposure to great Dividend stocks outside of North America</t>
  </si>
  <si>
    <t>Vanguard Total International Stock ETF</t>
  </si>
  <si>
    <t>VXUS</t>
  </si>
  <si>
    <r>
      <rPr>
        <rFont val="Arial"/>
        <color rgb="FF000000"/>
        <sz val="12.0"/>
      </rPr>
      <t xml:space="preserve">Like buying the entire stock market worldwide </t>
    </r>
    <r>
      <rPr>
        <rFont val="Arial"/>
        <b/>
        <color rgb="FF000000"/>
        <sz val="12.0"/>
      </rPr>
      <t>EXCLUDING</t>
    </r>
    <r>
      <rPr>
        <rFont val="Arial"/>
        <color rgb="FF000000"/>
        <sz val="12.0"/>
      </rPr>
      <t xml:space="preserve"> U.S.</t>
    </r>
  </si>
  <si>
    <t>Emerging Markets with one ETF</t>
  </si>
  <si>
    <t>Vistashares</t>
  </si>
  <si>
    <t>Berkshire Stocks w/Covered Calls (15% Yield Target)</t>
  </si>
  <si>
    <t xml:space="preserve">VistaShares Target 15™
USA Quality Income ETF </t>
  </si>
  <si>
    <t>15 Quality U.S. Stocks w/Covered Calls (15% Yield Target)</t>
  </si>
  <si>
    <t>VistaShares Target 15™
ACKtivist Distribution ETF</t>
  </si>
  <si>
    <t>Bill Ackman Stocks w/Covered Calls (15% Yield Target)</t>
  </si>
  <si>
    <t xml:space="preserve">VistaShares Target 15™
DRUKMacro Distribution ETF </t>
  </si>
  <si>
    <t>Stanley Druckenmiller Stocks w/Covered Calls (15% Yield Target)</t>
  </si>
  <si>
    <t>Crypto &amp; Crypto Companies Combo w/Covered Calls</t>
  </si>
  <si>
    <t>Daily Options on Multiple Big Indexes (Global exposure)</t>
  </si>
  <si>
    <t>YieldMax® Universe Fund of Option Income ETF</t>
  </si>
  <si>
    <t xml:space="preserve">YieldMax® Magnificent 7 Fund of Option Income ETF
</t>
  </si>
  <si>
    <t>Mag 7 Stocks</t>
  </si>
  <si>
    <t xml:space="preserve">YieldMax® Ultra Option Income Strategy ETF
</t>
  </si>
  <si>
    <t>High Volatility Stocks to capture High Call Premiums</t>
  </si>
  <si>
    <t>Top 50 U.S. Stocks. w/Covered Calls Targets 12% Yield</t>
  </si>
  <si>
    <t>Real Estate Stocks. w/Covered Calls Targets 12% Yield</t>
  </si>
  <si>
    <t>Chipmaker Tech Stocks. w/Covered Calls Targets 12% Yield</t>
  </si>
  <si>
    <t>0DTE Covered Calls on the S&amp;P 500</t>
  </si>
  <si>
    <t>0DTE Covered Calls on the Nasdaq-100</t>
  </si>
  <si>
    <t>0DTE Covered Calls on the R-2000</t>
  </si>
  <si>
    <t>Chipmaker Tech Stocks w/Covered Calls</t>
  </si>
  <si>
    <t>AI &amp; Tech Stocks w/Covered Calls</t>
  </si>
  <si>
    <t>Crypto + Technology</t>
  </si>
  <si>
    <t>Crypto &amp; Tech Stocks w/Covered Calls</t>
  </si>
  <si>
    <t>25% Yield Target Covered Call ETFs</t>
  </si>
  <si>
    <t>Aggressive Weekly Covered Calls (and spreads) on various Single Stocks and/or ETFs</t>
  </si>
  <si>
    <t>Useful Links</t>
  </si>
  <si>
    <t>List of Global-X ETFs Designed for Growth</t>
  </si>
  <si>
    <t>List of Global-X ETFs Designed for Income</t>
  </si>
  <si>
    <t>List of Global-X  CANADA ETFs</t>
  </si>
  <si>
    <t>List of BMO ETFs</t>
  </si>
  <si>
    <t>List of U.S Vanguard ETFs</t>
  </si>
  <si>
    <t>List of Canadian Vanguard ETFs</t>
  </si>
  <si>
    <t>List of U.S. Blackrock (Ishares) ETFs</t>
  </si>
  <si>
    <t>List of Canadian Blackrock (Ishares) ETFs</t>
  </si>
  <si>
    <t>List of State Street Global Advisors ETFs</t>
  </si>
  <si>
    <t>List of Fidelity U.S. ETFs</t>
  </si>
  <si>
    <r>
      <rPr>
        <rFont val="Arial Rounded MT Bold"/>
        <color rgb="FFFF0000"/>
        <sz val="16.0"/>
        <u/>
      </rPr>
      <t>Important Reminders &amp; Observations</t>
    </r>
    <r>
      <rPr>
        <rFont val="Arial Rounded MT Bold"/>
        <color rgb="FFFF0000"/>
        <sz val="16.0"/>
      </rPr>
      <t>:</t>
    </r>
    <r>
      <rPr>
        <rFont val="Arial"/>
        <color rgb="FFFF0000"/>
        <sz val="16.0"/>
      </rPr>
      <t xml:space="preserve"> 
</t>
    </r>
    <r>
      <rPr>
        <rFont val="Arial"/>
        <color rgb="FF000000"/>
        <sz val="16.0"/>
      </rPr>
      <t xml:space="preserve">
 - Closed-End Funds (CEFs) are Popular in the U.S. and can be a great </t>
    </r>
    <r>
      <rPr>
        <rFont val="Arial"/>
        <color rgb="FF000000"/>
        <sz val="16.0"/>
        <u/>
      </rPr>
      <t>Income</t>
    </r>
    <r>
      <rPr>
        <rFont val="Arial"/>
        <color rgb="FF000000"/>
        <sz val="16.0"/>
      </rPr>
      <t xml:space="preserve"> Vehicle. Note: They are not </t>
    </r>
    <r>
      <rPr>
        <rFont val="Arial"/>
        <color rgb="FF000000"/>
        <sz val="16.0"/>
        <u/>
      </rPr>
      <t>ALL</t>
    </r>
    <r>
      <rPr>
        <rFont val="Arial"/>
        <color rgb="FF000000"/>
        <sz val="16.0"/>
      </rPr>
      <t xml:space="preserve"> listed below
 - Closed-End Funds (CEFs) are not as Popular in Canada, but SPLIT Share Funds (which are Closed-end Funds) can be a great option. One of the best CEFs in Canada is EIT.UN (listed below)
 - Please use the "U.S. Listed Stock?" Filter (Column D) to filter out Canadian CEFs If you Invest exclusively in the American Stock Market
 - 5 of the Biggest CEF providers in the U.S. are: PIMCO, Nuveen, Aberdeen, Eaton Vance &amp; Blackrock. Links to each provider's CEFs are at the bottom of this worksheet as they are not all listed in this worksheet
 - Eaton Vance &amp; Blackrock have some great Equity (Stocks) Focused CEFs that use Covered Calls and/or Leverage
 - PIMCO, Aberdeen &amp; Nuveen focus Primarily on "Fixed Income"
 - Some "All In One" Closed-end Fund Options include: </t>
    </r>
    <r>
      <rPr>
        <rFont val="Arial"/>
        <color rgb="FFFF0000"/>
        <sz val="16.0"/>
      </rPr>
      <t>RIV, SABA</t>
    </r>
    <r>
      <rPr>
        <rFont val="Arial"/>
        <color rgb="FF000000"/>
        <sz val="16.0"/>
      </rPr>
      <t xml:space="preserve"> (below) &amp; </t>
    </r>
    <r>
      <rPr>
        <rFont val="Arial"/>
        <color rgb="FFFF0000"/>
        <sz val="16.0"/>
      </rPr>
      <t>YYY, CEFS</t>
    </r>
    <r>
      <rPr>
        <rFont val="Arial"/>
        <color rgb="FF000000"/>
        <sz val="16.0"/>
      </rPr>
      <t xml:space="preserve"> (ETF Tab)
</t>
    </r>
    <r>
      <rPr>
        <rFont val="Arial"/>
        <color theme="4"/>
        <sz val="16.0"/>
      </rPr>
      <t xml:space="preserve"> - CEFs can Trade at a Discount or Premium to its NAV. Its Important to compare the NAV Price to the Market Price before Investing in any of them and use your discretion. Many of them also use LEVERAGE</t>
    </r>
  </si>
  <si>
    <t>Fund Name</t>
  </si>
  <si>
    <t>Top Funds to Consider (My Opinion!)</t>
  </si>
  <si>
    <t>All Star Funds</t>
  </si>
  <si>
    <t>Liberty All-Star Equity Fund</t>
  </si>
  <si>
    <t>USA</t>
  </si>
  <si>
    <t>60% Value / 40% Growth: Great Fund that targets a 10% Yield (based on NAV). Looks to be mostly U.S. Big Cap Stocks. Great Yield for a fund that does not use Leverage. Fund is Managed by 5 different managers, each with their own specialty</t>
  </si>
  <si>
    <t>Aberdeen</t>
  </si>
  <si>
    <t>Aberdeen Global Premier Properties Fund</t>
  </si>
  <si>
    <t>AWP</t>
  </si>
  <si>
    <t>Yes - High Income on Real Estate (Hard to find)</t>
  </si>
  <si>
    <t>Global Real Estate with about 20-25% Leverage. A High Yield Real Estate Option not focused on Mortgage REITs like SRET &amp; RA</t>
  </si>
  <si>
    <t>Aberdeen Australia Equity Fund</t>
  </si>
  <si>
    <t>IAF</t>
  </si>
  <si>
    <t>High Yield + Unique Exposure to Australian Stocks</t>
  </si>
  <si>
    <t>Aberdeen Asia-Pacific Income Fund</t>
  </si>
  <si>
    <t>FAX</t>
  </si>
  <si>
    <t>Asia-Pacific</t>
  </si>
  <si>
    <t>High Yield with safety as this invests in "FIXED Income" Securities (Bonds) in the Asia-Pacific Region. FCO seems like a better option in my opinion as it's more diversified in terms of region with similar exposure (Fixed Income)</t>
  </si>
  <si>
    <t>The India Fund</t>
  </si>
  <si>
    <t>IFN</t>
  </si>
  <si>
    <t>High Yield + Unique Exposure to Indian Stocks</t>
  </si>
  <si>
    <t>Aberdeen Global Income Fund</t>
  </si>
  <si>
    <t>FCO</t>
  </si>
  <si>
    <r>
      <rPr>
        <rFont val="Arial"/>
        <color rgb="FF000000"/>
        <sz val="12.0"/>
      </rPr>
      <t xml:space="preserve">High Yield with safety as this invests in "FIXED Income" Securities all over the World. Very consistent Dividend Payments every Month. </t>
    </r>
    <r>
      <rPr>
        <rFont val="Arial"/>
        <b/>
        <color rgb="FF000000"/>
        <sz val="12.0"/>
      </rPr>
      <t>Many PIMCO Funds have higher Returns &amp; Similar Assets. Also see GOF</t>
    </r>
  </si>
  <si>
    <t>Aberdeen Income Credit Strategies Fund</t>
  </si>
  <si>
    <t>ACP</t>
  </si>
  <si>
    <r>
      <rPr>
        <rFont val="Arial"/>
        <color rgb="FF000000"/>
        <sz val="12.0"/>
      </rPr>
      <t xml:space="preserve">High Yield fund focused on Global Debt Securities. High Fee. </t>
    </r>
    <r>
      <rPr>
        <rFont val="Arial"/>
        <b/>
        <color rgb="FF000000"/>
        <sz val="12.0"/>
      </rPr>
      <t>Many PIMCO Funds have higher Returns &amp; Similar Assets. Also see GOF</t>
    </r>
  </si>
  <si>
    <t>Aberdeen Asia-Pacific Income Investment Company Limited</t>
  </si>
  <si>
    <t>FAP</t>
  </si>
  <si>
    <r>
      <rPr>
        <rFont val="Arial"/>
        <color rgb="FF000000"/>
        <sz val="12.0"/>
      </rPr>
      <t xml:space="preserve">Fund invests in Asia-Pacific Government Bonds wtih Leverage. </t>
    </r>
    <r>
      <rPr>
        <rFont val="Arial"/>
        <b/>
        <color rgb="FF000000"/>
        <sz val="12.0"/>
      </rPr>
      <t>Usually always trades at a Discount</t>
    </r>
  </si>
  <si>
    <t>Amundi Asset Management</t>
  </si>
  <si>
    <t>Pioneer Diversified High Income Trust</t>
  </si>
  <si>
    <t>HNW</t>
  </si>
  <si>
    <t>Diversified FIXED Income Globally</t>
  </si>
  <si>
    <t>Pioneer High Income Trust</t>
  </si>
  <si>
    <t>PHT</t>
  </si>
  <si>
    <t>Blackrock</t>
  </si>
  <si>
    <t>BlackRock Innovation and Growth Term Trust</t>
  </si>
  <si>
    <t>BIGZ</t>
  </si>
  <si>
    <t>Yes - High Income / Unique</t>
  </si>
  <si>
    <t>Unique High Yield Exposure to "Innovation" Companies. A good way to get High Yield from mostly Tech Stocks</t>
  </si>
  <si>
    <t>Science and Technology Term Trust</t>
  </si>
  <si>
    <t>BSTZ</t>
  </si>
  <si>
    <r>
      <rPr>
        <rFont val="Arial"/>
        <color rgb="FF000000"/>
        <sz val="12.0"/>
      </rPr>
      <t xml:space="preserve">Unique High Yield Exposure to smaller Tech Companies. A good way to get High Yield from Tech Stocks besides QYLD. Very nice Regional Diversification. </t>
    </r>
    <r>
      <rPr>
        <rFont val="Arial"/>
        <b/>
        <color rgb="FF000000"/>
        <sz val="12.0"/>
      </rPr>
      <t>The fund seeks to invest up to 25% in private companies</t>
    </r>
  </si>
  <si>
    <t xml:space="preserve">Science and Technology Trust </t>
  </si>
  <si>
    <t>BST</t>
  </si>
  <si>
    <t>Similar to BSTZ without the 25% in Private companies and less yield</t>
  </si>
  <si>
    <t>Health Sciences Term Trust</t>
  </si>
  <si>
    <t>BMEZ</t>
  </si>
  <si>
    <t>A Higher Yielding Alternative to THW. Focuses on Healthcare sector.</t>
  </si>
  <si>
    <t xml:space="preserve">BlackRock Utilities, Infrastructure, &amp; Power Opportunities Trust </t>
  </si>
  <si>
    <t>BUI</t>
  </si>
  <si>
    <t>Yes - Defensive Sector</t>
  </si>
  <si>
    <t>Global Utilities with Covered Calls! Defensive exposure. Also see DPG and GUT</t>
  </si>
  <si>
    <t xml:space="preserve">Enhanced Equity Dividend Trust </t>
  </si>
  <si>
    <t>BDJ</t>
  </si>
  <si>
    <t>Yes - Great Total Returns</t>
  </si>
  <si>
    <t>Mostly Big Cap U.S. Stocks (approx. 75%) Covered Call Fund. Great Returns</t>
  </si>
  <si>
    <t xml:space="preserve">Enhanced Global Dividend Trust </t>
  </si>
  <si>
    <t>BOE</t>
  </si>
  <si>
    <t>Yes - Great Regional Diversification</t>
  </si>
  <si>
    <t>Similar to BDJ but with more Global exposure. Similar to ETW/EXG</t>
  </si>
  <si>
    <t xml:space="preserve">Enhanced International Dividend Trust </t>
  </si>
  <si>
    <t>BGY</t>
  </si>
  <si>
    <t>Yes - Unique, Only International (no U.S.)</t>
  </si>
  <si>
    <t>The only PURE Covered Call  International (no U.S.) Covered Call Fund I found. Great to get exposure OUTSIDE the U.S. with 1 ETF</t>
  </si>
  <si>
    <t xml:space="preserve">Corporate High Yield Fund </t>
  </si>
  <si>
    <t>HYT</t>
  </si>
  <si>
    <t>Diversified FIXED Income primarily, U.S. Corp. BondsTrusted Fund Manager, Decent Yield of about 8%</t>
  </si>
  <si>
    <t>Multi-Sector Income Trust</t>
  </si>
  <si>
    <t>BIT</t>
  </si>
  <si>
    <t>Diversified FIXED Income Globally but primarily in the U.S. Trusted Fund Manager, Decent Yield of about 8%</t>
  </si>
  <si>
    <t>Blackstone</t>
  </si>
  <si>
    <t>Blackstone Mortgage Trust</t>
  </si>
  <si>
    <t>BXMT</t>
  </si>
  <si>
    <t>Huge Fund of over 4 Billion investing in Mortgages all over the world but primarily in the U.S. Super consistent Dividend</t>
  </si>
  <si>
    <t>Brookfield</t>
  </si>
  <si>
    <t>Brookfield Renewable Partners</t>
  </si>
  <si>
    <t>BEP.UN</t>
  </si>
  <si>
    <t>Brookfield Renewable Partners L.P. is a publicly traded limited partnership that owns and operates renewable power assets. Great stock for Renewable Energy. Provides a small Dividend. Dividend is paid out in USD$.</t>
  </si>
  <si>
    <t>Brookfield Real Assets Income Fund</t>
  </si>
  <si>
    <t>RA</t>
  </si>
  <si>
    <t>Real Estate and Infrastructure</t>
  </si>
  <si>
    <t>U.S. Listed: "Real Asset" Stocks (Real Estate, Infrastructure and Natural Resources). Approx. 70% Corporate Bonds. Designed for INCOME. A great mix of Real Estate and Infrastructure</t>
  </si>
  <si>
    <t>Calamos</t>
  </si>
  <si>
    <t xml:space="preserve">Calamos Long/Short Equity &amp; Dynamic Income Trust </t>
  </si>
  <si>
    <t>CPZ</t>
  </si>
  <si>
    <t>"Global Total Return" type of Fund with Leverage. See funds Fact Sheet for more details</t>
  </si>
  <si>
    <t>Calamos Global Total Return Fund</t>
  </si>
  <si>
    <t>CGO</t>
  </si>
  <si>
    <t xml:space="preserve">Calamos Dynamic Convertible and Income Fund </t>
  </si>
  <si>
    <t>CCD</t>
  </si>
  <si>
    <t>"U.S. Total Return" type of Fund with Leverage. See funds Fact Sheet for more details</t>
  </si>
  <si>
    <t>Calamos Strategic Total Return Fund</t>
  </si>
  <si>
    <t>CSQ</t>
  </si>
  <si>
    <t xml:space="preserve">Calamos Global Dynamic Income Fund </t>
  </si>
  <si>
    <t>CHW</t>
  </si>
  <si>
    <t>"Global Enhanced Fixed Income" type of Fund with Leverage. See funds Fact Sheet for more details</t>
  </si>
  <si>
    <t xml:space="preserve">Calamos Convertible and High Income Fund </t>
  </si>
  <si>
    <t>CHY</t>
  </si>
  <si>
    <t>"U.S. Enhanced Fixed Income" type of Fund with Leverage. See funds Fact Sheet for more details</t>
  </si>
  <si>
    <t xml:space="preserve">Calamos Convertible Opportunities and Income Fund </t>
  </si>
  <si>
    <t>CHI</t>
  </si>
  <si>
    <t>Canoe Financial</t>
  </si>
  <si>
    <t>EIT Income Fund</t>
  </si>
  <si>
    <t>Yes - One of my Favorites</t>
  </si>
  <si>
    <r>
      <rPr>
        <rFont val="Arial"/>
        <color rgb="FF000000"/>
        <sz val="12.0"/>
      </rPr>
      <t xml:space="preserve">My Favorite Canadain CEF of all time. Well Diversified in terms of both Region and Sector. Well Managed and long History of Consistent Monthly Dividends. Actively Managed CEF (Stock Pickers). </t>
    </r>
    <r>
      <rPr>
        <rFont val="Arial"/>
        <b/>
        <color rgb="FF000000"/>
        <sz val="12.0"/>
      </rPr>
      <t>Beating the Overall Canadian Market</t>
    </r>
  </si>
  <si>
    <t>Clough Capital Partners</t>
  </si>
  <si>
    <t>Clough Global Dividend and Income Fund</t>
  </si>
  <si>
    <t>GLV</t>
  </si>
  <si>
    <t>A nice mix of Global Dividend Stocks (70%)  and FIXED Income (30%). Very Well Diversified in terms of region. Fairly Consistent Monthly Dividends</t>
  </si>
  <si>
    <t>Clough Global Equity Fund</t>
  </si>
  <si>
    <t>GLQ</t>
  </si>
  <si>
    <r>
      <rPr>
        <rFont val="Arial"/>
        <color rgb="FF000000"/>
        <sz val="12.0"/>
      </rPr>
      <t xml:space="preserve">Similar to GLV but focused more on Equities (90%) with only a small portion in Fixed Income. Very Well Diversified in terms of region. Fairly Consistent Monthly Dividends. </t>
    </r>
    <r>
      <rPr>
        <rFont val="Arial"/>
        <b/>
        <color rgb="FF000000"/>
        <sz val="12.0"/>
      </rPr>
      <t>Beats GLO &amp; GLV in terms of Total Return</t>
    </r>
  </si>
  <si>
    <t>Clough Global Opportunities Fund</t>
  </si>
  <si>
    <t>GLO</t>
  </si>
  <si>
    <t>Looks identical to GLQ with less Total Returns</t>
  </si>
  <si>
    <t>Cornerstone Strategic Value Fund</t>
  </si>
  <si>
    <t>CLM</t>
  </si>
  <si>
    <t xml:space="preserve">Yes - High Income + Great Total Returns </t>
  </si>
  <si>
    <r>
      <rPr>
        <rFont val="Arial"/>
        <color rgb="FF000000"/>
        <sz val="12.0"/>
      </rPr>
      <t xml:space="preserve">U.S. Listed Closed-end Fund with a Huge Dividend and a unique Dividend Policy similar to DS and INC.UN. Dividends are reset every quarter and will be equal to 21% of the NAV. </t>
    </r>
    <r>
      <rPr>
        <rFont val="Arial"/>
        <b/>
        <color rgb="FF000000"/>
        <sz val="12.0"/>
      </rPr>
      <t>Important: Check to see if your broker is DRIPING CLM@NAV. If its not, it might not be worth it.</t>
    </r>
    <r>
      <rPr>
        <rFont val="Arial"/>
        <color rgb="FF000000"/>
        <sz val="12.0"/>
      </rPr>
      <t xml:space="preserve">
</t>
    </r>
  </si>
  <si>
    <t>Cornerstone Total Return Fund</t>
  </si>
  <si>
    <t>CRF</t>
  </si>
  <si>
    <t>Very similar to CLM. They seem identical to me....but CLM has the slightly higher Yield</t>
  </si>
  <si>
    <t>Duff &amp; Phelps</t>
  </si>
  <si>
    <t>DNP Select Income Fund</t>
  </si>
  <si>
    <t>DNP</t>
  </si>
  <si>
    <t>DEFENSIVE SECTOR. Similar to DPG but lower Yield as it does not look like it uses Leverage. Also gives Monthly Distributions instead of Quarterly. One of the only U.S. Listed Funds that has specific exposure to Utilities, Telecom and Infrastructure. Consistent Dividend History + High Yield. See DPG</t>
  </si>
  <si>
    <t>Duff &amp; Phelps Utility and Infrastructure Fund</t>
  </si>
  <si>
    <t>DPG</t>
  </si>
  <si>
    <t>DEFENSIVE SECTOR. Similar to DNP but Higher Yield and Quarterly Distributions. One of the only U.S. Listed Funds that has specific exposure to Utilities, Telecom and Infrastructure. Consistent Dividend History + High Yield. Uses some Leverage, hence higher Yield than DNP. Also see GUT</t>
  </si>
  <si>
    <t>Eaton Vance</t>
  </si>
  <si>
    <t>Tax-Advantaged Global Dividend Income Fund</t>
  </si>
  <si>
    <t>ETG</t>
  </si>
  <si>
    <t>Global Dividend Growth Companies. Good Regional &amp; Sector Diversification</t>
  </si>
  <si>
    <t>Tax-Advantaged Global Dividend Opportunities Fund</t>
  </si>
  <si>
    <t>ETO</t>
  </si>
  <si>
    <t>Seems Similar/Identical to ETG but smaller</t>
  </si>
  <si>
    <t>Tax-Managed Global Diversified Equity Income Fund</t>
  </si>
  <si>
    <t>EXG</t>
  </si>
  <si>
    <t>Seems Identical to ETW but more AUM and Focused more on Dividend Stocks. Like the other BUY-Write Funds from Eaton, but this one is unique because of the regional Diversification. ~55% U.S. and ~45% Europe &amp; Asia-Pacific. A great way to get (a bit of) Covered Call Income OUTSIDE North America</t>
  </si>
  <si>
    <t>Eaton Vance Tax-Managed Global Buy-Write Opportunities Fund</t>
  </si>
  <si>
    <t>ETW</t>
  </si>
  <si>
    <t>Similar to EXG but less AUM. Like the other Covered Call Funds from Eaton, but this one is unique because of the regional Diversification. ~55% U.S. and ~45% Europe &amp; Asia-Pacific. A great way to get (a bit of) Covered Call Income OUTSIDE North America</t>
  </si>
  <si>
    <t>Eaton Vance Risk-Managed Diversified Equity Income</t>
  </si>
  <si>
    <t>ETJ</t>
  </si>
  <si>
    <t>Covered Calls and PUT Options on the S&amp;P 500 Index. Very consistent Dividends and Stable Stock Price but you can get Higher Yield with the Global-X Covered Call ETFs. Good for Safety (Risk-Managed)</t>
  </si>
  <si>
    <t>Eaton Tax-Managed Buy-Write Opportunities Fund</t>
  </si>
  <si>
    <t>ETV</t>
  </si>
  <si>
    <t xml:space="preserve">Big Fund (over 1 Billion) Covered Calls on U.S. Stocks. </t>
  </si>
  <si>
    <t xml:space="preserve">Eaton Vance Tax-Managed Buy-Write Income Fund </t>
  </si>
  <si>
    <t>ETB</t>
  </si>
  <si>
    <t>Looks identical to ETV, I cannot really see a difference between the two except that ETV is a bigger Fund</t>
  </si>
  <si>
    <t>Tax-Managed Diversified Equity Income Fund</t>
  </si>
  <si>
    <t>ETY</t>
  </si>
  <si>
    <t>Focus on Dividend Stocks  + Covered Calls on the SP500 Index</t>
  </si>
  <si>
    <t>Tax-Advantaged Dividend Income Fund</t>
  </si>
  <si>
    <t>EVT</t>
  </si>
  <si>
    <t>Dividend Focused Stocks, Mostly U.S.Some Leverage. Good for a Dividend Growth Solution without Covered Calls</t>
  </si>
  <si>
    <t>Enhanced Equity Income Fund</t>
  </si>
  <si>
    <t>EOI</t>
  </si>
  <si>
    <t>Covered Calls on Big and Mid Cap Companies</t>
  </si>
  <si>
    <t>Enhanced Equity Income Fund II</t>
  </si>
  <si>
    <t>EOS</t>
  </si>
  <si>
    <t>Looks identical to EOI but EOS is bigger and has had better returns</t>
  </si>
  <si>
    <t>Eaton Vance Limited Duration Income Fund</t>
  </si>
  <si>
    <t>EVV</t>
  </si>
  <si>
    <t>Big Fund (over 1 Billion). Invests in FIXED Income Securities. Nice Yield of over 9% and fairly consistent Dividend and Stock Price. There are higher yielding options when it comes to Fixed Income in the U.S., Like GOF or PDI</t>
  </si>
  <si>
    <t>Gabelli Funds</t>
  </si>
  <si>
    <t>GAMCO Global Gold, Natural Resources &amp; Income Trust</t>
  </si>
  <si>
    <t>GGN</t>
  </si>
  <si>
    <t>Gold+ Energy</t>
  </si>
  <si>
    <t>Yes - High Income &amp; Unique Sector Exposure</t>
  </si>
  <si>
    <t>Great way to get High Yield on Gold and Energy Stocks: 80% of its assets are in equity securities of companies principally engaged in the gold industries and the natural resources industries. They use a Covered Call Strategy</t>
  </si>
  <si>
    <t xml:space="preserve">GAMCO Natural Resources, Gold &amp; Income Trust </t>
  </si>
  <si>
    <t>GNT</t>
  </si>
  <si>
    <t>Very similar to GGN but a little more in Natural Resources than Gold. You can tell what is the priority with the name of the two funds (what comes first: Gold or Natural Resources). They use a Covered Call Strategy</t>
  </si>
  <si>
    <t>The Gabelli Equity Trust Inc</t>
  </si>
  <si>
    <t>GAB</t>
  </si>
  <si>
    <t>Looks like Gabelli's Flagship Fund with nice income but designed primarily for Growth. The Fund seeks out undervalued companies with greater than average potential for growth. Fund pays out 10% of it's NAV value Annually</t>
  </si>
  <si>
    <t>The Gabelli Utility Trust</t>
  </si>
  <si>
    <t>GUT</t>
  </si>
  <si>
    <t>Investments will be made primarily in foreign and domestic companies involved in providing products, services, or equipment for the generation or distribution of electricity, gas, water, and telecommunications services. The Fund pays a monthly dividend. Similar to DNP/DPG</t>
  </si>
  <si>
    <t>Guggenheim</t>
  </si>
  <si>
    <t>Guggenheim Strategic Opportunities Fund</t>
  </si>
  <si>
    <t>GOF</t>
  </si>
  <si>
    <t>Yes - High Yield Fixed Income</t>
  </si>
  <si>
    <t>Big Fund (1 Billion) focused on Fixed Income with 30% Leverage. I like the fact that the Dividend has stayed exactly the same for over 5 years. Very Consistent with 10%+ Yield</t>
  </si>
  <si>
    <t>Guggenheim Active Allocation Fund</t>
  </si>
  <si>
    <t>GUG</t>
  </si>
  <si>
    <t>Similar to GOF… but a newer Fund. Also uses about 30% Leverage and focused on Fixed Income. High % to High Yield Corporate Bonds</t>
  </si>
  <si>
    <t>Highland Capital Management</t>
  </si>
  <si>
    <t>Highland Global Allocation Fund</t>
  </si>
  <si>
    <t>HGLB</t>
  </si>
  <si>
    <r>
      <rPr>
        <rFont val="Arial"/>
        <color rgb="FF000000"/>
        <sz val="12.0"/>
      </rPr>
      <t xml:space="preserve">High Yield Fund focused on Equities (70%). I like the fact that it has nice Regional Diversification : 54% U.S. / 46% International. Although the Distributions can vary, it has very High Yield and </t>
    </r>
    <r>
      <rPr>
        <rFont val="Arial"/>
        <b/>
        <color rgb="FF000000"/>
        <sz val="12.0"/>
      </rPr>
      <t>typically</t>
    </r>
    <r>
      <rPr>
        <rFont val="Arial"/>
        <color rgb="FF000000"/>
        <sz val="12.0"/>
      </rPr>
      <t xml:space="preserve"> trades at a Discount (Good Value)</t>
    </r>
  </si>
  <si>
    <t>HFRO</t>
  </si>
  <si>
    <t>Fund focused on Fixed Income and Real Estate as well as a big % in the Timber commodity</t>
  </si>
  <si>
    <t xml:space="preserve">MINT Income Fund </t>
  </si>
  <si>
    <t>MID.UN</t>
  </si>
  <si>
    <t>Middlefield's Flagship Income Fund. Focused on Utilities &amp; Real Estate. Well Managed and long History of Consistent Monthly Dividends but seem to reduce over the Long term. EIT.UN is better in my opinion</t>
  </si>
  <si>
    <t xml:space="preserve">Sustainable Innovation &amp; Health Dividend Fund   </t>
  </si>
  <si>
    <t>SIH.UN</t>
  </si>
  <si>
    <t>Healthcare &amp; Tech</t>
  </si>
  <si>
    <t>Sustainable innovation and healthcare companies that are driving a smarter, healthier, and more sustainable future.The portfolio also has a strategic allocation to institutional quality Private LPs</t>
  </si>
  <si>
    <t>Nuveen</t>
  </si>
  <si>
    <t>Nuveen S&amp;P 500 Buy-Write Income Fund</t>
  </si>
  <si>
    <t>BXMX</t>
  </si>
  <si>
    <t>S&amp;P 500 Index + Covered Call Income. Same as XYLG. I think XYLG is better as it has higher Yield and Monthly Distributions instead of Quarterly</t>
  </si>
  <si>
    <t>Nuveen Real Estate Income Fund</t>
  </si>
  <si>
    <t>JRS</t>
  </si>
  <si>
    <t>Real Estate exposure with 30% Leverage. Similar to AWP. Also see RA. Unfortunately, this CEF has Quarterly Distributions</t>
  </si>
  <si>
    <t>Nuveen Multi-Asset Income Fund</t>
  </si>
  <si>
    <t>NMAI</t>
  </si>
  <si>
    <t>The Fund dynamically invests in a portfolio of equity and debt securities of issuers located around the world</t>
  </si>
  <si>
    <t>Nuveen Global High Income Fund</t>
  </si>
  <si>
    <t>JGH</t>
  </si>
  <si>
    <t xml:space="preserve"> A diversified portfolio of global high-income securities that may span the capital structure and credit spectrum, including high-yield bonds from the U.S. and developed and emerging markets, as well as preferred and convertible securities</t>
  </si>
  <si>
    <t>Nuveen Core Equity Alpha Fund</t>
  </si>
  <si>
    <t>JCE</t>
  </si>
  <si>
    <t>A Big Portfolio on Big Cap Stocks (Blue Chips) from the S&amp;P 500 Index + Covered Call Income on approx. 50% of the Portfolio. It seems to be mostly U.S. Stocks</t>
  </si>
  <si>
    <t>Nuveen Credit Strategies Income Fund</t>
  </si>
  <si>
    <t>JQC</t>
  </si>
  <si>
    <t>"FIXED Income" Fund. Dividends Fluctuate</t>
  </si>
  <si>
    <t>PIMCO</t>
  </si>
  <si>
    <t>Global Income Opportunities Fund</t>
  </si>
  <si>
    <t>PGI.UN</t>
  </si>
  <si>
    <t>Mixed FIXED INCOME Securities with Leverage. A great way to get High Yield from "FIXED INCOME" Securities, which are more stable than Equities (Stocks) for Canadians</t>
  </si>
  <si>
    <t>Corporate &amp; Income Opportunity Fund</t>
  </si>
  <si>
    <t>PTY</t>
  </si>
  <si>
    <t xml:space="preserve">Huge Fixed Income Fund (2 Billion) focused on Various Fixed Income Securities. Great Dividend Consistency. </t>
  </si>
  <si>
    <t>Dynamic Income Fund</t>
  </si>
  <si>
    <t>PDI</t>
  </si>
  <si>
    <t xml:space="preserve">Huge Fixed Income Fund (2 Billion) focused on Various Fixed Income Securities Worldwide. Great Dividend Consistency. </t>
  </si>
  <si>
    <t>Corporate &amp; Income Strategy Fund</t>
  </si>
  <si>
    <t>PCN</t>
  </si>
  <si>
    <t xml:space="preserve">Another Fixed Income Fund from PIMCO
</t>
  </si>
  <si>
    <t>Global StocksPLUS® &amp; Income Fund</t>
  </si>
  <si>
    <t>PGP</t>
  </si>
  <si>
    <t>High Income Fund</t>
  </si>
  <si>
    <t>PHK</t>
  </si>
  <si>
    <t xml:space="preserve">Fixed Income Fund: Descending Dividend Payments are a concern
</t>
  </si>
  <si>
    <t>PCM Fund, Inc.</t>
  </si>
  <si>
    <t>PCM</t>
  </si>
  <si>
    <t>Fixed Income Fund: Primarily commercial mortgage-backed securities in the U.S. Unique Exposure, Very Consistent Dividends. Been around since 1993</t>
  </si>
  <si>
    <t>Income Strategy Fund</t>
  </si>
  <si>
    <t>PFL</t>
  </si>
  <si>
    <t>Fixed Income Fund: Employing a multi-sector approach, the fund seeks high current income consistent with the preservation of capital by investing in a diversified portfolio of floating and/or fixed-rate debt instruments. Very Consistent Dividends</t>
  </si>
  <si>
    <t>Income Strategy Fund 2</t>
  </si>
  <si>
    <t>PFN</t>
  </si>
  <si>
    <t>Income Opportunity Fund</t>
  </si>
  <si>
    <t>PKO</t>
  </si>
  <si>
    <t>Fixed Income Fund Very Consistent Dividends</t>
  </si>
  <si>
    <t>Quadravest</t>
  </si>
  <si>
    <t>Dividend Select 15 Corporation</t>
  </si>
  <si>
    <t>DS</t>
  </si>
  <si>
    <t>Top Dividend Stocks in Canada. One of Quadravests Funds that is NOT a Split Corporation but still uses Covered Calls. Very Similar to DFN in terms of Stocks. Unique Dividend Strategy: It varies every month and is calculated by applying 10% to the Share Price. This ensures a payout every month although the amount varies monthly. Great way to get higher income than ZWC (ETF) on Canadian Dividend Stocks without having the risks associated with a SPLIT Fund (Possible Dividend Misses). HLFE now a better option IMO</t>
  </si>
  <si>
    <t>Income Financial Trust</t>
  </si>
  <si>
    <t>INC.UN</t>
  </si>
  <si>
    <r>
      <rPr>
        <rFont val="Arial"/>
        <color rgb="FF000000"/>
        <sz val="12.0"/>
      </rPr>
      <t xml:space="preserve">Top Financial Stocks in North America. One of Quadravests Funds that is NOT a Split Fund but still uses Covered Calls. Unique Dividend Strategy: It varies every month and is calculated by applying 10% to the Share Price. This ensures a payout every month although the amount varies monthly. Great way to get High Income off Financials without having the risks associated with a SPLIT Fund (Possible Dividend Misses). </t>
    </r>
    <r>
      <rPr>
        <rFont val="Arial"/>
        <b/>
        <color rgb="FF000000"/>
        <sz val="12.0"/>
      </rPr>
      <t>Check Premium/Discount on NAV First as this fund can trade at a Big Premium</t>
    </r>
  </si>
  <si>
    <t>RiverNorth</t>
  </si>
  <si>
    <t>RiverNorth Opportunities Fund</t>
  </si>
  <si>
    <t>RIV</t>
  </si>
  <si>
    <t>Yes - "All in One" CEF Solution</t>
  </si>
  <si>
    <t xml:space="preserve">This High Yield Fund fund holds many things including Closed-End Funds, SPAC's, ETFs etc.Targets a 12.5% Dividend Yield (reset every year). Also see OPP
</t>
  </si>
  <si>
    <t>RiverNorth Specialty Finance Corporation</t>
  </si>
  <si>
    <t>RSF</t>
  </si>
  <si>
    <t xml:space="preserve">This High Yield Fund fund holds credit instruments (Debt), including a portfolio of securities of specialty finance and other Financial companies. Targets a 10% Dividend Yield (reset every year)
</t>
  </si>
  <si>
    <t>RiverNorth/DoubleLine Strategic Opportunity Fund</t>
  </si>
  <si>
    <t>OPP</t>
  </si>
  <si>
    <t xml:space="preserve">Unique Combo Fund: 75% of the Portfolio is managed by DoubleLine and made up of "Debt Securities" while the other 25% is managed by RiverNorth. Targets a 12.5% Dividend Yield (reset every year). I Prefer RIV over OPP
</t>
  </si>
  <si>
    <t>Saba</t>
  </si>
  <si>
    <t>Saba Capital Income &amp; Opportunities Fund II</t>
  </si>
  <si>
    <t>SABA</t>
  </si>
  <si>
    <t>"All in one" CEF Solution</t>
  </si>
  <si>
    <t>Big CEF Providers in the U.S.</t>
  </si>
  <si>
    <t>Full List of Aberdeen Funds</t>
  </si>
  <si>
    <t>Full List of Nuveen Funds</t>
  </si>
  <si>
    <t>Full List of Eaton Vance Funds</t>
  </si>
  <si>
    <t>Full List of PIMCO Funds</t>
  </si>
  <si>
    <t>Full List of Blackrock Funds</t>
  </si>
  <si>
    <t>Full List of Cohen &amp; Steers Funds</t>
  </si>
  <si>
    <r>
      <rPr>
        <rFont val="Arial Rounded MT Bold"/>
        <b/>
        <color rgb="FFFF0000"/>
        <sz val="16.0"/>
        <u/>
      </rPr>
      <t>Important Reminders &amp; Observations</t>
    </r>
    <r>
      <rPr>
        <rFont val="Arial Rounded MT Bold"/>
        <b/>
        <color rgb="FFFF0000"/>
        <sz val="16.0"/>
        <u/>
      </rPr>
      <t>:</t>
    </r>
    <r>
      <rPr>
        <rFont val="Arial"/>
        <b/>
        <color rgb="FFFF0000"/>
        <sz val="16.0"/>
        <u/>
      </rPr>
      <t xml:space="preserve"> </t>
    </r>
    <r>
      <rPr>
        <rFont val="Arial"/>
        <color rgb="FFFF0000"/>
        <sz val="16.0"/>
        <u/>
      </rPr>
      <t xml:space="preserve">
</t>
    </r>
    <r>
      <rPr>
        <rFont val="Arial"/>
        <color rgb="FFFF0000"/>
        <sz val="16.0"/>
        <u/>
      </rPr>
      <t xml:space="preserve">
</t>
    </r>
    <r>
      <rPr>
        <rFont val="Arial"/>
        <color rgb="FFFF0000"/>
        <sz val="16.0"/>
        <u/>
      </rPr>
      <t xml:space="preserve"> - Split Share Funds are technically Closed-end Funds (CEFs) - To learn how they work, see my Split Fund Video (link at the bottom of the page)
 - </t>
    </r>
    <r>
      <rPr>
        <rFont val="Arial"/>
        <color rgb="FFFF0000"/>
        <sz val="16.0"/>
        <u/>
      </rPr>
      <t>Note:</t>
    </r>
    <r>
      <rPr>
        <rFont val="Arial"/>
        <color rgb="FFFF0000"/>
        <sz val="16.0"/>
        <u/>
      </rPr>
      <t xml:space="preserve"> The newer Leveraged Covered Call ETFs have the same attributes of a Split Fund  (Quality Stocks + Covered Calls &amp; Leverage) without the "Missing Dividends" Risk
 - See Column C for a "Risk Rating" based on several factors; essentially these </t>
    </r>
    <r>
      <rPr>
        <rFont val="Arial"/>
        <color rgb="FFFF0000"/>
        <sz val="16.0"/>
        <u/>
      </rPr>
      <t>are my opinions</t>
    </r>
    <r>
      <rPr>
        <rFont val="Arial"/>
        <color rgb="FFFF0000"/>
        <sz val="16.0"/>
        <u/>
      </rPr>
      <t xml:space="preserve">
 - Not ALL Split Funds are Listed below. Only the more popular ones are. 
 - A good thing to always check (on the Fund's Website) is the Average Annual Compound returns since Inception, especially if the Fund has been around for 10+ Years
 - The Preferred Shares are safer and can be used as a "safety fund" or for short term "parking". SPLT or PREF are "All in one" Split Fund Preferred ETFs that combines all of them for convenience
 - The Class A Shares are the Leveraged Shares where all the Growth Happens. CLSA is a great "All in one" ETF Option
</t>
    </r>
    <r>
      <rPr>
        <rFont val="Arial"/>
        <b/>
        <color theme="4"/>
        <sz val="16.0"/>
        <u/>
      </rPr>
      <t xml:space="preserve"> - Split Share Funds (Class A Shares) are getting more and more obsolete (in my opinion) since many Leveraged Covered Call ETF have been created in Canada - See "ETF Alternative" Column
 - Split Fund Class A Shares can either Trade at a Discount or Premium to its NAV. Its Important to compare the NAV Price to the Market Price before Investing in any of them and use your own discretion</t>
    </r>
  </si>
  <si>
    <r>
      <rPr>
        <rFont val="Arial"/>
        <b/>
        <color theme="0"/>
        <sz val="14.0"/>
        <u/>
      </rPr>
      <t>Risk Rating:</t>
    </r>
    <r>
      <rPr>
        <rFont val="Arial"/>
        <b/>
        <color theme="0"/>
        <sz val="14.0"/>
      </rPr>
      <t xml:space="preserve"> Based on UNIT NAV, Dividend Misses and Sector Concentration
 </t>
    </r>
    <r>
      <rPr>
        <rFont val="Arial"/>
        <b/>
        <color rgb="FFFF0000"/>
        <sz val="14.0"/>
      </rPr>
      <t>(My Opinion)</t>
    </r>
  </si>
  <si>
    <t>NAV Threshold for Dividend Payout</t>
  </si>
  <si>
    <t>Annual Dividend</t>
  </si>
  <si>
    <t># of Stocks</t>
  </si>
  <si>
    <t>Dividend Misses (Class A )</t>
  </si>
  <si>
    <r>
      <rPr>
        <rFont val="Arial"/>
        <b/>
        <color theme="0"/>
        <sz val="14.0"/>
      </rPr>
      <t xml:space="preserve">Better SPLIT Fund Alternative </t>
    </r>
    <r>
      <rPr>
        <rFont val="Arial"/>
        <b/>
        <color rgb="FFFF0000"/>
        <sz val="14.0"/>
      </rPr>
      <t>(My Opinion)</t>
    </r>
  </si>
  <si>
    <t>ETF Alternative</t>
  </si>
  <si>
    <t>Split Banc Corp</t>
  </si>
  <si>
    <r>
      <rPr>
        <rFont val="Arial"/>
        <b/>
        <color rgb="FF00B050"/>
        <sz val="12.0"/>
      </rPr>
      <t xml:space="preserve">Low
</t>
    </r>
    <r>
      <rPr>
        <rFont val="Arial"/>
        <b/>
        <color rgb="FF00B050"/>
        <sz val="12.0"/>
      </rPr>
      <t>Few Missed Dividends
All Financials</t>
    </r>
  </si>
  <si>
    <t>SBC</t>
  </si>
  <si>
    <t>15$</t>
  </si>
  <si>
    <t>4 since Dec. 2005</t>
  </si>
  <si>
    <t>CBNK/BANK/HMAX/BKCL</t>
  </si>
  <si>
    <t xml:space="preserve">Split Corp to hold the Big 6 Canadian Banks. A great alternative to owning Bank stocks individually for higher income. </t>
  </si>
  <si>
    <t>Global Dividend Growth Split Corp</t>
  </si>
  <si>
    <r>
      <rPr>
        <rFont val="Arial"/>
        <b/>
        <color rgb="FF00B050"/>
        <sz val="12.0"/>
      </rPr>
      <t>Low</t>
    </r>
    <r>
      <rPr>
        <rFont val="Arial"/>
        <b/>
        <color rgb="FF92D050"/>
        <sz val="12.0"/>
      </rPr>
      <t xml:space="preserve">
</t>
    </r>
    <r>
      <rPr>
        <rFont val="Arial"/>
        <b/>
        <color rgb="FF92D050"/>
        <sz val="12.0"/>
      </rPr>
      <t>No Dividends missed</t>
    </r>
    <r>
      <rPr>
        <rFont val="Arial"/>
        <b/>
        <color rgb="FF92D050"/>
        <sz val="12.0"/>
      </rPr>
      <t xml:space="preserve">
</t>
    </r>
    <r>
      <rPr>
        <rFont val="Arial"/>
        <b/>
        <color rgb="FF92D050"/>
        <sz val="12.0"/>
      </rPr>
      <t xml:space="preserve">Amazing Diversification
</t>
    </r>
  </si>
  <si>
    <t>GDV</t>
  </si>
  <si>
    <t>~40
Global Dividend "Growers"</t>
  </si>
  <si>
    <t>0 since Jul 2018</t>
  </si>
  <si>
    <t>EQCL/BMAX</t>
  </si>
  <si>
    <t>The only Split Corp that holds Global "Dividend Grower" Stocks. Well diversified in Sector &amp; Region. No Dividend misses to date</t>
  </si>
  <si>
    <t>Life &amp; Banc Split Corp</t>
  </si>
  <si>
    <r>
      <rPr>
        <rFont val="Arial"/>
        <b/>
        <color rgb="FFFFC000"/>
        <sz val="12.0"/>
      </rPr>
      <t xml:space="preserve">Medium
</t>
    </r>
    <r>
      <rPr>
        <rFont val="Arial"/>
        <b/>
        <color rgb="FFFFC000"/>
        <sz val="12.0"/>
      </rPr>
      <t xml:space="preserve">Some Dividend Misses
All Financials
</t>
    </r>
  </si>
  <si>
    <t>LBS</t>
  </si>
  <si>
    <t>Big 6 Canadian Banks + 4 Lifecos</t>
  </si>
  <si>
    <t>18 since Nov. 2006</t>
  </si>
  <si>
    <t>This Split holds the Big 6 Canadian Banks and the Big 4 Canadian Lifecos. Some dividend misses but great returns</t>
  </si>
  <si>
    <t>Lifeco Split Corp</t>
  </si>
  <si>
    <r>
      <rPr>
        <rFont val="Arial"/>
        <b/>
        <color theme="8"/>
        <sz val="12.0"/>
      </rPr>
      <t>Medium - High</t>
    </r>
    <r>
      <rPr>
        <rFont val="Arial"/>
        <b/>
        <color rgb="FFFF0000"/>
        <sz val="12.0"/>
      </rPr>
      <t xml:space="preserve">
</t>
    </r>
    <r>
      <rPr>
        <rFont val="Arial"/>
        <b/>
        <color rgb="FFFF0000"/>
        <sz val="12.0"/>
      </rPr>
      <t>Many Div. Misses
Niche</t>
    </r>
  </si>
  <si>
    <t>LCS &amp; LFE</t>
  </si>
  <si>
    <t>Big 4 Canadian Lifecos</t>
  </si>
  <si>
    <t>Many!</t>
  </si>
  <si>
    <t>Canadian Life Insurance Companies. Several Dividend misses. Very niche</t>
  </si>
  <si>
    <t>Growth Split Corp</t>
  </si>
  <si>
    <r>
      <rPr>
        <rFont val="Arial"/>
        <b/>
        <color rgb="FFFFC000"/>
        <sz val="12.0"/>
      </rPr>
      <t xml:space="preserve">Medium
</t>
    </r>
    <r>
      <rPr>
        <rFont val="Arial"/>
        <b/>
        <color rgb="FFFFC000"/>
        <sz val="12.0"/>
      </rPr>
      <t xml:space="preserve">Some Dividend Misses
</t>
    </r>
  </si>
  <si>
    <t>DGS</t>
  </si>
  <si>
    <t>~15+ Canadian Dividend Stocks</t>
  </si>
  <si>
    <t>33 since Jan 2008</t>
  </si>
  <si>
    <t>HDIV/CNCL</t>
  </si>
  <si>
    <t>Focused on Canadian Equity. Better Diversification than DFN (Dividend 15) SPLIT Fund</t>
  </si>
  <si>
    <t>Sustainable Power &amp; Infra. Split Corp</t>
  </si>
  <si>
    <r>
      <rPr>
        <rFont val="Arial"/>
        <b/>
        <color rgb="FF92D050"/>
        <sz val="12.0"/>
      </rPr>
      <t xml:space="preserve">Low - Medium
</t>
    </r>
    <r>
      <rPr>
        <rFont val="Arial"/>
        <b/>
        <color rgb="FF92D050"/>
        <sz val="12.0"/>
      </rPr>
      <t>Defensive Sector</t>
    </r>
  </si>
  <si>
    <t>PWI</t>
  </si>
  <si>
    <t>Sustainable Infrastructure</t>
  </si>
  <si>
    <t>~25</t>
  </si>
  <si>
    <t>1 Since June 2021</t>
  </si>
  <si>
    <t>UMAX/HUTE</t>
  </si>
  <si>
    <t>Stocks that are related to Sustainable Infrastructure (a lot of Utilities &amp; Real Asset Stocks)</t>
  </si>
  <si>
    <t>Big Pharma Split Corp.</t>
  </si>
  <si>
    <r>
      <rPr>
        <rFont val="Arial"/>
        <b/>
        <color rgb="FF00B050"/>
        <sz val="12.0"/>
      </rPr>
      <t xml:space="preserve">Low
</t>
    </r>
    <r>
      <rPr>
        <rFont val="Arial"/>
        <b/>
        <color rgb="FF00B050"/>
        <sz val="12.0"/>
      </rPr>
      <t>Very High UNIT NAV
No Misses</t>
    </r>
  </si>
  <si>
    <t>PRM</t>
  </si>
  <si>
    <t>0 since Dec. 2017</t>
  </si>
  <si>
    <t>HHLE/XLVE</t>
  </si>
  <si>
    <t>Healthcare Stocks similar to a Harvest Covered Call ETF: HHL/HHLE</t>
  </si>
  <si>
    <t>Real Estate Split</t>
  </si>
  <si>
    <r>
      <rPr>
        <rFont val="Arial"/>
        <b/>
        <color rgb="FF00B050"/>
        <sz val="12.0"/>
      </rPr>
      <t xml:space="preserve">Low
</t>
    </r>
    <r>
      <rPr>
        <rFont val="Arial"/>
        <b/>
        <color rgb="FF00B050"/>
        <sz val="12.0"/>
      </rPr>
      <t>Very High UNIT NAV
No Misses</t>
    </r>
  </si>
  <si>
    <t>RS</t>
  </si>
  <si>
    <t>Canada (Mostly)</t>
  </si>
  <si>
    <t>~15+ REITs</t>
  </si>
  <si>
    <t>MREL/RMAX</t>
  </si>
  <si>
    <t>Focused on REITs. Very similar holdings to ETF MREL also managed by Middlefield. A very  safe SPLIT Fund as the UNIT NAV is very Strong</t>
  </si>
  <si>
    <t>E Split Corp</t>
  </si>
  <si>
    <r>
      <rPr>
        <rFont val="Arial"/>
        <b/>
        <color rgb="FF00B050"/>
        <sz val="12.0"/>
      </rPr>
      <t xml:space="preserve">Low - Medium
</t>
    </r>
    <r>
      <rPr>
        <rFont val="Arial"/>
        <b/>
        <color rgb="FF00B050"/>
        <sz val="12.0"/>
      </rPr>
      <t>Very High UNIT NAV
No Misses
1 Company</t>
    </r>
  </si>
  <si>
    <t>ENS</t>
  </si>
  <si>
    <t>1 
Enbridge</t>
  </si>
  <si>
    <t>UMAX/HUTE/UTES</t>
  </si>
  <si>
    <t xml:space="preserve">100% Enbridge exposure No dividend misses Fantastic option if you are bullish on Enbridge! </t>
  </si>
  <si>
    <t>Dividend 15</t>
  </si>
  <si>
    <r>
      <rPr>
        <rFont val="Arial"/>
        <b/>
        <color theme="8"/>
        <sz val="12.0"/>
      </rPr>
      <t>Medium - High</t>
    </r>
    <r>
      <rPr>
        <rFont val="Arial"/>
        <b/>
        <color rgb="FFFF0000"/>
        <sz val="12.0"/>
      </rPr>
      <t xml:space="preserve">
</t>
    </r>
    <r>
      <rPr>
        <rFont val="Arial"/>
        <b/>
        <color rgb="FFFF0000"/>
        <sz val="12.0"/>
      </rPr>
      <t xml:space="preserve">Some Div. Misses
Close to $15 UNIT NAV
Focused on Financials
</t>
    </r>
  </si>
  <si>
    <t>DFN</t>
  </si>
  <si>
    <t>9 since Apr. 2004</t>
  </si>
  <si>
    <t>The Biggest Split Fund by AUM. Less Diversified than DGS. Focused on Canadian Financials</t>
  </si>
  <si>
    <t>Dividend 15 II</t>
  </si>
  <si>
    <r>
      <rPr>
        <rFont val="Arial"/>
        <b/>
        <color rgb="FFFF0000"/>
        <sz val="12.0"/>
      </rPr>
      <t xml:space="preserve">High
</t>
    </r>
    <r>
      <rPr>
        <rFont val="Arial"/>
        <b/>
        <color rgb="FFFF0000"/>
        <sz val="12.0"/>
      </rPr>
      <t xml:space="preserve">Many Dividend Misses
</t>
    </r>
  </si>
  <si>
    <t>DF</t>
  </si>
  <si>
    <t>DFN or DGS</t>
  </si>
  <si>
    <t>Just a crappy version of DFN (Dividend 15) in my opinion. Too many Dividend Misses</t>
  </si>
  <si>
    <t>Financial 15</t>
  </si>
  <si>
    <r>
      <rPr>
        <rFont val="Arial"/>
        <b/>
        <color theme="8"/>
        <sz val="12.0"/>
      </rPr>
      <t>Medium - High</t>
    </r>
    <r>
      <rPr>
        <rFont val="Arial"/>
        <b/>
        <color rgb="FFFFC000"/>
        <sz val="12.0"/>
      </rPr>
      <t xml:space="preserve">
</t>
    </r>
    <r>
      <rPr>
        <rFont val="Arial"/>
        <b/>
        <color rgb="FFFFC000"/>
        <sz val="12.0"/>
      </rPr>
      <t xml:space="preserve">Some Dividend Misses
All Financials
</t>
    </r>
  </si>
  <si>
    <t>FTN</t>
  </si>
  <si>
    <t>~15+ Financials Stocks</t>
  </si>
  <si>
    <t>34 since Dec 2003</t>
  </si>
  <si>
    <t>BANK+CALL</t>
  </si>
  <si>
    <r>
      <rPr>
        <rFont val="Arial"/>
        <color rgb="FF000000"/>
        <sz val="12.0"/>
      </rPr>
      <t xml:space="preserve">Higher risk for Dividend misses during bad market cycles which impact Financial stocks heavily. LBS is safer as it has less dividend misses. </t>
    </r>
    <r>
      <rPr>
        <rFont val="Arial"/>
        <b/>
        <color rgb="FF000000"/>
        <sz val="12.0"/>
      </rPr>
      <t>FTN did a UNIT consolidation (.4 shares for every share) in Dec.2020 so investing after the consolidation, the SPLIT is much less risky as UNIT NAV increased</t>
    </r>
  </si>
  <si>
    <t>North American Financial 15</t>
  </si>
  <si>
    <r>
      <rPr>
        <rFont val="Arial"/>
        <b/>
        <color rgb="FFFF0000"/>
        <sz val="12.0"/>
      </rPr>
      <t xml:space="preserve">High
</t>
    </r>
    <r>
      <rPr>
        <rFont val="Arial"/>
        <b/>
        <color rgb="FFFF0000"/>
        <sz val="12.0"/>
      </rPr>
      <t>Many Dividend Misses
All Financials</t>
    </r>
  </si>
  <si>
    <t>FFN</t>
  </si>
  <si>
    <t>Almost Identical to FTN but lower UNIT NAV. So Higher Risk of missing Dividends</t>
  </si>
  <si>
    <t>Canadian Banc Corp</t>
  </si>
  <si>
    <r>
      <rPr>
        <rFont val="Arial"/>
        <b/>
        <color rgb="FF00B050"/>
        <sz val="12.0"/>
      </rPr>
      <t xml:space="preserve">Low
</t>
    </r>
    <r>
      <rPr>
        <rFont val="Arial"/>
        <b/>
        <color rgb="FF00B050"/>
        <sz val="12.0"/>
      </rPr>
      <t>Few Missed Dividends
All Financials</t>
    </r>
  </si>
  <si>
    <t>BK</t>
  </si>
  <si>
    <t>Varies Monthly (15% Target)</t>
  </si>
  <si>
    <t>5 since Jun 2009</t>
  </si>
  <si>
    <t>SBC
(Better Total Returns)</t>
  </si>
  <si>
    <t>Focused on the Canadian Banks.Monthly Dividend Varies based on Stock Price (reset monthly @15% of stock price)</t>
  </si>
  <si>
    <t>Prime Dividend Corp</t>
  </si>
  <si>
    <r>
      <rPr>
        <rFont val="Arial"/>
        <b/>
        <color theme="6"/>
        <sz val="12.0"/>
      </rPr>
      <t>Medium</t>
    </r>
    <r>
      <rPr>
        <rFont val="Arial"/>
        <b/>
        <color rgb="FFFF0000"/>
        <sz val="12.0"/>
      </rPr>
      <t xml:space="preserve">
</t>
    </r>
    <r>
      <rPr>
        <rFont val="Arial"/>
        <b/>
        <color rgb="FFFF0000"/>
        <sz val="12.0"/>
      </rPr>
      <t xml:space="preserve">Some Dividend Misses
Low AUM
</t>
    </r>
  </si>
  <si>
    <t>PDV</t>
  </si>
  <si>
    <t>Varies Monthly</t>
  </si>
  <si>
    <t>11 since 2005</t>
  </si>
  <si>
    <t>Similar stocks as DFN but the monthly dividend resets monthly @10% of Market Price</t>
  </si>
  <si>
    <t>TDb Split Corp</t>
  </si>
  <si>
    <r>
      <rPr>
        <rFont val="Arial"/>
        <b/>
        <color rgb="FFFF0000"/>
        <sz val="12.0"/>
      </rPr>
      <t>High</t>
    </r>
    <r>
      <rPr>
        <rFont val="Arial"/>
        <b/>
        <color rgb="FFFFC000"/>
        <sz val="12.0"/>
      </rPr>
      <t xml:space="preserve">
</t>
    </r>
    <r>
      <rPr>
        <rFont val="Arial"/>
        <b/>
        <color rgb="FFFFC000"/>
        <sz val="12.0"/>
      </rPr>
      <t>Only 1 Bank
Some Dividend Misses</t>
    </r>
  </si>
  <si>
    <t>XTD</t>
  </si>
  <si>
    <t>12.50$</t>
  </si>
  <si>
    <t>1 
TD</t>
  </si>
  <si>
    <t>Only focused on TD Bank. Class A shares miss too many dividends</t>
  </si>
  <si>
    <r>
      <rPr>
        <rFont val="Arial"/>
        <color theme="1"/>
        <sz val="12.0"/>
      </rPr>
      <t xml:space="preserve">Canadian Life Companies Split Corp </t>
    </r>
    <r>
      <rPr>
        <rFont val="Arial"/>
        <color rgb="FFFF0000"/>
        <sz val="12.0"/>
      </rPr>
      <t>(Prefs)</t>
    </r>
  </si>
  <si>
    <r>
      <rPr>
        <rFont val="Arial"/>
        <b/>
        <color rgb="FF00B050"/>
        <sz val="12.0"/>
      </rPr>
      <t xml:space="preserve">Low
</t>
    </r>
    <r>
      <rPr>
        <rFont val="Arial"/>
        <b/>
        <color rgb="FF00B050"/>
        <sz val="12.0"/>
      </rPr>
      <t>Preferred Shares are Safe</t>
    </r>
  </si>
  <si>
    <t>LFE.PR.B</t>
  </si>
  <si>
    <t>0 (Prefs)</t>
  </si>
  <si>
    <t xml:space="preserve">Only the Preferred shares (LFE.PR.B) are good as the Class A shares (LFE) miss too many dividends. Similar to LCS by Brompton...
</t>
  </si>
  <si>
    <t>Canadian Large Cap Leaders Split Corp.</t>
  </si>
  <si>
    <r>
      <rPr>
        <rFont val="Arial"/>
        <b/>
        <color rgb="FF00B050"/>
        <sz val="12.0"/>
      </rPr>
      <t>Low</t>
    </r>
    <r>
      <rPr>
        <rFont val="Arial"/>
        <b/>
        <color rgb="FF92D050"/>
        <sz val="12.0"/>
      </rPr>
      <t xml:space="preserve">
</t>
    </r>
    <r>
      <rPr>
        <rFont val="Arial"/>
        <b/>
        <color rgb="FF92D050"/>
        <sz val="12.0"/>
      </rPr>
      <t>No Dividends missed</t>
    </r>
    <r>
      <rPr>
        <rFont val="Arial"/>
        <b/>
        <color rgb="FF92D050"/>
        <sz val="12.0"/>
      </rPr>
      <t xml:space="preserve">
</t>
    </r>
    <r>
      <rPr>
        <rFont val="Arial"/>
        <b/>
        <color rgb="FF92D050"/>
        <sz val="12.0"/>
      </rPr>
      <t xml:space="preserve">Diversified
</t>
    </r>
  </si>
  <si>
    <t>NPS</t>
  </si>
  <si>
    <t>10 Canadian Dividend Stocks</t>
  </si>
  <si>
    <t>10 Canadian Dividend Stocks. Newer Split Fund</t>
  </si>
  <si>
    <t xml:space="preserve">Premium Global Income Split Corp.
</t>
  </si>
  <si>
    <r>
      <rPr>
        <rFont val="Arial"/>
        <b/>
        <color rgb="FF00B050"/>
        <sz val="12.0"/>
      </rPr>
      <t>Low</t>
    </r>
    <r>
      <rPr>
        <rFont val="Arial"/>
        <b/>
        <color rgb="FF92D050"/>
        <sz val="12.0"/>
      </rPr>
      <t xml:space="preserve">
</t>
    </r>
    <r>
      <rPr>
        <rFont val="Arial"/>
        <b/>
        <color rgb="FF92D050"/>
        <sz val="12.0"/>
      </rPr>
      <t>No Dividends missed</t>
    </r>
    <r>
      <rPr>
        <rFont val="Arial"/>
        <b/>
        <color rgb="FF92D050"/>
        <sz val="12.0"/>
      </rPr>
      <t xml:space="preserve">
</t>
    </r>
    <r>
      <rPr>
        <rFont val="Arial"/>
        <b/>
        <color rgb="FF92D050"/>
        <sz val="12.0"/>
      </rPr>
      <t xml:space="preserve">Amazing Diversification
</t>
    </r>
  </si>
  <si>
    <t>PGIC</t>
  </si>
  <si>
    <t>Global Big Cap Stocks</t>
  </si>
  <si>
    <t>GDV?</t>
  </si>
  <si>
    <t>The second Globally Diversified Split Fund (after GDV) but mostly in Canada/International. Focus is outside the U.S.</t>
  </si>
  <si>
    <t>Premium Income Corporation</t>
  </si>
  <si>
    <r>
      <rPr>
        <rFont val="Arial"/>
        <b/>
        <color rgb="FF92D050"/>
        <sz val="12.0"/>
      </rPr>
      <t xml:space="preserve">Low - Medium
</t>
    </r>
    <r>
      <rPr>
        <rFont val="Arial"/>
        <b/>
        <color rgb="FF92D050"/>
        <sz val="12.0"/>
      </rPr>
      <t>Payouts no matter what
All Financials</t>
    </r>
  </si>
  <si>
    <t>PIC.A</t>
  </si>
  <si>
    <t>Can Vary Quarterly</t>
  </si>
  <si>
    <t>0, but can Be Reduced  During Bad Times</t>
  </si>
  <si>
    <t>Quarterly Dividend instead of monthly and the dividend can vary (which is annoying to track your income). SBC is a better  option in my opinion for Canadian Bank exposure as the Dividend is "set" at 1.20$. PIC also has a higher fee vs SBC or BK</t>
  </si>
  <si>
    <t>My Split Fund Videos:</t>
  </si>
  <si>
    <t>Link</t>
  </si>
  <si>
    <t>Portfolio Template</t>
  </si>
  <si>
    <t>Portfolio Summary</t>
  </si>
  <si>
    <t>Investment</t>
  </si>
  <si>
    <t>Weight</t>
  </si>
  <si>
    <t>Shares</t>
  </si>
  <si>
    <t>Book Price</t>
  </si>
  <si>
    <t>Yield%</t>
  </si>
  <si>
    <t>Annual Income</t>
  </si>
  <si>
    <t>Total Investment (Principal):</t>
  </si>
  <si>
    <t>Closed-end Funds</t>
  </si>
  <si>
    <t>Dividend Yield %:</t>
  </si>
  <si>
    <t>Average Monthly Income:</t>
  </si>
  <si>
    <t>Stock Type Breakdown</t>
  </si>
  <si>
    <t>Type</t>
  </si>
  <si>
    <t>% Portfolio</t>
  </si>
  <si>
    <t>% Income</t>
  </si>
  <si>
    <t>Income Funds</t>
  </si>
  <si>
    <t>ETFs</t>
  </si>
  <si>
    <t>ETF's</t>
  </si>
  <si>
    <t>SPLIT Funds</t>
  </si>
  <si>
    <t>Single REIT's</t>
  </si>
  <si>
    <t>Single Stocks</t>
  </si>
  <si>
    <t>Split Share Funds</t>
  </si>
  <si>
    <t>Single REITs</t>
  </si>
  <si>
    <t>Totals:</t>
  </si>
  <si>
    <t>Fund Composition</t>
  </si>
  <si>
    <t>Total Investment</t>
  </si>
  <si>
    <t xml:space="preserve">Yield
</t>
  </si>
  <si>
    <t>Diversified Funds:</t>
  </si>
  <si>
    <t>Sector Specific Funds:</t>
  </si>
  <si>
    <t>Crypto Funds:</t>
  </si>
  <si>
    <t>Portfolio Income Summary</t>
  </si>
  <si>
    <t>Total Invested (Book Cost):</t>
  </si>
  <si>
    <t>Average Dividend Yield:</t>
  </si>
  <si>
    <t>Current Portfolio Value:</t>
  </si>
  <si>
    <r>
      <rPr>
        <rFont val="Arial"/>
        <b/>
        <color theme="0"/>
        <sz val="13.0"/>
      </rPr>
      <t>Annual Income (Gross)</t>
    </r>
    <r>
      <rPr>
        <rFont val="Arial"/>
        <b/>
        <color theme="0"/>
        <sz val="13.0"/>
      </rPr>
      <t>:</t>
    </r>
  </si>
  <si>
    <t>Book Cost vs Current Value:</t>
  </si>
  <si>
    <r>
      <rPr>
        <rFont val="Arial"/>
        <b/>
        <color theme="0"/>
        <sz val="13.0"/>
      </rPr>
      <t>Monthly Income (Gross)</t>
    </r>
    <r>
      <rPr>
        <rFont val="Arial"/>
        <b/>
        <color theme="0"/>
        <sz val="13.0"/>
      </rPr>
      <t>:</t>
    </r>
  </si>
  <si>
    <t>Back to start here</t>
  </si>
  <si>
    <t>Compare Discount Broker Features</t>
  </si>
  <si>
    <t>Compare Canadian Bank's Borker Features</t>
  </si>
  <si>
    <t>Compare USA Borker Features</t>
  </si>
  <si>
    <t>Compare Discount Broker Features:</t>
  </si>
  <si>
    <t xml:space="preserve"> </t>
  </si>
  <si>
    <t>Compare Canadian Banks' Broker Features:</t>
  </si>
  <si>
    <t>Compare USA Broker Features:</t>
  </si>
  <si>
    <t>Back Top Top</t>
  </si>
  <si>
    <t>Data extracted from etf.com on December 10th 2025</t>
  </si>
  <si>
    <r>
      <rPr>
        <rFont val="Aptos"/>
        <b/>
        <color rgb="FFFFFFFF"/>
        <sz val="14.0"/>
      </rPr>
      <t>Fund Name</t>
    </r>
  </si>
  <si>
    <r>
      <rPr>
        <rFont val="Aptos"/>
        <b/>
        <color rgb="FFFFFFFF"/>
        <sz val="14.0"/>
      </rPr>
      <t>1 Mo. Total Return</t>
    </r>
  </si>
  <si>
    <r>
      <rPr>
        <rFont val="Aptos"/>
        <b/>
        <color rgb="FFFFFFFF"/>
        <sz val="14.0"/>
      </rPr>
      <t>1 YR TR</t>
    </r>
  </si>
  <si>
    <r>
      <rPr>
        <rFont val="Aptos"/>
        <b/>
        <color rgb="FFFFFFFF"/>
        <sz val="14.0"/>
      </rPr>
      <t>3 Yr. Total Return</t>
    </r>
  </si>
  <si>
    <r>
      <rPr>
        <rFont val="Aptos"/>
        <b/>
        <color rgb="FFFFFFFF"/>
        <sz val="14.0"/>
      </rPr>
      <t>5 Yr. Total Return</t>
    </r>
  </si>
  <si>
    <r>
      <rPr>
        <rFont val="Aptos"/>
        <color rgb="FF505050"/>
        <sz val="14.0"/>
      </rPr>
      <t>GDXU</t>
    </r>
  </si>
  <si>
    <r>
      <rPr>
        <rFont val="Aptos"/>
        <color rgb="FF505050"/>
        <sz val="14.0"/>
      </rPr>
      <t>MicroSectors Gold Miners 3X Leveraged ETN</t>
    </r>
  </si>
  <si>
    <r>
      <rPr>
        <rFont val="Aptos"/>
        <color rgb="FF505050"/>
        <sz val="14.0"/>
      </rPr>
      <t>KORU</t>
    </r>
  </si>
  <si>
    <r>
      <rPr>
        <rFont val="Aptos"/>
        <color rgb="FF505050"/>
        <sz val="14.0"/>
      </rPr>
      <t>Direxion MSCI Daily South Korea Bull 3X Shares</t>
    </r>
  </si>
  <si>
    <r>
      <rPr>
        <rFont val="Aptos"/>
        <color rgb="FF505050"/>
        <sz val="14.0"/>
      </rPr>
      <t>JNUG</t>
    </r>
  </si>
  <si>
    <r>
      <rPr>
        <rFont val="Aptos"/>
        <color rgb="FF505050"/>
        <sz val="14.0"/>
      </rPr>
      <t>Direxion Daily Junior Gold Miners Index Bull 2X Shares</t>
    </r>
  </si>
  <si>
    <r>
      <rPr>
        <rFont val="Aptos"/>
        <color rgb="FF505050"/>
        <sz val="14.0"/>
      </rPr>
      <t>NUGT</t>
    </r>
  </si>
  <si>
    <r>
      <rPr>
        <rFont val="Aptos"/>
        <color rgb="FF505050"/>
        <sz val="14.0"/>
      </rPr>
      <t>Direxion Daily Gold Miners Index Bull 2x Shares</t>
    </r>
  </si>
  <si>
    <r>
      <rPr>
        <rFont val="Aptos"/>
        <color rgb="FF505050"/>
        <sz val="14.0"/>
      </rPr>
      <t>PTIR</t>
    </r>
  </si>
  <si>
    <r>
      <rPr>
        <rFont val="Aptos"/>
        <color rgb="FF505050"/>
        <sz val="14.0"/>
      </rPr>
      <t>GraniteShares 2x Long PLTR Daily ETF</t>
    </r>
  </si>
  <si>
    <r>
      <rPr>
        <rFont val="Aptos"/>
        <color rgb="FF505050"/>
        <sz val="14.0"/>
      </rPr>
      <t>-</t>
    </r>
  </si>
  <si>
    <r>
      <rPr>
        <rFont val="Aptos"/>
        <color rgb="FF505050"/>
        <sz val="14.0"/>
      </rPr>
      <t>-</t>
    </r>
  </si>
  <si>
    <r>
      <rPr>
        <rFont val="Aptos"/>
        <color rgb="FF505050"/>
        <sz val="14.0"/>
      </rPr>
      <t>MUU</t>
    </r>
  </si>
  <si>
    <r>
      <rPr>
        <rFont val="Aptos"/>
        <color rgb="FF505050"/>
        <sz val="14.0"/>
      </rPr>
      <t>Direxion Daily MU Bull 2X Shares</t>
    </r>
  </si>
  <si>
    <r>
      <rPr>
        <rFont val="Aptos"/>
        <color rgb="FF505050"/>
        <sz val="14.0"/>
      </rPr>
      <t>-</t>
    </r>
  </si>
  <si>
    <r>
      <rPr>
        <rFont val="Aptos"/>
        <color rgb="FF505050"/>
        <sz val="14.0"/>
      </rPr>
      <t>-</t>
    </r>
  </si>
  <si>
    <r>
      <rPr>
        <rFont val="Aptos"/>
        <color rgb="FF505050"/>
        <sz val="14.0"/>
      </rPr>
      <t>AVL</t>
    </r>
  </si>
  <si>
    <r>
      <rPr>
        <rFont val="Aptos"/>
        <color rgb="FF505050"/>
        <sz val="14.0"/>
      </rPr>
      <t>Direxion Daily AVGO Bull 2X Shares</t>
    </r>
  </si>
  <si>
    <r>
      <rPr>
        <rFont val="Aptos"/>
        <color rgb="FF505050"/>
        <sz val="14.0"/>
      </rPr>
      <t>-</t>
    </r>
  </si>
  <si>
    <r>
      <rPr>
        <rFont val="Aptos"/>
        <color rgb="FF505050"/>
        <sz val="14.0"/>
      </rPr>
      <t>-</t>
    </r>
  </si>
  <si>
    <r>
      <rPr>
        <rFont val="Aptos"/>
        <color rgb="FF505050"/>
        <sz val="14.0"/>
      </rPr>
      <t>MULL</t>
    </r>
  </si>
  <si>
    <r>
      <rPr>
        <rFont val="Aptos"/>
        <color rgb="FF505050"/>
        <sz val="14.0"/>
      </rPr>
      <t>GraniteShares 2x Long MU Daily ETF</t>
    </r>
  </si>
  <si>
    <r>
      <rPr>
        <rFont val="Aptos"/>
        <color rgb="FF505050"/>
        <sz val="14.0"/>
      </rPr>
      <t>-</t>
    </r>
  </si>
  <si>
    <r>
      <rPr>
        <rFont val="Aptos"/>
        <color rgb="FF505050"/>
        <sz val="14.0"/>
      </rPr>
      <t>-</t>
    </r>
  </si>
  <si>
    <r>
      <rPr>
        <rFont val="Aptos"/>
        <color rgb="FF505050"/>
        <sz val="14.0"/>
      </rPr>
      <t>AVGX</t>
    </r>
  </si>
  <si>
    <r>
      <rPr>
        <rFont val="Aptos"/>
        <color rgb="FF505050"/>
        <sz val="14.0"/>
      </rPr>
      <t>Defiance Daily Target 2X Long AVGO ETF</t>
    </r>
  </si>
  <si>
    <r>
      <rPr>
        <rFont val="Aptos"/>
        <color rgb="FF505050"/>
        <sz val="14.0"/>
      </rPr>
      <t>-</t>
    </r>
  </si>
  <si>
    <r>
      <rPr>
        <rFont val="Aptos"/>
        <color rgb="FF505050"/>
        <sz val="14.0"/>
      </rPr>
      <t>-</t>
    </r>
  </si>
  <si>
    <r>
      <rPr>
        <rFont val="Aptos"/>
        <color rgb="FF505050"/>
        <sz val="14.0"/>
      </rPr>
      <t>AGQ</t>
    </r>
  </si>
  <si>
    <r>
      <rPr>
        <rFont val="Aptos"/>
        <color rgb="FF505050"/>
        <sz val="14.0"/>
      </rPr>
      <t>ProShares Ultra Silver</t>
    </r>
  </si>
  <si>
    <r>
      <rPr>
        <rFont val="Aptos"/>
        <color rgb="FF505050"/>
        <sz val="14.0"/>
      </rPr>
      <t>GDMN</t>
    </r>
  </si>
  <si>
    <r>
      <rPr>
        <rFont val="Aptos"/>
        <color rgb="FF505050"/>
        <sz val="14.0"/>
      </rPr>
      <t>WisdomTree Efficient Gold Plus Gold Miners Strategy Fund</t>
    </r>
  </si>
  <si>
    <r>
      <rPr>
        <rFont val="Aptos"/>
        <color rgb="FF505050"/>
        <sz val="14.0"/>
      </rPr>
      <t>-</t>
    </r>
  </si>
  <si>
    <r>
      <rPr>
        <rFont val="Aptos"/>
        <color rgb="FF505050"/>
        <sz val="14.0"/>
      </rPr>
      <t>SHNY</t>
    </r>
  </si>
  <si>
    <r>
      <rPr>
        <rFont val="Aptos"/>
        <color rgb="FF505050"/>
        <sz val="14.0"/>
      </rPr>
      <t>MicroSectors Gold 3X Leveraged ETNs</t>
    </r>
  </si>
  <si>
    <r>
      <rPr>
        <rFont val="Aptos"/>
        <color rgb="FF505050"/>
        <sz val="14.0"/>
      </rPr>
      <t>-</t>
    </r>
  </si>
  <si>
    <r>
      <rPr>
        <rFont val="Aptos"/>
        <color rgb="FF505050"/>
        <sz val="14.0"/>
      </rPr>
      <t>-</t>
    </r>
  </si>
  <si>
    <r>
      <rPr>
        <rFont val="Aptos"/>
        <color rgb="FF505050"/>
        <sz val="14.0"/>
      </rPr>
      <t>GGLL</t>
    </r>
  </si>
  <si>
    <r>
      <rPr>
        <rFont val="Aptos"/>
        <color rgb="FF505050"/>
        <sz val="14.0"/>
      </rPr>
      <t>Direxion Daily GOOGL Bull 2X Shares</t>
    </r>
  </si>
  <si>
    <r>
      <rPr>
        <rFont val="Aptos"/>
        <color rgb="FF505050"/>
        <sz val="14.0"/>
      </rPr>
      <t>-</t>
    </r>
  </si>
  <si>
    <r>
      <rPr>
        <rFont val="Aptos"/>
        <color rgb="FF505050"/>
        <sz val="14.0"/>
      </rPr>
      <t>GOOX</t>
    </r>
  </si>
  <si>
    <r>
      <rPr>
        <rFont val="Aptos"/>
        <color rgb="FF505050"/>
        <sz val="14.0"/>
      </rPr>
      <t>T-Rex 2X Long Alphabet Daily Target ETF</t>
    </r>
  </si>
  <si>
    <r>
      <rPr>
        <rFont val="Aptos"/>
        <color rgb="FF505050"/>
        <sz val="14.0"/>
      </rPr>
      <t>-</t>
    </r>
  </si>
  <si>
    <r>
      <rPr>
        <rFont val="Aptos"/>
        <color rgb="FF505050"/>
        <sz val="14.0"/>
      </rPr>
      <t>-</t>
    </r>
  </si>
  <si>
    <r>
      <rPr>
        <rFont val="Aptos"/>
        <color rgb="FF505050"/>
        <sz val="14.0"/>
      </rPr>
      <t>VCAR</t>
    </r>
  </si>
  <si>
    <r>
      <rPr>
        <rFont val="Aptos"/>
        <color rgb="FF505050"/>
        <sz val="14.0"/>
      </rPr>
      <t>Simplify Volt TSLA Revolution ETF</t>
    </r>
  </si>
  <si>
    <r>
      <rPr>
        <rFont val="Aptos"/>
        <color rgb="FF505050"/>
        <sz val="14.0"/>
      </rPr>
      <t>-</t>
    </r>
  </si>
  <si>
    <r>
      <rPr>
        <rFont val="Aptos"/>
        <color rgb="FF505050"/>
        <sz val="14.0"/>
      </rPr>
      <t>SLVP</t>
    </r>
  </si>
  <si>
    <r>
      <rPr>
        <rFont val="Aptos"/>
        <color rgb="FF505050"/>
        <sz val="14.0"/>
      </rPr>
      <t>iShares MSCI Global Silver Miners ETF</t>
    </r>
  </si>
  <si>
    <r>
      <rPr>
        <rFont val="Aptos"/>
        <color rgb="FF505050"/>
        <sz val="14.0"/>
      </rPr>
      <t>GOEX</t>
    </r>
  </si>
  <si>
    <r>
      <rPr>
        <rFont val="Aptos"/>
        <color rgb="FF505050"/>
        <sz val="14.0"/>
      </rPr>
      <t>Global X Gold Explorers ETF</t>
    </r>
  </si>
  <si>
    <r>
      <rPr>
        <rFont val="Aptos"/>
        <color rgb="FF505050"/>
        <sz val="14.0"/>
      </rPr>
      <t>DGP</t>
    </r>
  </si>
  <si>
    <r>
      <rPr>
        <rFont val="Aptos"/>
        <color rgb="FF505050"/>
        <sz val="14.0"/>
      </rPr>
      <t>DB Gold Double Long Exchange Traded Notes</t>
    </r>
  </si>
  <si>
    <r>
      <rPr>
        <rFont val="Aptos"/>
        <color rgb="FF505050"/>
        <sz val="14.0"/>
      </rPr>
      <t>SILJ</t>
    </r>
  </si>
  <si>
    <r>
      <rPr>
        <rFont val="Aptos"/>
        <color rgb="FF505050"/>
        <sz val="14.0"/>
      </rPr>
      <t>Amplify Junior Silver Miners ETF</t>
    </r>
  </si>
  <si>
    <r>
      <rPr>
        <rFont val="Aptos"/>
        <color rgb="FF505050"/>
        <sz val="14.0"/>
      </rPr>
      <t>AUMI</t>
    </r>
  </si>
  <si>
    <r>
      <rPr>
        <rFont val="Aptos"/>
        <color rgb="FF505050"/>
        <sz val="14.0"/>
      </rPr>
      <t>Themes Gold Miners ETF</t>
    </r>
  </si>
  <si>
    <r>
      <rPr>
        <rFont val="Aptos"/>
        <color rgb="FF505050"/>
        <sz val="14.0"/>
      </rPr>
      <t>-</t>
    </r>
  </si>
  <si>
    <r>
      <rPr>
        <rFont val="Aptos"/>
        <color rgb="FF505050"/>
        <sz val="14.0"/>
      </rPr>
      <t>-</t>
    </r>
  </si>
  <si>
    <r>
      <rPr>
        <rFont val="Aptos"/>
        <color rgb="FF505050"/>
        <sz val="14.0"/>
      </rPr>
      <t>SGDJ</t>
    </r>
  </si>
  <si>
    <r>
      <rPr>
        <rFont val="Aptos"/>
        <color rgb="FF505050"/>
        <sz val="14.0"/>
      </rPr>
      <t>Sprott Junior Gold Miners ETF</t>
    </r>
  </si>
  <si>
    <r>
      <rPr>
        <rFont val="Aptos"/>
        <color rgb="FF505050"/>
        <sz val="14.0"/>
      </rPr>
      <t>RING</t>
    </r>
  </si>
  <si>
    <r>
      <rPr>
        <rFont val="Aptos"/>
        <color rgb="FF505050"/>
        <sz val="14.0"/>
      </rPr>
      <t>iShares MSCI Global Gold Miners ETF</t>
    </r>
  </si>
  <si>
    <r>
      <rPr>
        <rFont val="Aptos"/>
        <color rgb="FF505050"/>
        <sz val="14.0"/>
      </rPr>
      <t>GDXJ</t>
    </r>
  </si>
  <si>
    <r>
      <rPr>
        <rFont val="Aptos"/>
        <color rgb="FF505050"/>
        <sz val="14.0"/>
      </rPr>
      <t>VanEck Junior Gold Miners ETF</t>
    </r>
  </si>
  <si>
    <r>
      <rPr>
        <rFont val="Aptos"/>
        <color rgb="FF505050"/>
        <sz val="14.0"/>
      </rPr>
      <t>BWET</t>
    </r>
  </si>
  <si>
    <r>
      <rPr>
        <rFont val="Aptos"/>
        <color rgb="FF505050"/>
        <sz val="14.0"/>
      </rPr>
      <t>Breakwave Tanker Shipping ETF</t>
    </r>
  </si>
  <si>
    <r>
      <rPr>
        <rFont val="Aptos"/>
        <color rgb="FF505050"/>
        <sz val="14.0"/>
      </rPr>
      <t>-</t>
    </r>
  </si>
  <si>
    <r>
      <rPr>
        <rFont val="Aptos"/>
        <color rgb="FF505050"/>
        <sz val="14.0"/>
      </rPr>
      <t>-</t>
    </r>
  </si>
  <si>
    <r>
      <rPr>
        <rFont val="Aptos"/>
        <color rgb="FF505050"/>
        <sz val="14.0"/>
      </rPr>
      <t>SGDM</t>
    </r>
  </si>
  <si>
    <r>
      <rPr>
        <rFont val="Aptos"/>
        <color rgb="FF505050"/>
        <sz val="14.0"/>
      </rPr>
      <t>Sprott Gold Miners ETF</t>
    </r>
  </si>
  <si>
    <r>
      <rPr>
        <rFont val="Aptos"/>
        <color rgb="FF505050"/>
        <sz val="14.0"/>
      </rPr>
      <t>UGL</t>
    </r>
  </si>
  <si>
    <r>
      <rPr>
        <rFont val="Aptos"/>
        <color rgb="FF505050"/>
        <sz val="14.0"/>
      </rPr>
      <t>ProShares Ultra Gold</t>
    </r>
  </si>
  <si>
    <r>
      <rPr>
        <rFont val="Aptos"/>
        <color rgb="FF505050"/>
        <sz val="14.0"/>
      </rPr>
      <t>GDX</t>
    </r>
  </si>
  <si>
    <r>
      <rPr>
        <rFont val="Aptos"/>
        <color rgb="FF505050"/>
        <sz val="14.0"/>
      </rPr>
      <t>VanEck Gold Miners ETF</t>
    </r>
  </si>
  <si>
    <r>
      <rPr>
        <rFont val="Aptos"/>
        <color rgb="FF505050"/>
        <sz val="14.0"/>
      </rPr>
      <t>AGMI</t>
    </r>
  </si>
  <si>
    <r>
      <rPr>
        <rFont val="Aptos"/>
        <color rgb="FF505050"/>
        <sz val="14.0"/>
      </rPr>
      <t>Themes Silver Miners ETF</t>
    </r>
  </si>
  <si>
    <r>
      <rPr>
        <rFont val="Aptos"/>
        <color rgb="FF505050"/>
        <sz val="14.0"/>
      </rPr>
      <t>-</t>
    </r>
  </si>
  <si>
    <r>
      <rPr>
        <rFont val="Aptos"/>
        <color rgb="FF505050"/>
        <sz val="14.0"/>
      </rPr>
      <t>-</t>
    </r>
  </si>
  <si>
    <r>
      <rPr>
        <rFont val="Aptos"/>
        <color rgb="FF505050"/>
        <sz val="14.0"/>
      </rPr>
      <t>BABX</t>
    </r>
  </si>
  <si>
    <r>
      <rPr>
        <rFont val="Aptos"/>
        <color rgb="FF505050"/>
        <sz val="14.0"/>
      </rPr>
      <t>GraniteShares 2x Long BABA Daily ETF</t>
    </r>
  </si>
  <si>
    <r>
      <rPr>
        <rFont val="Aptos"/>
        <color rgb="FF505050"/>
        <sz val="14.0"/>
      </rPr>
      <t>-</t>
    </r>
  </si>
  <si>
    <r>
      <rPr>
        <rFont val="Aptos"/>
        <color rgb="FF505050"/>
        <sz val="14.0"/>
      </rPr>
      <t>-</t>
    </r>
  </si>
  <si>
    <r>
      <rPr>
        <rFont val="Aptos"/>
        <color rgb="FF505050"/>
        <sz val="14.0"/>
      </rPr>
      <t>SIL</t>
    </r>
  </si>
  <si>
    <r>
      <rPr>
        <rFont val="Aptos"/>
        <color rgb="FF505050"/>
        <sz val="14.0"/>
      </rPr>
      <t>Global X Silver Miners ETF</t>
    </r>
  </si>
  <si>
    <r>
      <rPr>
        <rFont val="Aptos"/>
        <color rgb="FF505050"/>
        <sz val="14.0"/>
      </rPr>
      <t>MEXX</t>
    </r>
  </si>
  <si>
    <r>
      <rPr>
        <rFont val="Aptos"/>
        <color rgb="FF505050"/>
        <sz val="14.0"/>
      </rPr>
      <t>Direxion Daily MSCI Mexico Bull 3X Shares</t>
    </r>
  </si>
  <si>
    <r>
      <rPr>
        <rFont val="Aptos"/>
        <color rgb="FF505050"/>
        <sz val="14.0"/>
      </rPr>
      <t>COPJ</t>
    </r>
  </si>
  <si>
    <r>
      <rPr>
        <rFont val="Aptos"/>
        <color rgb="FF505050"/>
        <sz val="14.0"/>
      </rPr>
      <t>Sprott Junior Copper Miners ETF</t>
    </r>
  </si>
  <si>
    <r>
      <rPr>
        <rFont val="Aptos"/>
        <color rgb="FF505050"/>
        <sz val="14.0"/>
      </rPr>
      <t>-</t>
    </r>
  </si>
  <si>
    <r>
      <rPr>
        <rFont val="Aptos"/>
        <color rgb="FF505050"/>
        <sz val="14.0"/>
      </rPr>
      <t>-</t>
    </r>
  </si>
  <si>
    <r>
      <rPr>
        <rFont val="Aptos"/>
        <color rgb="FF505050"/>
        <sz val="14.0"/>
      </rPr>
      <t>DFEN</t>
    </r>
  </si>
  <si>
    <r>
      <rPr>
        <rFont val="Aptos"/>
        <color rgb="FF505050"/>
        <sz val="14.0"/>
      </rPr>
      <t>Direxion Daily Aerospace &amp; Defense Bull 3X Shares</t>
    </r>
  </si>
  <si>
    <r>
      <rPr>
        <rFont val="Aptos"/>
        <color rgb="FF505050"/>
        <sz val="14.0"/>
      </rPr>
      <t>GOAU</t>
    </r>
  </si>
  <si>
    <r>
      <rPr>
        <rFont val="Aptos"/>
        <color rgb="FF505050"/>
        <sz val="14.0"/>
      </rPr>
      <t>U.S. Global GO GOLD and Precious Metal Miners ETF</t>
    </r>
  </si>
  <si>
    <r>
      <rPr>
        <rFont val="Aptos"/>
        <color rgb="FF505050"/>
        <sz val="14.0"/>
      </rPr>
      <t>PLTY</t>
    </r>
  </si>
  <si>
    <r>
      <rPr>
        <rFont val="Aptos"/>
        <color rgb="FF505050"/>
        <sz val="14.0"/>
      </rPr>
      <t>YieldMax PLTR Option Income Strategy ETF</t>
    </r>
  </si>
  <si>
    <r>
      <rPr>
        <rFont val="Aptos"/>
        <color rgb="FF505050"/>
        <sz val="14.0"/>
      </rPr>
      <t>-</t>
    </r>
  </si>
  <si>
    <r>
      <rPr>
        <rFont val="Aptos"/>
        <color rgb="FF505050"/>
        <sz val="14.0"/>
      </rPr>
      <t>-</t>
    </r>
  </si>
  <si>
    <r>
      <rPr>
        <rFont val="Aptos"/>
        <color rgb="FF505050"/>
        <sz val="14.0"/>
      </rPr>
      <t>SIVR</t>
    </r>
  </si>
  <si>
    <r>
      <rPr>
        <rFont val="Aptos"/>
        <color rgb="FF505050"/>
        <sz val="14.0"/>
      </rPr>
      <t>abrdn Physical Silver Shares ETF</t>
    </r>
  </si>
  <si>
    <r>
      <rPr>
        <rFont val="Aptos"/>
        <color rgb="FF505050"/>
        <sz val="14.0"/>
      </rPr>
      <t>SLV</t>
    </r>
  </si>
  <si>
    <r>
      <rPr>
        <rFont val="Aptos"/>
        <color rgb="FF505050"/>
        <sz val="14.0"/>
      </rPr>
      <t>iShares Silver Trust</t>
    </r>
  </si>
  <si>
    <r>
      <rPr>
        <rFont val="Aptos"/>
        <color rgb="FF505050"/>
        <sz val="14.0"/>
      </rPr>
      <t>YGLD</t>
    </r>
  </si>
  <si>
    <r>
      <rPr>
        <rFont val="Aptos"/>
        <color rgb="FF505050"/>
        <sz val="14.0"/>
      </rPr>
      <t>Simplify Gold Strategy PLUS Income ETF</t>
    </r>
  </si>
  <si>
    <r>
      <rPr>
        <rFont val="Aptos"/>
        <color rgb="FF505050"/>
        <sz val="14.0"/>
      </rPr>
      <t>-</t>
    </r>
  </si>
  <si>
    <r>
      <rPr>
        <rFont val="Aptos"/>
        <color rgb="FF505050"/>
        <sz val="14.0"/>
      </rPr>
      <t>-</t>
    </r>
  </si>
  <si>
    <r>
      <rPr>
        <rFont val="Aptos"/>
        <color rgb="FF505050"/>
        <sz val="14.0"/>
      </rPr>
      <t>AMDL</t>
    </r>
  </si>
  <si>
    <r>
      <rPr>
        <rFont val="Aptos"/>
        <color rgb="FF505050"/>
        <sz val="14.0"/>
      </rPr>
      <t>GraniteShares 2x Long AMD Daily ETF</t>
    </r>
  </si>
  <si>
    <r>
      <rPr>
        <rFont val="Aptos"/>
        <color rgb="FF505050"/>
        <sz val="14.0"/>
      </rPr>
      <t>-</t>
    </r>
  </si>
  <si>
    <r>
      <rPr>
        <rFont val="Aptos"/>
        <color rgb="FF505050"/>
        <sz val="14.0"/>
      </rPr>
      <t>-</t>
    </r>
  </si>
  <si>
    <r>
      <rPr>
        <rFont val="Aptos"/>
        <color rgb="FF505050"/>
        <sz val="14.0"/>
      </rPr>
      <t>EWY</t>
    </r>
  </si>
  <si>
    <r>
      <rPr>
        <rFont val="Aptos"/>
        <color rgb="FF505050"/>
        <sz val="14.0"/>
      </rPr>
      <t>iShares MSCI South Korea ETF</t>
    </r>
  </si>
  <si>
    <r>
      <rPr>
        <rFont val="Aptos"/>
        <color rgb="FF505050"/>
        <sz val="14.0"/>
      </rPr>
      <t>DZZ</t>
    </r>
  </si>
  <si>
    <r>
      <rPr>
        <rFont val="Aptos"/>
        <color rgb="FF505050"/>
        <sz val="14.0"/>
      </rPr>
      <t>Deutsche Bank Ag London Gold Double Short Exchange Traded (Nts)</t>
    </r>
  </si>
  <si>
    <r>
      <rPr>
        <rFont val="Aptos"/>
        <color rgb="FF505050"/>
        <sz val="14.0"/>
      </rPr>
      <t>PLTM</t>
    </r>
  </si>
  <si>
    <r>
      <rPr>
        <rFont val="Aptos"/>
        <color rgb="FF505050"/>
        <sz val="14.0"/>
      </rPr>
      <t>GraniteShares Platinum Trust</t>
    </r>
  </si>
  <si>
    <r>
      <rPr>
        <rFont val="Aptos"/>
        <color rgb="FF505050"/>
        <sz val="14.0"/>
      </rPr>
      <t>PPLT</t>
    </r>
  </si>
  <si>
    <r>
      <rPr>
        <rFont val="Aptos"/>
        <color rgb="FF505050"/>
        <sz val="14.0"/>
      </rPr>
      <t>abrdn Physical Platinum Shares ETF</t>
    </r>
  </si>
  <si>
    <r>
      <rPr>
        <rFont val="Aptos"/>
        <color rgb="FF505050"/>
        <sz val="14.0"/>
      </rPr>
      <t>PSIL</t>
    </r>
  </si>
  <si>
    <r>
      <rPr>
        <rFont val="Aptos"/>
        <color rgb="FF505050"/>
        <sz val="14.0"/>
      </rPr>
      <t>AdvisorShares Psychedelics ETF</t>
    </r>
  </si>
  <si>
    <r>
      <rPr>
        <rFont val="Aptos"/>
        <color rgb="FF505050"/>
        <sz val="14.0"/>
      </rPr>
      <t>-</t>
    </r>
  </si>
  <si>
    <r>
      <rPr>
        <rFont val="Aptos"/>
        <color rgb="FF505050"/>
        <sz val="14.0"/>
      </rPr>
      <t>FLKR</t>
    </r>
  </si>
  <si>
    <r>
      <rPr>
        <rFont val="Aptos"/>
        <color rgb="FF505050"/>
        <sz val="14.0"/>
      </rPr>
      <t>Franklin FTSE South Korea ETF</t>
    </r>
  </si>
  <si>
    <r>
      <rPr>
        <rFont val="Aptos"/>
        <color rgb="FF505050"/>
        <sz val="14.0"/>
      </rPr>
      <t>TSMX</t>
    </r>
  </si>
  <si>
    <r>
      <rPr>
        <rFont val="Aptos"/>
        <color rgb="FF505050"/>
        <sz val="14.0"/>
      </rPr>
      <t>Direxion Daily TSM Bull 2X Shares</t>
    </r>
  </si>
  <si>
    <r>
      <rPr>
        <rFont val="Aptos"/>
        <color rgb="FF505050"/>
        <sz val="14.0"/>
      </rPr>
      <t>-</t>
    </r>
  </si>
  <si>
    <r>
      <rPr>
        <rFont val="Aptos"/>
        <color rgb="FF505050"/>
        <sz val="14.0"/>
      </rPr>
      <t>-</t>
    </r>
  </si>
  <si>
    <r>
      <rPr>
        <rFont val="Aptos"/>
        <color rgb="FF505050"/>
        <sz val="14.0"/>
      </rPr>
      <t>USD</t>
    </r>
  </si>
  <si>
    <r>
      <rPr>
        <rFont val="Aptos"/>
        <color rgb="FF505050"/>
        <sz val="14.0"/>
      </rPr>
      <t>ProShares Ultra Semiconductors</t>
    </r>
  </si>
  <si>
    <r>
      <rPr>
        <rFont val="Aptos"/>
        <color rgb="FF505050"/>
        <sz val="14.0"/>
      </rPr>
      <t>URAA</t>
    </r>
  </si>
  <si>
    <r>
      <rPr>
        <rFont val="Aptos"/>
        <color rgb="FF505050"/>
        <sz val="14.0"/>
      </rPr>
      <t>Direxion Daily Uranium Industry Bull 2X Shares</t>
    </r>
  </si>
  <si>
    <r>
      <rPr>
        <rFont val="Aptos"/>
        <color rgb="FF505050"/>
        <sz val="14.0"/>
      </rPr>
      <t>-</t>
    </r>
  </si>
  <si>
    <r>
      <rPr>
        <rFont val="Aptos"/>
        <color rgb="FF505050"/>
        <sz val="14.0"/>
      </rPr>
      <t>-</t>
    </r>
  </si>
  <si>
    <r>
      <rPr>
        <rFont val="Aptos"/>
        <color rgb="FF505050"/>
        <sz val="14.0"/>
      </rPr>
      <t>TSMU</t>
    </r>
  </si>
  <si>
    <r>
      <rPr>
        <rFont val="Aptos"/>
        <color rgb="FF505050"/>
        <sz val="14.0"/>
      </rPr>
      <t>GraniteShares 2x Long TSM Daily ETF</t>
    </r>
  </si>
  <si>
    <r>
      <rPr>
        <rFont val="Aptos"/>
        <color rgb="FF505050"/>
        <sz val="14.0"/>
      </rPr>
      <t>-</t>
    </r>
  </si>
  <si>
    <r>
      <rPr>
        <rFont val="Aptos"/>
        <color rgb="FF505050"/>
        <sz val="14.0"/>
      </rPr>
      <t>-</t>
    </r>
  </si>
  <si>
    <r>
      <rPr>
        <rFont val="Aptos"/>
        <color rgb="FF505050"/>
        <sz val="14.0"/>
      </rPr>
      <t>CETH</t>
    </r>
  </si>
  <si>
    <r>
      <rPr>
        <rFont val="Aptos"/>
        <color rgb="FF505050"/>
        <sz val="14.0"/>
      </rPr>
      <t>21Shares Core Ethereum ETF</t>
    </r>
  </si>
  <si>
    <r>
      <rPr>
        <rFont val="Aptos"/>
        <color rgb="FF505050"/>
        <sz val="14.0"/>
      </rPr>
      <t>-</t>
    </r>
  </si>
  <si>
    <r>
      <rPr>
        <rFont val="Aptos"/>
        <color rgb="FF505050"/>
        <sz val="14.0"/>
      </rPr>
      <t>-</t>
    </r>
  </si>
  <si>
    <r>
      <rPr>
        <rFont val="Aptos"/>
        <color rgb="FF505050"/>
        <sz val="14.0"/>
      </rPr>
      <t>GDXY</t>
    </r>
  </si>
  <si>
    <r>
      <rPr>
        <rFont val="Aptos"/>
        <color rgb="FF505050"/>
        <sz val="14.0"/>
      </rPr>
      <t>YieldMax Gold Miners Option Income Strategy ETF</t>
    </r>
  </si>
  <si>
    <r>
      <rPr>
        <rFont val="Aptos"/>
        <color rgb="FF505050"/>
        <sz val="14.0"/>
      </rPr>
      <t>-</t>
    </r>
  </si>
  <si>
    <r>
      <rPr>
        <rFont val="Aptos"/>
        <color rgb="FF505050"/>
        <sz val="14.0"/>
      </rPr>
      <t>-</t>
    </r>
  </si>
  <si>
    <r>
      <rPr>
        <rFont val="Aptos"/>
        <color rgb="FF505050"/>
        <sz val="14.0"/>
      </rPr>
      <t>GREK</t>
    </r>
  </si>
  <si>
    <r>
      <rPr>
        <rFont val="Aptos"/>
        <color rgb="FF505050"/>
        <sz val="14.0"/>
      </rPr>
      <t>Global X MSCI Greece ETF</t>
    </r>
  </si>
  <si>
    <r>
      <rPr>
        <rFont val="Aptos"/>
        <color rgb="FF505050"/>
        <sz val="14.0"/>
      </rPr>
      <t>ION</t>
    </r>
  </si>
  <si>
    <r>
      <rPr>
        <rFont val="Aptos"/>
        <color rgb="FF505050"/>
        <sz val="14.0"/>
      </rPr>
      <t>ProShares S&amp;P Global Core Battery Metals ETF</t>
    </r>
  </si>
  <si>
    <r>
      <rPr>
        <rFont val="Aptos"/>
        <color rgb="FF505050"/>
        <sz val="14.0"/>
      </rPr>
      <t>-</t>
    </r>
  </si>
  <si>
    <r>
      <rPr>
        <rFont val="Aptos"/>
        <color rgb="FF505050"/>
        <sz val="14.0"/>
      </rPr>
      <t>SHLD</t>
    </r>
  </si>
  <si>
    <r>
      <rPr>
        <rFont val="Aptos"/>
        <color rgb="FF505050"/>
        <sz val="14.0"/>
      </rPr>
      <t>Global X Defense Tech ETF</t>
    </r>
  </si>
  <si>
    <r>
      <rPr>
        <rFont val="Aptos"/>
        <color rgb="FF505050"/>
        <sz val="14.0"/>
      </rPr>
      <t>-</t>
    </r>
  </si>
  <si>
    <r>
      <rPr>
        <rFont val="Aptos"/>
        <color rgb="FF505050"/>
        <sz val="14.0"/>
      </rPr>
      <t>-</t>
    </r>
  </si>
  <si>
    <r>
      <rPr>
        <rFont val="Aptos"/>
        <color rgb="FF505050"/>
        <sz val="14.0"/>
      </rPr>
      <t>REMX</t>
    </r>
  </si>
  <si>
    <r>
      <rPr>
        <rFont val="Aptos"/>
        <color rgb="FF505050"/>
        <sz val="14.0"/>
      </rPr>
      <t>VanEck Rare Earth and Strategic Metals ETF</t>
    </r>
  </si>
  <si>
    <r>
      <rPr>
        <rFont val="Aptos"/>
        <color rgb="FF505050"/>
        <sz val="14.0"/>
      </rPr>
      <t>GLTR</t>
    </r>
  </si>
  <si>
    <r>
      <rPr>
        <rFont val="Aptos"/>
        <color rgb="FF505050"/>
        <sz val="14.0"/>
      </rPr>
      <t>abrdn Physical Precious Metals Basket Shares ETF</t>
    </r>
  </si>
  <si>
    <r>
      <rPr>
        <rFont val="Aptos"/>
        <color rgb="FF505050"/>
        <sz val="14.0"/>
      </rPr>
      <t>EUAD</t>
    </r>
  </si>
  <si>
    <r>
      <rPr>
        <rFont val="Aptos"/>
        <color rgb="FF505050"/>
        <sz val="14.0"/>
      </rPr>
      <t>Select STOXX Europe Aerospace &amp; Defense ETF</t>
    </r>
  </si>
  <si>
    <r>
      <rPr>
        <rFont val="Aptos"/>
        <color rgb="FF505050"/>
        <sz val="14.0"/>
      </rPr>
      <t>-</t>
    </r>
  </si>
  <si>
    <r>
      <rPr>
        <rFont val="Aptos"/>
        <color rgb="FF505050"/>
        <sz val="14.0"/>
      </rPr>
      <t>-</t>
    </r>
  </si>
  <si>
    <r>
      <rPr>
        <rFont val="Aptos"/>
        <color rgb="FF505050"/>
        <sz val="14.0"/>
      </rPr>
      <t>WGMI</t>
    </r>
  </si>
  <si>
    <r>
      <rPr>
        <rFont val="Aptos"/>
        <color rgb="FF505050"/>
        <sz val="14.0"/>
      </rPr>
      <t>CoinShares Bitcoin Mining ETF</t>
    </r>
  </si>
  <si>
    <r>
      <rPr>
        <rFont val="Aptos"/>
        <color rgb="FF505050"/>
        <sz val="14.0"/>
      </rPr>
      <t>-</t>
    </r>
  </si>
  <si>
    <r>
      <rPr>
        <rFont val="Aptos"/>
        <color rgb="FF505050"/>
        <sz val="14.0"/>
      </rPr>
      <t>CTEX</t>
    </r>
  </si>
  <si>
    <r>
      <rPr>
        <rFont val="Aptos"/>
        <color rgb="FF505050"/>
        <sz val="14.0"/>
      </rPr>
      <t>ProShares S&amp;P Kensho Cleantech ETF</t>
    </r>
  </si>
  <si>
    <r>
      <rPr>
        <rFont val="Aptos"/>
        <color rgb="FF505050"/>
        <sz val="14.0"/>
      </rPr>
      <t>-</t>
    </r>
  </si>
  <si>
    <r>
      <rPr>
        <rFont val="Aptos"/>
        <color rgb="FF505050"/>
        <sz val="14.0"/>
      </rPr>
      <t>SETM</t>
    </r>
  </si>
  <si>
    <r>
      <rPr>
        <rFont val="Aptos"/>
        <color rgb="FF505050"/>
        <sz val="14.0"/>
      </rPr>
      <t>Sprott Critical Materials ETF</t>
    </r>
  </si>
  <si>
    <r>
      <rPr>
        <rFont val="Aptos"/>
        <color rgb="FF505050"/>
        <sz val="14.0"/>
      </rPr>
      <t>-</t>
    </r>
  </si>
  <si>
    <r>
      <rPr>
        <rFont val="Aptos"/>
        <color rgb="FF505050"/>
        <sz val="14.0"/>
      </rPr>
      <t>-</t>
    </r>
  </si>
  <si>
    <r>
      <rPr>
        <rFont val="Aptos"/>
        <color rgb="FF505050"/>
        <sz val="14.0"/>
      </rPr>
      <t>COLO</t>
    </r>
  </si>
  <si>
    <r>
      <rPr>
        <rFont val="Aptos"/>
        <color rgb="FF505050"/>
        <sz val="14.0"/>
      </rPr>
      <t>Global X MSCI Colombia ETF</t>
    </r>
  </si>
  <si>
    <r>
      <rPr>
        <rFont val="Aptos"/>
        <color rgb="FF505050"/>
        <sz val="14.0"/>
      </rPr>
      <t>EWO</t>
    </r>
  </si>
  <si>
    <r>
      <rPr>
        <rFont val="Aptos"/>
        <color rgb="FF505050"/>
        <sz val="14.0"/>
      </rPr>
      <t>iShares MSCI Austria ETF</t>
    </r>
  </si>
  <si>
    <r>
      <rPr>
        <rFont val="Aptos"/>
        <color rgb="FF505050"/>
        <sz val="14.0"/>
      </rPr>
      <t>SOXL</t>
    </r>
  </si>
  <si>
    <r>
      <rPr>
        <rFont val="Aptos"/>
        <color rgb="FF505050"/>
        <sz val="14.0"/>
      </rPr>
      <t>Direxion Daily Semiconductor Bull 3x Shares</t>
    </r>
  </si>
  <si>
    <r>
      <rPr>
        <rFont val="Aptos"/>
        <color rgb="FF505050"/>
        <sz val="14.0"/>
      </rPr>
      <t>GDE</t>
    </r>
  </si>
  <si>
    <r>
      <rPr>
        <rFont val="Aptos"/>
        <color rgb="FF505050"/>
        <sz val="14.0"/>
      </rPr>
      <t>WisdomTree Efficient Gold Plus Equity Strategy Fund</t>
    </r>
  </si>
  <si>
    <r>
      <rPr>
        <rFont val="Aptos"/>
        <color rgb="FF505050"/>
        <sz val="14.0"/>
      </rPr>
      <t>-</t>
    </r>
  </si>
  <si>
    <r>
      <rPr>
        <rFont val="Aptos"/>
        <color rgb="FF505050"/>
        <sz val="14.0"/>
      </rPr>
      <t>GOOY</t>
    </r>
  </si>
  <si>
    <r>
      <rPr>
        <rFont val="Aptos"/>
        <color rgb="FF505050"/>
        <sz val="14.0"/>
      </rPr>
      <t>YieldMax GOOGL Option Income Strategy ETF</t>
    </r>
  </si>
  <si>
    <r>
      <rPr>
        <rFont val="Aptos"/>
        <color rgb="FF505050"/>
        <sz val="14.0"/>
      </rPr>
      <t>-</t>
    </r>
  </si>
  <si>
    <r>
      <rPr>
        <rFont val="Aptos"/>
        <color rgb="FF505050"/>
        <sz val="14.0"/>
      </rPr>
      <t>-</t>
    </r>
  </si>
  <si>
    <r>
      <rPr>
        <rFont val="Aptos"/>
        <color rgb="FF505050"/>
        <sz val="14.0"/>
      </rPr>
      <t>UBR</t>
    </r>
  </si>
  <si>
    <r>
      <rPr>
        <rFont val="Aptos"/>
        <color rgb="FF505050"/>
        <sz val="14.0"/>
      </rPr>
      <t>ProShares Ultra MSCI Brazil Capped</t>
    </r>
  </si>
  <si>
    <r>
      <rPr>
        <rFont val="Aptos"/>
        <color rgb="FF505050"/>
        <sz val="14.0"/>
      </rPr>
      <t>BRZU</t>
    </r>
  </si>
  <si>
    <r>
      <rPr>
        <rFont val="Aptos"/>
        <color rgb="FF505050"/>
        <sz val="14.0"/>
      </rPr>
      <t>Direxion Daily MSCI Brazil Bull 2X Shares</t>
    </r>
  </si>
  <si>
    <r>
      <rPr>
        <rFont val="Aptos"/>
        <color rgb="FF505050"/>
        <sz val="14.0"/>
      </rPr>
      <t>LITP</t>
    </r>
  </si>
  <si>
    <r>
      <rPr>
        <rFont val="Aptos"/>
        <color rgb="FF505050"/>
        <sz val="14.0"/>
      </rPr>
      <t>Sprott Lithium Miners ETF</t>
    </r>
  </si>
  <si>
    <r>
      <rPr>
        <rFont val="Aptos"/>
        <color rgb="FF505050"/>
        <sz val="14.0"/>
      </rPr>
      <t>-</t>
    </r>
  </si>
  <si>
    <r>
      <rPr>
        <rFont val="Aptos"/>
        <color rgb="FF505050"/>
        <sz val="14.0"/>
      </rPr>
      <t>-</t>
    </r>
  </si>
  <si>
    <r>
      <rPr>
        <rFont val="Aptos"/>
        <color rgb="FF505050"/>
        <sz val="14.0"/>
      </rPr>
      <t>MKOR</t>
    </r>
  </si>
  <si>
    <r>
      <rPr>
        <rFont val="Aptos"/>
        <color rgb="FF505050"/>
        <sz val="14.0"/>
      </rPr>
      <t>Matthews Korea Active ETF</t>
    </r>
  </si>
  <si>
    <r>
      <rPr>
        <rFont val="Aptos"/>
        <color rgb="FF505050"/>
        <sz val="14.0"/>
      </rPr>
      <t>-</t>
    </r>
  </si>
  <si>
    <r>
      <rPr>
        <rFont val="Aptos"/>
        <color rgb="FF505050"/>
        <sz val="14.0"/>
      </rPr>
      <t>-</t>
    </r>
  </si>
  <si>
    <r>
      <rPr>
        <rFont val="Aptos"/>
        <color rgb="FF505050"/>
        <sz val="14.0"/>
      </rPr>
      <t>URA</t>
    </r>
  </si>
  <si>
    <r>
      <rPr>
        <rFont val="Aptos"/>
        <color rgb="FF505050"/>
        <sz val="14.0"/>
      </rPr>
      <t>Global X Uranium ETF</t>
    </r>
  </si>
  <si>
    <r>
      <rPr>
        <rFont val="Aptos"/>
        <color rgb="FF505050"/>
        <sz val="14.0"/>
      </rPr>
      <t>EURL</t>
    </r>
  </si>
  <si>
    <r>
      <rPr>
        <rFont val="Aptos"/>
        <color rgb="FF505050"/>
        <sz val="14.0"/>
      </rPr>
      <t>Direxion Daily FTSE Europe Bull 3X Shares</t>
    </r>
  </si>
  <si>
    <r>
      <rPr>
        <rFont val="Aptos"/>
        <color rgb="FF505050"/>
        <sz val="14.0"/>
      </rPr>
      <t>EWP</t>
    </r>
  </si>
  <si>
    <r>
      <rPr>
        <rFont val="Aptos"/>
        <color rgb="FF505050"/>
        <sz val="14.0"/>
      </rPr>
      <t>iShares MSCI Spain ETF</t>
    </r>
  </si>
  <si>
    <r>
      <rPr>
        <rFont val="Aptos"/>
        <color rgb="FF505050"/>
        <sz val="14.0"/>
      </rPr>
      <t>GOOP</t>
    </r>
  </si>
  <si>
    <r>
      <rPr>
        <rFont val="Aptos"/>
        <color rgb="FF505050"/>
        <sz val="14.0"/>
      </rPr>
      <t>Kurv Yield Premium Strategy Google (GOOGL) ETF</t>
    </r>
  </si>
  <si>
    <r>
      <rPr>
        <rFont val="Aptos"/>
        <color rgb="FF505050"/>
        <sz val="14.0"/>
      </rPr>
      <t>-</t>
    </r>
  </si>
  <si>
    <r>
      <rPr>
        <rFont val="Aptos"/>
        <color rgb="FF505050"/>
        <sz val="14.0"/>
      </rPr>
      <t>-</t>
    </r>
  </si>
  <si>
    <r>
      <rPr>
        <rFont val="Aptos"/>
        <color rgb="FF505050"/>
        <sz val="14.0"/>
      </rPr>
      <t>DBP</t>
    </r>
  </si>
  <si>
    <r>
      <rPr>
        <rFont val="Aptos"/>
        <color rgb="FF505050"/>
        <sz val="14.0"/>
      </rPr>
      <t>Invesco DB Precious Metals Fund</t>
    </r>
  </si>
  <si>
    <r>
      <rPr>
        <rFont val="Aptos"/>
        <color rgb="FF505050"/>
        <sz val="14.0"/>
      </rPr>
      <t>EPU</t>
    </r>
  </si>
  <si>
    <r>
      <rPr>
        <rFont val="Aptos"/>
        <color rgb="FF505050"/>
        <sz val="14.0"/>
      </rPr>
      <t>iShares MSCI Peru and Global Exposure ETF</t>
    </r>
  </si>
  <si>
    <r>
      <rPr>
        <rFont val="Aptos"/>
        <color rgb="FF505050"/>
        <sz val="14.0"/>
      </rPr>
      <t>DMAT</t>
    </r>
  </si>
  <si>
    <r>
      <rPr>
        <rFont val="Aptos"/>
        <color rgb="FF505050"/>
        <sz val="14.0"/>
      </rPr>
      <t>Global X Disruptive Materials ETF</t>
    </r>
  </si>
  <si>
    <r>
      <rPr>
        <rFont val="Aptos"/>
        <color rgb="FF505050"/>
        <sz val="14.0"/>
      </rPr>
      <t>-</t>
    </r>
  </si>
  <si>
    <r>
      <rPr>
        <rFont val="Aptos"/>
        <color rgb="FF505050"/>
        <sz val="14.0"/>
      </rPr>
      <t>BULZ</t>
    </r>
  </si>
  <si>
    <r>
      <rPr>
        <rFont val="Aptos"/>
        <color rgb="FF505050"/>
        <sz val="14.0"/>
      </rPr>
      <t>MicroSectors Solactive FANG &amp; Innovation 3X Leveraged ETN</t>
    </r>
  </si>
  <si>
    <r>
      <rPr>
        <rFont val="Aptos"/>
        <color rgb="FF505050"/>
        <sz val="14.0"/>
      </rPr>
      <t>-</t>
    </r>
  </si>
  <si>
    <r>
      <rPr>
        <rFont val="Aptos"/>
        <color rgb="FF505050"/>
        <sz val="14.0"/>
      </rPr>
      <t>VNAM</t>
    </r>
  </si>
  <si>
    <r>
      <rPr>
        <rFont val="Aptos"/>
        <color rgb="FF505050"/>
        <sz val="14.0"/>
      </rPr>
      <t>Global X MSCI Vietnam ETF</t>
    </r>
  </si>
  <si>
    <r>
      <rPr>
        <rFont val="Aptos"/>
        <color rgb="FF505050"/>
        <sz val="14.0"/>
      </rPr>
      <t>-</t>
    </r>
  </si>
  <si>
    <r>
      <rPr>
        <rFont val="Aptos"/>
        <color rgb="FF505050"/>
        <sz val="14.0"/>
      </rPr>
      <t>IAUM</t>
    </r>
  </si>
  <si>
    <r>
      <rPr>
        <rFont val="Aptos"/>
        <color rgb="FF505050"/>
        <sz val="14.0"/>
      </rPr>
      <t>iShares Gold Trust Micro ETF of Benef Interest</t>
    </r>
  </si>
  <si>
    <r>
      <rPr>
        <rFont val="Aptos"/>
        <color rgb="FF505050"/>
        <sz val="14.0"/>
      </rPr>
      <t>-</t>
    </r>
  </si>
  <si>
    <r>
      <rPr>
        <rFont val="Aptos"/>
        <color rgb="FF505050"/>
        <sz val="14.0"/>
      </rPr>
      <t>GLDM</t>
    </r>
  </si>
  <si>
    <r>
      <rPr>
        <rFont val="Aptos"/>
        <color rgb="FF505050"/>
        <sz val="14.0"/>
      </rPr>
      <t>SPDR Gold Minishares Trust of beneficial interest</t>
    </r>
  </si>
  <si>
    <r>
      <rPr>
        <rFont val="Aptos"/>
        <color rgb="FF505050"/>
        <sz val="14.0"/>
      </rPr>
      <t>SGOL</t>
    </r>
  </si>
  <si>
    <r>
      <rPr>
        <rFont val="Aptos"/>
        <color rgb="FF505050"/>
        <sz val="14.0"/>
      </rPr>
      <t>abrdn Physical Gold Shares ETF</t>
    </r>
  </si>
  <si>
    <r>
      <rPr>
        <rFont val="Aptos"/>
        <color rgb="FF505050"/>
        <sz val="14.0"/>
      </rPr>
      <t>AAAU</t>
    </r>
  </si>
  <si>
    <r>
      <rPr>
        <rFont val="Aptos"/>
        <color rgb="FF505050"/>
        <sz val="14.0"/>
      </rPr>
      <t>Goldman Sachs Physical Gold ETF</t>
    </r>
  </si>
  <si>
    <r>
      <rPr>
        <rFont val="Aptos"/>
        <color rgb="FF505050"/>
        <sz val="14.0"/>
      </rPr>
      <t>BAR</t>
    </r>
  </si>
  <si>
    <r>
      <rPr>
        <rFont val="Aptos"/>
        <color rgb="FF505050"/>
        <sz val="14.0"/>
      </rPr>
      <t>GraniteShares Gold Shares</t>
    </r>
  </si>
  <si>
    <r>
      <rPr>
        <rFont val="Aptos"/>
        <color rgb="FF505050"/>
        <sz val="14.0"/>
      </rPr>
      <t>COPA</t>
    </r>
  </si>
  <si>
    <r>
      <rPr>
        <rFont val="Aptos"/>
        <color rgb="FF505050"/>
        <sz val="14.0"/>
      </rPr>
      <t>Themes Copper Miners ETF</t>
    </r>
  </si>
  <si>
    <r>
      <rPr>
        <rFont val="Aptos"/>
        <color rgb="FF505050"/>
        <sz val="14.0"/>
      </rPr>
      <t>-</t>
    </r>
  </si>
  <si>
    <r>
      <rPr>
        <rFont val="Aptos"/>
        <color rgb="FF505050"/>
        <sz val="14.0"/>
      </rPr>
      <t>-</t>
    </r>
  </si>
  <si>
    <r>
      <rPr>
        <rFont val="Aptos"/>
        <color rgb="FF505050"/>
        <sz val="14.0"/>
      </rPr>
      <t>IAU</t>
    </r>
  </si>
  <si>
    <r>
      <rPr>
        <rFont val="Aptos"/>
        <color rgb="FF505050"/>
        <sz val="14.0"/>
      </rPr>
      <t>iShares Gold Trust</t>
    </r>
  </si>
  <si>
    <r>
      <rPr>
        <rFont val="Aptos"/>
        <color rgb="FF505050"/>
        <sz val="14.0"/>
      </rPr>
      <t>OUNZ</t>
    </r>
  </si>
  <si>
    <r>
      <rPr>
        <rFont val="Aptos"/>
        <color rgb="FF505050"/>
        <sz val="14.0"/>
      </rPr>
      <t>VanEck Merk Gold ETF</t>
    </r>
  </si>
  <si>
    <r>
      <rPr>
        <rFont val="Aptos"/>
        <color rgb="FF505050"/>
        <sz val="14.0"/>
      </rPr>
      <t>GLD</t>
    </r>
  </si>
  <si>
    <r>
      <rPr>
        <rFont val="Aptos"/>
        <color rgb="FF505050"/>
        <sz val="14.0"/>
      </rPr>
      <t>SPDR Gold Shares</t>
    </r>
  </si>
  <si>
    <r>
      <rPr>
        <rFont val="Aptos"/>
        <color rgb="FF505050"/>
        <sz val="14.0"/>
      </rPr>
      <t>EDC</t>
    </r>
  </si>
  <si>
    <r>
      <rPr>
        <rFont val="Aptos"/>
        <color rgb="FF505050"/>
        <sz val="14.0"/>
      </rPr>
      <t>Direxion Daily MSCI Emerging Markets Bull 3x Shares</t>
    </r>
  </si>
  <si>
    <r>
      <rPr>
        <rFont val="Aptos"/>
        <color rgb="FF505050"/>
        <sz val="14.0"/>
      </rPr>
      <t>FGDL</t>
    </r>
  </si>
  <si>
    <r>
      <rPr>
        <rFont val="Aptos"/>
        <color rgb="FF505050"/>
        <sz val="14.0"/>
      </rPr>
      <t>Franklin Responsibly Sourced Gold ETF</t>
    </r>
  </si>
  <si>
    <r>
      <rPr>
        <rFont val="Aptos"/>
        <color rgb="FF505050"/>
        <sz val="14.0"/>
      </rPr>
      <t>-</t>
    </r>
  </si>
  <si>
    <r>
      <rPr>
        <rFont val="Aptos"/>
        <color rgb="FF505050"/>
        <sz val="14.0"/>
      </rPr>
      <t>UFO</t>
    </r>
  </si>
  <si>
    <r>
      <rPr>
        <rFont val="Aptos"/>
        <color rgb="FF505050"/>
        <sz val="14.0"/>
      </rPr>
      <t>Procure Space ETF</t>
    </r>
  </si>
  <si>
    <r>
      <rPr>
        <rFont val="Aptos"/>
        <color rgb="FF505050"/>
        <sz val="14.0"/>
      </rPr>
      <t>EPOL</t>
    </r>
  </si>
  <si>
    <r>
      <rPr>
        <rFont val="Aptos"/>
        <color rgb="FF505050"/>
        <sz val="14.0"/>
      </rPr>
      <t>iShares MSCI Poland ETF</t>
    </r>
  </si>
  <si>
    <r>
      <rPr>
        <rFont val="Aptos"/>
        <color rgb="FF505050"/>
        <sz val="14.0"/>
      </rPr>
      <t>COPX</t>
    </r>
  </si>
  <si>
    <r>
      <rPr>
        <rFont val="Aptos"/>
        <color rgb="FF505050"/>
        <sz val="14.0"/>
      </rPr>
      <t>Global X Copper Miners ETF</t>
    </r>
  </si>
  <si>
    <r>
      <rPr>
        <rFont val="Aptos"/>
        <color rgb="FF505050"/>
        <sz val="14.0"/>
      </rPr>
      <t>ILIT</t>
    </r>
  </si>
  <si>
    <r>
      <rPr>
        <rFont val="Aptos"/>
        <color rgb="FF505050"/>
        <sz val="14.0"/>
      </rPr>
      <t>iShares Lithium Miners and Producers ETF</t>
    </r>
  </si>
  <si>
    <r>
      <rPr>
        <rFont val="Aptos"/>
        <color rgb="FF505050"/>
        <sz val="14.0"/>
      </rPr>
      <t>-</t>
    </r>
  </si>
  <si>
    <r>
      <rPr>
        <rFont val="Aptos"/>
        <color rgb="FF505050"/>
        <sz val="14.0"/>
      </rPr>
      <t>-</t>
    </r>
  </si>
  <si>
    <r>
      <rPr>
        <rFont val="Aptos"/>
        <color rgb="FF505050"/>
        <sz val="14.0"/>
      </rPr>
      <t>SHOC</t>
    </r>
  </si>
  <si>
    <r>
      <rPr>
        <rFont val="Aptos"/>
        <color rgb="FF505050"/>
        <sz val="14.0"/>
      </rPr>
      <t>Strive U.S. Semiconductor ETF</t>
    </r>
  </si>
  <si>
    <r>
      <rPr>
        <rFont val="Aptos"/>
        <color rgb="FF505050"/>
        <sz val="14.0"/>
      </rPr>
      <t>-</t>
    </r>
  </si>
  <si>
    <r>
      <rPr>
        <rFont val="Aptos"/>
        <color rgb="FF505050"/>
        <sz val="14.0"/>
      </rPr>
      <t>VNM</t>
    </r>
  </si>
  <si>
    <r>
      <rPr>
        <rFont val="Aptos"/>
        <color rgb="FF505050"/>
        <sz val="14.0"/>
      </rPr>
      <t>VanEck Vietnam ETF</t>
    </r>
  </si>
  <si>
    <r>
      <rPr>
        <rFont val="Aptos"/>
        <color rgb="FF505050"/>
        <sz val="14.0"/>
      </rPr>
      <t>CHPS</t>
    </r>
  </si>
  <si>
    <r>
      <rPr>
        <rFont val="Aptos"/>
        <color rgb="FF505050"/>
        <sz val="14.0"/>
      </rPr>
      <t>Xtrackers Semiconductor Select Equity ETF</t>
    </r>
  </si>
  <si>
    <r>
      <rPr>
        <rFont val="Aptos"/>
        <color rgb="FF505050"/>
        <sz val="14.0"/>
      </rPr>
      <t>-</t>
    </r>
  </si>
  <si>
    <r>
      <rPr>
        <rFont val="Aptos"/>
        <color rgb="FF505050"/>
        <sz val="14.0"/>
      </rPr>
      <t>-</t>
    </r>
  </si>
  <si>
    <r>
      <rPr>
        <rFont val="Aptos"/>
        <color rgb="FF505050"/>
        <sz val="14.0"/>
      </rPr>
      <t>QTUM</t>
    </r>
  </si>
  <si>
    <r>
      <rPr>
        <rFont val="Aptos"/>
        <color rgb="FF505050"/>
        <sz val="14.0"/>
      </rPr>
      <t>Defiance Quantum ETF</t>
    </r>
  </si>
  <si>
    <r>
      <rPr>
        <rFont val="Aptos"/>
        <color rgb="FF505050"/>
        <sz val="14.0"/>
      </rPr>
      <t>PALL</t>
    </r>
  </si>
  <si>
    <r>
      <rPr>
        <rFont val="Aptos"/>
        <color rgb="FF505050"/>
        <sz val="14.0"/>
      </rPr>
      <t>abrdn Physical Palladium Shares ETF</t>
    </r>
  </si>
  <si>
    <r>
      <rPr>
        <rFont val="Aptos"/>
        <color rgb="FF505050"/>
        <sz val="14.0"/>
      </rPr>
      <t>EMEQ</t>
    </r>
  </si>
  <si>
    <r>
      <rPr>
        <rFont val="Aptos"/>
        <color rgb="FF505050"/>
        <sz val="14.0"/>
      </rPr>
      <t>Nomura ETF Trust Nomura Focused Emerging Markets Equity ETF</t>
    </r>
  </si>
  <si>
    <r>
      <rPr>
        <rFont val="Aptos"/>
        <color rgb="FF505050"/>
        <sz val="14.0"/>
      </rPr>
      <t>-</t>
    </r>
  </si>
  <si>
    <r>
      <rPr>
        <rFont val="Aptos"/>
        <color rgb="FF505050"/>
        <sz val="14.0"/>
      </rPr>
      <t>-</t>
    </r>
  </si>
  <si>
    <r>
      <rPr>
        <rFont val="Aptos"/>
        <color rgb="FF505050"/>
        <sz val="14.0"/>
      </rPr>
      <t>FGM</t>
    </r>
  </si>
  <si>
    <r>
      <rPr>
        <rFont val="Aptos"/>
        <color rgb="FF505050"/>
        <sz val="14.0"/>
      </rPr>
      <t>First Trust Germany AlphaDEX Fund</t>
    </r>
  </si>
  <si>
    <t>back to top</t>
  </si>
  <si>
    <t>Data extracted from tmx.com on December 10th 2025</t>
  </si>
  <si>
    <t>1M Total Return (%)</t>
  </si>
  <si>
    <t>3M Total Return (%)</t>
  </si>
  <si>
    <t>1Y Total Return (%)</t>
  </si>
  <si>
    <t>3Y Total Return (%)</t>
  </si>
  <si>
    <t>5Y Total Return (%)</t>
  </si>
  <si>
    <t>YTD Total Return (%)</t>
  </si>
  <si>
    <t>Total Return Since Inception (%)</t>
  </si>
  <si>
    <t>GDXU</t>
  </si>
  <si>
    <t>SLVU</t>
  </si>
  <si>
    <t>ZGD</t>
  </si>
  <si>
    <t>-</t>
  </si>
  <si>
    <t>HGGG</t>
  </si>
  <si>
    <t>ZJG</t>
  </si>
  <si>
    <t>XGD</t>
  </si>
  <si>
    <t>GLDU</t>
  </si>
  <si>
    <t>DXAU</t>
  </si>
  <si>
    <t>CGXF.U</t>
  </si>
  <si>
    <t>MNS.U</t>
  </si>
  <si>
    <t>XMA</t>
  </si>
  <si>
    <t>MSI</t>
  </si>
  <si>
    <t>MNS</t>
  </si>
  <si>
    <t>SBT.U</t>
  </si>
  <si>
    <t>HUZ</t>
  </si>
  <si>
    <t>SVR</t>
  </si>
  <si>
    <t>SBT.B</t>
  </si>
  <si>
    <t>SBT</t>
  </si>
  <si>
    <t>SVR.C</t>
  </si>
  <si>
    <t>DXMO</t>
  </si>
  <si>
    <t>EBNK.U</t>
  </si>
  <si>
    <t>EBNK.B</t>
  </si>
  <si>
    <t>XETM</t>
  </si>
  <si>
    <t>MNT.U</t>
  </si>
  <si>
    <t>KILO.U</t>
  </si>
  <si>
    <t>VALT.U</t>
  </si>
  <si>
    <t>ZGLD.U</t>
  </si>
  <si>
    <t>CFOU</t>
  </si>
  <si>
    <t>HBGD.U</t>
  </si>
  <si>
    <t>VALT</t>
  </si>
  <si>
    <t>ZGLH</t>
  </si>
  <si>
    <t>KILO</t>
  </si>
  <si>
    <t>CGL</t>
  </si>
  <si>
    <t>MNT</t>
  </si>
  <si>
    <t>CHPS.U</t>
  </si>
  <si>
    <t>KILO.B</t>
  </si>
  <si>
    <t>ZGLD</t>
  </si>
  <si>
    <t>HUG</t>
  </si>
  <si>
    <t>VALT.B</t>
  </si>
  <si>
    <t>CGL.C</t>
  </si>
  <si>
    <t>HBGD</t>
  </si>
  <si>
    <t>ZMT</t>
  </si>
  <si>
    <t>CNDU</t>
  </si>
  <si>
    <t>CHPS</t>
  </si>
  <si>
    <t>COPP</t>
  </si>
  <si>
    <t>MORE</t>
  </si>
  <si>
    <t>MCSM</t>
  </si>
  <si>
    <t>XCS</t>
  </si>
  <si>
    <t>CBCX</t>
  </si>
  <si>
    <t>VXM.B</t>
  </si>
  <si>
    <t>XCLN</t>
  </si>
  <si>
    <t>HURA</t>
  </si>
  <si>
    <t>ZCH</t>
  </si>
  <si>
    <t>INAI.F</t>
  </si>
  <si>
    <t>HCA</t>
  </si>
  <si>
    <t>ZXM.B</t>
  </si>
  <si>
    <t>VXM</t>
  </si>
  <si>
    <t>RPD.U</t>
  </si>
  <si>
    <t>ATSX</t>
  </si>
  <si>
    <t>TBNK</t>
  </si>
  <si>
    <t>XMD</t>
  </si>
  <si>
    <t>HLIT</t>
  </si>
  <si>
    <t>XAD</t>
  </si>
  <si>
    <t>INAI</t>
  </si>
  <si>
    <t>HEWB</t>
  </si>
  <si>
    <t>IDIV.B</t>
  </si>
  <si>
    <t>HBNK</t>
  </si>
  <si>
    <t>XBM</t>
  </si>
  <si>
    <t>RID.U</t>
  </si>
  <si>
    <t>RIGE</t>
  </si>
  <si>
    <t>FXM</t>
  </si>
  <si>
    <t>FCCV</t>
  </si>
  <si>
    <t>RPD</t>
  </si>
  <si>
    <t>FCIV</t>
  </si>
  <si>
    <t>XCSR</t>
  </si>
  <si>
    <t>WXM</t>
  </si>
  <si>
    <t>ZXM</t>
  </si>
  <si>
    <t>QQQT.U</t>
  </si>
  <si>
    <t>CARS.U</t>
  </si>
  <si>
    <t>RID</t>
  </si>
  <si>
    <t>XCHP</t>
  </si>
  <si>
    <t>XEN</t>
  </si>
  <si>
    <t>ZWB.U</t>
  </si>
  <si>
    <t>XCV</t>
  </si>
  <si>
    <t>LLHE.U</t>
  </si>
  <si>
    <t>CDIV</t>
  </si>
  <si>
    <t>FCCQ</t>
  </si>
  <si>
    <t>TQCD</t>
  </si>
  <si>
    <t>CIEM.U</t>
  </si>
  <si>
    <t>EVO</t>
  </si>
  <si>
    <t>ESGA</t>
  </si>
  <si>
    <t>HXT.U</t>
  </si>
  <si>
    <t>QQU</t>
  </si>
  <si>
    <t>ESGC</t>
  </si>
  <si>
    <t>QQQT.B</t>
  </si>
  <si>
    <t>CARS.B</t>
  </si>
  <si>
    <t>CARS</t>
  </si>
  <si>
    <t>RCD</t>
  </si>
  <si>
    <t>HXF</t>
  </si>
  <si>
    <t>TTP</t>
  </si>
  <si>
    <t>QCN</t>
  </si>
  <si>
    <t>DMEC</t>
  </si>
  <si>
    <t>FST</t>
  </si>
  <si>
    <t>DRMC</t>
  </si>
  <si>
    <t>CIEM</t>
  </si>
  <si>
    <t>HXCN</t>
  </si>
  <si>
    <t>PXC</t>
  </si>
  <si>
    <t>MCLC</t>
  </si>
  <si>
    <t>CLML.U</t>
  </si>
  <si>
    <t>HXX</t>
  </si>
  <si>
    <t>EHE.B</t>
  </si>
  <si>
    <t>XEC.U</t>
  </si>
  <si>
    <t>MIQE</t>
  </si>
  <si>
    <t>BASE.B</t>
  </si>
  <si>
    <t>XEF.U</t>
  </si>
  <si>
    <t>QCLN</t>
  </si>
  <si>
    <t>XESG</t>
  </si>
  <si>
    <t>DRFC</t>
  </si>
  <si>
    <t>CHNA.B</t>
  </si>
  <si>
    <t>FCID</t>
  </si>
  <si>
    <t>HXDM.U</t>
  </si>
  <si>
    <t>XSEM</t>
  </si>
  <si>
    <t>VDU</t>
  </si>
  <si>
    <t>JAPN</t>
  </si>
  <si>
    <t>DRFD</t>
  </si>
  <si>
    <t>CLML</t>
  </si>
  <si>
    <t>XEM</t>
  </si>
  <si>
    <t>HXEM</t>
  </si>
  <si>
    <t>CCEI</t>
  </si>
  <si>
    <t>AIGO</t>
  </si>
  <si>
    <t>FINT</t>
  </si>
  <si>
    <t>ZVC</t>
  </si>
  <si>
    <t>HXT</t>
  </si>
  <si>
    <t>DGRC</t>
  </si>
  <si>
    <t>RIDH</t>
  </si>
  <si>
    <t>DRME</t>
  </si>
  <si>
    <t>XEU</t>
  </si>
  <si>
    <t>RPDH</t>
  </si>
  <si>
    <t>IGET</t>
  </si>
  <si>
    <t>DRMD</t>
  </si>
  <si>
    <t>ZJPN.F</t>
  </si>
  <si>
    <t>LLYH.U</t>
  </si>
  <si>
    <t>XEMC</t>
  </si>
  <si>
    <t>ZIU</t>
  </si>
  <si>
    <t>MINT.B</t>
  </si>
  <si>
    <t>FBT</t>
  </si>
  <si>
    <t>ZGRO.T</t>
  </si>
  <si>
    <t>CEMI</t>
  </si>
  <si>
    <t>NRGU</t>
  </si>
  <si>
    <t>TXF.U</t>
  </si>
  <si>
    <t>QCE</t>
  </si>
  <si>
    <t>TECH.U</t>
  </si>
  <si>
    <t>DXIF</t>
  </si>
  <si>
    <t>XVLU</t>
  </si>
  <si>
    <t>SPXU</t>
  </si>
  <si>
    <t>XEC</t>
  </si>
  <si>
    <t>XEF</t>
  </si>
  <si>
    <t>QEE</t>
  </si>
  <si>
    <t>NVHE.U</t>
  </si>
  <si>
    <t>FCCD</t>
  </si>
  <si>
    <t>HXH</t>
  </si>
  <si>
    <t>ZVU</t>
  </si>
  <si>
    <t>CIF</t>
  </si>
  <si>
    <t>HXDM</t>
  </si>
  <si>
    <t>QDX</t>
  </si>
  <si>
    <t>FCII</t>
  </si>
  <si>
    <t>PFAE</t>
  </si>
  <si>
    <t>IICE</t>
  </si>
  <si>
    <t>TCLV</t>
  </si>
  <si>
    <t>TPE</t>
  </si>
  <si>
    <t>DMEI</t>
  </si>
  <si>
    <t>ARTI</t>
  </si>
  <si>
    <t>VMO</t>
  </si>
  <si>
    <t>IGET.F</t>
  </si>
  <si>
    <t>PZW.U</t>
  </si>
  <si>
    <t>HYLD.U</t>
  </si>
  <si>
    <t>MGQE</t>
  </si>
  <si>
    <t>PDC</t>
  </si>
  <si>
    <t>ZEA</t>
  </si>
  <si>
    <t>DRFG</t>
  </si>
  <si>
    <t>NXTG</t>
  </si>
  <si>
    <t>CMGG.U</t>
  </si>
  <si>
    <t>TECI</t>
  </si>
  <si>
    <t>BLCK</t>
  </si>
  <si>
    <t>NVDH.U</t>
  </si>
  <si>
    <t>VI</t>
  </si>
  <si>
    <t>ZDI</t>
  </si>
  <si>
    <t>CINV.U</t>
  </si>
  <si>
    <t>TECH</t>
  </si>
  <si>
    <t>VEF</t>
  </si>
  <si>
    <t>TTTX</t>
  </si>
  <si>
    <t>CIAI</t>
  </si>
  <si>
    <t>FCUV.U</t>
  </si>
  <si>
    <t>IIMF</t>
  </si>
  <si>
    <t>CIEI</t>
  </si>
  <si>
    <t>ICAE</t>
  </si>
  <si>
    <t>XSEA</t>
  </si>
  <si>
    <t>MEME.B</t>
  </si>
  <si>
    <t>TQGM</t>
  </si>
  <si>
    <t>CDEF</t>
  </si>
  <si>
    <t>UTIL</t>
  </si>
  <si>
    <t>QQQX.U</t>
  </si>
  <si>
    <t>HXQ.U</t>
  </si>
  <si>
    <t>ZNQ.U</t>
  </si>
  <si>
    <t>CEQT</t>
  </si>
  <si>
    <t>XQQU.U</t>
  </si>
  <si>
    <t>TEC.U</t>
  </si>
  <si>
    <t>MCLV</t>
  </si>
  <si>
    <t>ZBAL.T</t>
  </si>
  <si>
    <t>XMV</t>
  </si>
  <si>
    <t>BNC</t>
  </si>
  <si>
    <t>JAPN.B</t>
  </si>
  <si>
    <t>ZJPN</t>
  </si>
  <si>
    <t>ZMI.U</t>
  </si>
  <si>
    <t>GCSC</t>
  </si>
  <si>
    <t>XIT</t>
  </si>
  <si>
    <t>XAW.U</t>
  </si>
  <si>
    <t>CMGG</t>
  </si>
  <si>
    <t>FCRR.U</t>
  </si>
  <si>
    <t>IDEF.B</t>
  </si>
  <si>
    <t>TECH.B</t>
  </si>
  <si>
    <t>TLV</t>
  </si>
  <si>
    <t>QQCE.F</t>
  </si>
  <si>
    <t>XEXP</t>
  </si>
  <si>
    <t>CINV</t>
  </si>
  <si>
    <t>DRFE</t>
  </si>
  <si>
    <t>IIAE</t>
  </si>
  <si>
    <t>MINT</t>
  </si>
  <si>
    <t>GCFE</t>
  </si>
  <si>
    <t>ZLSC</t>
  </si>
  <si>
    <t>XFH</t>
  </si>
  <si>
    <t>MEQT</t>
  </si>
  <si>
    <t>XMI</t>
  </si>
  <si>
    <t>QQC.F</t>
  </si>
  <si>
    <t>VVL</t>
  </si>
  <si>
    <t>GEQT</t>
  </si>
  <si>
    <t>ZQQ</t>
  </si>
  <si>
    <t>HFG</t>
  </si>
  <si>
    <t>FCVH</t>
  </si>
  <si>
    <t>TILV</t>
  </si>
  <si>
    <t>QDXH</t>
  </si>
  <si>
    <t>LLHE</t>
  </si>
  <si>
    <t>ZGRO</t>
  </si>
  <si>
    <t>FCSI</t>
  </si>
  <si>
    <t>EQY</t>
  </si>
  <si>
    <t>PZW.F</t>
  </si>
  <si>
    <t>QINF</t>
  </si>
  <si>
    <t>PAGF</t>
  </si>
  <si>
    <t>QXM</t>
  </si>
  <si>
    <t>DXEM</t>
  </si>
  <si>
    <t>TECX</t>
  </si>
  <si>
    <t>WSRD</t>
  </si>
  <si>
    <t>XIN</t>
  </si>
  <si>
    <t>FCUV</t>
  </si>
  <si>
    <t>PBI</t>
  </si>
  <si>
    <t>PZW</t>
  </si>
  <si>
    <t>GIQU</t>
  </si>
  <si>
    <t>QQCE</t>
  </si>
  <si>
    <t>TPU.U</t>
  </si>
  <si>
    <t>ESGE</t>
  </si>
  <si>
    <t>HULC.U</t>
  </si>
  <si>
    <t>ZDM</t>
  </si>
  <si>
    <t>XCG</t>
  </si>
  <si>
    <t>NVHE</t>
  </si>
  <si>
    <t>ZPR.U</t>
  </si>
  <si>
    <t>IICE.F</t>
  </si>
  <si>
    <t>DXW</t>
  </si>
  <si>
    <t>TGRO</t>
  </si>
  <si>
    <t>NDIV</t>
  </si>
  <si>
    <t>HXQ</t>
  </si>
  <si>
    <t>XGI</t>
  </si>
  <si>
    <t>MGRW</t>
  </si>
  <si>
    <t>ZNQ</t>
  </si>
  <si>
    <t>PXS.U</t>
  </si>
  <si>
    <t>EHE</t>
  </si>
  <si>
    <t>XEH</t>
  </si>
  <si>
    <t>CVLU</t>
  </si>
  <si>
    <t>HXE</t>
  </si>
  <si>
    <t>ZSP.U</t>
  </si>
  <si>
    <t>XUS.U</t>
  </si>
  <si>
    <t>EDGE.U</t>
  </si>
  <si>
    <t>USSX.U</t>
  </si>
  <si>
    <t>IIMF.F</t>
  </si>
  <si>
    <t>XEG</t>
  </si>
  <si>
    <t>CGRO</t>
  </si>
  <si>
    <t>FCIQ.U</t>
  </si>
  <si>
    <t>XQQU</t>
  </si>
  <si>
    <t>TEC</t>
  </si>
  <si>
    <t>HXS.U</t>
  </si>
  <si>
    <t>DXC</t>
  </si>
  <si>
    <t>VXC</t>
  </si>
  <si>
    <t>LIFE.U</t>
  </si>
  <si>
    <t>PBI.B</t>
  </si>
  <si>
    <t>TLF.U</t>
  </si>
  <si>
    <t>HBF.U</t>
  </si>
  <si>
    <t>XDNA</t>
  </si>
  <si>
    <t>NVDH</t>
  </si>
  <si>
    <t>FCRR</t>
  </si>
  <si>
    <t>VGRO</t>
  </si>
  <si>
    <t>THE</t>
  </si>
  <si>
    <t>FGEP</t>
  </si>
  <si>
    <t>GIES</t>
  </si>
  <si>
    <t>XUSC.U</t>
  </si>
  <si>
    <t>GIQU.B</t>
  </si>
  <si>
    <t>XMTM</t>
  </si>
  <si>
    <t>PHW</t>
  </si>
  <si>
    <t>TQGD</t>
  </si>
  <si>
    <t>FGRW</t>
  </si>
  <si>
    <t>XAW</t>
  </si>
  <si>
    <t>HIG.U</t>
  </si>
  <si>
    <t>GGRO</t>
  </si>
  <si>
    <t>XUU.U</t>
  </si>
  <si>
    <t>CBGR</t>
  </si>
  <si>
    <t>PRA</t>
  </si>
  <si>
    <t>QAH</t>
  </si>
  <si>
    <t>XDG.U</t>
  </si>
  <si>
    <t>ZWP</t>
  </si>
  <si>
    <t>XGRO</t>
  </si>
  <si>
    <t>DXN</t>
  </si>
  <si>
    <t>XWD</t>
  </si>
  <si>
    <t>CGRN.U</t>
  </si>
  <si>
    <t>ZBAL</t>
  </si>
  <si>
    <t>CVLU.B</t>
  </si>
  <si>
    <t>VSP</t>
  </si>
  <si>
    <t>PPLN</t>
  </si>
  <si>
    <t>CGRN</t>
  </si>
  <si>
    <t>XML</t>
  </si>
  <si>
    <t>ESG.F</t>
  </si>
  <si>
    <t>QQJR</t>
  </si>
  <si>
    <t>XSP</t>
  </si>
  <si>
    <t>ESGY.F</t>
  </si>
  <si>
    <t>XDSR</t>
  </si>
  <si>
    <t>ESGG</t>
  </si>
  <si>
    <t>ONEQ</t>
  </si>
  <si>
    <t>QQJR.F</t>
  </si>
  <si>
    <t>HLPR</t>
  </si>
  <si>
    <t>TGED.U</t>
  </si>
  <si>
    <t>FCMI</t>
  </si>
  <si>
    <t>FINO</t>
  </si>
  <si>
    <t>PXU.F</t>
  </si>
  <si>
    <t>TINF</t>
  </si>
  <si>
    <t>FLUS</t>
  </si>
  <si>
    <t>ZUQ.U</t>
  </si>
  <si>
    <t>XUH</t>
  </si>
  <si>
    <t>TPRF</t>
  </si>
  <si>
    <t>HSH</t>
  </si>
  <si>
    <t>GRO</t>
  </si>
  <si>
    <t>RPF</t>
  </si>
  <si>
    <t>PABF</t>
  </si>
  <si>
    <t>ZUE</t>
  </si>
  <si>
    <t>ZIQ</t>
  </si>
  <si>
    <t>EMV.B</t>
  </si>
  <si>
    <t>CWW</t>
  </si>
  <si>
    <t>VUS</t>
  </si>
  <si>
    <t>XSPC</t>
  </si>
  <si>
    <t>ZGRN</t>
  </si>
  <si>
    <t>LLYH</t>
  </si>
  <si>
    <t>ZESG</t>
  </si>
  <si>
    <t>CUDV</t>
  </si>
  <si>
    <t>ZDY.U</t>
  </si>
  <si>
    <t>ZACE</t>
  </si>
  <si>
    <t>IQD.B</t>
  </si>
  <si>
    <t>LIFE.B</t>
  </si>
  <si>
    <t>CBUG</t>
  </si>
  <si>
    <t>NREA</t>
  </si>
  <si>
    <t>HPR</t>
  </si>
  <si>
    <t>MSHE.U</t>
  </si>
  <si>
    <t>EDGE</t>
  </si>
  <si>
    <t>QUU</t>
  </si>
  <si>
    <t>TXF.B</t>
  </si>
  <si>
    <t>TPU</t>
  </si>
  <si>
    <t>FSF</t>
  </si>
  <si>
    <t>HULC</t>
  </si>
  <si>
    <t>COMM</t>
  </si>
  <si>
    <t>FCGI</t>
  </si>
  <si>
    <t>IIAE.F</t>
  </si>
  <si>
    <t>TUED.U</t>
  </si>
  <si>
    <t>WSRI</t>
  </si>
  <si>
    <t>HYBR</t>
  </si>
  <si>
    <t>PFMS</t>
  </si>
  <si>
    <t>ESPX.U</t>
  </si>
  <si>
    <t>MBAL</t>
  </si>
  <si>
    <t>VFV</t>
  </si>
  <si>
    <t>DXP</t>
  </si>
  <si>
    <t>TBAL</t>
  </si>
  <si>
    <t>FCIQ</t>
  </si>
  <si>
    <t>CBAL</t>
  </si>
  <si>
    <t>BFIN.U</t>
  </si>
  <si>
    <t>LEAD.U</t>
  </si>
  <si>
    <t>ESGY</t>
  </si>
  <si>
    <t>DXG</t>
  </si>
  <si>
    <t>HXS</t>
  </si>
  <si>
    <t>ZFN</t>
  </si>
  <si>
    <t>DXGE</t>
  </si>
  <si>
    <t>XUS</t>
  </si>
  <si>
    <t>VBAL</t>
  </si>
  <si>
    <t>ESG</t>
  </si>
  <si>
    <t>CMAG.U</t>
  </si>
  <si>
    <t>DXUS</t>
  </si>
  <si>
    <t>TKN.U</t>
  </si>
  <si>
    <t>DMEU</t>
  </si>
  <si>
    <t>NPRF</t>
  </si>
  <si>
    <t>ZUQ.F</t>
  </si>
  <si>
    <t>PXS</t>
  </si>
  <si>
    <t>CMCX.U</t>
  </si>
  <si>
    <t>CUEI</t>
  </si>
  <si>
    <t>VUN</t>
  </si>
  <si>
    <t>ZIN</t>
  </si>
  <si>
    <t>GBAL</t>
  </si>
  <si>
    <t>ZLU.U</t>
  </si>
  <si>
    <t>CMOM</t>
  </si>
  <si>
    <t>QQEQ.F</t>
  </si>
  <si>
    <t>PHE</t>
  </si>
  <si>
    <t>XDGH</t>
  </si>
  <si>
    <t>ZCON</t>
  </si>
  <si>
    <t>CINF</t>
  </si>
  <si>
    <t>HBF.B</t>
  </si>
  <si>
    <t>MULC</t>
  </si>
  <si>
    <t>CUDV.B</t>
  </si>
  <si>
    <t>USCC.U</t>
  </si>
  <si>
    <t>DCP</t>
  </si>
  <si>
    <t>FCUD.U</t>
  </si>
  <si>
    <t>ZGQ</t>
  </si>
  <si>
    <t>XUSC</t>
  </si>
  <si>
    <t>XSUS</t>
  </si>
  <si>
    <t>DRMU</t>
  </si>
  <si>
    <t>XUU</t>
  </si>
  <si>
    <t>PINC</t>
  </si>
  <si>
    <t>HHL.U</t>
  </si>
  <si>
    <t>DXF</t>
  </si>
  <si>
    <t>NSCE</t>
  </si>
  <si>
    <t>DGR.U</t>
  </si>
  <si>
    <t>RUD.U</t>
  </si>
  <si>
    <t>TUEX</t>
  </si>
  <si>
    <t>CBL</t>
  </si>
  <si>
    <t>XBAL</t>
  </si>
  <si>
    <t>FGBL</t>
  </si>
  <si>
    <t>ZUD</t>
  </si>
  <si>
    <t>HUBL.U</t>
  </si>
  <si>
    <t>CMAG</t>
  </si>
  <si>
    <t>PACF</t>
  </si>
  <si>
    <t>GIQG.B</t>
  </si>
  <si>
    <t>ZUB</t>
  </si>
  <si>
    <t>CGDV</t>
  </si>
  <si>
    <t>PHE.B</t>
  </si>
  <si>
    <t>NOVB.F</t>
  </si>
  <si>
    <t>GIQG</t>
  </si>
  <si>
    <t>FCUQ.U</t>
  </si>
  <si>
    <t>MSFH.U</t>
  </si>
  <si>
    <t>CIBR</t>
  </si>
  <si>
    <t>MGDV</t>
  </si>
  <si>
    <t>ZUQ</t>
  </si>
  <si>
    <t>INOC</t>
  </si>
  <si>
    <t>RIIN</t>
  </si>
  <si>
    <t>ESPX.B</t>
  </si>
  <si>
    <t>FHH.F</t>
  </si>
  <si>
    <t>CMOM.B</t>
  </si>
  <si>
    <t>PFLS</t>
  </si>
  <si>
    <t>VGG</t>
  </si>
  <si>
    <t>ONEC</t>
  </si>
  <si>
    <t>CGDV.B</t>
  </si>
  <si>
    <t>XUSR</t>
  </si>
  <si>
    <t>LEAD.B</t>
  </si>
  <si>
    <t>FGEB</t>
  </si>
  <si>
    <t>UDIV</t>
  </si>
  <si>
    <t>XSU</t>
  </si>
  <si>
    <t>MWLV</t>
  </si>
  <si>
    <t>HTA.U</t>
  </si>
  <si>
    <t>XHC</t>
  </si>
  <si>
    <t>AUGB.F</t>
  </si>
  <si>
    <t>TCON</t>
  </si>
  <si>
    <t>CGQD.B</t>
  </si>
  <si>
    <t>DXU</t>
  </si>
  <si>
    <t>HCRE</t>
  </si>
  <si>
    <t>NUSA</t>
  </si>
  <si>
    <t>XDUH</t>
  </si>
  <si>
    <t>CGAA</t>
  </si>
  <si>
    <t>XCNS</t>
  </si>
  <si>
    <t>ISIF</t>
  </si>
  <si>
    <t>FCUH</t>
  </si>
  <si>
    <t>ZLH</t>
  </si>
  <si>
    <t>TDOC</t>
  </si>
  <si>
    <t>MIVG</t>
  </si>
  <si>
    <t>FOUR</t>
  </si>
  <si>
    <t>EQL.U</t>
  </si>
  <si>
    <t>FEBB.F</t>
  </si>
  <si>
    <t>XEB</t>
  </si>
  <si>
    <t>MULC.B</t>
  </si>
  <si>
    <t>RUDH</t>
  </si>
  <si>
    <t>XHD</t>
  </si>
  <si>
    <t>ARB</t>
  </si>
  <si>
    <t>VRIF</t>
  </si>
  <si>
    <t>ZBK</t>
  </si>
  <si>
    <t>FDL</t>
  </si>
  <si>
    <t>XMY</t>
  </si>
  <si>
    <t>CUTL.B</t>
  </si>
  <si>
    <t>GCNS</t>
  </si>
  <si>
    <t>XDU.U</t>
  </si>
  <si>
    <t>VCNS</t>
  </si>
  <si>
    <t>TKN</t>
  </si>
  <si>
    <t>IUMF.F</t>
  </si>
  <si>
    <t>ZWH.U</t>
  </si>
  <si>
    <t>FHH</t>
  </si>
  <si>
    <t>ZFC</t>
  </si>
  <si>
    <t>DXR</t>
  </si>
  <si>
    <t>UDIV.U</t>
  </si>
  <si>
    <t>CNAO.U</t>
  </si>
  <si>
    <t>ADIV</t>
  </si>
  <si>
    <t>UDIV.B</t>
  </si>
  <si>
    <t>TDOC.U</t>
  </si>
  <si>
    <t>UDEF.U</t>
  </si>
  <si>
    <t>CALL.U</t>
  </si>
  <si>
    <t>CMCX.B</t>
  </si>
  <si>
    <t>DGR</t>
  </si>
  <si>
    <t>FPR</t>
  </si>
  <si>
    <t>RIRA</t>
  </si>
  <si>
    <t>QQEQ</t>
  </si>
  <si>
    <t>ZZZD</t>
  </si>
  <si>
    <t>MAYB.F</t>
  </si>
  <si>
    <t>XCD</t>
  </si>
  <si>
    <t>CBIN</t>
  </si>
  <si>
    <t>CROP.U</t>
  </si>
  <si>
    <t>FCQH</t>
  </si>
  <si>
    <t>DRFU</t>
  </si>
  <si>
    <t>FCUD</t>
  </si>
  <si>
    <t>VVO</t>
  </si>
  <si>
    <t>PMM</t>
  </si>
  <si>
    <t>ZLD</t>
  </si>
  <si>
    <t>MCON</t>
  </si>
  <si>
    <t>PMIF.U</t>
  </si>
  <si>
    <t>FHI.U</t>
  </si>
  <si>
    <t>TGGR</t>
  </si>
  <si>
    <t>HPF.U</t>
  </si>
  <si>
    <t>IQD</t>
  </si>
  <si>
    <t>FHQ.F</t>
  </si>
  <si>
    <t>CYBR.U</t>
  </si>
  <si>
    <t>RUD</t>
  </si>
  <si>
    <t>CUEH</t>
  </si>
  <si>
    <t>RUDC.U</t>
  </si>
  <si>
    <t>RIT</t>
  </si>
  <si>
    <t>RBOT.U</t>
  </si>
  <si>
    <t>CNAO</t>
  </si>
  <si>
    <t>FDN.F</t>
  </si>
  <si>
    <t>ETP</t>
  </si>
  <si>
    <t>FCUQ</t>
  </si>
  <si>
    <t>UDEF</t>
  </si>
  <si>
    <t>MNXT</t>
  </si>
  <si>
    <t>PR</t>
  </si>
  <si>
    <t>ETHI</t>
  </si>
  <si>
    <t>EQL.F</t>
  </si>
  <si>
    <t>XMM</t>
  </si>
  <si>
    <t>HHL.B</t>
  </si>
  <si>
    <t>HTB.U</t>
  </si>
  <si>
    <t>ZPW.U</t>
  </si>
  <si>
    <t>STPL</t>
  </si>
  <si>
    <t>XRE</t>
  </si>
  <si>
    <t>ZUH</t>
  </si>
  <si>
    <t>DGR.B</t>
  </si>
  <si>
    <t>IGEO</t>
  </si>
  <si>
    <t>FLX.U</t>
  </si>
  <si>
    <t>IUMF</t>
  </si>
  <si>
    <t>ZPAY.U</t>
  </si>
  <si>
    <t>ZIC.U</t>
  </si>
  <si>
    <t>LONG</t>
  </si>
  <si>
    <t>XHU</t>
  </si>
  <si>
    <t>CNV</t>
  </si>
  <si>
    <t>XQLT</t>
  </si>
  <si>
    <t>DISC</t>
  </si>
  <si>
    <t>CROP</t>
  </si>
  <si>
    <t>XMW</t>
  </si>
  <si>
    <t>FHQ</t>
  </si>
  <si>
    <t>FINC</t>
  </si>
  <si>
    <t>XMU.U</t>
  </si>
  <si>
    <t>HPYM.U</t>
  </si>
  <si>
    <t>CALL.B</t>
  </si>
  <si>
    <t>MUMC</t>
  </si>
  <si>
    <t>QEBL</t>
  </si>
  <si>
    <t>XDU</t>
  </si>
  <si>
    <t>CVD</t>
  </si>
  <si>
    <t>IUAE.F</t>
  </si>
  <si>
    <t>ZPH</t>
  </si>
  <si>
    <t>FDN</t>
  </si>
  <si>
    <t>BOND.U</t>
  </si>
  <si>
    <t>ZLSU</t>
  </si>
  <si>
    <t>XUSF</t>
  </si>
  <si>
    <t>XINC</t>
  </si>
  <si>
    <t>RUQS.U</t>
  </si>
  <si>
    <t>XDRV</t>
  </si>
  <si>
    <t>IGAF</t>
  </si>
  <si>
    <t>NXF.B</t>
  </si>
  <si>
    <t>HTA.B</t>
  </si>
  <si>
    <t>XMC.U</t>
  </si>
  <si>
    <t>HDGE.U</t>
  </si>
  <si>
    <t>CGRA</t>
  </si>
  <si>
    <t>CXF</t>
  </si>
  <si>
    <t>CIEH</t>
  </si>
  <si>
    <t>ZWE</t>
  </si>
  <si>
    <t>ZMID.U</t>
  </si>
  <si>
    <t>TULV</t>
  </si>
  <si>
    <t>EGIF</t>
  </si>
  <si>
    <t>DXRE</t>
  </si>
  <si>
    <t>DATA</t>
  </si>
  <si>
    <t>UDEF.B</t>
  </si>
  <si>
    <t>PRP</t>
  </si>
  <si>
    <t>FIG.U</t>
  </si>
  <si>
    <t>HBND.U</t>
  </si>
  <si>
    <t>MUMC.B</t>
  </si>
  <si>
    <t>TRVL.U</t>
  </si>
  <si>
    <t>CGIN.U</t>
  </si>
  <si>
    <t>HPYT.U</t>
  </si>
  <si>
    <t>ZUAG.U</t>
  </si>
  <si>
    <t>ZHU</t>
  </si>
  <si>
    <t>FLX</t>
  </si>
  <si>
    <t>DATA.B</t>
  </si>
  <si>
    <t>FUD</t>
  </si>
  <si>
    <t>VCIP</t>
  </si>
  <si>
    <t>XIG</t>
  </si>
  <si>
    <t>CYBR</t>
  </si>
  <si>
    <t>BND</t>
  </si>
  <si>
    <t>EQL</t>
  </si>
  <si>
    <t>XMS</t>
  </si>
  <si>
    <t>DXCO</t>
  </si>
  <si>
    <t>DXBU</t>
  </si>
  <si>
    <t>XCBU.U</t>
  </si>
  <si>
    <t>ILGB</t>
  </si>
  <si>
    <t>FHI.B</t>
  </si>
  <si>
    <t>ZWS</t>
  </si>
  <si>
    <t>NXF.U</t>
  </si>
  <si>
    <t>AMZH.U</t>
  </si>
  <si>
    <t>RUQR.U</t>
  </si>
  <si>
    <t>ZJK.U</t>
  </si>
  <si>
    <t>ULV.U</t>
  </si>
  <si>
    <t>TUHY</t>
  </si>
  <si>
    <t>CCNV</t>
  </si>
  <si>
    <t>GIGC</t>
  </si>
  <si>
    <t>DXB</t>
  </si>
  <si>
    <t>TGFI</t>
  </si>
  <si>
    <t>CCOM</t>
  </si>
  <si>
    <t>FGO.U</t>
  </si>
  <si>
    <t>IGB</t>
  </si>
  <si>
    <t>XHY</t>
  </si>
  <si>
    <t>DXCP</t>
  </si>
  <si>
    <t>CYBR.B</t>
  </si>
  <si>
    <t>QEBH</t>
  </si>
  <si>
    <t>NUBF</t>
  </si>
  <si>
    <t>ZEF</t>
  </si>
  <si>
    <t>QRET</t>
  </si>
  <si>
    <t>ZSML.U</t>
  </si>
  <si>
    <t>XMH</t>
  </si>
  <si>
    <t>RUQQ.U</t>
  </si>
  <si>
    <t>TUSB.U</t>
  </si>
  <si>
    <t>XAGG.U</t>
  </si>
  <si>
    <t>ZTIP.U</t>
  </si>
  <si>
    <t>DXDB</t>
  </si>
  <si>
    <t>HAC</t>
  </si>
  <si>
    <t>RBOT</t>
  </si>
  <si>
    <t>XHB</t>
  </si>
  <si>
    <t>AMHE.U</t>
  </si>
  <si>
    <t>XAGH</t>
  </si>
  <si>
    <t>ZCS.L</t>
  </si>
  <si>
    <t>IUAE</t>
  </si>
  <si>
    <t>BEPR.U</t>
  </si>
  <si>
    <t>LPAY.U</t>
  </si>
  <si>
    <t>RQS</t>
  </si>
  <si>
    <t>CMDO.U</t>
  </si>
  <si>
    <t>ZCM</t>
  </si>
  <si>
    <t>ZUS.V</t>
  </si>
  <si>
    <t>CGLO</t>
  </si>
  <si>
    <t>FLCI</t>
  </si>
  <si>
    <t>HTB</t>
  </si>
  <si>
    <t>BPRF.U</t>
  </si>
  <si>
    <t>TBUG.U</t>
  </si>
  <si>
    <t>ZBBB</t>
  </si>
  <si>
    <t>PMIF</t>
  </si>
  <si>
    <t>RUDB.U</t>
  </si>
  <si>
    <t>MUSC</t>
  </si>
  <si>
    <t>CGR</t>
  </si>
  <si>
    <t>ZMU</t>
  </si>
  <si>
    <t>FLX.B</t>
  </si>
  <si>
    <t>ZUAG.F</t>
  </si>
  <si>
    <t>ZBI</t>
  </si>
  <si>
    <t>RUSB.U</t>
  </si>
  <si>
    <t>FSB.U</t>
  </si>
  <si>
    <t>DXCB</t>
  </si>
  <si>
    <t>PFCO</t>
  </si>
  <si>
    <t>XTLH</t>
  </si>
  <si>
    <t>CPLS</t>
  </si>
  <si>
    <t>ZHY</t>
  </si>
  <si>
    <t>ZMID.F</t>
  </si>
  <si>
    <t>XFLX</t>
  </si>
  <si>
    <t>MUB</t>
  </si>
  <si>
    <t>PFAA</t>
  </si>
  <si>
    <t>DXO</t>
  </si>
  <si>
    <t>NHYB</t>
  </si>
  <si>
    <t>ISCB</t>
  </si>
  <si>
    <t>XCB</t>
  </si>
  <si>
    <t>XCBU</t>
  </si>
  <si>
    <t>GCBD</t>
  </si>
  <si>
    <t>MGB</t>
  </si>
  <si>
    <t>CBH</t>
  </si>
  <si>
    <t>XTLT.U</t>
  </si>
  <si>
    <t>ZCS</t>
  </si>
  <si>
    <t>XSH</t>
  </si>
  <si>
    <t>ULV.F</t>
  </si>
  <si>
    <t>XCBG</t>
  </si>
  <si>
    <t>ZWH</t>
  </si>
  <si>
    <t>CBO</t>
  </si>
  <si>
    <t>FBGO</t>
  </si>
  <si>
    <t>ZMP</t>
  </si>
  <si>
    <t>CBND</t>
  </si>
  <si>
    <t>RUQP.U</t>
  </si>
  <si>
    <t>XMU</t>
  </si>
  <si>
    <t>RUQS</t>
  </si>
  <si>
    <t>XIGS</t>
  </si>
  <si>
    <t>HAB</t>
  </si>
  <si>
    <t>VSC</t>
  </si>
  <si>
    <t>TBUF.U</t>
  </si>
  <si>
    <t>ZPS.L</t>
  </si>
  <si>
    <t>XSHG</t>
  </si>
  <si>
    <t>NSSB</t>
  </si>
  <si>
    <t>TGRE</t>
  </si>
  <si>
    <t>BOND.B</t>
  </si>
  <si>
    <t>NSCC</t>
  </si>
  <si>
    <t>VCB</t>
  </si>
  <si>
    <t>ZGI</t>
  </si>
  <si>
    <t>MPAY.U</t>
  </si>
  <si>
    <t>XSMH</t>
  </si>
  <si>
    <t>XSHU.U</t>
  </si>
  <si>
    <t>FLCP</t>
  </si>
  <si>
    <t>SKYY</t>
  </si>
  <si>
    <t>RGQS</t>
  </si>
  <si>
    <t>XRB</t>
  </si>
  <si>
    <t>TERM</t>
  </si>
  <si>
    <t>PFMN</t>
  </si>
  <si>
    <t>DCC</t>
  </si>
  <si>
    <t>CMDO</t>
  </si>
  <si>
    <t>ZUS.U</t>
  </si>
  <si>
    <t>XSTH</t>
  </si>
  <si>
    <t>MUSC.B</t>
  </si>
  <si>
    <t>CLG</t>
  </si>
  <si>
    <t>FLSD</t>
  </si>
  <si>
    <t>CMAR</t>
  </si>
  <si>
    <t>XSC</t>
  </si>
  <si>
    <t>ZPAY.F</t>
  </si>
  <si>
    <t>MKB</t>
  </si>
  <si>
    <t>PBD</t>
  </si>
  <si>
    <t>RBO</t>
  </si>
  <si>
    <t>HBIL.U</t>
  </si>
  <si>
    <t>HMP</t>
  </si>
  <si>
    <t>PCOR</t>
  </si>
  <si>
    <t>FGOV</t>
  </si>
  <si>
    <t>ZCDB</t>
  </si>
  <si>
    <t>XSTP.U</t>
  </si>
  <si>
    <t>DXBG</t>
  </si>
  <si>
    <t>XSB</t>
  </si>
  <si>
    <t>RATE</t>
  </si>
  <si>
    <t>RQP</t>
  </si>
  <si>
    <t>PSB</t>
  </si>
  <si>
    <t>CAGS</t>
  </si>
  <si>
    <t>XSI</t>
  </si>
  <si>
    <t>BXF</t>
  </si>
  <si>
    <t>RLB</t>
  </si>
  <si>
    <t>TBCG</t>
  </si>
  <si>
    <t>ESGF</t>
  </si>
  <si>
    <t>IWEB</t>
  </si>
  <si>
    <t>MNU.U</t>
  </si>
  <si>
    <t>MUSD.U</t>
  </si>
  <si>
    <t>RGQR</t>
  </si>
  <si>
    <t>RUQO.U</t>
  </si>
  <si>
    <t>CRED.U</t>
  </si>
  <si>
    <t>VSB</t>
  </si>
  <si>
    <t>ZQB</t>
  </si>
  <si>
    <t>CINT</t>
  </si>
  <si>
    <t>DXBC</t>
  </si>
  <si>
    <t>HDGE</t>
  </si>
  <si>
    <t>ZIC</t>
  </si>
  <si>
    <t>XMC</t>
  </si>
  <si>
    <t>XSTB</t>
  </si>
  <si>
    <t>PSU.U</t>
  </si>
  <si>
    <t>XBB</t>
  </si>
  <si>
    <t>XQB</t>
  </si>
  <si>
    <t>TULB</t>
  </si>
  <si>
    <t>FGO</t>
  </si>
  <si>
    <t>UMNY.U</t>
  </si>
  <si>
    <t>GUTB.U</t>
  </si>
  <si>
    <t>FLGA</t>
  </si>
  <si>
    <t>HISU.U</t>
  </si>
  <si>
    <t>ZEQ</t>
  </si>
  <si>
    <t>DRCU</t>
  </si>
  <si>
    <t>CLF</t>
  </si>
  <si>
    <t>ZMBS</t>
  </si>
  <si>
    <t>IGB.U</t>
  </si>
  <si>
    <t>HAD</t>
  </si>
  <si>
    <t>EARN</t>
  </si>
  <si>
    <t>VAB</t>
  </si>
  <si>
    <t>NSGE</t>
  </si>
  <si>
    <t>BSKT</t>
  </si>
  <si>
    <t>ZSDB</t>
  </si>
  <si>
    <t>RQR</t>
  </si>
  <si>
    <t>CFRT</t>
  </si>
  <si>
    <t>RUQR</t>
  </si>
  <si>
    <t>XAGG</t>
  </si>
  <si>
    <t>FSB</t>
  </si>
  <si>
    <t>MULV</t>
  </si>
  <si>
    <t>CFLX</t>
  </si>
  <si>
    <t>PYF.U</t>
  </si>
  <si>
    <t>ZSML.F</t>
  </si>
  <si>
    <t>RGQQ</t>
  </si>
  <si>
    <t>PFIA</t>
  </si>
  <si>
    <t>RIFI</t>
  </si>
  <si>
    <t>XSAB</t>
  </si>
  <si>
    <t>SPAY.U</t>
  </si>
  <si>
    <t>ZMID</t>
  </si>
  <si>
    <t>HSUV.U</t>
  </si>
  <si>
    <t>NSCB</t>
  </si>
  <si>
    <t>XSE</t>
  </si>
  <si>
    <t>DANC.U</t>
  </si>
  <si>
    <t>CDLB.U</t>
  </si>
  <si>
    <t>CDLB.B</t>
  </si>
  <si>
    <t>DCS</t>
  </si>
  <si>
    <t>HFR</t>
  </si>
  <si>
    <t>XGB</t>
  </si>
  <si>
    <t>TBCF</t>
  </si>
  <si>
    <t>PFCB</t>
  </si>
  <si>
    <t>QUB</t>
  </si>
  <si>
    <t>UBIL.U</t>
  </si>
  <si>
    <t>UCSH.U</t>
  </si>
  <si>
    <t>ZFS.L</t>
  </si>
  <si>
    <t>FHIS</t>
  </si>
  <si>
    <t>RDBH</t>
  </si>
  <si>
    <t>BESG</t>
  </si>
  <si>
    <t>FHG.F</t>
  </si>
  <si>
    <t>ZFH</t>
  </si>
  <si>
    <t>VGV</t>
  </si>
  <si>
    <t>HBB</t>
  </si>
  <si>
    <t>ZSU</t>
  </si>
  <si>
    <t>RQO</t>
  </si>
  <si>
    <t>DCG</t>
  </si>
  <si>
    <t>RGQP</t>
  </si>
  <si>
    <t>CMAR.U</t>
  </si>
  <si>
    <t>ZTIP.F</t>
  </si>
  <si>
    <t>DCU</t>
  </si>
  <si>
    <t>CGBI</t>
  </si>
  <si>
    <t>CGRE</t>
  </si>
  <si>
    <t>DCBC</t>
  </si>
  <si>
    <t>RQQ</t>
  </si>
  <si>
    <t>XTLT</t>
  </si>
  <si>
    <t>MSHE</t>
  </si>
  <si>
    <t>ICPB</t>
  </si>
  <si>
    <t>DXBB</t>
  </si>
  <si>
    <t>CGRB.U</t>
  </si>
  <si>
    <t>MCSB</t>
  </si>
  <si>
    <t>FSL</t>
  </si>
  <si>
    <t>ZJK</t>
  </si>
  <si>
    <t>CGHY.U</t>
  </si>
  <si>
    <t>XFLI.U</t>
  </si>
  <si>
    <t>DLR.U</t>
  </si>
  <si>
    <t>CGIN</t>
  </si>
  <si>
    <t>IWBE</t>
  </si>
  <si>
    <t>TQSM</t>
  </si>
  <si>
    <t>ZFM</t>
  </si>
  <si>
    <t>XFR</t>
  </si>
  <si>
    <t>CCNS</t>
  </si>
  <si>
    <t>ESGB</t>
  </si>
  <si>
    <t>ZST.L</t>
  </si>
  <si>
    <t>ZST</t>
  </si>
  <si>
    <t>ZUAG</t>
  </si>
  <si>
    <t>RUSB</t>
  </si>
  <si>
    <t>IUFR.U</t>
  </si>
  <si>
    <t>RUQQ</t>
  </si>
  <si>
    <t>ULV.C</t>
  </si>
  <si>
    <t>CAGG</t>
  </si>
  <si>
    <t>RGQO</t>
  </si>
  <si>
    <t>CAFR</t>
  </si>
  <si>
    <t>ZUCM.U</t>
  </si>
  <si>
    <t>CMEY.U</t>
  </si>
  <si>
    <t>ZCB</t>
  </si>
  <si>
    <t>QUIG</t>
  </si>
  <si>
    <t>IGCF</t>
  </si>
  <si>
    <t>FIG</t>
  </si>
  <si>
    <t>XSHU</t>
  </si>
  <si>
    <t>MNY</t>
  </si>
  <si>
    <t>ZMMK</t>
  </si>
  <si>
    <t>CMNY</t>
  </si>
  <si>
    <t>CMR</t>
  </si>
  <si>
    <t>MCAD</t>
  </si>
  <si>
    <t>PCON</t>
  </si>
  <si>
    <t>ZLC</t>
  </si>
  <si>
    <t>TCSB</t>
  </si>
  <si>
    <t>QASH</t>
  </si>
  <si>
    <t>GCTB</t>
  </si>
  <si>
    <t>ZDB</t>
  </si>
  <si>
    <t>ZPS</t>
  </si>
  <si>
    <t>ZSB</t>
  </si>
  <si>
    <t>DXV</t>
  </si>
  <si>
    <t>XSMC</t>
  </si>
  <si>
    <t>HAF</t>
  </si>
  <si>
    <t>XSTP</t>
  </si>
  <si>
    <t>MGAB</t>
  </si>
  <si>
    <t>ICCB</t>
  </si>
  <si>
    <t>TBIL</t>
  </si>
  <si>
    <t>XLB</t>
  </si>
  <si>
    <t>ZPW</t>
  </si>
  <si>
    <t>AMZH</t>
  </si>
  <si>
    <t>ICGB</t>
  </si>
  <si>
    <t>ZSML</t>
  </si>
  <si>
    <t>ONEB</t>
  </si>
  <si>
    <t>ZFS</t>
  </si>
  <si>
    <t>ZAG</t>
  </si>
  <si>
    <t>NINT</t>
  </si>
  <si>
    <t>FHG</t>
  </si>
  <si>
    <t>RUDB</t>
  </si>
  <si>
    <t>ZGB</t>
  </si>
  <si>
    <t>CDLB</t>
  </si>
  <si>
    <t>XFLI</t>
  </si>
  <si>
    <t>FGGE</t>
  </si>
  <si>
    <t>CUBD</t>
  </si>
  <si>
    <t>RUQP</t>
  </si>
  <si>
    <t>CRED</t>
  </si>
  <si>
    <t>PLDI</t>
  </si>
  <si>
    <t>LYFR</t>
  </si>
  <si>
    <t>VLB</t>
  </si>
  <si>
    <t>CGRB</t>
  </si>
  <si>
    <t>CGHY</t>
  </si>
  <si>
    <t>AMHE</t>
  </si>
  <si>
    <t>TDB</t>
  </si>
  <si>
    <t>CCBI</t>
  </si>
  <si>
    <t>QTLT</t>
  </si>
  <si>
    <t>CMEY</t>
  </si>
  <si>
    <t>COW</t>
  </si>
  <si>
    <t>HUM</t>
  </si>
  <si>
    <t>QSB</t>
  </si>
  <si>
    <t>QHY</t>
  </si>
  <si>
    <t>CSBI</t>
  </si>
  <si>
    <t>TCSH</t>
  </si>
  <si>
    <t>RUQO</t>
  </si>
  <si>
    <t>ZID</t>
  </si>
  <si>
    <t>QBB</t>
  </si>
  <si>
    <t>UDA</t>
  </si>
  <si>
    <t>ZTIP</t>
  </si>
  <si>
    <t>UMI</t>
  </si>
  <si>
    <t>DAMG.U</t>
  </si>
  <si>
    <t>CACB</t>
  </si>
  <si>
    <t>QDXB</t>
  </si>
  <si>
    <t>HUN</t>
  </si>
  <si>
    <t>ZRR</t>
  </si>
  <si>
    <t>TUSB</t>
  </si>
  <si>
    <t>ZPL</t>
  </si>
  <si>
    <t>CCRE</t>
  </si>
  <si>
    <t>PYF.B</t>
  </si>
  <si>
    <t>TCLB</t>
  </si>
  <si>
    <t>MSFH</t>
  </si>
  <si>
    <t>UMI.B</t>
  </si>
  <si>
    <t>GDEP.B</t>
  </si>
  <si>
    <t>PINV</t>
  </si>
  <si>
    <t>PSU</t>
  </si>
  <si>
    <t>THU</t>
  </si>
  <si>
    <t>BGU</t>
  </si>
  <si>
    <t>ACAA</t>
  </si>
  <si>
    <t>DLR</t>
  </si>
  <si>
    <t>DAMG</t>
  </si>
  <si>
    <t>IFRF</t>
  </si>
  <si>
    <t>ZEAT</t>
  </si>
  <si>
    <t>LYCT</t>
  </si>
  <si>
    <t>PMNT</t>
  </si>
  <si>
    <t>DANC</t>
  </si>
  <si>
    <t>ZUCM</t>
  </si>
  <si>
    <t>ZFL</t>
  </si>
  <si>
    <t>PFIG</t>
  </si>
  <si>
    <t>QLB</t>
  </si>
  <si>
    <t>XFLB</t>
  </si>
  <si>
    <t>ZUP.U</t>
  </si>
  <si>
    <t>NALT</t>
  </si>
  <si>
    <t>GDPY.B</t>
  </si>
  <si>
    <t>XHAK</t>
  </si>
  <si>
    <t>MPY</t>
  </si>
  <si>
    <t>NGPE</t>
  </si>
  <si>
    <t>BITI.U</t>
  </si>
  <si>
    <t>FBTC.U</t>
  </si>
  <si>
    <t>BGU.U</t>
  </si>
  <si>
    <t>BTCQ.U</t>
  </si>
  <si>
    <t>DXZ</t>
  </si>
  <si>
    <t>HOD</t>
  </si>
  <si>
    <t>MFT</t>
  </si>
  <si>
    <t>FBTC</t>
  </si>
  <si>
    <t>BITI</t>
  </si>
  <si>
    <t>ZHP</t>
  </si>
  <si>
    <t>EBIT.U</t>
  </si>
  <si>
    <t>HPYT.B</t>
  </si>
  <si>
    <t>BGC</t>
  </si>
  <si>
    <t>OILD</t>
  </si>
  <si>
    <t>BTCQ</t>
  </si>
  <si>
    <t>BTCX.U</t>
  </si>
  <si>
    <t>ZUP</t>
  </si>
  <si>
    <t>BTCC.U</t>
  </si>
  <si>
    <t>ETC.U</t>
  </si>
  <si>
    <t>BTCY.U</t>
  </si>
  <si>
    <t>FETH.U</t>
  </si>
  <si>
    <t>BTCY.B</t>
  </si>
  <si>
    <t>HMMJ.U</t>
  </si>
  <si>
    <t>BTCX.B</t>
  </si>
  <si>
    <t>BTCC.B</t>
  </si>
  <si>
    <t>BTCC.J</t>
  </si>
  <si>
    <t>FETH</t>
  </si>
  <si>
    <t>ETHQ</t>
  </si>
  <si>
    <t>ETHX.U</t>
  </si>
  <si>
    <t>ETHH.U</t>
  </si>
  <si>
    <t>ETHQ.U</t>
  </si>
  <si>
    <t>HUC</t>
  </si>
  <si>
    <t>ETHR.U</t>
  </si>
  <si>
    <t>INCM.U</t>
  </si>
  <si>
    <t>SPXI</t>
  </si>
  <si>
    <t>INCM</t>
  </si>
  <si>
    <t>ETHX.B</t>
  </si>
  <si>
    <t>ETHH.B</t>
  </si>
  <si>
    <t>ETHY.U</t>
  </si>
  <si>
    <t>ETHY.B</t>
  </si>
  <si>
    <t>QBTL</t>
  </si>
  <si>
    <t>CNDI</t>
  </si>
  <si>
    <t>SPXD</t>
  </si>
  <si>
    <t>HOU</t>
  </si>
  <si>
    <t>OILU</t>
  </si>
  <si>
    <t>VOLX</t>
  </si>
  <si>
    <t>QQD.U</t>
  </si>
  <si>
    <t>HNU</t>
  </si>
  <si>
    <t>NRGD</t>
  </si>
  <si>
    <t>QQD</t>
  </si>
  <si>
    <t>CNDD</t>
  </si>
  <si>
    <t>CFOD</t>
  </si>
  <si>
    <t>HND</t>
  </si>
  <si>
    <t>GASD</t>
  </si>
  <si>
    <t>GLDD</t>
  </si>
  <si>
    <t>SLVD</t>
  </si>
  <si>
    <t>GDXD</t>
  </si>
  <si>
    <t>AAPU</t>
  </si>
  <si>
    <t>ABHI</t>
  </si>
  <si>
    <t>ABXU</t>
  </si>
  <si>
    <t>AEME</t>
  </si>
  <si>
    <t>AGGU</t>
  </si>
  <si>
    <t>ALPU</t>
  </si>
  <si>
    <t>ALZ</t>
  </si>
  <si>
    <t>AMDY</t>
  </si>
  <si>
    <t>AMZU</t>
  </si>
  <si>
    <t>APLE</t>
  </si>
  <si>
    <t>ASML</t>
  </si>
  <si>
    <t>AVGY</t>
  </si>
  <si>
    <t>BAAA</t>
  </si>
  <si>
    <t>BAAA.U</t>
  </si>
  <si>
    <t>BBBB</t>
  </si>
  <si>
    <t>BBBB.U</t>
  </si>
  <si>
    <t>BCEE</t>
  </si>
  <si>
    <t>BCHI</t>
  </si>
  <si>
    <t>BENZ</t>
  </si>
  <si>
    <t>BIVC</t>
  </si>
  <si>
    <t>BIVU</t>
  </si>
  <si>
    <t>BMW</t>
  </si>
  <si>
    <t>BND.U</t>
  </si>
  <si>
    <t>BNKU</t>
  </si>
  <si>
    <t>BTCO.B</t>
  </si>
  <si>
    <t>BTCO.U</t>
  </si>
  <si>
    <t>BTCX</t>
  </si>
  <si>
    <t>CALB</t>
  </si>
  <si>
    <t>CAPG</t>
  </si>
  <si>
    <t>CAPI</t>
  </si>
  <si>
    <t>CAPM</t>
  </si>
  <si>
    <t>CAPW</t>
  </si>
  <si>
    <t>CBIL.U</t>
  </si>
  <si>
    <t>CBLN</t>
  </si>
  <si>
    <t>CCAD</t>
  </si>
  <si>
    <t>CCCB</t>
  </si>
  <si>
    <t>CCCX</t>
  </si>
  <si>
    <t>CCCX.B</t>
  </si>
  <si>
    <t>CCCX.U</t>
  </si>
  <si>
    <t>CCDC</t>
  </si>
  <si>
    <t>CCHI</t>
  </si>
  <si>
    <t>CCOE</t>
  </si>
  <si>
    <t>CCOM.B</t>
  </si>
  <si>
    <t>CCON</t>
  </si>
  <si>
    <t>CCOU</t>
  </si>
  <si>
    <t>CEQY</t>
  </si>
  <si>
    <t>CGDI</t>
  </si>
  <si>
    <t>CGMD</t>
  </si>
  <si>
    <t>CGMU</t>
  </si>
  <si>
    <t>CGRW</t>
  </si>
  <si>
    <t>CHCL.B</t>
  </si>
  <si>
    <t>CLDN</t>
  </si>
  <si>
    <t>CLUP</t>
  </si>
  <si>
    <t>CMCX</t>
  </si>
  <si>
    <t>CNQE</t>
  </si>
  <si>
    <t>CNQU</t>
  </si>
  <si>
    <t>CNYE</t>
  </si>
  <si>
    <t>COIN</t>
  </si>
  <si>
    <t>COIU</t>
  </si>
  <si>
    <t>COMU</t>
  </si>
  <si>
    <t>CONY</t>
  </si>
  <si>
    <t>CORE</t>
  </si>
  <si>
    <t>COSY</t>
  </si>
  <si>
    <t>CQHI</t>
  </si>
  <si>
    <t>CRCY</t>
  </si>
  <si>
    <t>CRHI</t>
  </si>
  <si>
    <t>CSMD</t>
  </si>
  <si>
    <t>CSUU</t>
  </si>
  <si>
    <t>CTMA</t>
  </si>
  <si>
    <t>CTMB</t>
  </si>
  <si>
    <t>CTMC</t>
  </si>
  <si>
    <t>CUDC</t>
  </si>
  <si>
    <t>CUDC.F</t>
  </si>
  <si>
    <t>CUIG</t>
  </si>
  <si>
    <t>CUIG.U</t>
  </si>
  <si>
    <t>CUSD.U</t>
  </si>
  <si>
    <t>DGLM</t>
  </si>
  <si>
    <t>DMEE</t>
  </si>
  <si>
    <t>DMID</t>
  </si>
  <si>
    <t>DMQC</t>
  </si>
  <si>
    <t>DXDU.U</t>
  </si>
  <si>
    <t>DXG.U</t>
  </si>
  <si>
    <t>DXID</t>
  </si>
  <si>
    <t>DXID.U</t>
  </si>
  <si>
    <t>DXUS.U</t>
  </si>
  <si>
    <t>DXU.U</t>
  </si>
  <si>
    <t>ENBE</t>
  </si>
  <si>
    <t>ENHI</t>
  </si>
  <si>
    <t>EQLI.F</t>
  </si>
  <si>
    <t>EQLI.U</t>
  </si>
  <si>
    <t>EQLT</t>
  </si>
  <si>
    <t>ETHH.F</t>
  </si>
  <si>
    <t>ETHH.V</t>
  </si>
  <si>
    <t>ETHO.U</t>
  </si>
  <si>
    <t>ETHX</t>
  </si>
  <si>
    <t>FAUS</t>
  </si>
  <si>
    <t>FAUS.U</t>
  </si>
  <si>
    <t>FBT.F</t>
  </si>
  <si>
    <t>FCAB</t>
  </si>
  <si>
    <t>FCAB.U</t>
  </si>
  <si>
    <t>FCRC</t>
  </si>
  <si>
    <t>FCRI</t>
  </si>
  <si>
    <t>FCRU</t>
  </si>
  <si>
    <t>FCUB</t>
  </si>
  <si>
    <t>FCUB.U</t>
  </si>
  <si>
    <t>FGEP.U</t>
  </si>
  <si>
    <t>FGSM</t>
  </si>
  <si>
    <t>FLOT</t>
  </si>
  <si>
    <t>FLOT.B</t>
  </si>
  <si>
    <t>FLOT.U</t>
  </si>
  <si>
    <t>FMAE</t>
  </si>
  <si>
    <t>FMPB</t>
  </si>
  <si>
    <t>FMPG</t>
  </si>
  <si>
    <t>FMPI</t>
  </si>
  <si>
    <t>FTLS</t>
  </si>
  <si>
    <t>GASU</t>
  </si>
  <si>
    <t>GBSL</t>
  </si>
  <si>
    <t>GBUL</t>
  </si>
  <si>
    <t>GIDY</t>
  </si>
  <si>
    <t>GLDE</t>
  </si>
  <si>
    <t>GOGY</t>
  </si>
  <si>
    <t>GTRI</t>
  </si>
  <si>
    <t>HHIS.U</t>
  </si>
  <si>
    <t>HODY</t>
  </si>
  <si>
    <t>HRMS</t>
  </si>
  <si>
    <t>HTTD</t>
  </si>
  <si>
    <t>HTTU</t>
  </si>
  <si>
    <t>HUS</t>
  </si>
  <si>
    <t>HVOL</t>
  </si>
  <si>
    <t>ICBB</t>
  </si>
  <si>
    <t>INCM.B</t>
  </si>
  <si>
    <t>INFR</t>
  </si>
  <si>
    <t>INGS</t>
  </si>
  <si>
    <t>JAVA</t>
  </si>
  <si>
    <t>JBND</t>
  </si>
  <si>
    <t>JCOR</t>
  </si>
  <si>
    <t>JGLO</t>
  </si>
  <si>
    <t>JGRO</t>
  </si>
  <si>
    <t>JPST</t>
  </si>
  <si>
    <t>LBIT.U</t>
  </si>
  <si>
    <t>LETH.U</t>
  </si>
  <si>
    <t>LMT</t>
  </si>
  <si>
    <t>LORL</t>
  </si>
  <si>
    <t>LVMH</t>
  </si>
  <si>
    <t>MAAA</t>
  </si>
  <si>
    <t>MALX</t>
  </si>
  <si>
    <t>MCAN</t>
  </si>
  <si>
    <t>MCOR</t>
  </si>
  <si>
    <t>MCYC</t>
  </si>
  <si>
    <t>MDEF</t>
  </si>
  <si>
    <t>MDIF</t>
  </si>
  <si>
    <t>MEDX</t>
  </si>
  <si>
    <t>METE</t>
  </si>
  <si>
    <t>MFUN</t>
  </si>
  <si>
    <t>MGEQ</t>
  </si>
  <si>
    <t>MHDC</t>
  </si>
  <si>
    <t>MHDU</t>
  </si>
  <si>
    <t>MIDB.B</t>
  </si>
  <si>
    <t>MIDB.U</t>
  </si>
  <si>
    <t>MSFU</t>
  </si>
  <si>
    <t>MSTE</t>
  </si>
  <si>
    <t>MSTU</t>
  </si>
  <si>
    <t>MSTY</t>
  </si>
  <si>
    <t>MTBA</t>
  </si>
  <si>
    <t>MTBB</t>
  </si>
  <si>
    <t>MTRX</t>
  </si>
  <si>
    <t>MUL</t>
  </si>
  <si>
    <t>NBAL</t>
  </si>
  <si>
    <t>NBCU</t>
  </si>
  <si>
    <t>NBGE</t>
  </si>
  <si>
    <t>NBGE.F</t>
  </si>
  <si>
    <t>NBIE</t>
  </si>
  <si>
    <t>NBIE.F</t>
  </si>
  <si>
    <t>NBQC</t>
  </si>
  <si>
    <t>NBSC</t>
  </si>
  <si>
    <t>NBSC.F</t>
  </si>
  <si>
    <t>NBUE</t>
  </si>
  <si>
    <t>NBUE.F</t>
  </si>
  <si>
    <t>NCAP</t>
  </si>
  <si>
    <t>NCPB</t>
  </si>
  <si>
    <t>NFLY</t>
  </si>
  <si>
    <t>NGDN</t>
  </si>
  <si>
    <t>NGUP</t>
  </si>
  <si>
    <t>NINV</t>
  </si>
  <si>
    <t>NINV.F</t>
  </si>
  <si>
    <t>NMNG</t>
  </si>
  <si>
    <t>NOVO</t>
  </si>
  <si>
    <t>NSDI</t>
  </si>
  <si>
    <t>NSDI.F</t>
  </si>
  <si>
    <t>NSDU</t>
  </si>
  <si>
    <t>NSDU.F</t>
  </si>
  <si>
    <t>NSTL</t>
  </si>
  <si>
    <t>NTGA</t>
  </si>
  <si>
    <t>NTGB</t>
  </si>
  <si>
    <t>NTGC</t>
  </si>
  <si>
    <t>NTGD</t>
  </si>
  <si>
    <t>NTGE</t>
  </si>
  <si>
    <t>NTGF</t>
  </si>
  <si>
    <t>NUSA.F</t>
  </si>
  <si>
    <t>NVDD</t>
  </si>
  <si>
    <t>NVDU</t>
  </si>
  <si>
    <t>PFIN</t>
  </si>
  <si>
    <t>PFSS</t>
  </si>
  <si>
    <t>PLTE</t>
  </si>
  <si>
    <t>QINF CN</t>
  </si>
  <si>
    <t>QMAX.U</t>
  </si>
  <si>
    <t>QQCC.U</t>
  </si>
  <si>
    <t>QQCI.F</t>
  </si>
  <si>
    <t>QQCI.U</t>
  </si>
  <si>
    <t>QQI</t>
  </si>
  <si>
    <t>QQQD</t>
  </si>
  <si>
    <t>QQQQ</t>
  </si>
  <si>
    <t>QQQU</t>
  </si>
  <si>
    <t>QQQY.U</t>
  </si>
  <si>
    <t>RAAA</t>
  </si>
  <si>
    <t>RBCU</t>
  </si>
  <si>
    <t>RDDY</t>
  </si>
  <si>
    <t>REIT</t>
  </si>
  <si>
    <t>RGBM</t>
  </si>
  <si>
    <t>RGBM.U</t>
  </si>
  <si>
    <t>RGIP.U</t>
  </si>
  <si>
    <t>RGQT</t>
  </si>
  <si>
    <t>RKLC</t>
  </si>
  <si>
    <t>RQT</t>
  </si>
  <si>
    <t>RUQT</t>
  </si>
  <si>
    <t>RUQT.U</t>
  </si>
  <si>
    <t>RUST</t>
  </si>
  <si>
    <t>RYHE</t>
  </si>
  <si>
    <t>RYHI</t>
  </si>
  <si>
    <t>SAPS</t>
  </si>
  <si>
    <t>SBUL</t>
  </si>
  <si>
    <t>SCHN</t>
  </si>
  <si>
    <t>SCND</t>
  </si>
  <si>
    <t>SHHI</t>
  </si>
  <si>
    <t>SHLD</t>
  </si>
  <si>
    <t>SHPD</t>
  </si>
  <si>
    <t>SHPE</t>
  </si>
  <si>
    <t>SHPU</t>
  </si>
  <si>
    <t>SIXY</t>
  </si>
  <si>
    <t>SLCA</t>
  </si>
  <si>
    <t>SLGC</t>
  </si>
  <si>
    <t>SLSC</t>
  </si>
  <si>
    <t>SMAX.U</t>
  </si>
  <si>
    <t>SMNS</t>
  </si>
  <si>
    <t>SMVP.U</t>
  </si>
  <si>
    <t>SNY</t>
  </si>
  <si>
    <t>SOFY</t>
  </si>
  <si>
    <t>SOLA.U</t>
  </si>
  <si>
    <t>SOLL.B</t>
  </si>
  <si>
    <t>SOLL.U</t>
  </si>
  <si>
    <t>SOLQ</t>
  </si>
  <si>
    <t>SOLQ.U</t>
  </si>
  <si>
    <t>SOLX</t>
  </si>
  <si>
    <t>SOLX.B</t>
  </si>
  <si>
    <t>SOLX.U</t>
  </si>
  <si>
    <t>SOXD</t>
  </si>
  <si>
    <t>SOXU</t>
  </si>
  <si>
    <t>SPYU</t>
  </si>
  <si>
    <t>SQQQ</t>
  </si>
  <si>
    <t>SRSL</t>
  </si>
  <si>
    <t>SSPX</t>
  </si>
  <si>
    <t>SUHE</t>
  </si>
  <si>
    <t>SUHI</t>
  </si>
  <si>
    <t>TBCH</t>
  </si>
  <si>
    <t>TBCI</t>
  </si>
  <si>
    <t>TBCJ</t>
  </si>
  <si>
    <t>TCND</t>
  </si>
  <si>
    <t>TDHE</t>
  </si>
  <si>
    <t>TDHI</t>
  </si>
  <si>
    <t>TDNA</t>
  </si>
  <si>
    <t>TDU</t>
  </si>
  <si>
    <t>TEHE</t>
  </si>
  <si>
    <t>TEQT</t>
  </si>
  <si>
    <t>TERP</t>
  </si>
  <si>
    <t>TERP.U</t>
  </si>
  <si>
    <t>TGAF</t>
  </si>
  <si>
    <t>TGEX</t>
  </si>
  <si>
    <t>TLTD</t>
  </si>
  <si>
    <t>TLTU</t>
  </si>
  <si>
    <t>TLTX</t>
  </si>
  <si>
    <t>TLTX.F</t>
  </si>
  <si>
    <t>TLTX.U</t>
  </si>
  <si>
    <t>TQQQ</t>
  </si>
  <si>
    <t>TQSM.U</t>
  </si>
  <si>
    <t>TRSL</t>
  </si>
  <si>
    <t>TSLD</t>
  </si>
  <si>
    <t>TSLU</t>
  </si>
  <si>
    <t>TSLY</t>
  </si>
  <si>
    <t>TSPX</t>
  </si>
  <si>
    <t>TSTX</t>
  </si>
  <si>
    <t>TSTX.F</t>
  </si>
  <si>
    <t>TSTX.U</t>
  </si>
  <si>
    <t>TTES</t>
  </si>
  <si>
    <t>TUSD.U</t>
  </si>
  <si>
    <t>UBNK</t>
  </si>
  <si>
    <t>UBSS</t>
  </si>
  <si>
    <t>UMRT</t>
  </si>
  <si>
    <t>VVSG</t>
  </si>
  <si>
    <t>WAAV</t>
  </si>
  <si>
    <t>XRPP.B</t>
  </si>
  <si>
    <t>XRPP.U</t>
  </si>
  <si>
    <t>XRPQ</t>
  </si>
  <si>
    <t>XRPQ.U</t>
  </si>
  <si>
    <t>XRP.U</t>
  </si>
  <si>
    <t>XSMB</t>
  </si>
  <si>
    <t>XTOH</t>
  </si>
  <si>
    <t>XTOT</t>
  </si>
  <si>
    <t>XTOT.U</t>
  </si>
  <si>
    <t>ZXCO</t>
  </si>
  <si>
    <t>ZXCP</t>
  </si>
  <si>
    <t>ZXCQ</t>
  </si>
  <si>
    <t>ZXLB</t>
  </si>
  <si>
    <t>ZXLB.F</t>
  </si>
  <si>
    <t>ZXLC</t>
  </si>
  <si>
    <t>ZXLC.F</t>
  </si>
  <si>
    <t>ZXLE</t>
  </si>
  <si>
    <t>ZXLE.F</t>
  </si>
  <si>
    <t>ZXLF</t>
  </si>
  <si>
    <t>ZXLF.F</t>
  </si>
  <si>
    <t>ZXLI</t>
  </si>
  <si>
    <t>ZXLI.F</t>
  </si>
  <si>
    <t>ZXLK</t>
  </si>
  <si>
    <t>ZXLK.F</t>
  </si>
  <si>
    <t>ZXLP</t>
  </si>
  <si>
    <t>ZXLP.F</t>
  </si>
  <si>
    <t>ZXLR</t>
  </si>
  <si>
    <t>ZXLR.F</t>
  </si>
  <si>
    <t>ZXLU</t>
  </si>
  <si>
    <t>ZXLU.F</t>
  </si>
  <si>
    <t>ZXLV</t>
  </si>
  <si>
    <t>ZXLV.F</t>
  </si>
  <si>
    <t>ZXLY</t>
  </si>
  <si>
    <t>ZXLY.F</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</si>
</sst>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quot;$&quot;#,##0.000"/>
    <numFmt numFmtId="166" formatCode="&quot;$&quot;#,##0.00_);[Red]\(&quot;$&quot;#,##0.00\)"/>
    <numFmt numFmtId="167" formatCode="&quot;$&quot;#,##0"/>
    <numFmt numFmtId="168" formatCode="&quot;$&quot;#,##0.00;\-&quot;$&quot;#,##0.00"/>
    <numFmt numFmtId="169" formatCode="&quot;$&quot;#,##0;[Red]\-&quot;$&quot;#,##0"/>
  </numFmts>
  <fonts count="137">
    <font>
      <sz val="10.0"/>
      <color rgb="FF000000"/>
      <name val="Arial"/>
      <scheme val="minor"/>
    </font>
    <font>
      <sz val="14.0"/>
      <color theme="0"/>
      <name val="Aptos Black"/>
    </font>
    <font/>
    <font>
      <u/>
      <sz val="12.0"/>
      <color rgb="FF1155CC"/>
      <name val="Arial"/>
    </font>
    <font>
      <u/>
      <sz val="12.0"/>
      <color theme="10"/>
      <name val="Aptos"/>
    </font>
    <font>
      <u/>
      <sz val="12.0"/>
      <color theme="10"/>
      <name val="Aptos"/>
    </font>
    <font>
      <sz val="10.0"/>
      <color rgb="FF000000"/>
      <name val="Arial"/>
    </font>
    <font>
      <sz val="11.0"/>
      <color rgb="FF000000"/>
      <name val="Arial"/>
    </font>
    <font>
      <u/>
      <sz val="9.0"/>
      <color theme="10"/>
      <name val="Arial"/>
    </font>
    <font>
      <sz val="11.0"/>
      <color theme="1"/>
      <name val="Arial"/>
    </font>
    <font>
      <b/>
      <sz val="11.0"/>
      <color theme="1"/>
      <name val="Arial"/>
    </font>
    <font>
      <u/>
      <sz val="20.0"/>
      <color theme="1"/>
      <name val="Aptos Black"/>
    </font>
    <font>
      <b/>
      <u/>
      <sz val="20.0"/>
      <color theme="1"/>
      <name val="Aptos Black"/>
    </font>
    <font>
      <sz val="20.0"/>
      <color theme="1"/>
      <name val="Aptos Black"/>
    </font>
    <font>
      <b/>
      <sz val="12.0"/>
      <color theme="1"/>
      <name val="Arial"/>
    </font>
    <font>
      <sz val="12.0"/>
      <color theme="1"/>
      <name val="Arial"/>
    </font>
    <font>
      <u/>
      <sz val="22.0"/>
      <color theme="1"/>
      <name val="Aptos Black"/>
    </font>
    <font>
      <u/>
      <sz val="22.0"/>
      <color theme="1"/>
      <name val="Aptos Black"/>
    </font>
    <font>
      <u/>
      <sz val="10.0"/>
      <color theme="10"/>
      <name val="Arial"/>
    </font>
    <font>
      <b/>
      <u/>
      <sz val="26.0"/>
      <color theme="1"/>
      <name val="Aptos Black"/>
    </font>
    <font>
      <u/>
      <sz val="9.0"/>
      <color theme="10"/>
      <name val="Arial"/>
    </font>
    <font>
      <sz val="10.0"/>
      <color theme="1"/>
      <name val="Arial"/>
    </font>
    <font>
      <sz val="22.0"/>
      <color theme="1"/>
      <name val="Arial Rounded"/>
    </font>
    <font>
      <b/>
      <sz val="22.0"/>
      <color theme="1"/>
      <name val="Arial Rounded"/>
    </font>
    <font>
      <b/>
      <sz val="12.0"/>
      <color theme="0"/>
      <name val="Arial"/>
    </font>
    <font>
      <u/>
      <sz val="10.0"/>
      <color theme="10"/>
      <name val="Arial"/>
    </font>
    <font>
      <b/>
      <sz val="10.0"/>
      <color theme="1"/>
      <name val="Arial"/>
    </font>
    <font>
      <u/>
      <sz val="10.0"/>
      <color theme="10"/>
      <name val="Arial"/>
    </font>
    <font>
      <u/>
      <sz val="10.0"/>
      <color theme="10"/>
      <name val="Arial"/>
    </font>
    <font>
      <b/>
      <sz val="11.0"/>
      <color rgb="FFFF0000"/>
      <name val="Arial"/>
    </font>
    <font>
      <b/>
      <sz val="22.0"/>
      <color theme="0"/>
      <name val="Arial"/>
    </font>
    <font>
      <u/>
      <sz val="10.0"/>
      <color theme="10"/>
      <name val="Arial"/>
    </font>
    <font>
      <u/>
      <sz val="10.0"/>
      <color rgb="FF0C5ADB"/>
      <name val="Arial"/>
    </font>
    <font>
      <u/>
      <sz val="10.0"/>
      <color rgb="FF0C5ADB"/>
      <name val="Arial"/>
    </font>
    <font>
      <b/>
      <sz val="20.0"/>
      <color theme="1"/>
      <name val="Arial Rounded"/>
    </font>
    <font>
      <u/>
      <sz val="10.0"/>
      <color theme="10"/>
      <name val="Arial"/>
    </font>
    <font>
      <u/>
      <sz val="10.0"/>
      <color rgb="FF0070C0"/>
      <name val="Arial"/>
    </font>
    <font>
      <sz val="10.0"/>
      <color rgb="FFFF0000"/>
      <name val="Arial"/>
    </font>
    <font>
      <sz val="10.0"/>
      <color rgb="FF00B050"/>
      <name val="Arial"/>
    </font>
    <font>
      <sz val="10.0"/>
      <color rgb="FF0C5ADB"/>
      <name val="Arial"/>
    </font>
    <font>
      <sz val="10.0"/>
      <color theme="4"/>
      <name val="Arial"/>
    </font>
    <font>
      <u/>
      <sz val="16.0"/>
      <color theme="0"/>
      <name val="Arial Rounded"/>
    </font>
    <font>
      <u/>
      <sz val="10.0"/>
      <color theme="10"/>
      <name val="Arial"/>
    </font>
    <font>
      <u/>
      <sz val="12.0"/>
      <color theme="10"/>
      <name val="Arial"/>
    </font>
    <font>
      <sz val="12.0"/>
      <color rgb="FF000000"/>
      <name val="Arial"/>
    </font>
    <font>
      <b/>
      <sz val="13.0"/>
      <color theme="0"/>
      <name val="Arial"/>
    </font>
    <font>
      <b/>
      <sz val="14.0"/>
      <color rgb="FF000000"/>
      <name val="Arial"/>
    </font>
    <font>
      <u/>
      <sz val="12.0"/>
      <color theme="10"/>
      <name val="Arial"/>
    </font>
    <font>
      <u/>
      <sz val="12.0"/>
      <color theme="10"/>
      <name val="Arial"/>
    </font>
    <font>
      <u/>
      <sz val="12.0"/>
      <color theme="10"/>
      <name val="Arial"/>
    </font>
    <font>
      <sz val="14.0"/>
      <color rgb="FF000000"/>
      <name val="Arial"/>
    </font>
    <font>
      <u/>
      <sz val="10.0"/>
      <color theme="10"/>
      <name val="Arial"/>
    </font>
    <font>
      <sz val="22.0"/>
      <color theme="1"/>
      <name val="Arial"/>
    </font>
    <font>
      <u/>
      <sz val="10.0"/>
      <color theme="0"/>
      <name val="Arial"/>
    </font>
    <font>
      <b/>
      <sz val="22.0"/>
      <color theme="1"/>
      <name val="Arial"/>
    </font>
    <font>
      <u/>
      <sz val="10.0"/>
      <color theme="10"/>
      <name val="Arial"/>
    </font>
    <font>
      <u/>
      <sz val="10.0"/>
      <color rgb="FF0C5ADB"/>
      <name val="Arial"/>
    </font>
    <font>
      <b/>
      <sz val="22.0"/>
      <color rgb="FFC00000"/>
      <name val="Arial Rounded"/>
    </font>
    <font>
      <b/>
      <sz val="19.0"/>
      <color theme="1"/>
      <name val="Arial Rounded"/>
    </font>
    <font>
      <b/>
      <sz val="14.0"/>
      <color theme="0"/>
      <name val="Arial"/>
    </font>
    <font>
      <sz val="12.0"/>
      <color theme="4"/>
      <name val="Arial"/>
    </font>
    <font>
      <u/>
      <sz val="12.0"/>
      <color theme="10"/>
      <name val="Arial"/>
    </font>
    <font>
      <u/>
      <sz val="12.0"/>
      <color theme="10"/>
      <name val="Arial"/>
    </font>
    <font>
      <u/>
      <sz val="12.0"/>
      <color theme="10"/>
      <name val="Arial"/>
    </font>
    <font>
      <u/>
      <sz val="12.0"/>
      <color theme="10"/>
      <name val="Arial"/>
    </font>
    <font>
      <u/>
      <sz val="12.0"/>
      <color theme="10"/>
      <name val="Arial"/>
    </font>
    <font>
      <b/>
      <sz val="15.0"/>
      <color theme="1"/>
      <name val="Arial"/>
    </font>
    <font>
      <b/>
      <u/>
      <sz val="24.0"/>
      <color rgb="FF1155CC"/>
      <name val="Arial"/>
    </font>
    <font>
      <sz val="15.0"/>
      <color theme="1"/>
      <name val="Arial"/>
    </font>
    <font>
      <b/>
      <u/>
      <sz val="12.0"/>
      <color rgb="FF1155CC"/>
      <name val="Arial"/>
    </font>
    <font>
      <sz val="14.0"/>
      <color theme="1"/>
      <name val="Arial"/>
    </font>
    <font>
      <b/>
      <sz val="13.0"/>
      <color theme="4"/>
      <name val="Arial"/>
    </font>
    <font>
      <u/>
      <sz val="12.0"/>
      <color theme="10"/>
      <name val="Arial"/>
    </font>
    <font>
      <u/>
      <sz val="12.0"/>
      <color theme="10"/>
      <name val="Arial"/>
    </font>
    <font>
      <u/>
      <sz val="12.0"/>
      <color theme="10"/>
      <name val="Arial"/>
    </font>
    <font>
      <b/>
      <sz val="12.0"/>
      <color rgb="FF000000"/>
      <name val="Arial"/>
    </font>
    <font>
      <u/>
      <sz val="12.0"/>
      <color theme="10"/>
      <name val="Arial"/>
    </font>
    <font>
      <b/>
      <sz val="14.0"/>
      <color theme="1"/>
      <name val="Arial"/>
    </font>
    <font>
      <b/>
      <sz val="16.0"/>
      <color theme="1"/>
      <name val="Arial"/>
    </font>
    <font>
      <u/>
      <sz val="14.0"/>
      <color theme="10"/>
      <name val="Arial"/>
    </font>
    <font>
      <u/>
      <color rgb="FF0000FF"/>
    </font>
    <font>
      <b/>
      <u/>
      <sz val="14.0"/>
      <color theme="1"/>
      <name val="Arial"/>
    </font>
    <font>
      <u/>
      <sz val="14.0"/>
      <color rgb="FFFF0000"/>
      <name val="Arial"/>
    </font>
    <font>
      <u/>
      <sz val="9.0"/>
      <color theme="10"/>
      <name val="Arial"/>
    </font>
    <font>
      <sz val="16.0"/>
      <color rgb="FF000000"/>
      <name val="Arial"/>
    </font>
    <font>
      <u/>
      <sz val="12.0"/>
      <color rgb="FF0C5ADB"/>
      <name val="Arial"/>
    </font>
    <font>
      <u/>
      <sz val="11.0"/>
      <color theme="10"/>
      <name val="Arial"/>
    </font>
    <font>
      <u/>
      <sz val="14.0"/>
      <color theme="10"/>
      <name val="Arial"/>
    </font>
    <font>
      <u/>
      <sz val="14.0"/>
      <color theme="10"/>
      <name val="Arial"/>
    </font>
    <font>
      <u/>
      <sz val="16.0"/>
      <color rgb="FFFF0000"/>
      <name val="Arial"/>
    </font>
    <font>
      <b/>
      <sz val="12.0"/>
      <color rgb="FF00B050"/>
      <name val="Arial"/>
    </font>
    <font>
      <u/>
      <sz val="12.0"/>
      <color rgb="FF1155CC"/>
      <name val="Arial"/>
    </font>
    <font>
      <b/>
      <sz val="12.0"/>
      <color rgb="FF92D050"/>
      <name val="Arial"/>
    </font>
    <font>
      <b/>
      <sz val="12.0"/>
      <color rgb="FFFFC000"/>
      <name val="Arial"/>
    </font>
    <font>
      <b/>
      <sz val="12.0"/>
      <color rgb="FFFF0000"/>
      <name val="Arial"/>
    </font>
    <font>
      <u/>
      <sz val="12.0"/>
      <color rgb="FF1155CC"/>
      <name val="Arial"/>
    </font>
    <font>
      <u/>
      <sz val="12.0"/>
      <color theme="10"/>
      <name val="Arial"/>
    </font>
    <font>
      <sz val="13.0"/>
      <color theme="1"/>
      <name val="Arial"/>
    </font>
    <font>
      <b/>
      <sz val="16.0"/>
      <color rgb="FF000000"/>
      <name val="Arial"/>
    </font>
    <font>
      <u/>
      <sz val="18.0"/>
      <color theme="10"/>
      <name val="Arial"/>
    </font>
    <font>
      <sz val="13.0"/>
      <color rgb="FF000000"/>
      <name val="Arial"/>
    </font>
    <font>
      <u/>
      <sz val="10.0"/>
      <color theme="10"/>
      <name val="Arial"/>
    </font>
    <font>
      <b/>
      <sz val="18.0"/>
      <color theme="0"/>
      <name val="Arial"/>
    </font>
    <font>
      <b/>
      <sz val="13.0"/>
      <color theme="1"/>
      <name val="Arial"/>
    </font>
    <font>
      <sz val="11.0"/>
      <color theme="1"/>
      <name val="Arial Rounded"/>
    </font>
    <font>
      <b/>
      <sz val="15.0"/>
      <color theme="0"/>
      <name val="Arial"/>
    </font>
    <font>
      <b/>
      <sz val="14.0"/>
      <color rgb="FF00B050"/>
      <name val="Arial"/>
    </font>
    <font>
      <b/>
      <sz val="16.0"/>
      <color theme="0"/>
      <name val="Arial"/>
    </font>
    <font>
      <b/>
      <sz val="14.0"/>
      <color rgb="FFFF0000"/>
      <name val="Arial"/>
    </font>
    <font>
      <u/>
      <sz val="11.0"/>
      <color theme="10"/>
      <name val="Arial"/>
    </font>
    <font>
      <b/>
      <sz val="16.0"/>
      <color rgb="FF00B050"/>
      <name val="Arial"/>
    </font>
    <font>
      <u/>
      <sz val="9.0"/>
      <color theme="10"/>
      <name val="Arial"/>
    </font>
    <font>
      <b/>
      <sz val="11.0"/>
      <color rgb="FF277E3E"/>
      <name val="Arial"/>
    </font>
    <font>
      <b/>
      <u/>
      <sz val="11.0"/>
      <color rgb="FF277E3E"/>
      <name val="Arial"/>
    </font>
    <font>
      <b/>
      <u/>
      <sz val="11.0"/>
      <color rgb="FF0C5ADB"/>
      <name val="Arial"/>
    </font>
    <font>
      <b/>
      <sz val="13.0"/>
      <color rgb="FF00B050"/>
      <name val="Arial"/>
    </font>
    <font>
      <b/>
      <sz val="13.0"/>
      <color rgb="FFFF0000"/>
      <name val="Arial"/>
    </font>
    <font>
      <sz val="14.0"/>
      <color theme="0"/>
      <name val="Arial"/>
    </font>
    <font>
      <u/>
      <sz val="10.0"/>
      <color theme="10"/>
      <name val="Arial"/>
    </font>
    <font>
      <u/>
      <sz val="10.0"/>
      <color theme="10"/>
      <name val="Arial"/>
    </font>
    <font>
      <u/>
      <sz val="10.0"/>
      <color theme="10"/>
      <name val="Arial"/>
    </font>
    <font>
      <u/>
      <sz val="10.0"/>
      <color theme="10"/>
      <name val="Arial"/>
    </font>
    <font>
      <u/>
      <sz val="10.0"/>
      <color theme="10"/>
      <name val="Arial"/>
    </font>
    <font>
      <u/>
      <sz val="26.0"/>
      <color rgb="FF000000"/>
      <name val="Aptos Black"/>
    </font>
    <font>
      <u/>
      <sz val="26.0"/>
      <color rgb="FF000000"/>
      <name val="Arial"/>
    </font>
    <font>
      <sz val="26.0"/>
      <color rgb="FF000000"/>
      <name val="Arial"/>
    </font>
    <font>
      <b/>
      <sz val="10.0"/>
      <color rgb="FF000000"/>
      <name val="Arial"/>
    </font>
    <font>
      <u/>
      <sz val="10.0"/>
      <color rgb="FF000000"/>
      <name val="Arial"/>
    </font>
    <font>
      <u/>
      <sz val="10.0"/>
      <color theme="10"/>
      <name val="Arial"/>
    </font>
    <font>
      <u/>
      <sz val="10.0"/>
      <color theme="10"/>
      <name val="Arial"/>
    </font>
    <font>
      <sz val="14.0"/>
      <color rgb="FF000000"/>
      <name val="Aptos"/>
    </font>
    <font>
      <sz val="10.0"/>
      <color rgb="FF000000"/>
      <name val="Aptos"/>
    </font>
    <font>
      <b/>
      <sz val="14.0"/>
      <color rgb="FFFFFFFF"/>
      <name val="Aptos"/>
    </font>
    <font>
      <b/>
      <sz val="14.0"/>
      <color theme="1"/>
      <name val="Aptos"/>
    </font>
    <font>
      <sz val="14.0"/>
      <color theme="1"/>
      <name val="Aptos"/>
    </font>
    <font>
      <sz val="14.0"/>
      <color rgb="FF505050"/>
      <name val="Aptos"/>
    </font>
    <font>
      <b/>
      <sz val="14.0"/>
      <color theme="0"/>
      <name val="Aptos"/>
    </font>
  </fonts>
  <fills count="19">
    <fill>
      <patternFill patternType="none"/>
    </fill>
    <fill>
      <patternFill patternType="lightGray"/>
    </fill>
    <fill>
      <patternFill patternType="solid">
        <fgColor rgb="FF0070C0"/>
        <bgColor rgb="FF0070C0"/>
      </patternFill>
    </fill>
    <fill>
      <patternFill patternType="solid">
        <fgColor rgb="FFFFFFCC"/>
        <bgColor rgb="FFFFFFCC"/>
      </patternFill>
    </fill>
    <fill>
      <patternFill patternType="solid">
        <fgColor rgb="FF595959"/>
        <bgColor rgb="FF595959"/>
      </patternFill>
    </fill>
    <fill>
      <patternFill patternType="solid">
        <fgColor rgb="FFB3CEFA"/>
        <bgColor rgb="FFB3CEFA"/>
      </patternFill>
    </fill>
    <fill>
      <patternFill patternType="solid">
        <fgColor theme="0"/>
        <bgColor theme="0"/>
      </patternFill>
    </fill>
    <fill>
      <patternFill patternType="solid">
        <fgColor theme="1"/>
        <bgColor theme="1"/>
      </patternFill>
    </fill>
    <fill>
      <patternFill patternType="solid">
        <fgColor rgb="FFFFFF00"/>
        <bgColor rgb="FFFFFF00"/>
      </patternFill>
    </fill>
    <fill>
      <patternFill patternType="solid">
        <fgColor theme="4"/>
        <bgColor theme="4"/>
      </patternFill>
    </fill>
    <fill>
      <patternFill patternType="solid">
        <fgColor rgb="FFD2F1DA"/>
        <bgColor rgb="FFD2F1DA"/>
      </patternFill>
    </fill>
    <fill>
      <patternFill patternType="solid">
        <fgColor rgb="FFFFC000"/>
        <bgColor rgb="FFFFC000"/>
      </patternFill>
    </fill>
    <fill>
      <patternFill patternType="solid">
        <fgColor theme="6"/>
        <bgColor theme="6"/>
      </patternFill>
    </fill>
    <fill>
      <patternFill patternType="solid">
        <fgColor rgb="FFFFFFFF"/>
        <bgColor rgb="FFFFFFFF"/>
      </patternFill>
    </fill>
    <fill>
      <patternFill patternType="solid">
        <fgColor rgb="FF0C5ADB"/>
        <bgColor rgb="FF0C5ADB"/>
      </patternFill>
    </fill>
    <fill>
      <patternFill patternType="solid">
        <fgColor rgb="FF7F7F7F"/>
        <bgColor rgb="FF7F7F7F"/>
      </patternFill>
    </fill>
    <fill>
      <patternFill patternType="solid">
        <fgColor rgb="FF00B050"/>
        <bgColor rgb="FF00B050"/>
      </patternFill>
    </fill>
    <fill>
      <patternFill patternType="solid">
        <fgColor rgb="FF262626"/>
        <bgColor rgb="FF262626"/>
      </patternFill>
    </fill>
    <fill>
      <patternFill patternType="solid">
        <fgColor rgb="FF002060"/>
        <bgColor rgb="FF002060"/>
      </patternFill>
    </fill>
  </fills>
  <borders count="6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right/>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right/>
      <bottom/>
    </border>
    <border>
      <left style="thin">
        <color rgb="FF000000"/>
      </left>
      <top style="thin">
        <color rgb="FF000000"/>
      </top>
      <bottom/>
    </border>
    <border>
      <top style="thin">
        <color rgb="FF000000"/>
      </top>
      <bottom/>
    </border>
    <border>
      <right/>
      <top style="thin">
        <color rgb="FF000000"/>
      </top>
      <bottom/>
    </border>
    <border>
      <left/>
      <right/>
      <top style="thin">
        <color rgb="FF000000"/>
      </top>
    </border>
    <border>
      <left style="thin">
        <color rgb="FF000000"/>
      </left>
      <right style="thin">
        <color rgb="FF000000"/>
      </right>
      <top/>
      <bottom/>
    </border>
    <border>
      <left/>
      <top style="thin">
        <color rgb="FF000000"/>
      </top>
      <bottom style="thin">
        <color rgb="FF000000"/>
      </bottom>
    </border>
    <border>
      <right/>
      <top style="thin">
        <color rgb="FF000000"/>
      </top>
      <bottom style="thin">
        <color rgb="FF000000"/>
      </bottom>
    </border>
    <border>
      <right style="thin">
        <color rgb="FF000000"/>
      </right>
      <top style="thin">
        <color rgb="FF000000"/>
      </top>
      <bottom/>
    </border>
    <border>
      <left style="thin">
        <color rgb="FF000000"/>
      </left>
      <right style="thin">
        <color rgb="FF000000"/>
      </right>
      <top style="thin">
        <color rgb="FF000000"/>
      </top>
    </border>
    <border>
      <left style="thin">
        <color rgb="FF000000"/>
      </left>
      <top/>
      <bottom/>
    </border>
    <border>
      <top/>
      <bottom/>
    </border>
    <border>
      <right/>
      <top/>
      <bottom/>
    </border>
    <border>
      <left style="thin">
        <color rgb="FF000000"/>
      </left>
      <right style="thin">
        <color rgb="FF000000"/>
      </right>
    </border>
    <border>
      <left style="thin">
        <color rgb="FF000000"/>
      </left>
      <right style="thin">
        <color rgb="FF000000"/>
      </right>
      <bottom style="thin">
        <color rgb="FF000000"/>
      </bottom>
    </border>
    <border>
      <right/>
      <top style="thin">
        <color rgb="FF000000"/>
      </top>
    </border>
    <border>
      <left style="thin">
        <color rgb="FF000000"/>
      </left>
    </border>
    <border>
      <right/>
    </border>
    <border>
      <right/>
      <bottom style="thin">
        <color rgb="FF000000"/>
      </bottom>
    </border>
    <border>
      <left style="thin">
        <color rgb="FF000000"/>
      </left>
      <right style="thin">
        <color rgb="FF000000"/>
      </right>
      <top style="thin">
        <color rgb="FF000000"/>
      </top>
      <bottom/>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style="thin">
        <color rgb="FF000000"/>
      </left>
      <right/>
      <top style="thin">
        <color rgb="FF000000"/>
      </top>
      <bottom/>
    </border>
    <border>
      <left style="medium">
        <color rgb="FF000000"/>
      </left>
      <right style="medium">
        <color rgb="FF000000"/>
      </right>
      <top style="medium">
        <color rgb="FF000000"/>
      </top>
      <bottom/>
    </border>
    <border>
      <left style="thin">
        <color rgb="FF000000"/>
      </left>
      <right/>
      <top/>
      <bottom style="thin">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right style="thin">
        <color rgb="FF000000"/>
      </right>
    </border>
    <border>
      <left/>
      <right style="medium">
        <color rgb="FF000000"/>
      </right>
      <top style="medium">
        <color rgb="FF000000"/>
      </top>
      <bottom/>
    </border>
    <border>
      <left/>
      <right style="medium">
        <color rgb="FF000000"/>
      </right>
      <top style="medium">
        <color rgb="FF000000"/>
      </top>
      <bottom style="medium">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CCCCCC"/>
      </top>
      <bottom style="medium">
        <color rgb="FF000000"/>
      </bottom>
    </border>
    <border>
      <left/>
      <top/>
      <bottom/>
    </border>
    <border>
      <left style="thin">
        <color rgb="FF000000"/>
      </left>
      <right/>
      <top/>
    </border>
    <border>
      <left style="thin">
        <color rgb="FF000000"/>
      </left>
      <right/>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right/>
      <top/>
      <bottom style="thin">
        <color rgb="FF000000"/>
      </bottom>
    </border>
    <border>
      <left/>
      <right style="thin">
        <color rgb="FF000000"/>
      </right>
      <top/>
      <bottom style="thin">
        <color rgb="FF000000"/>
      </bottom>
    </border>
    <border>
      <left style="thin">
        <color rgb="FF000000"/>
      </left>
      <right/>
      <bottom/>
    </border>
    <border>
      <left/>
      <right/>
      <top/>
      <bottom style="thin">
        <color rgb="FFC6C6C6"/>
      </bottom>
    </border>
    <border>
      <left style="thin">
        <color rgb="FFC6C6C6"/>
      </left>
      <right style="thin">
        <color rgb="FFC6C6C6"/>
      </right>
      <top style="thin">
        <color rgb="FFC6C6C6"/>
      </top>
      <bottom style="thin">
        <color rgb="FFC6C6C6"/>
      </bottom>
    </border>
  </borders>
  <cellStyleXfs count="1">
    <xf borderId="0" fillId="0" fontId="0" numFmtId="0" applyAlignment="1" applyFont="1"/>
  </cellStyleXfs>
  <cellXfs count="43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horizontal="left" readingOrder="0" vertical="center"/>
    </xf>
    <xf borderId="0" fillId="0" fontId="4" numFmtId="0" xfId="0" applyAlignment="1" applyFont="1">
      <alignment horizontal="left" vertical="center"/>
    </xf>
    <xf borderId="0" fillId="0" fontId="5" numFmtId="0" xfId="0" applyAlignment="1" applyFont="1">
      <alignment horizontal="left" shrinkToFit="0" vertical="center" wrapText="1"/>
    </xf>
    <xf borderId="0" fillId="0" fontId="6" numFmtId="0" xfId="0" applyAlignment="1" applyFont="1">
      <alignment vertical="center"/>
    </xf>
    <xf borderId="0" fillId="0" fontId="6" numFmtId="0" xfId="0" applyAlignment="1" applyFont="1">
      <alignment horizontal="center" vertical="center"/>
    </xf>
    <xf borderId="0" fillId="0" fontId="7" numFmtId="0" xfId="0" applyAlignment="1" applyFont="1">
      <alignment horizontal="left" shrinkToFit="0" vertical="top" wrapText="1"/>
    </xf>
    <xf borderId="0" fillId="0" fontId="7" numFmtId="0" xfId="0" applyFont="1"/>
    <xf borderId="0" fillId="0" fontId="8" numFmtId="0" xfId="0" applyAlignment="1" applyFont="1">
      <alignment horizontal="center" shrinkToFit="0" vertical="center" wrapText="1"/>
    </xf>
    <xf borderId="0" fillId="0" fontId="9" numFmtId="0" xfId="0" applyAlignment="1" applyFont="1">
      <alignment horizontal="left" shrinkToFit="0" vertical="center" wrapText="1"/>
    </xf>
    <xf borderId="0" fillId="0" fontId="10" numFmtId="0" xfId="0" applyAlignment="1" applyFont="1">
      <alignment horizontal="left" shrinkToFit="0" vertical="center" wrapText="1"/>
    </xf>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4" fillId="3" fontId="13" numFmtId="0" xfId="0" applyAlignment="1" applyBorder="1" applyFill="1" applyFont="1">
      <alignment horizontal="left" shrinkToFit="0" vertical="center" wrapText="1"/>
    </xf>
    <xf borderId="4" fillId="0" fontId="14" numFmtId="0" xfId="0" applyAlignment="1" applyBorder="1" applyFont="1">
      <alignment horizontal="left" shrinkToFit="0" vertical="center" wrapText="1"/>
    </xf>
    <xf borderId="4" fillId="0" fontId="15" numFmtId="0" xfId="0" applyAlignment="1" applyBorder="1" applyFont="1">
      <alignment horizontal="left" shrinkToFit="0" vertical="center" wrapText="1"/>
    </xf>
    <xf borderId="0" fillId="0" fontId="16" numFmtId="0" xfId="0" applyAlignment="1" applyFont="1">
      <alignment shrinkToFit="0" vertical="center" wrapText="1"/>
    </xf>
    <xf borderId="0" fillId="0" fontId="17" numFmtId="0" xfId="0" applyAlignment="1" applyFont="1">
      <alignment horizontal="center" shrinkToFit="0" vertical="center" wrapText="1"/>
    </xf>
    <xf borderId="0" fillId="0" fontId="9" numFmtId="0" xfId="0" applyAlignment="1" applyFont="1">
      <alignment horizontal="center" shrinkToFit="0" vertical="center" wrapText="1"/>
    </xf>
    <xf borderId="0" fillId="0" fontId="14" numFmtId="0" xfId="0" applyAlignment="1" applyFont="1">
      <alignment horizontal="left" shrinkToFit="0" vertical="center" wrapText="1"/>
    </xf>
    <xf borderId="0" fillId="0" fontId="15" numFmtId="0" xfId="0" applyAlignment="1" applyFont="1">
      <alignment horizontal="left" shrinkToFit="0" vertical="center" wrapText="1"/>
    </xf>
    <xf borderId="0" fillId="0" fontId="18" numFmtId="0" xfId="0" applyAlignment="1" applyFont="1">
      <alignment horizontal="left" shrinkToFit="0" vertical="top" wrapText="1"/>
    </xf>
    <xf borderId="0" fillId="0" fontId="19" numFmtId="0" xfId="0" applyAlignment="1" applyFont="1">
      <alignment horizontal="center" shrinkToFit="0" vertical="center" wrapText="1"/>
    </xf>
    <xf borderId="0" fillId="0" fontId="20" numFmtId="0" xfId="0" applyAlignment="1" applyFont="1">
      <alignment horizontal="left" shrinkToFit="0" vertical="center" wrapText="1"/>
    </xf>
    <xf borderId="0" fillId="0" fontId="21" numFmtId="0" xfId="0" applyAlignment="1" applyFont="1">
      <alignment vertical="top"/>
    </xf>
    <xf borderId="0" fillId="0" fontId="21" numFmtId="0" xfId="0" applyAlignment="1" applyFont="1">
      <alignment horizontal="center" vertical="top"/>
    </xf>
    <xf borderId="5" fillId="4" fontId="21" numFmtId="0" xfId="0" applyAlignment="1" applyBorder="1" applyFill="1" applyFont="1">
      <alignment vertical="top"/>
    </xf>
    <xf borderId="5" fillId="4" fontId="21" numFmtId="0" xfId="0" applyAlignment="1" applyBorder="1" applyFont="1">
      <alignment horizontal="center" vertical="top"/>
    </xf>
    <xf borderId="0" fillId="0" fontId="22" numFmtId="0" xfId="0" applyAlignment="1" applyFont="1">
      <alignment vertical="center"/>
    </xf>
    <xf borderId="5" fillId="4" fontId="22" numFmtId="0" xfId="0" applyAlignment="1" applyBorder="1" applyFont="1">
      <alignment vertical="center"/>
    </xf>
    <xf borderId="6" fillId="5" fontId="23" numFmtId="0" xfId="0" applyAlignment="1" applyBorder="1" applyFill="1" applyFont="1">
      <alignment horizontal="center" vertical="center"/>
    </xf>
    <xf borderId="7" fillId="0" fontId="2" numFmtId="0" xfId="0" applyBorder="1" applyFont="1"/>
    <xf borderId="8" fillId="0" fontId="2" numFmtId="0" xfId="0" applyBorder="1" applyFont="1"/>
    <xf borderId="9" fillId="4" fontId="21" numFmtId="0" xfId="0" applyAlignment="1" applyBorder="1" applyFont="1">
      <alignment horizontal="center" vertical="top"/>
    </xf>
    <xf borderId="0" fillId="0" fontId="21" numFmtId="0" xfId="0" applyAlignment="1" applyFont="1">
      <alignment vertical="center"/>
    </xf>
    <xf borderId="5" fillId="4" fontId="21" numFmtId="0" xfId="0" applyAlignment="1" applyBorder="1" applyFont="1">
      <alignment vertical="center"/>
    </xf>
    <xf borderId="6" fillId="6" fontId="14" numFmtId="0" xfId="0" applyAlignment="1" applyBorder="1" applyFill="1" applyFont="1">
      <alignment shrinkToFit="0" vertical="top" wrapText="1"/>
    </xf>
    <xf borderId="10" fillId="0" fontId="2" numFmtId="0" xfId="0" applyBorder="1" applyFont="1"/>
    <xf borderId="11" fillId="7" fontId="24" numFmtId="0" xfId="0" applyAlignment="1" applyBorder="1" applyFill="1" applyFont="1">
      <alignment horizontal="center" shrinkToFit="0" vertical="top" wrapText="1"/>
    </xf>
    <xf borderId="11" fillId="7" fontId="24" numFmtId="164" xfId="0" applyAlignment="1" applyBorder="1" applyFont="1" applyNumberFormat="1">
      <alignment horizontal="center" shrinkToFit="0" vertical="top" wrapText="1"/>
    </xf>
    <xf borderId="4" fillId="6" fontId="21" numFmtId="0" xfId="0" applyAlignment="1" applyBorder="1" applyFont="1">
      <alignment shrinkToFit="0" vertical="center" wrapText="1"/>
    </xf>
    <xf borderId="4" fillId="6" fontId="21" numFmtId="0" xfId="0" applyAlignment="1" applyBorder="1" applyFont="1">
      <alignment horizontal="center" shrinkToFit="0" vertical="center" wrapText="1"/>
    </xf>
    <xf borderId="4" fillId="0" fontId="25" numFmtId="0" xfId="0" applyAlignment="1" applyBorder="1" applyFont="1">
      <alignment horizontal="center" shrinkToFit="0" vertical="center" wrapText="1"/>
    </xf>
    <xf borderId="4" fillId="0" fontId="21" numFmtId="0" xfId="0" applyAlignment="1" applyBorder="1" applyFont="1">
      <alignment horizontal="center" vertical="center"/>
    </xf>
    <xf borderId="4" fillId="6" fontId="21" numFmtId="0" xfId="0" applyAlignment="1" applyBorder="1" applyFont="1">
      <alignment horizontal="left" shrinkToFit="0" vertical="center" wrapText="1"/>
    </xf>
    <xf borderId="4" fillId="0" fontId="26" numFmtId="9" xfId="0" applyAlignment="1" applyBorder="1" applyFont="1" applyNumberFormat="1">
      <alignment horizontal="center" shrinkToFit="0" vertical="center" wrapText="1"/>
    </xf>
    <xf borderId="4" fillId="6" fontId="6" numFmtId="0" xfId="0" applyAlignment="1" applyBorder="1" applyFont="1">
      <alignment horizontal="left" shrinkToFit="0" vertical="center" wrapText="1"/>
    </xf>
    <xf borderId="4" fillId="6" fontId="6" numFmtId="0" xfId="0" applyAlignment="1" applyBorder="1" applyFont="1">
      <alignment shrinkToFit="0" vertical="center" wrapText="1"/>
    </xf>
    <xf borderId="4" fillId="6" fontId="21" numFmtId="0" xfId="0" applyAlignment="1" applyBorder="1" applyFont="1">
      <alignment vertical="center"/>
    </xf>
    <xf borderId="4" fillId="0" fontId="27" numFmtId="0" xfId="0" applyAlignment="1" applyBorder="1" applyFont="1">
      <alignment horizontal="center" vertical="center"/>
    </xf>
    <xf borderId="4" fillId="0" fontId="21" numFmtId="0" xfId="0" applyAlignment="1" applyBorder="1" applyFont="1">
      <alignment vertical="center"/>
    </xf>
    <xf borderId="4" fillId="6" fontId="28" numFmtId="0" xfId="0" applyAlignment="1" applyBorder="1" applyFont="1">
      <alignment horizontal="center" shrinkToFit="0" vertical="center" wrapText="1"/>
    </xf>
    <xf borderId="4" fillId="6" fontId="21" numFmtId="0" xfId="0" applyAlignment="1" applyBorder="1" applyFont="1">
      <alignment horizontal="center" vertical="center"/>
    </xf>
    <xf borderId="4" fillId="6" fontId="26" numFmtId="9" xfId="0" applyAlignment="1" applyBorder="1" applyFont="1" applyNumberFormat="1">
      <alignment horizontal="center" shrinkToFit="0" vertical="center" wrapText="1"/>
    </xf>
    <xf borderId="4" fillId="0" fontId="21" numFmtId="0" xfId="0" applyAlignment="1" applyBorder="1" applyFont="1">
      <alignment horizontal="left" vertical="center"/>
    </xf>
    <xf borderId="12" fillId="8" fontId="14" numFmtId="9" xfId="0" applyAlignment="1" applyBorder="1" applyFill="1" applyFont="1" applyNumberFormat="1">
      <alignment horizontal="center" shrinkToFit="0" vertical="center" wrapText="1"/>
    </xf>
    <xf borderId="13" fillId="0" fontId="29" numFmtId="0" xfId="0" applyAlignment="1" applyBorder="1" applyFont="1">
      <alignment horizontal="left" shrinkToFit="0" vertical="top" wrapText="1"/>
    </xf>
    <xf borderId="14" fillId="0" fontId="2" numFmtId="0" xfId="0" applyBorder="1" applyFont="1"/>
    <xf borderId="15" fillId="0" fontId="2" numFmtId="0" xfId="0" applyBorder="1" applyFont="1"/>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5" fontId="23" numFmtId="0" xfId="0" applyAlignment="1" applyBorder="1" applyFont="1">
      <alignment horizontal="center" vertical="center"/>
    </xf>
    <xf borderId="21" fillId="0" fontId="2" numFmtId="0" xfId="0" applyBorder="1" applyFont="1"/>
    <xf borderId="22" fillId="0" fontId="2" numFmtId="0" xfId="0" applyBorder="1" applyFont="1"/>
    <xf borderId="23" fillId="4" fontId="30" numFmtId="0" xfId="0" applyAlignment="1" applyBorder="1" applyFont="1">
      <alignment horizontal="center" vertical="center"/>
    </xf>
    <xf borderId="24" fillId="7" fontId="24" numFmtId="0" xfId="0" applyAlignment="1" applyBorder="1" applyFont="1">
      <alignment horizontal="center" shrinkToFit="0" vertical="top" wrapText="1"/>
    </xf>
    <xf borderId="24" fillId="7" fontId="24" numFmtId="164" xfId="0" applyAlignment="1" applyBorder="1" applyFont="1" applyNumberFormat="1">
      <alignment horizontal="center" shrinkToFit="0" vertical="top" wrapText="1"/>
    </xf>
    <xf borderId="8" fillId="0" fontId="26" numFmtId="9" xfId="0" applyAlignment="1" applyBorder="1" applyFont="1" applyNumberFormat="1">
      <alignment horizontal="center" shrinkToFit="0" vertical="center" wrapText="1"/>
    </xf>
    <xf borderId="4" fillId="0" fontId="21" numFmtId="0" xfId="0" applyAlignment="1" applyBorder="1" applyFont="1">
      <alignment vertical="top"/>
    </xf>
    <xf borderId="6" fillId="4" fontId="21" numFmtId="0" xfId="0" applyAlignment="1" applyBorder="1" applyFont="1">
      <alignment horizontal="center" vertical="top"/>
    </xf>
    <xf borderId="4" fillId="6" fontId="31" numFmtId="0" xfId="0" applyAlignment="1" applyBorder="1" applyFont="1">
      <alignment horizontal="center" vertical="center"/>
    </xf>
    <xf borderId="4" fillId="0" fontId="21" numFmtId="0" xfId="0" applyAlignment="1" applyBorder="1" applyFont="1">
      <alignment horizontal="left" shrinkToFit="0" vertical="center" wrapText="1"/>
    </xf>
    <xf borderId="4" fillId="0" fontId="6" numFmtId="0" xfId="0" applyAlignment="1" applyBorder="1" applyFont="1">
      <alignment shrinkToFit="0" vertical="center" wrapText="1"/>
    </xf>
    <xf borderId="4" fillId="6" fontId="32" numFmtId="0" xfId="0" applyAlignment="1" applyBorder="1" applyFont="1">
      <alignment horizontal="center" shrinkToFit="0" vertical="center" wrapText="1"/>
    </xf>
    <xf borderId="4" fillId="0" fontId="21" numFmtId="0" xfId="0" applyAlignment="1" applyBorder="1" applyFont="1">
      <alignment shrinkToFit="0" vertical="center" wrapText="1"/>
    </xf>
    <xf borderId="4" fillId="8" fontId="14" numFmtId="9" xfId="0" applyAlignment="1" applyBorder="1" applyFont="1" applyNumberFormat="1">
      <alignment horizontal="center" shrinkToFit="0" vertical="center" wrapText="1"/>
    </xf>
    <xf borderId="25" fillId="4" fontId="21" numFmtId="0" xfId="0" applyAlignment="1" applyBorder="1" applyFont="1">
      <alignment horizontal="center" vertical="top"/>
    </xf>
    <xf borderId="26" fillId="0" fontId="2" numFmtId="0" xfId="0" applyBorder="1" applyFont="1"/>
    <xf borderId="4" fillId="0" fontId="33" numFmtId="0" xfId="0" applyAlignment="1" applyBorder="1" applyFont="1">
      <alignment horizontal="center" shrinkToFit="0" vertical="center" wrapText="1"/>
    </xf>
    <xf borderId="20" fillId="5" fontId="34" numFmtId="0" xfId="0" applyAlignment="1" applyBorder="1" applyFont="1">
      <alignment horizontal="center" vertical="center"/>
    </xf>
    <xf borderId="27" fillId="0" fontId="2" numFmtId="0" xfId="0" applyBorder="1" applyFont="1"/>
    <xf borderId="6" fillId="6" fontId="14" numFmtId="0" xfId="0" applyAlignment="1" applyBorder="1" applyFont="1">
      <alignment horizontal="left" shrinkToFit="0" vertical="center" wrapText="1"/>
    </xf>
    <xf borderId="4" fillId="6" fontId="21" numFmtId="0" xfId="0" applyAlignment="1" applyBorder="1" applyFont="1">
      <alignment horizontal="left" vertical="center"/>
    </xf>
    <xf borderId="4" fillId="0" fontId="6" numFmtId="0" xfId="0" applyAlignment="1" applyBorder="1" applyFont="1">
      <alignment vertical="center"/>
    </xf>
    <xf borderId="28" fillId="0" fontId="35" numFmtId="0" xfId="0" applyAlignment="1" applyBorder="1" applyFont="1">
      <alignment horizontal="center" shrinkToFit="0" vertical="center" wrapText="1"/>
    </xf>
    <xf borderId="0" fillId="0" fontId="6" numFmtId="0" xfId="0" applyAlignment="1" applyFont="1">
      <alignment horizontal="center"/>
    </xf>
    <xf borderId="4" fillId="0" fontId="14" numFmtId="0" xfId="0" applyAlignment="1" applyBorder="1" applyFont="1">
      <alignment shrinkToFit="0" vertical="top" wrapText="1"/>
    </xf>
    <xf borderId="6" fillId="6" fontId="14" numFmtId="0" xfId="0" applyAlignment="1" applyBorder="1" applyFont="1">
      <alignment horizontal="left" shrinkToFit="0" vertical="top" wrapText="1"/>
    </xf>
    <xf borderId="4" fillId="0" fontId="6" numFmtId="0" xfId="0" applyAlignment="1" applyBorder="1" applyFont="1">
      <alignment horizontal="left" shrinkToFit="0" vertical="center" wrapText="1"/>
    </xf>
    <xf borderId="4" fillId="0" fontId="36" numFmtId="0" xfId="0" applyAlignment="1" applyBorder="1" applyFont="1">
      <alignment horizontal="center" shrinkToFit="0" vertical="center" wrapText="1"/>
    </xf>
    <xf borderId="6" fillId="0" fontId="14" numFmtId="0" xfId="0" applyAlignment="1" applyBorder="1" applyFont="1">
      <alignment shrinkToFit="0" vertical="top" wrapText="1"/>
    </xf>
    <xf borderId="4" fillId="6" fontId="37" numFmtId="0" xfId="0" applyAlignment="1" applyBorder="1" applyFont="1">
      <alignment shrinkToFit="0" vertical="center" wrapText="1"/>
    </xf>
    <xf borderId="4" fillId="6" fontId="37" numFmtId="0" xfId="0" applyAlignment="1" applyBorder="1" applyFont="1">
      <alignment horizontal="left" shrinkToFit="0" vertical="center" wrapText="1"/>
    </xf>
    <xf borderId="4" fillId="0" fontId="21" numFmtId="0" xfId="0" applyAlignment="1" applyBorder="1" applyFont="1">
      <alignment horizontal="center" shrinkToFit="0" vertical="center" wrapText="1"/>
    </xf>
    <xf borderId="4" fillId="6" fontId="37" numFmtId="0" xfId="0" applyAlignment="1" applyBorder="1" applyFont="1">
      <alignment vertical="center"/>
    </xf>
    <xf borderId="4" fillId="0" fontId="38" numFmtId="0" xfId="0" applyAlignment="1" applyBorder="1" applyFont="1">
      <alignment vertical="center"/>
    </xf>
    <xf borderId="4" fillId="6" fontId="38" numFmtId="0" xfId="0" applyAlignment="1" applyBorder="1" applyFont="1">
      <alignment horizontal="left" shrinkToFit="0" vertical="center" wrapText="1"/>
    </xf>
    <xf borderId="4" fillId="6" fontId="38" numFmtId="0" xfId="0" applyAlignment="1" applyBorder="1" applyFont="1">
      <alignment horizontal="left" vertical="center"/>
    </xf>
    <xf borderId="4" fillId="6" fontId="38" numFmtId="0" xfId="0" applyAlignment="1" applyBorder="1" applyFont="1">
      <alignment shrinkToFit="0" vertical="center" wrapText="1"/>
    </xf>
    <xf borderId="4" fillId="6" fontId="39" numFmtId="0" xfId="0" applyAlignment="1" applyBorder="1" applyFont="1">
      <alignment horizontal="left" shrinkToFit="0" vertical="center" wrapText="1"/>
    </xf>
    <xf borderId="4" fillId="0" fontId="39" numFmtId="0" xfId="0" applyAlignment="1" applyBorder="1" applyFont="1">
      <alignment horizontal="left" shrinkToFit="0" vertical="center" wrapText="1"/>
    </xf>
    <xf borderId="4" fillId="6" fontId="40" numFmtId="0" xfId="0" applyAlignment="1" applyBorder="1" applyFont="1">
      <alignment horizontal="left" shrinkToFit="0" vertical="center" wrapText="1"/>
    </xf>
    <xf borderId="29" fillId="5" fontId="34" numFmtId="0" xfId="0" applyAlignment="1" applyBorder="1" applyFont="1">
      <alignment horizontal="center" vertical="center"/>
    </xf>
    <xf borderId="30" fillId="0" fontId="2" numFmtId="0" xfId="0" applyBorder="1" applyFont="1"/>
    <xf borderId="31" fillId="0" fontId="2" numFmtId="0" xfId="0" applyBorder="1" applyFont="1"/>
    <xf borderId="4" fillId="0" fontId="40" numFmtId="0" xfId="0" applyAlignment="1" applyBorder="1" applyFont="1">
      <alignment horizontal="left" shrinkToFit="0" vertical="center" wrapText="1"/>
    </xf>
    <xf borderId="0" fillId="0" fontId="41" numFmtId="0" xfId="0" applyAlignment="1" applyFont="1">
      <alignment vertical="center"/>
    </xf>
    <xf borderId="0" fillId="0" fontId="42" numFmtId="0" xfId="0" applyAlignment="1" applyFont="1">
      <alignment vertical="center"/>
    </xf>
    <xf borderId="0" fillId="0" fontId="43" numFmtId="0" xfId="0" applyAlignment="1" applyFont="1">
      <alignment horizontal="left" shrinkToFit="0" vertical="center" wrapText="1"/>
    </xf>
    <xf borderId="0" fillId="0" fontId="44" numFmtId="0" xfId="0" applyFont="1"/>
    <xf borderId="4" fillId="7" fontId="45" numFmtId="0" xfId="0" applyAlignment="1" applyBorder="1" applyFont="1">
      <alignment horizontal="center" shrinkToFit="0" vertical="top" wrapText="1"/>
    </xf>
    <xf borderId="28" fillId="0" fontId="46" numFmtId="0" xfId="0" applyAlignment="1" applyBorder="1" applyFont="1">
      <alignment horizontal="center" vertical="center"/>
    </xf>
    <xf borderId="4" fillId="0" fontId="44" numFmtId="0" xfId="0" applyAlignment="1" applyBorder="1" applyFont="1">
      <alignment horizontal="center" vertical="center"/>
    </xf>
    <xf borderId="4" fillId="0" fontId="15" numFmtId="0" xfId="0" applyAlignment="1" applyBorder="1" applyFont="1">
      <alignment horizontal="center" shrinkToFit="0" vertical="center" wrapText="1"/>
    </xf>
    <xf borderId="4" fillId="0" fontId="47" numFmtId="0" xfId="0" applyAlignment="1" applyBorder="1" applyFont="1">
      <alignment horizontal="center" shrinkToFit="0" vertical="center" wrapText="1"/>
    </xf>
    <xf borderId="4" fillId="0" fontId="15" numFmtId="10" xfId="0" applyAlignment="1" applyBorder="1" applyFont="1" applyNumberFormat="1">
      <alignment horizontal="center" shrinkToFit="0" vertical="center" wrapText="1"/>
    </xf>
    <xf borderId="4" fillId="0" fontId="44" numFmtId="0" xfId="0" applyAlignment="1" applyBorder="1" applyFont="1">
      <alignment horizontal="left" vertical="center"/>
    </xf>
    <xf borderId="32" fillId="0" fontId="2" numFmtId="0" xfId="0" applyBorder="1" applyFont="1"/>
    <xf borderId="4" fillId="0" fontId="48" numFmtId="0" xfId="0" applyAlignment="1" applyBorder="1" applyFont="1">
      <alignment horizontal="center" vertical="center"/>
    </xf>
    <xf borderId="4" fillId="0" fontId="44"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33" fillId="0" fontId="2" numFmtId="0" xfId="0" applyBorder="1" applyFont="1"/>
    <xf borderId="32" fillId="0" fontId="46" numFmtId="0" xfId="0" applyAlignment="1" applyBorder="1" applyFont="1">
      <alignment horizontal="center" vertical="center"/>
    </xf>
    <xf borderId="4" fillId="0" fontId="46" numFmtId="0" xfId="0" applyAlignment="1" applyBorder="1" applyFont="1">
      <alignment horizontal="center" vertical="center"/>
    </xf>
    <xf borderId="28" fillId="0" fontId="46" numFmtId="0" xfId="0" applyAlignment="1" applyBorder="1" applyFont="1">
      <alignment horizontal="center" shrinkToFit="0" vertical="center" wrapText="1"/>
    </xf>
    <xf borderId="28" fillId="0" fontId="44" numFmtId="0" xfId="0" applyAlignment="1" applyBorder="1" applyFont="1">
      <alignment horizontal="center" shrinkToFit="0" vertical="center" wrapText="1"/>
    </xf>
    <xf borderId="28" fillId="0" fontId="15" numFmtId="0" xfId="0" applyAlignment="1" applyBorder="1" applyFont="1">
      <alignment horizontal="center" shrinkToFit="0" vertical="center" wrapText="1"/>
    </xf>
    <xf borderId="4" fillId="0" fontId="49" numFmtId="0" xfId="0" applyAlignment="1" applyBorder="1" applyFont="1">
      <alignment horizontal="center" shrinkToFit="0" vertical="top" wrapText="1"/>
    </xf>
    <xf borderId="0" fillId="0" fontId="50" numFmtId="0" xfId="0" applyFont="1"/>
    <xf borderId="0" fillId="0" fontId="50" numFmtId="0" xfId="0" applyAlignment="1" applyFont="1">
      <alignment horizontal="center" vertical="center"/>
    </xf>
    <xf borderId="0" fillId="0" fontId="51" numFmtId="0" xfId="0" applyAlignment="1" applyFont="1">
      <alignment horizontal="left" shrinkToFit="0" vertical="center" wrapText="1"/>
    </xf>
    <xf borderId="0" fillId="0" fontId="52" numFmtId="0" xfId="0" applyAlignment="1" applyFont="1">
      <alignment vertical="center"/>
    </xf>
    <xf borderId="5" fillId="4" fontId="52" numFmtId="0" xfId="0" applyAlignment="1" applyBorder="1" applyFont="1">
      <alignment vertical="center"/>
    </xf>
    <xf borderId="6" fillId="9" fontId="23" numFmtId="0" xfId="0" applyAlignment="1" applyBorder="1" applyFill="1" applyFont="1">
      <alignment horizontal="center" vertical="center"/>
    </xf>
    <xf borderId="6" fillId="6" fontId="10" numFmtId="0" xfId="0" applyAlignment="1" applyBorder="1" applyFont="1">
      <alignment shrinkToFit="0" vertical="top" wrapText="1"/>
    </xf>
    <xf borderId="4" fillId="6" fontId="26" numFmtId="0" xfId="0" applyAlignment="1" applyBorder="1" applyFont="1">
      <alignment horizontal="left" shrinkToFit="0" vertical="center" wrapText="1"/>
    </xf>
    <xf borderId="4" fillId="4" fontId="53" numFmtId="0" xfId="0" applyAlignment="1" applyBorder="1" applyFont="1">
      <alignment horizontal="center" shrinkToFit="0" vertical="center" wrapText="1"/>
    </xf>
    <xf borderId="20" fillId="9" fontId="23" numFmtId="0" xfId="0" applyAlignment="1" applyBorder="1" applyFont="1">
      <alignment horizontal="center" vertical="center"/>
    </xf>
    <xf borderId="13" fillId="6" fontId="54" numFmtId="0" xfId="0" applyAlignment="1" applyBorder="1" applyFont="1">
      <alignment horizontal="center" vertical="center"/>
    </xf>
    <xf borderId="34" fillId="0" fontId="2" numFmtId="0" xfId="0" applyBorder="1" applyFont="1"/>
    <xf borderId="35" fillId="0" fontId="2" numFmtId="0" xfId="0" applyBorder="1" applyFont="1"/>
    <xf borderId="36" fillId="0" fontId="2" numFmtId="0" xfId="0" applyBorder="1" applyFont="1"/>
    <xf borderId="0" fillId="0" fontId="6" numFmtId="0" xfId="0" applyAlignment="1" applyFont="1">
      <alignment horizontal="left" vertical="center"/>
    </xf>
    <xf borderId="37" fillId="0" fontId="2" numFmtId="0" xfId="0" applyBorder="1" applyFont="1"/>
    <xf borderId="4" fillId="0" fontId="55" numFmtId="164" xfId="0" applyAlignment="1" applyBorder="1" applyFont="1" applyNumberFormat="1">
      <alignment horizontal="center" shrinkToFit="0" vertical="center" wrapText="1"/>
    </xf>
    <xf borderId="6" fillId="9" fontId="34" numFmtId="0" xfId="0" applyAlignment="1" applyBorder="1" applyFont="1">
      <alignment horizontal="center" vertical="top"/>
    </xf>
    <xf borderId="4" fillId="0" fontId="56" numFmtId="0" xfId="0" applyAlignment="1" applyBorder="1" applyFont="1">
      <alignment horizontal="center" vertical="center"/>
    </xf>
    <xf borderId="6" fillId="9" fontId="57" numFmtId="0" xfId="0" applyAlignment="1" applyBorder="1" applyFont="1">
      <alignment horizontal="center" vertical="center"/>
    </xf>
    <xf borderId="4" fillId="0" fontId="38" numFmtId="0" xfId="0" applyAlignment="1" applyBorder="1" applyFont="1">
      <alignment horizontal="left" shrinkToFit="0" vertical="center" wrapText="1"/>
    </xf>
    <xf borderId="4" fillId="0" fontId="38" numFmtId="0" xfId="0" applyAlignment="1" applyBorder="1" applyFont="1">
      <alignment horizontal="left" vertical="center"/>
    </xf>
    <xf borderId="29" fillId="9" fontId="58" numFmtId="0" xfId="0" applyAlignment="1" applyBorder="1" applyFont="1">
      <alignment horizontal="center" vertical="center"/>
    </xf>
    <xf borderId="28" fillId="0" fontId="40" numFmtId="0" xfId="0" applyAlignment="1" applyBorder="1" applyFont="1">
      <alignment horizontal="left" shrinkToFit="0" vertical="center" wrapText="1"/>
    </xf>
    <xf borderId="38" fillId="6" fontId="21" numFmtId="0" xfId="0" applyAlignment="1" applyBorder="1" applyFont="1">
      <alignment horizontal="center" shrinkToFit="0" vertical="center" wrapText="1"/>
    </xf>
    <xf borderId="28" fillId="0" fontId="21" numFmtId="0" xfId="0" applyAlignment="1" applyBorder="1" applyFont="1">
      <alignment horizontal="center" vertical="center"/>
    </xf>
    <xf borderId="38" fillId="6" fontId="21" numFmtId="0" xfId="0" applyAlignment="1" applyBorder="1" applyFont="1">
      <alignment horizontal="left" shrinkToFit="0" vertical="center" wrapText="1"/>
    </xf>
    <xf borderId="28" fillId="0" fontId="26" numFmtId="9" xfId="0" applyAlignment="1" applyBorder="1" applyFont="1" applyNumberFormat="1">
      <alignment horizontal="center" shrinkToFit="0" vertical="center" wrapText="1"/>
    </xf>
    <xf borderId="4" fillId="7" fontId="59" numFmtId="0" xfId="0" applyAlignment="1" applyBorder="1" applyFont="1">
      <alignment horizontal="center" shrinkToFit="0" vertical="top" wrapText="1"/>
    </xf>
    <xf borderId="4" fillId="0" fontId="44" numFmtId="9" xfId="0" applyAlignment="1" applyBorder="1" applyFont="1" applyNumberFormat="1">
      <alignment horizontal="left" vertical="center"/>
    </xf>
    <xf borderId="4" fillId="0" fontId="60" numFmtId="0" xfId="0" applyAlignment="1" applyBorder="1" applyFont="1">
      <alignment horizontal="center" shrinkToFit="0" vertical="center" wrapText="1"/>
    </xf>
    <xf borderId="4" fillId="8" fontId="44" numFmtId="0" xfId="0" applyAlignment="1" applyBorder="1" applyFont="1">
      <alignment horizontal="center" vertical="center"/>
    </xf>
    <xf borderId="4" fillId="8" fontId="15" numFmtId="0" xfId="0" applyAlignment="1" applyBorder="1" applyFont="1">
      <alignment horizontal="center" shrinkToFit="0" vertical="center" wrapText="1"/>
    </xf>
    <xf borderId="4" fillId="8" fontId="61" numFmtId="0" xfId="0" applyAlignment="1" applyBorder="1" applyFont="1">
      <alignment horizontal="center" shrinkToFit="0" vertical="center" wrapText="1"/>
    </xf>
    <xf borderId="4" fillId="8" fontId="15" numFmtId="10" xfId="0" applyAlignment="1" applyBorder="1" applyFont="1" applyNumberFormat="1">
      <alignment horizontal="center" shrinkToFit="0" vertical="center" wrapText="1"/>
    </xf>
    <xf borderId="4" fillId="8" fontId="44" numFmtId="0" xfId="0" applyAlignment="1" applyBorder="1" applyFont="1">
      <alignment horizontal="left" vertical="center"/>
    </xf>
    <xf borderId="4" fillId="8" fontId="44" numFmtId="9" xfId="0" applyAlignment="1" applyBorder="1" applyFont="1" applyNumberFormat="1">
      <alignment horizontal="left" vertical="center"/>
    </xf>
    <xf borderId="4" fillId="6" fontId="44" numFmtId="0" xfId="0" applyAlignment="1" applyBorder="1" applyFont="1">
      <alignment horizontal="center" vertical="center"/>
    </xf>
    <xf borderId="4" fillId="6" fontId="44" numFmtId="0" xfId="0" applyAlignment="1" applyBorder="1" applyFont="1">
      <alignment horizontal="center" shrinkToFit="0" vertical="center" wrapText="1"/>
    </xf>
    <xf borderId="4" fillId="0" fontId="15" numFmtId="49" xfId="0" applyAlignment="1" applyBorder="1" applyFont="1" applyNumberFormat="1">
      <alignment horizontal="center" shrinkToFit="0" vertical="top" wrapText="1"/>
    </xf>
    <xf borderId="0" fillId="0" fontId="62" numFmtId="0" xfId="0" applyAlignment="1" applyFont="1">
      <alignment horizontal="center" vertical="center"/>
    </xf>
    <xf borderId="6" fillId="0" fontId="15" numFmtId="0" xfId="0" applyAlignment="1" applyBorder="1" applyFont="1">
      <alignment horizontal="center" shrinkToFit="0" vertical="center" wrapText="1"/>
    </xf>
    <xf borderId="8" fillId="0" fontId="44" numFmtId="0" xfId="0" applyAlignment="1" applyBorder="1" applyFont="1">
      <alignment horizontal="center" vertical="center"/>
    </xf>
    <xf borderId="6" fillId="0" fontId="44" numFmtId="0" xfId="0" applyAlignment="1" applyBorder="1" applyFont="1">
      <alignment horizontal="center" shrinkToFit="0" vertical="center" wrapText="1"/>
    </xf>
    <xf borderId="13" fillId="0" fontId="44" numFmtId="0" xfId="0" applyAlignment="1" applyBorder="1" applyFont="1">
      <alignment horizontal="center" shrinkToFit="0" vertical="center" wrapText="1"/>
    </xf>
    <xf borderId="28" fillId="0" fontId="15" numFmtId="10" xfId="0" applyAlignment="1" applyBorder="1" applyFont="1" applyNumberFormat="1">
      <alignment horizontal="center" shrinkToFit="0" vertical="center" wrapText="1"/>
    </xf>
    <xf borderId="12" fillId="6" fontId="44" numFmtId="0" xfId="0" applyAlignment="1" applyBorder="1" applyFont="1">
      <alignment horizontal="center" vertical="center"/>
    </xf>
    <xf borderId="6" fillId="0" fontId="15" numFmtId="49" xfId="0" applyAlignment="1" applyBorder="1" applyFont="1" applyNumberFormat="1">
      <alignment horizontal="center" shrinkToFit="0" vertical="top" wrapText="1"/>
    </xf>
    <xf borderId="0" fillId="0" fontId="44" numFmtId="0" xfId="0" applyAlignment="1" applyFont="1">
      <alignment horizontal="center" shrinkToFit="0" vertical="center" wrapText="1"/>
    </xf>
    <xf borderId="33" fillId="0" fontId="44" numFmtId="0" xfId="0" applyAlignment="1" applyBorder="1" applyFont="1">
      <alignment horizontal="center" vertical="center"/>
    </xf>
    <xf borderId="0" fillId="0" fontId="15" numFmtId="0" xfId="0" applyAlignment="1" applyFont="1">
      <alignment horizontal="center" shrinkToFit="0" vertical="center" wrapText="1"/>
    </xf>
    <xf borderId="16" fillId="0" fontId="15" numFmtId="0" xfId="0" applyAlignment="1" applyBorder="1" applyFont="1">
      <alignment horizontal="center" shrinkToFit="0" vertical="center" wrapText="1"/>
    </xf>
    <xf borderId="18" fillId="0" fontId="44" numFmtId="0" xfId="0" applyAlignment="1" applyBorder="1" applyFont="1">
      <alignment horizontal="center" vertical="center"/>
    </xf>
    <xf borderId="33" fillId="0" fontId="15" numFmtId="10" xfId="0" applyAlignment="1" applyBorder="1" applyFont="1" applyNumberFormat="1">
      <alignment horizontal="center" shrinkToFit="0" vertical="center" wrapText="1"/>
    </xf>
    <xf borderId="33" fillId="0" fontId="15" numFmtId="0" xfId="0" applyAlignment="1" applyBorder="1" applyFont="1">
      <alignment horizontal="center" shrinkToFit="0" vertical="center" wrapText="1"/>
    </xf>
    <xf borderId="33" fillId="0" fontId="44" numFmtId="0" xfId="0" applyAlignment="1" applyBorder="1" applyFont="1">
      <alignment horizontal="left" vertical="center"/>
    </xf>
    <xf borderId="33" fillId="0" fontId="63" numFmtId="0" xfId="0" applyAlignment="1" applyBorder="1" applyFont="1">
      <alignment horizontal="center" vertical="center"/>
    </xf>
    <xf borderId="4" fillId="6" fontId="15" numFmtId="10" xfId="0" applyAlignment="1" applyBorder="1" applyFont="1" applyNumberFormat="1">
      <alignment horizontal="center" shrinkToFit="0" vertical="center" wrapText="1"/>
    </xf>
    <xf borderId="4" fillId="6" fontId="44" numFmtId="0" xfId="0" applyAlignment="1" applyBorder="1" applyFont="1">
      <alignment horizontal="left" vertical="center"/>
    </xf>
    <xf borderId="33" fillId="0" fontId="44" numFmtId="9" xfId="0" applyAlignment="1" applyBorder="1" applyFont="1" applyNumberFormat="1">
      <alignment horizontal="left" vertical="center"/>
    </xf>
    <xf borderId="4" fillId="0" fontId="15" numFmtId="0" xfId="0" applyAlignment="1" applyBorder="1" applyFont="1">
      <alignment horizontal="center" shrinkToFit="0" vertical="top" wrapText="1"/>
    </xf>
    <xf borderId="4" fillId="6" fontId="44" numFmtId="9" xfId="0" applyAlignment="1" applyBorder="1" applyFont="1" applyNumberFormat="1">
      <alignment horizontal="left" vertical="center"/>
    </xf>
    <xf borderId="33" fillId="0" fontId="46" numFmtId="0" xfId="0" applyAlignment="1" applyBorder="1" applyFont="1">
      <alignment horizontal="center" vertical="center"/>
    </xf>
    <xf borderId="4" fillId="6" fontId="64" numFmtId="0" xfId="0" applyAlignment="1" applyBorder="1" applyFont="1">
      <alignment horizontal="center" shrinkToFit="0" vertical="center" wrapText="1"/>
    </xf>
    <xf borderId="4" fillId="6" fontId="65" numFmtId="0" xfId="0" applyAlignment="1" applyBorder="1" applyFont="1">
      <alignment horizontal="center" vertical="center"/>
    </xf>
    <xf borderId="0" fillId="0" fontId="44" numFmtId="0" xfId="0" applyAlignment="1" applyFont="1">
      <alignment horizontal="center" vertical="center"/>
    </xf>
    <xf borderId="0" fillId="0" fontId="66" numFmtId="0" xfId="0" applyAlignment="1" applyFont="1">
      <alignment horizontal="center" shrinkToFit="0" vertical="top" wrapText="1"/>
    </xf>
    <xf borderId="0" fillId="0" fontId="67" numFmtId="0" xfId="0" applyAlignment="1" applyFont="1">
      <alignment horizontal="center" shrinkToFit="0" vertical="top" wrapText="1"/>
    </xf>
    <xf borderId="0" fillId="0" fontId="68" numFmtId="0" xfId="0" applyFont="1"/>
    <xf borderId="0" fillId="0" fontId="69" numFmtId="0" xfId="0" applyAlignment="1" applyFont="1">
      <alignment horizontal="center" shrinkToFit="0" vertical="top" wrapText="1"/>
    </xf>
    <xf borderId="17" fillId="0" fontId="70" numFmtId="0" xfId="0" applyAlignment="1" applyBorder="1" applyFont="1">
      <alignment horizontal="left" shrinkToFit="0" vertical="top" wrapText="1"/>
    </xf>
    <xf borderId="4" fillId="7" fontId="24" numFmtId="0" xfId="0" applyAlignment="1" applyBorder="1" applyFont="1">
      <alignment horizontal="center" shrinkToFit="0" vertical="top" wrapText="1"/>
    </xf>
    <xf borderId="4" fillId="7" fontId="71" numFmtId="0" xfId="0" applyAlignment="1" applyBorder="1" applyFont="1">
      <alignment horizontal="center" shrinkToFit="0" vertical="top" wrapText="1"/>
    </xf>
    <xf borderId="4" fillId="0" fontId="44" numFmtId="0" xfId="0" applyAlignment="1" applyBorder="1" applyFont="1">
      <alignment horizontal="center" shrinkToFit="0" vertical="top" wrapText="1"/>
    </xf>
    <xf borderId="4" fillId="0" fontId="44" numFmtId="0" xfId="0" applyAlignment="1" applyBorder="1" applyFont="1">
      <alignment shrinkToFit="0" vertical="top" wrapText="1"/>
    </xf>
    <xf borderId="4" fillId="0" fontId="15" numFmtId="10" xfId="0" applyAlignment="1" applyBorder="1" applyFont="1" applyNumberFormat="1">
      <alignment horizontal="center" shrinkToFit="0" vertical="top" wrapText="1"/>
    </xf>
    <xf borderId="6" fillId="0" fontId="15" numFmtId="0" xfId="0" applyAlignment="1" applyBorder="1" applyFont="1">
      <alignment horizontal="center" shrinkToFit="0" vertical="top" wrapText="1"/>
    </xf>
    <xf borderId="39" fillId="10" fontId="44" numFmtId="0" xfId="0" applyAlignment="1" applyBorder="1" applyFill="1" applyFont="1">
      <alignment shrinkToFit="0" vertical="top" wrapText="1"/>
    </xf>
    <xf borderId="0" fillId="0" fontId="15" numFmtId="0" xfId="0" applyAlignment="1" applyFont="1">
      <alignment shrinkToFit="0" vertical="top" wrapText="1"/>
    </xf>
    <xf borderId="40" fillId="11" fontId="15" numFmtId="0" xfId="0" applyAlignment="1" applyBorder="1" applyFill="1" applyFont="1">
      <alignment horizontal="center" shrinkToFit="0" vertical="top" wrapText="1"/>
    </xf>
    <xf borderId="4" fillId="6" fontId="44" numFmtId="0" xfId="0" applyAlignment="1" applyBorder="1" applyFont="1">
      <alignment horizontal="center" shrinkToFit="0" vertical="top" wrapText="1"/>
    </xf>
    <xf borderId="4" fillId="0" fontId="44" numFmtId="0" xfId="0" applyAlignment="1" applyBorder="1" applyFont="1">
      <alignment horizontal="left" shrinkToFit="0" vertical="top" wrapText="1"/>
    </xf>
    <xf borderId="4" fillId="0" fontId="15" numFmtId="0" xfId="0" applyAlignment="1" applyBorder="1" applyFont="1">
      <alignment shrinkToFit="0" vertical="top" wrapText="1"/>
    </xf>
    <xf borderId="4" fillId="0" fontId="44" numFmtId="10" xfId="0" applyAlignment="1" applyBorder="1" applyFont="1" applyNumberFormat="1">
      <alignment horizontal="center" shrinkToFit="0" vertical="top" wrapText="1"/>
    </xf>
    <xf borderId="4" fillId="6" fontId="15" numFmtId="0" xfId="0" applyAlignment="1" applyBorder="1" applyFont="1">
      <alignment horizontal="center" shrinkToFit="0" vertical="top" wrapText="1"/>
    </xf>
    <xf borderId="40" fillId="6" fontId="15" numFmtId="0" xfId="0" applyAlignment="1" applyBorder="1" applyFont="1">
      <alignment shrinkToFit="0" vertical="top" wrapText="1"/>
    </xf>
    <xf borderId="8" fillId="0" fontId="15" numFmtId="0" xfId="0" applyAlignment="1" applyBorder="1" applyFont="1">
      <alignment horizontal="center" shrinkToFit="0" vertical="top" wrapText="1"/>
    </xf>
    <xf borderId="40" fillId="6" fontId="15" numFmtId="0" xfId="0" applyAlignment="1" applyBorder="1" applyFont="1">
      <alignment horizontal="center" shrinkToFit="0" vertical="top" wrapText="1"/>
    </xf>
    <xf borderId="4" fillId="0" fontId="15" numFmtId="0" xfId="0" applyAlignment="1" applyBorder="1" applyFont="1">
      <alignment horizontal="left" shrinkToFit="0" vertical="top" wrapText="1"/>
    </xf>
    <xf borderId="40" fillId="6" fontId="15" numFmtId="0" xfId="0" applyAlignment="1" applyBorder="1" applyFont="1">
      <alignment horizontal="left" shrinkToFit="0" vertical="top" wrapText="1"/>
    </xf>
    <xf borderId="4" fillId="0" fontId="6" numFmtId="0" xfId="0" applyAlignment="1" applyBorder="1" applyFont="1">
      <alignment vertical="top"/>
    </xf>
    <xf borderId="0" fillId="0" fontId="15" numFmtId="0" xfId="0" applyAlignment="1" applyFont="1">
      <alignment horizontal="center" shrinkToFit="0" vertical="top" wrapText="1"/>
    </xf>
    <xf borderId="8" fillId="0" fontId="44" numFmtId="0" xfId="0" applyAlignment="1" applyBorder="1" applyFont="1">
      <alignment horizontal="center" shrinkToFit="0" vertical="top" wrapText="1"/>
    </xf>
    <xf borderId="4" fillId="6" fontId="72" numFmtId="0" xfId="0" applyAlignment="1" applyBorder="1" applyFont="1">
      <alignment horizontal="center" shrinkToFit="0" vertical="top" wrapText="1"/>
    </xf>
    <xf borderId="4" fillId="0" fontId="60" numFmtId="0" xfId="0" applyAlignment="1" applyBorder="1" applyFont="1">
      <alignment shrinkToFit="0" vertical="top" wrapText="1"/>
    </xf>
    <xf borderId="28" fillId="0" fontId="15" numFmtId="0" xfId="0" applyAlignment="1" applyBorder="1" applyFont="1">
      <alignment shrinkToFit="0" vertical="top" wrapText="1"/>
    </xf>
    <xf borderId="28" fillId="0" fontId="73" numFmtId="0" xfId="0" applyAlignment="1" applyBorder="1" applyFont="1">
      <alignment horizontal="center" shrinkToFit="0" vertical="top" wrapText="1"/>
    </xf>
    <xf borderId="28" fillId="0" fontId="15" numFmtId="0" xfId="0" applyAlignment="1" applyBorder="1" applyFont="1">
      <alignment horizontal="center" shrinkToFit="0" vertical="top" wrapText="1"/>
    </xf>
    <xf borderId="28" fillId="0" fontId="15" numFmtId="10" xfId="0" applyAlignment="1" applyBorder="1" applyFont="1" applyNumberFormat="1">
      <alignment horizontal="center" shrinkToFit="0" vertical="top" wrapText="1"/>
    </xf>
    <xf borderId="15" fillId="0" fontId="15" numFmtId="0" xfId="0" applyAlignment="1" applyBorder="1" applyFont="1">
      <alignment horizontal="center" shrinkToFit="0" vertical="top" wrapText="1"/>
    </xf>
    <xf borderId="41" fillId="6" fontId="15" numFmtId="0" xfId="0" applyAlignment="1" applyBorder="1" applyFont="1">
      <alignment horizontal="center" shrinkToFit="0" vertical="top" wrapText="1"/>
    </xf>
    <xf borderId="42" fillId="10" fontId="44" numFmtId="0" xfId="0" applyAlignment="1" applyBorder="1" applyFont="1">
      <alignment shrinkToFit="0" vertical="top" wrapText="1"/>
    </xf>
    <xf borderId="4" fillId="10" fontId="44" numFmtId="0" xfId="0" applyAlignment="1" applyBorder="1" applyFont="1">
      <alignment shrinkToFit="0" vertical="top" wrapText="1"/>
    </xf>
    <xf borderId="33" fillId="0" fontId="15" numFmtId="0" xfId="0" applyAlignment="1" applyBorder="1" applyFont="1">
      <alignment shrinkToFit="0" vertical="top" wrapText="1"/>
    </xf>
    <xf borderId="33" fillId="0" fontId="74" numFmtId="0" xfId="0" applyAlignment="1" applyBorder="1" applyFont="1">
      <alignment horizontal="center" shrinkToFit="0" vertical="top" wrapText="1"/>
    </xf>
    <xf borderId="33" fillId="0" fontId="15" numFmtId="0" xfId="0" applyAlignment="1" applyBorder="1" applyFont="1">
      <alignment horizontal="center" shrinkToFit="0" vertical="top" wrapText="1"/>
    </xf>
    <xf borderId="33" fillId="0" fontId="15" numFmtId="10" xfId="0" applyAlignment="1" applyBorder="1" applyFont="1" applyNumberFormat="1">
      <alignment horizontal="center" shrinkToFit="0" vertical="top" wrapText="1"/>
    </xf>
    <xf borderId="18" fillId="0" fontId="15" numFmtId="0" xfId="0" applyAlignment="1" applyBorder="1" applyFont="1">
      <alignment horizontal="center" shrinkToFit="0" vertical="top" wrapText="1"/>
    </xf>
    <xf borderId="43" fillId="6" fontId="15" numFmtId="0" xfId="0" applyAlignment="1" applyBorder="1" applyFont="1">
      <alignment horizontal="center" shrinkToFit="0" vertical="top" wrapText="1"/>
    </xf>
    <xf borderId="44" fillId="10" fontId="44" numFmtId="0" xfId="0" applyAlignment="1" applyBorder="1" applyFont="1">
      <alignment shrinkToFit="0" vertical="top" wrapText="1"/>
    </xf>
    <xf borderId="4" fillId="0" fontId="44" numFmtId="0" xfId="0" applyAlignment="1" applyBorder="1" applyFont="1">
      <alignment vertical="top"/>
    </xf>
    <xf borderId="0" fillId="0" fontId="6" numFmtId="0" xfId="0" applyAlignment="1" applyFont="1">
      <alignment vertical="top"/>
    </xf>
    <xf borderId="39" fillId="10" fontId="75" numFmtId="0" xfId="0" applyAlignment="1" applyBorder="1" applyFont="1">
      <alignment shrinkToFit="0" vertical="top" wrapText="1"/>
    </xf>
    <xf borderId="0" fillId="0" fontId="6" numFmtId="0" xfId="0" applyFont="1"/>
    <xf borderId="0" fillId="0" fontId="15" numFmtId="0" xfId="0" applyAlignment="1" applyFont="1">
      <alignment vertical="top"/>
    </xf>
    <xf borderId="28" fillId="0" fontId="44" numFmtId="0" xfId="0" applyAlignment="1" applyBorder="1" applyFont="1">
      <alignment shrinkToFit="0" vertical="top" wrapText="1"/>
    </xf>
    <xf borderId="41" fillId="11" fontId="15" numFmtId="0" xfId="0" applyAlignment="1" applyBorder="1" applyFont="1">
      <alignment horizontal="center" shrinkToFit="0" vertical="top" wrapText="1"/>
    </xf>
    <xf borderId="33" fillId="0" fontId="15" numFmtId="0" xfId="0" applyAlignment="1" applyBorder="1" applyFont="1">
      <alignment horizontal="left" shrinkToFit="0" vertical="top" wrapText="1"/>
    </xf>
    <xf borderId="28" fillId="0" fontId="44" numFmtId="0" xfId="0" applyAlignment="1" applyBorder="1" applyFont="1">
      <alignment horizontal="center" shrinkToFit="0" vertical="top" wrapText="1"/>
    </xf>
    <xf borderId="4" fillId="11" fontId="15" numFmtId="0" xfId="0" applyAlignment="1" applyBorder="1" applyFont="1">
      <alignment horizontal="center" shrinkToFit="0" vertical="top" wrapText="1"/>
    </xf>
    <xf borderId="45" fillId="10" fontId="44" numFmtId="0" xfId="0" applyAlignment="1" applyBorder="1" applyFont="1">
      <alignment shrinkToFit="0" vertical="top" wrapText="1"/>
    </xf>
    <xf borderId="4" fillId="6" fontId="15" numFmtId="0" xfId="0" applyAlignment="1" applyBorder="1" applyFont="1">
      <alignment shrinkToFit="0" vertical="top" wrapText="1"/>
    </xf>
    <xf borderId="32" fillId="0" fontId="15" numFmtId="0" xfId="0" applyAlignment="1" applyBorder="1" applyFont="1">
      <alignment horizontal="center" shrinkToFit="0" vertical="top" wrapText="1"/>
    </xf>
    <xf borderId="0" fillId="0" fontId="44" numFmtId="0" xfId="0" applyAlignment="1" applyFont="1">
      <alignment shrinkToFit="0" vertical="top" wrapText="1"/>
    </xf>
    <xf borderId="33" fillId="0" fontId="44" numFmtId="0" xfId="0" applyAlignment="1" applyBorder="1" applyFont="1">
      <alignment horizontal="center" shrinkToFit="0" vertical="top" wrapText="1"/>
    </xf>
    <xf borderId="33" fillId="0" fontId="44" numFmtId="0" xfId="0" applyAlignment="1" applyBorder="1" applyFont="1">
      <alignment vertical="top"/>
    </xf>
    <xf borderId="18" fillId="0" fontId="44" numFmtId="0" xfId="0" applyAlignment="1" applyBorder="1" applyFont="1">
      <alignment vertical="top"/>
    </xf>
    <xf borderId="16" fillId="0" fontId="44" numFmtId="0" xfId="0" applyAlignment="1" applyBorder="1" applyFont="1">
      <alignment vertical="top"/>
    </xf>
    <xf borderId="6" fillId="0" fontId="44" numFmtId="0" xfId="0" applyAlignment="1" applyBorder="1" applyFont="1">
      <alignment shrinkToFit="0" vertical="top" wrapText="1"/>
    </xf>
    <xf borderId="0" fillId="0" fontId="44" numFmtId="0" xfId="0" applyAlignment="1" applyFont="1">
      <alignment horizontal="center" shrinkToFit="0" vertical="top" wrapText="1"/>
    </xf>
    <xf borderId="41" fillId="6" fontId="15" numFmtId="0" xfId="0" applyAlignment="1" applyBorder="1" applyFont="1">
      <alignment shrinkToFit="0" vertical="top" wrapText="1"/>
    </xf>
    <xf borderId="33" fillId="0" fontId="44" numFmtId="0" xfId="0" applyAlignment="1" applyBorder="1" applyFont="1">
      <alignment shrinkToFit="0" vertical="top" wrapText="1"/>
    </xf>
    <xf borderId="32" fillId="0" fontId="15" numFmtId="0" xfId="0" applyAlignment="1" applyBorder="1" applyFont="1">
      <alignment shrinkToFit="0" vertical="top" wrapText="1"/>
    </xf>
    <xf borderId="32" fillId="0" fontId="76" numFmtId="0" xfId="0" applyAlignment="1" applyBorder="1" applyFont="1">
      <alignment horizontal="center" shrinkToFit="0" vertical="top" wrapText="1"/>
    </xf>
    <xf borderId="32" fillId="0" fontId="15" numFmtId="10" xfId="0" applyAlignment="1" applyBorder="1" applyFont="1" applyNumberFormat="1">
      <alignment horizontal="center" shrinkToFit="0" vertical="top" wrapText="1"/>
    </xf>
    <xf borderId="46" fillId="0" fontId="15" numFmtId="0" xfId="0" applyAlignment="1" applyBorder="1" applyFont="1">
      <alignment horizontal="center" shrinkToFit="0" vertical="top" wrapText="1"/>
    </xf>
    <xf borderId="32" fillId="0" fontId="44" numFmtId="0" xfId="0" applyAlignment="1" applyBorder="1" applyFont="1">
      <alignment shrinkToFit="0" vertical="top" wrapText="1"/>
    </xf>
    <xf borderId="0" fillId="0" fontId="70" numFmtId="0" xfId="0" applyFont="1"/>
    <xf borderId="32" fillId="0" fontId="44" numFmtId="0" xfId="0" applyAlignment="1" applyBorder="1" applyFont="1">
      <alignment horizontal="center" shrinkToFit="0" vertical="top" wrapText="1"/>
    </xf>
    <xf borderId="47" fillId="10" fontId="44" numFmtId="0" xfId="0" applyAlignment="1" applyBorder="1" applyFont="1">
      <alignment shrinkToFit="0" vertical="top" wrapText="1"/>
    </xf>
    <xf borderId="11" fillId="6" fontId="44" numFmtId="0" xfId="0" applyAlignment="1" applyBorder="1" applyFont="1">
      <alignment horizontal="center" shrinkToFit="0" vertical="top" wrapText="1"/>
    </xf>
    <xf borderId="43" fillId="11" fontId="15" numFmtId="0" xfId="0" applyAlignment="1" applyBorder="1" applyFont="1">
      <alignment horizontal="center" shrinkToFit="0" vertical="top" wrapText="1"/>
    </xf>
    <xf borderId="4" fillId="0" fontId="15" numFmtId="49" xfId="0" applyAlignment="1" applyBorder="1" applyFont="1" applyNumberFormat="1">
      <alignment horizontal="left" shrinkToFit="0" vertical="top" wrapText="1"/>
    </xf>
    <xf borderId="48" fillId="10" fontId="44" numFmtId="0" xfId="0" applyAlignment="1" applyBorder="1" applyFont="1">
      <alignment shrinkToFit="0" vertical="top" wrapText="1"/>
    </xf>
    <xf borderId="0" fillId="0" fontId="70" numFmtId="0" xfId="0" applyAlignment="1" applyFont="1">
      <alignment horizontal="center" vertical="top"/>
    </xf>
    <xf borderId="0" fillId="0" fontId="70" numFmtId="0" xfId="0" applyAlignment="1" applyFont="1">
      <alignment vertical="top"/>
    </xf>
    <xf borderId="0" fillId="0" fontId="14" numFmtId="0" xfId="0" applyAlignment="1" applyFont="1">
      <alignment horizontal="center" vertical="top"/>
    </xf>
    <xf borderId="0" fillId="0" fontId="77" numFmtId="0" xfId="0" applyAlignment="1" applyFont="1">
      <alignment horizontal="center" vertical="top"/>
    </xf>
    <xf borderId="0" fillId="0" fontId="70" numFmtId="0" xfId="0" applyAlignment="1" applyFont="1">
      <alignment shrinkToFit="0" vertical="top" wrapText="1"/>
    </xf>
    <xf borderId="6" fillId="8" fontId="78" numFmtId="0" xfId="0" applyAlignment="1" applyBorder="1" applyFont="1">
      <alignment horizontal="center" vertical="top"/>
    </xf>
    <xf borderId="6" fillId="0" fontId="79" numFmtId="0" xfId="0" applyAlignment="1" applyBorder="1" applyFont="1">
      <alignment horizontal="center" vertical="center"/>
    </xf>
    <xf borderId="0" fillId="0" fontId="80" numFmtId="0" xfId="0" applyFont="1"/>
    <xf borderId="0" fillId="0" fontId="81" numFmtId="0" xfId="0" applyAlignment="1" applyFont="1">
      <alignment horizontal="center" vertical="top"/>
    </xf>
    <xf borderId="6" fillId="0" fontId="82" numFmtId="0" xfId="0" applyAlignment="1" applyBorder="1" applyFont="1">
      <alignment horizontal="center" vertical="center"/>
    </xf>
    <xf borderId="0" fillId="0" fontId="83" numFmtId="0" xfId="0" applyAlignment="1" applyFont="1">
      <alignment horizontal="left" shrinkToFit="0" vertical="top" wrapText="1"/>
    </xf>
    <xf borderId="0" fillId="0" fontId="6" numFmtId="0" xfId="0" applyAlignment="1" applyFont="1">
      <alignment shrinkToFit="0" wrapText="1"/>
    </xf>
    <xf borderId="17" fillId="0" fontId="84" numFmtId="0" xfId="0" applyAlignment="1" applyBorder="1" applyFont="1">
      <alignment horizontal="left" shrinkToFit="0" vertical="top" wrapText="1"/>
    </xf>
    <xf borderId="0" fillId="0" fontId="50" numFmtId="0" xfId="0" applyAlignment="1" applyFont="1">
      <alignment shrinkToFit="0" wrapText="1"/>
    </xf>
    <xf borderId="40" fillId="12" fontId="15" numFmtId="0" xfId="0" applyAlignment="1" applyBorder="1" applyFill="1" applyFont="1">
      <alignment horizontal="center" shrinkToFit="0" vertical="top" wrapText="1"/>
    </xf>
    <xf borderId="0" fillId="0" fontId="44" numFmtId="0" xfId="0" applyAlignment="1" applyFont="1">
      <alignment shrinkToFit="0" wrapText="1"/>
    </xf>
    <xf borderId="6" fillId="0" fontId="44" numFmtId="0" xfId="0" applyAlignment="1" applyBorder="1" applyFont="1">
      <alignment horizontal="center" shrinkToFit="0" vertical="top" wrapText="1"/>
    </xf>
    <xf borderId="4" fillId="0" fontId="85" numFmtId="0" xfId="0" applyAlignment="1" applyBorder="1" applyFont="1">
      <alignment horizontal="center" shrinkToFit="0" vertical="top" wrapText="1"/>
    </xf>
    <xf borderId="4" fillId="0" fontId="86" numFmtId="0" xfId="0" applyAlignment="1" applyBorder="1" applyFont="1">
      <alignment horizontal="center" shrinkToFit="0" vertical="top" wrapText="1"/>
    </xf>
    <xf borderId="4" fillId="6" fontId="15" numFmtId="0" xfId="0" applyAlignment="1" applyBorder="1" applyFont="1">
      <alignment horizontal="left" shrinkToFit="0" vertical="top" wrapText="1"/>
    </xf>
    <xf borderId="38" fillId="6" fontId="15" numFmtId="0" xfId="0" applyAlignment="1" applyBorder="1" applyFont="1">
      <alignment horizontal="left" shrinkToFit="0" vertical="top" wrapText="1"/>
    </xf>
    <xf borderId="28" fillId="0" fontId="44" numFmtId="10" xfId="0" applyAlignment="1" applyBorder="1" applyFont="1" applyNumberFormat="1">
      <alignment horizontal="center" shrinkToFit="0" vertical="top" wrapText="1"/>
    </xf>
    <xf borderId="13" fillId="0" fontId="44" numFmtId="0" xfId="0" applyAlignment="1" applyBorder="1" applyFont="1">
      <alignment horizontal="center" shrinkToFit="0" vertical="top" wrapText="1"/>
    </xf>
    <xf borderId="0" fillId="0" fontId="6" numFmtId="0" xfId="0" applyAlignment="1" applyFont="1">
      <alignment horizontal="center" shrinkToFit="0" vertical="top" wrapText="1"/>
    </xf>
    <xf borderId="0" fillId="0" fontId="6" numFmtId="0" xfId="0" applyAlignment="1" applyFont="1">
      <alignment horizontal="center" shrinkToFit="0" wrapText="1"/>
    </xf>
    <xf borderId="6" fillId="8" fontId="77" numFmtId="0" xfId="0" applyAlignment="1" applyBorder="1" applyFont="1">
      <alignment horizontal="center" vertical="top"/>
    </xf>
    <xf borderId="6" fillId="0" fontId="87" numFmtId="0" xfId="0" applyAlignment="1" applyBorder="1" applyFont="1">
      <alignment horizontal="center" vertical="top"/>
    </xf>
    <xf borderId="6" fillId="0" fontId="88" numFmtId="0" xfId="0" applyAlignment="1" applyBorder="1" applyFont="1">
      <alignment horizontal="center" shrinkToFit="0" vertical="top" wrapText="1"/>
    </xf>
    <xf borderId="0" fillId="0" fontId="6" numFmtId="0" xfId="0" applyAlignment="1" applyFont="1">
      <alignment shrinkToFit="0" vertical="top" wrapText="1"/>
    </xf>
    <xf borderId="17" fillId="0" fontId="89" numFmtId="0" xfId="0" applyAlignment="1" applyBorder="1" applyFont="1">
      <alignment horizontal="left" shrinkToFit="0" vertical="top" wrapText="1"/>
    </xf>
    <xf borderId="0" fillId="0" fontId="14" numFmtId="0" xfId="0" applyAlignment="1" applyFont="1">
      <alignment horizontal="center" shrinkToFit="0" wrapText="1"/>
    </xf>
    <xf borderId="4" fillId="0" fontId="90" numFmtId="0" xfId="0" applyAlignment="1" applyBorder="1" applyFont="1">
      <alignment horizontal="center" shrinkToFit="0" vertical="top" wrapText="1"/>
    </xf>
    <xf borderId="4" fillId="6" fontId="91" numFmtId="0" xfId="0" applyAlignment="1" applyBorder="1" applyFont="1">
      <alignment horizontal="center" shrinkToFit="0" vertical="top" wrapText="1"/>
    </xf>
    <xf borderId="4" fillId="6" fontId="15" numFmtId="10" xfId="0" applyAlignment="1" applyBorder="1" applyFont="1" applyNumberFormat="1">
      <alignment horizontal="center" shrinkToFit="0" vertical="top" wrapText="1"/>
    </xf>
    <xf borderId="4" fillId="0" fontId="15" numFmtId="164" xfId="0" applyAlignment="1" applyBorder="1" applyFont="1" applyNumberFormat="1">
      <alignment horizontal="center" shrinkToFit="0" vertical="top" wrapText="1"/>
    </xf>
    <xf borderId="49" fillId="0" fontId="15" numFmtId="0" xfId="0" applyAlignment="1" applyBorder="1" applyFont="1">
      <alignment horizontal="center" shrinkToFit="0" vertical="top" wrapText="1"/>
    </xf>
    <xf borderId="4" fillId="0" fontId="92" numFmtId="0" xfId="0" applyAlignment="1" applyBorder="1" applyFont="1">
      <alignment horizontal="center" shrinkToFit="0" vertical="top" wrapText="1"/>
    </xf>
    <xf borderId="49" fillId="0" fontId="44" numFmtId="0" xfId="0" applyAlignment="1" applyBorder="1" applyFont="1">
      <alignment horizontal="center" shrinkToFit="0" vertical="top" wrapText="1"/>
    </xf>
    <xf borderId="50" fillId="10" fontId="44" numFmtId="0" xfId="0" applyAlignment="1" applyBorder="1" applyFont="1">
      <alignment shrinkToFit="0" vertical="top" wrapText="1"/>
    </xf>
    <xf borderId="4" fillId="0" fontId="93" numFmtId="0" xfId="0" applyAlignment="1" applyBorder="1" applyFont="1">
      <alignment horizontal="center" shrinkToFit="0" vertical="top" wrapText="1"/>
    </xf>
    <xf borderId="4" fillId="0" fontId="94" numFmtId="0" xfId="0" applyAlignment="1" applyBorder="1" applyFont="1">
      <alignment horizontal="center" shrinkToFit="0" vertical="top" wrapText="1"/>
    </xf>
    <xf borderId="4" fillId="0" fontId="44" numFmtId="0" xfId="0" applyAlignment="1" applyBorder="1" applyFont="1">
      <alignment horizontal="center" vertical="top"/>
    </xf>
    <xf borderId="4" fillId="0" fontId="95" numFmtId="0" xfId="0" applyAlignment="1" applyBorder="1" applyFont="1">
      <alignment horizontal="center" shrinkToFit="0" vertical="top" wrapText="1"/>
    </xf>
    <xf borderId="4" fillId="0" fontId="15" numFmtId="165" xfId="0" applyAlignment="1" applyBorder="1" applyFont="1" applyNumberFormat="1">
      <alignment horizontal="center" shrinkToFit="0" vertical="top" wrapText="1"/>
    </xf>
    <xf borderId="4" fillId="13" fontId="96" numFmtId="0" xfId="0" applyAlignment="1" applyBorder="1" applyFill="1" applyFont="1">
      <alignment horizontal="center" shrinkToFit="0" vertical="top" wrapText="1"/>
    </xf>
    <xf borderId="4" fillId="13" fontId="15" numFmtId="0" xfId="0" applyAlignment="1" applyBorder="1" applyFont="1">
      <alignment horizontal="center" shrinkToFit="0" vertical="top" wrapText="1"/>
    </xf>
    <xf borderId="4" fillId="0" fontId="15" numFmtId="0" xfId="0" applyAlignment="1" applyBorder="1" applyFont="1">
      <alignment horizontal="center" vertical="top"/>
    </xf>
    <xf borderId="0" fillId="0" fontId="97" numFmtId="0" xfId="0" applyAlignment="1" applyFont="1">
      <alignment horizontal="center" shrinkToFit="0" wrapText="1"/>
    </xf>
    <xf borderId="0" fillId="0" fontId="21" numFmtId="0" xfId="0" applyAlignment="1" applyFont="1">
      <alignment horizontal="center" shrinkToFit="0" wrapText="1"/>
    </xf>
    <xf borderId="0" fillId="0" fontId="21" numFmtId="0" xfId="0" applyAlignment="1" applyFont="1">
      <alignment horizontal="center" shrinkToFit="0" vertical="top" wrapText="1"/>
    </xf>
    <xf borderId="6" fillId="6" fontId="98" numFmtId="0" xfId="0" applyAlignment="1" applyBorder="1" applyFont="1">
      <alignment horizontal="center" shrinkToFit="0" wrapText="1"/>
    </xf>
    <xf borderId="6" fillId="6" fontId="99" numFmtId="0" xfId="0" applyAlignment="1" applyBorder="1" applyFont="1">
      <alignment horizontal="center" shrinkToFit="0" wrapText="1"/>
    </xf>
    <xf borderId="0" fillId="0" fontId="100" numFmtId="0" xfId="0" applyAlignment="1" applyFont="1">
      <alignment shrinkToFit="0" wrapText="1"/>
    </xf>
    <xf borderId="0" fillId="0" fontId="9" numFmtId="0" xfId="0" applyAlignment="1" applyFont="1">
      <alignment shrinkToFit="0" wrapText="1"/>
    </xf>
    <xf borderId="0" fillId="0" fontId="101" numFmtId="0" xfId="0" applyAlignment="1" applyFont="1">
      <alignment shrinkToFit="0" wrapText="1"/>
    </xf>
    <xf borderId="0" fillId="0" fontId="9" numFmtId="0" xfId="0" applyAlignment="1" applyFont="1">
      <alignment horizontal="center" shrinkToFit="0" wrapText="1"/>
    </xf>
    <xf borderId="5" fillId="7" fontId="9" numFmtId="0" xfId="0" applyAlignment="1" applyBorder="1" applyFont="1">
      <alignment shrinkToFit="0" wrapText="1"/>
    </xf>
    <xf borderId="51" fillId="7" fontId="102" numFmtId="0" xfId="0" applyAlignment="1" applyBorder="1" applyFont="1">
      <alignment horizontal="center" shrinkToFit="0" vertical="center" wrapText="1"/>
    </xf>
    <xf borderId="5" fillId="6" fontId="9" numFmtId="0" xfId="0" applyAlignment="1" applyBorder="1" applyFont="1">
      <alignment horizontal="center" shrinkToFit="0" vertical="center" wrapText="1"/>
    </xf>
    <xf borderId="5" fillId="7" fontId="9" numFmtId="0" xfId="0" applyAlignment="1" applyBorder="1" applyFont="1">
      <alignment horizontal="center" shrinkToFit="0" vertical="center" wrapText="1"/>
    </xf>
    <xf borderId="4" fillId="0" fontId="103" numFmtId="0" xfId="0" applyAlignment="1" applyBorder="1" applyFont="1">
      <alignment horizontal="center" shrinkToFit="0" vertical="center" wrapText="1"/>
    </xf>
    <xf borderId="6" fillId="0" fontId="77" numFmtId="0" xfId="0" applyAlignment="1" applyBorder="1" applyFont="1">
      <alignment horizontal="right" shrinkToFit="0" wrapText="1"/>
    </xf>
    <xf borderId="4" fillId="8" fontId="77" numFmtId="166" xfId="0" applyAlignment="1" applyBorder="1" applyFont="1" applyNumberFormat="1">
      <alignment horizontal="center" shrinkToFit="0" wrapText="1"/>
    </xf>
    <xf borderId="5" fillId="7" fontId="104" numFmtId="0" xfId="0" applyAlignment="1" applyBorder="1" applyFont="1">
      <alignment shrinkToFit="0" wrapText="1"/>
    </xf>
    <xf borderId="6" fillId="14" fontId="105" numFmtId="0" xfId="0" applyAlignment="1" applyBorder="1" applyFill="1" applyFont="1">
      <alignment horizontal="center" shrinkToFit="0" vertical="center" wrapText="1"/>
    </xf>
    <xf borderId="5" fillId="7" fontId="104" numFmtId="0" xfId="0" applyAlignment="1" applyBorder="1" applyFont="1">
      <alignment horizontal="center" shrinkToFit="0" vertical="center" wrapText="1"/>
    </xf>
    <xf borderId="6" fillId="0" fontId="77" numFmtId="0" xfId="0" applyAlignment="1" applyBorder="1" applyFont="1">
      <alignment horizontal="right" shrinkToFit="0" vertical="center" wrapText="1"/>
    </xf>
    <xf borderId="4" fillId="8" fontId="106" numFmtId="10" xfId="0" applyAlignment="1" applyBorder="1" applyFont="1" applyNumberFormat="1">
      <alignment horizontal="center" shrinkToFit="0" vertical="center" wrapText="1"/>
    </xf>
    <xf borderId="0" fillId="0" fontId="104" numFmtId="0" xfId="0" applyAlignment="1" applyFont="1">
      <alignment shrinkToFit="0" wrapText="1"/>
    </xf>
    <xf borderId="4" fillId="0" fontId="21" numFmtId="166" xfId="0" applyAlignment="1" applyBorder="1" applyFont="1" applyNumberFormat="1">
      <alignment horizontal="center" shrinkToFit="0" vertical="center" wrapText="1"/>
    </xf>
    <xf borderId="4" fillId="0" fontId="21" numFmtId="10" xfId="0" applyAlignment="1" applyBorder="1" applyFont="1" applyNumberFormat="1">
      <alignment horizontal="center" shrinkToFit="0" vertical="center" wrapText="1"/>
    </xf>
    <xf borderId="4" fillId="6" fontId="21" numFmtId="166" xfId="0" applyAlignment="1" applyBorder="1" applyFont="1" applyNumberFormat="1">
      <alignment horizontal="center" shrinkToFit="0" vertical="center" wrapText="1"/>
    </xf>
    <xf borderId="5" fillId="7" fontId="9" numFmtId="166" xfId="0" applyAlignment="1" applyBorder="1" applyFont="1" applyNumberFormat="1">
      <alignment horizontal="center" shrinkToFit="0" vertical="center" wrapText="1"/>
    </xf>
    <xf borderId="4" fillId="8" fontId="106" numFmtId="166" xfId="0" applyAlignment="1" applyBorder="1" applyFont="1" applyNumberFormat="1">
      <alignment horizontal="center" shrinkToFit="0" vertical="center" wrapText="1"/>
    </xf>
    <xf borderId="6" fillId="15" fontId="9" numFmtId="0" xfId="0" applyAlignment="1" applyBorder="1" applyFill="1" applyFont="1">
      <alignment horizontal="center" shrinkToFit="0" vertical="center" wrapText="1"/>
    </xf>
    <xf borderId="6" fillId="7" fontId="107" numFmtId="0" xfId="0" applyAlignment="1" applyBorder="1" applyFont="1">
      <alignment horizontal="center" shrinkToFit="0" vertical="center" wrapText="1"/>
    </xf>
    <xf borderId="4" fillId="0" fontId="108" numFmtId="0" xfId="0" applyAlignment="1" applyBorder="1" applyFont="1">
      <alignment horizontal="center" shrinkToFit="0" wrapText="1"/>
    </xf>
    <xf borderId="4" fillId="0" fontId="21" numFmtId="0" xfId="0" applyAlignment="1" applyBorder="1" applyFont="1">
      <alignment shrinkToFit="0" wrapText="1"/>
    </xf>
    <xf borderId="4" fillId="0" fontId="21" numFmtId="0" xfId="0" applyAlignment="1" applyBorder="1" applyFont="1">
      <alignment horizontal="center" shrinkToFit="0" wrapText="1"/>
    </xf>
    <xf borderId="4" fillId="0" fontId="103" numFmtId="0" xfId="0" applyAlignment="1" applyBorder="1" applyFont="1">
      <alignment horizontal="center" shrinkToFit="0" wrapText="1"/>
    </xf>
    <xf borderId="4" fillId="0" fontId="103" numFmtId="10" xfId="0" applyAlignment="1" applyBorder="1" applyFont="1" applyNumberFormat="1">
      <alignment horizontal="center" shrinkToFit="0" wrapText="1"/>
    </xf>
    <xf borderId="5" fillId="7" fontId="104" numFmtId="166" xfId="0" applyAlignment="1" applyBorder="1" applyFont="1" applyNumberFormat="1">
      <alignment horizontal="center" shrinkToFit="0" vertical="center" wrapText="1"/>
    </xf>
    <xf borderId="6" fillId="7" fontId="59" numFmtId="0" xfId="0" applyAlignment="1" applyBorder="1" applyFont="1">
      <alignment horizontal="center" shrinkToFit="0" vertical="center" wrapText="1"/>
    </xf>
    <xf borderId="0" fillId="0" fontId="9" numFmtId="0" xfId="0" applyAlignment="1" applyFont="1">
      <alignment shrinkToFit="0" vertical="center" wrapText="1"/>
    </xf>
    <xf borderId="0" fillId="0" fontId="104" numFmtId="0" xfId="0" applyAlignment="1" applyFont="1">
      <alignment shrinkToFit="0" vertical="center" wrapText="1"/>
    </xf>
    <xf borderId="4" fillId="6" fontId="59" numFmtId="0" xfId="0" applyAlignment="1" applyBorder="1" applyFont="1">
      <alignment horizontal="center" shrinkToFit="0" vertical="center" wrapText="1"/>
    </xf>
    <xf borderId="4" fillId="0" fontId="9" numFmtId="0" xfId="0" applyAlignment="1" applyBorder="1" applyFont="1">
      <alignment shrinkToFit="0" vertical="center" wrapText="1"/>
    </xf>
    <xf borderId="4" fillId="0" fontId="109"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0" fontId="9" numFmtId="166" xfId="0" applyAlignment="1" applyBorder="1" applyFont="1" applyNumberFormat="1">
      <alignment horizontal="center" shrinkToFit="0" vertical="center" wrapText="1"/>
    </xf>
    <xf borderId="4" fillId="6" fontId="9" numFmtId="166" xfId="0" applyAlignment="1" applyBorder="1" applyFont="1" applyNumberFormat="1">
      <alignment horizontal="center" shrinkToFit="0" vertical="center" wrapText="1"/>
    </xf>
    <xf borderId="51" fillId="7" fontId="9" numFmtId="0" xfId="0" applyAlignment="1" applyBorder="1" applyFont="1">
      <alignment horizontal="center" shrinkToFit="0" vertical="center" wrapText="1"/>
    </xf>
    <xf borderId="4" fillId="8" fontId="78" numFmtId="0" xfId="0" applyAlignment="1" applyBorder="1" applyFont="1">
      <alignment horizontal="center" shrinkToFit="0" vertical="center" wrapText="1"/>
    </xf>
    <xf borderId="4" fillId="8" fontId="110" numFmtId="166" xfId="0" applyAlignment="1" applyBorder="1" applyFont="1" applyNumberFormat="1">
      <alignment horizontal="center" shrinkToFit="0" vertical="center" wrapText="1"/>
    </xf>
    <xf borderId="5" fillId="7" fontId="9" numFmtId="0" xfId="0" applyAlignment="1" applyBorder="1" applyFont="1">
      <alignment shrinkToFit="0" vertical="center" wrapText="1"/>
    </xf>
    <xf borderId="0" fillId="0" fontId="111" numFmtId="0" xfId="0" applyAlignment="1" applyFont="1">
      <alignment shrinkToFit="0" vertical="top" wrapText="1"/>
    </xf>
    <xf borderId="51" fillId="16" fontId="78" numFmtId="0" xfId="0" applyAlignment="1" applyBorder="1" applyFill="1" applyFont="1">
      <alignment horizontal="center" shrinkToFit="0" wrapText="1"/>
    </xf>
    <xf borderId="11" fillId="7" fontId="45" numFmtId="0" xfId="0" applyAlignment="1" applyBorder="1" applyFont="1">
      <alignment horizontal="center" shrinkToFit="0" vertical="top" wrapText="1"/>
    </xf>
    <xf borderId="11" fillId="7" fontId="45" numFmtId="0" xfId="0" applyAlignment="1" applyBorder="1" applyFont="1">
      <alignment horizontal="center" shrinkToFit="0" vertical="center" wrapText="1"/>
    </xf>
    <xf borderId="52" fillId="17" fontId="9" numFmtId="0" xfId="0" applyAlignment="1" applyBorder="1" applyFill="1" applyFont="1">
      <alignment horizontal="center" shrinkToFit="0" vertical="center" wrapText="1"/>
    </xf>
    <xf borderId="40" fillId="18" fontId="45" numFmtId="0" xfId="0" applyAlignment="1" applyBorder="1" applyFill="1" applyFont="1">
      <alignment horizontal="center" shrinkToFit="0" vertical="center" wrapText="1"/>
    </xf>
    <xf borderId="25" fillId="17" fontId="59" numFmtId="0" xfId="0" applyAlignment="1" applyBorder="1" applyFont="1">
      <alignment horizontal="center" shrinkToFit="0" vertical="center" wrapText="1"/>
    </xf>
    <xf borderId="53" fillId="0" fontId="2" numFmtId="0" xfId="0" applyBorder="1" applyFont="1"/>
    <xf borderId="4" fillId="6" fontId="112" numFmtId="0" xfId="0" applyAlignment="1" applyBorder="1" applyFont="1">
      <alignment horizontal="left" shrinkToFit="0" vertical="center" wrapText="1"/>
    </xf>
    <xf borderId="4" fillId="6" fontId="113" numFmtId="0" xfId="0" applyAlignment="1" applyBorder="1" applyFont="1">
      <alignment horizontal="center" shrinkToFit="0" vertical="center" wrapText="1"/>
    </xf>
    <xf borderId="4" fillId="6" fontId="10" numFmtId="0" xfId="0" applyAlignment="1" applyBorder="1" applyFont="1">
      <alignment shrinkToFit="0" vertical="center" wrapText="1"/>
    </xf>
    <xf borderId="4" fillId="6" fontId="10" numFmtId="164" xfId="0" applyAlignment="1" applyBorder="1" applyFont="1" applyNumberFormat="1">
      <alignment horizontal="center" shrinkToFit="0" vertical="center" wrapText="1"/>
    </xf>
    <xf borderId="4" fillId="6" fontId="10" numFmtId="10" xfId="0" applyAlignment="1" applyBorder="1" applyFont="1" applyNumberFormat="1">
      <alignment horizontal="center" shrinkToFit="0" vertical="center" wrapText="1"/>
    </xf>
    <xf borderId="4" fillId="6" fontId="10" numFmtId="3" xfId="0" applyAlignment="1" applyBorder="1" applyFont="1" applyNumberFormat="1">
      <alignment horizontal="center" shrinkToFit="0" vertical="center" wrapText="1"/>
    </xf>
    <xf borderId="4" fillId="6" fontId="10" numFmtId="166" xfId="0" applyAlignment="1" applyBorder="1" applyFont="1" applyNumberFormat="1">
      <alignment horizontal="center" shrinkToFit="0" vertical="center" wrapText="1"/>
    </xf>
    <xf borderId="4" fillId="6" fontId="112" numFmtId="0" xfId="0" applyAlignment="1" applyBorder="1" applyFont="1">
      <alignment horizontal="left" shrinkToFit="0" wrapText="1"/>
    </xf>
    <xf borderId="4" fillId="6" fontId="10" numFmtId="0" xfId="0" applyAlignment="1" applyBorder="1" applyFont="1">
      <alignment horizontal="left" shrinkToFit="0" vertical="center" wrapText="1"/>
    </xf>
    <xf borderId="4" fillId="6" fontId="114" numFmtId="0" xfId="0" applyAlignment="1" applyBorder="1" applyFont="1">
      <alignment horizontal="center" shrinkToFit="0" vertical="center" wrapText="1"/>
    </xf>
    <xf borderId="4" fillId="6" fontId="112" numFmtId="0" xfId="0" applyAlignment="1" applyBorder="1" applyFont="1">
      <alignment shrinkToFit="0" vertical="center" wrapText="1"/>
    </xf>
    <xf borderId="6" fillId="16" fontId="77" numFmtId="0" xfId="0" applyAlignment="1" applyBorder="1" applyFont="1">
      <alignment horizontal="center" shrinkToFit="0" wrapText="1"/>
    </xf>
    <xf borderId="41" fillId="6" fontId="77" numFmtId="0" xfId="0" applyAlignment="1" applyBorder="1" applyFont="1">
      <alignment shrinkToFit="0" wrapText="1"/>
    </xf>
    <xf borderId="54" fillId="6" fontId="77" numFmtId="0" xfId="0" applyAlignment="1" applyBorder="1" applyFont="1">
      <alignment shrinkToFit="0" wrapText="1"/>
    </xf>
    <xf borderId="55" fillId="6" fontId="77" numFmtId="0" xfId="0" applyAlignment="1" applyBorder="1" applyFont="1">
      <alignment shrinkToFit="0" wrapText="1"/>
    </xf>
    <xf borderId="4" fillId="7" fontId="45" numFmtId="0" xfId="0" applyAlignment="1" applyBorder="1" applyFont="1">
      <alignment horizontal="right" shrinkToFit="0" vertical="center" wrapText="1"/>
    </xf>
    <xf borderId="4" fillId="7" fontId="45" numFmtId="167" xfId="0" applyAlignment="1" applyBorder="1" applyFont="1" applyNumberFormat="1">
      <alignment horizontal="center" shrinkToFit="0" vertical="center" wrapText="1"/>
    </xf>
    <xf borderId="40" fillId="8" fontId="103" numFmtId="10" xfId="0" applyAlignment="1" applyBorder="1" applyFont="1" applyNumberFormat="1">
      <alignment horizontal="center" shrinkToFit="0" vertical="center" wrapText="1"/>
    </xf>
    <xf borderId="56" fillId="6" fontId="77" numFmtId="0" xfId="0" applyAlignment="1" applyBorder="1" applyFont="1">
      <alignment shrinkToFit="0" wrapText="1"/>
    </xf>
    <xf borderId="5" fillId="6" fontId="77" numFmtId="0" xfId="0" applyAlignment="1" applyBorder="1" applyFont="1">
      <alignment shrinkToFit="0" wrapText="1"/>
    </xf>
    <xf borderId="57" fillId="6" fontId="77" numFmtId="0" xfId="0" applyAlignment="1" applyBorder="1" applyFont="1">
      <alignment shrinkToFit="0" wrapText="1"/>
    </xf>
    <xf borderId="40" fillId="8" fontId="115" numFmtId="168" xfId="0" applyAlignment="1" applyBorder="1" applyFont="1" applyNumberFormat="1">
      <alignment horizontal="center" shrinkToFit="0" vertical="center" wrapText="1"/>
    </xf>
    <xf borderId="38" fillId="7" fontId="45" numFmtId="0" xfId="0" applyAlignment="1" applyBorder="1" applyFont="1">
      <alignment horizontal="right" shrinkToFit="0" vertical="center" wrapText="1"/>
    </xf>
    <xf borderId="38" fillId="7" fontId="116" numFmtId="10" xfId="0" applyAlignment="1" applyBorder="1" applyFont="1" applyNumberFormat="1">
      <alignment horizontal="center" shrinkToFit="0" vertical="center" wrapText="1"/>
    </xf>
    <xf borderId="41" fillId="8" fontId="115" numFmtId="168" xfId="0" applyAlignment="1" applyBorder="1" applyFont="1" applyNumberFormat="1">
      <alignment horizontal="center" shrinkToFit="0" vertical="center" wrapText="1"/>
    </xf>
    <xf borderId="43" fillId="7" fontId="117" numFmtId="0" xfId="0" applyAlignment="1" applyBorder="1" applyFont="1">
      <alignment shrinkToFit="0" wrapText="1"/>
    </xf>
    <xf borderId="58" fillId="7" fontId="117" numFmtId="0" xfId="0" applyAlignment="1" applyBorder="1" applyFont="1">
      <alignment shrinkToFit="0" wrapText="1"/>
    </xf>
    <xf borderId="59" fillId="7" fontId="117" numFmtId="0" xfId="0" applyAlignment="1" applyBorder="1" applyFont="1">
      <alignment shrinkToFit="0" wrapText="1"/>
    </xf>
    <xf borderId="56" fillId="7" fontId="77" numFmtId="0" xfId="0" applyAlignment="1" applyBorder="1" applyFont="1">
      <alignment shrinkToFit="0" wrapText="1"/>
    </xf>
    <xf borderId="5" fillId="7" fontId="77" numFmtId="0" xfId="0" applyAlignment="1" applyBorder="1" applyFont="1">
      <alignment shrinkToFit="0" wrapText="1"/>
    </xf>
    <xf borderId="57" fillId="7" fontId="77" numFmtId="0" xfId="0" applyAlignment="1" applyBorder="1" applyFont="1">
      <alignment shrinkToFit="0" wrapText="1"/>
    </xf>
    <xf borderId="60" fillId="0" fontId="2" numFmtId="0" xfId="0" applyBorder="1" applyFont="1"/>
    <xf borderId="0" fillId="0" fontId="21" numFmtId="0" xfId="0" applyAlignment="1" applyFont="1">
      <alignment shrinkToFit="0" vertical="center" wrapText="1"/>
    </xf>
    <xf borderId="0" fillId="0" fontId="9" numFmtId="0" xfId="0" applyAlignment="1" applyFont="1">
      <alignment shrinkToFit="0" vertical="top" wrapText="1"/>
    </xf>
    <xf borderId="0" fillId="0" fontId="118" numFmtId="0" xfId="0" applyAlignment="1" applyFont="1">
      <alignment horizontal="left"/>
    </xf>
    <xf borderId="0" fillId="0" fontId="119" numFmtId="0" xfId="0" applyFont="1"/>
    <xf borderId="0" fillId="0" fontId="120" numFmtId="0" xfId="0" applyAlignment="1" applyFont="1">
      <alignment horizontal="center"/>
    </xf>
    <xf borderId="0" fillId="0" fontId="121" numFmtId="0" xfId="0" applyAlignment="1" applyFont="1">
      <alignment horizontal="center" vertical="center"/>
    </xf>
    <xf borderId="0" fillId="0" fontId="122" numFmtId="0" xfId="0" applyAlignment="1" applyFont="1">
      <alignment horizontal="left" vertical="center"/>
    </xf>
    <xf borderId="0" fillId="0" fontId="123" numFmtId="0" xfId="0" applyFont="1"/>
    <xf borderId="0" fillId="0" fontId="124" numFmtId="0" xfId="0" applyFont="1"/>
    <xf borderId="0" fillId="0" fontId="125" numFmtId="0" xfId="0" applyFont="1"/>
    <xf borderId="0" fillId="0" fontId="126" numFmtId="0" xfId="0" applyAlignment="1" applyFont="1">
      <alignment horizontal="center" shrinkToFit="0" vertical="center" wrapText="1"/>
    </xf>
    <xf borderId="0" fillId="0" fontId="6" numFmtId="0" xfId="0" applyAlignment="1" applyFont="1">
      <alignment shrinkToFit="0" vertical="center" wrapText="1"/>
    </xf>
    <xf borderId="0" fillId="0" fontId="6" numFmtId="169" xfId="0" applyAlignment="1" applyFont="1" applyNumberFormat="1">
      <alignment shrinkToFit="0" vertical="center" wrapText="1"/>
    </xf>
    <xf borderId="0" fillId="0" fontId="127" numFmtId="0" xfId="0" applyFont="1"/>
    <xf borderId="0" fillId="0" fontId="128" numFmtId="0" xfId="0" applyAlignment="1" applyFont="1">
      <alignment horizontal="left" vertical="top"/>
    </xf>
    <xf borderId="0" fillId="0" fontId="129" numFmtId="0" xfId="0" applyAlignment="1" applyFont="1">
      <alignment horizontal="center" vertical="top"/>
    </xf>
    <xf borderId="0" fillId="0" fontId="130" numFmtId="0" xfId="0" applyAlignment="1" applyFont="1">
      <alignment horizontal="center" vertical="center"/>
    </xf>
    <xf borderId="0" fillId="0" fontId="131" numFmtId="0" xfId="0" applyAlignment="1" applyFont="1">
      <alignment horizontal="center" shrinkToFit="0" vertical="center" wrapText="1"/>
    </xf>
    <xf borderId="61" fillId="2" fontId="132" numFmtId="0" xfId="0" applyAlignment="1" applyBorder="1" applyFont="1">
      <alignment horizontal="center" shrinkToFit="0" vertical="center" wrapText="1"/>
    </xf>
    <xf borderId="61" fillId="2" fontId="133" numFmtId="0" xfId="0" applyAlignment="1" applyBorder="1" applyFont="1">
      <alignment horizontal="center" shrinkToFit="0" vertical="center" wrapText="1"/>
    </xf>
    <xf borderId="62" fillId="0" fontId="134" numFmtId="0" xfId="0" applyAlignment="1" applyBorder="1" applyFont="1">
      <alignment horizontal="center" shrinkToFit="0" vertical="center" wrapText="1"/>
    </xf>
    <xf borderId="62" fillId="0" fontId="135" numFmtId="10" xfId="0" applyAlignment="1" applyBorder="1" applyFont="1" applyNumberFormat="1">
      <alignment horizontal="center" shrinkToFit="1" vertical="center" wrapText="0"/>
    </xf>
    <xf borderId="62" fillId="10" fontId="135" numFmtId="10" xfId="0" applyAlignment="1" applyBorder="1" applyFont="1" applyNumberFormat="1">
      <alignment horizontal="center" shrinkToFit="1" vertical="center" wrapText="0"/>
    </xf>
    <xf borderId="0" fillId="0" fontId="134" numFmtId="0" xfId="0" applyAlignment="1" applyFont="1">
      <alignment horizontal="center" vertical="center"/>
    </xf>
    <xf borderId="4" fillId="2" fontId="136" numFmtId="0" xfId="0" applyAlignment="1" applyBorder="1" applyFont="1">
      <alignment horizontal="center" vertical="center"/>
    </xf>
    <xf borderId="5" fillId="10" fontId="134" numFmtId="0" xfId="0" applyAlignment="1" applyBorder="1" applyFont="1">
      <alignment horizontal="center" vertical="center"/>
    </xf>
  </cellXfs>
  <cellStyles count="1">
    <cellStyle xfId="0" name="Normal" builtinId="0"/>
  </cellStyles>
  <dxfs count="2">
    <dxf>
      <font/>
      <fill>
        <patternFill patternType="solid">
          <fgColor rgb="FFD9F1F3"/>
          <bgColor rgb="FFD9F1F3"/>
        </patternFill>
      </fill>
      <border/>
    </dxf>
    <dxf>
      <font/>
      <fill>
        <patternFill patternType="solid">
          <fgColor rgb="FFB4E4E8"/>
          <bgColor rgb="FFB4E4E8"/>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Pt>
            <c:idx val="6"/>
            <c:spPr>
              <a:solidFill>
                <a:schemeClr val="accent6"/>
              </a:solidFill>
            </c:spPr>
          </c:dPt>
          <c:dPt>
            <c:idx val="7"/>
            <c:spPr>
              <a:solidFill>
                <a:schemeClr val="accent6"/>
              </a:solidFill>
            </c:spPr>
          </c:dPt>
          <c:dLbls>
            <c:showLegendKey val="0"/>
            <c:showVal val="0"/>
            <c:showCatName val="0"/>
            <c:showSerName val="0"/>
            <c:showPercent val="1"/>
            <c:showBubbleSize val="0"/>
            <c:showLeaderLines val="1"/>
          </c:dLbls>
          <c:cat>
            <c:strRef>
              <c:f>'1-Canadian Sample Portfolios'!$E$150:$E$157</c:f>
            </c:strRef>
          </c:cat>
          <c:val>
            <c:numRef>
              <c:f>'1-Canadian Sample Portfolios'!$H$150:$H$157</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Portfolios'!$H$5</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Pt>
            <c:idx val="6"/>
            <c:spPr>
              <a:solidFill>
                <a:schemeClr val="accent6"/>
              </a:solidFill>
            </c:spPr>
          </c:dPt>
          <c:dPt>
            <c:idx val="7"/>
            <c:spPr>
              <a:solidFill>
                <a:schemeClr val="accent6"/>
              </a:solidFill>
            </c:spPr>
          </c:dPt>
          <c:dPt>
            <c:idx val="8"/>
            <c:spPr>
              <a:solidFill>
                <a:schemeClr val="accent6"/>
              </a:solidFill>
            </c:spPr>
          </c:dPt>
          <c:dPt>
            <c:idx val="9"/>
            <c:spPr>
              <a:solidFill>
                <a:schemeClr val="accent6"/>
              </a:solidFill>
            </c:spPr>
          </c:dPt>
          <c:dLbls>
            <c:showLegendKey val="0"/>
            <c:showVal val="0"/>
            <c:showCatName val="0"/>
            <c:showSerName val="0"/>
            <c:showPercent val="1"/>
            <c:showBubbleSize val="0"/>
            <c:showLeaderLines val="1"/>
          </c:dLbls>
          <c:cat>
            <c:strRef>
              <c:f>'1-Canadian Sample Portfolios'!$E$6:$E$15</c:f>
            </c:strRef>
          </c:cat>
          <c:val>
            <c:numRef>
              <c:f>'1-Canadian Sample Portfolios'!$H$6:$H$15</c:f>
              <c:numCache/>
            </c:numRef>
          </c:val>
        </c:ser>
        <c:dLbls>
          <c:showLegendKey val="0"/>
          <c:showVal val="0"/>
          <c:showCatName val="0"/>
          <c:showSerName val="0"/>
          <c:showPercent val="0"/>
          <c:showBubbleSize val="0"/>
        </c:dLbls>
        <c:firstSliceAng val="0"/>
      </c:pieChart>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Portfolios'!$H$24</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Lbls>
            <c:showLegendKey val="0"/>
            <c:showVal val="0"/>
            <c:showCatName val="0"/>
            <c:showSerName val="0"/>
            <c:showPercent val="1"/>
            <c:showBubbleSize val="0"/>
            <c:showLeaderLines val="1"/>
          </c:dLbls>
          <c:cat>
            <c:strRef>
              <c:f>'1-Canadian Sample Portfolios'!$E$25:$E$30</c:f>
            </c:strRef>
          </c:cat>
          <c:val>
            <c:numRef>
              <c:f>'1-Canadian Sample Portfolios'!$H$25:$H$30</c:f>
              <c:numCache/>
            </c:numRef>
          </c:val>
        </c:ser>
        <c:dLbls>
          <c:showLegendKey val="0"/>
          <c:showVal val="0"/>
          <c:showCatName val="0"/>
          <c:showSerName val="0"/>
          <c:showPercent val="0"/>
          <c:showBubbleSize val="0"/>
        </c:dLbls>
        <c:firstSliceAng val="0"/>
      </c:pieChart>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Portfolios'!$H$44</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Pt>
            <c:idx val="6"/>
            <c:spPr>
              <a:solidFill>
                <a:schemeClr val="accent6"/>
              </a:solidFill>
            </c:spPr>
          </c:dPt>
          <c:dPt>
            <c:idx val="7"/>
            <c:spPr>
              <a:solidFill>
                <a:schemeClr val="accent6"/>
              </a:solidFill>
            </c:spPr>
          </c:dPt>
          <c:dPt>
            <c:idx val="8"/>
            <c:spPr>
              <a:solidFill>
                <a:schemeClr val="accent6"/>
              </a:solidFill>
            </c:spPr>
          </c:dPt>
          <c:dPt>
            <c:idx val="9"/>
            <c:spPr>
              <a:solidFill>
                <a:schemeClr val="accent6"/>
              </a:solidFill>
            </c:spPr>
          </c:dPt>
          <c:dLbls>
            <c:showLegendKey val="0"/>
            <c:showVal val="0"/>
            <c:showCatName val="0"/>
            <c:showSerName val="0"/>
            <c:showPercent val="1"/>
            <c:showBubbleSize val="0"/>
            <c:showLeaderLines val="1"/>
          </c:dLbls>
          <c:cat>
            <c:strRef>
              <c:f>'1-Canadian Sample Portfolios'!$E$45:$E$54</c:f>
            </c:strRef>
          </c:cat>
          <c:val>
            <c:numRef>
              <c:f>'1-Canadian Sample Portfolios'!$H$45:$H$54</c:f>
              <c:numCache/>
            </c:numRef>
          </c:val>
        </c:ser>
        <c:dLbls>
          <c:showLegendKey val="0"/>
          <c:showVal val="0"/>
          <c:showCatName val="0"/>
          <c:showSerName val="0"/>
          <c:showPercent val="0"/>
          <c:showBubbleSize val="0"/>
        </c:dLbls>
        <c:firstSliceAng val="0"/>
      </c:pieChart>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Portfolios'!$H$65</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Pt>
            <c:idx val="6"/>
            <c:spPr>
              <a:solidFill>
                <a:schemeClr val="accent6"/>
              </a:solidFill>
            </c:spPr>
          </c:dPt>
          <c:dPt>
            <c:idx val="7"/>
            <c:spPr>
              <a:solidFill>
                <a:schemeClr val="accent6"/>
              </a:solidFill>
            </c:spPr>
          </c:dPt>
          <c:dLbls>
            <c:showLegendKey val="0"/>
            <c:showVal val="0"/>
            <c:showCatName val="0"/>
            <c:showSerName val="0"/>
            <c:showPercent val="1"/>
            <c:showBubbleSize val="0"/>
            <c:showLeaderLines val="1"/>
          </c:dLbls>
          <c:cat>
            <c:strRef>
              <c:f>'1-Canadian Sample Portfolios'!$E$66:$E$73</c:f>
            </c:strRef>
          </c:cat>
          <c:val>
            <c:numRef>
              <c:f>'1-Canadian Sample Portfolios'!$H$66:$H$73</c:f>
              <c:numCache/>
            </c:numRef>
          </c:val>
        </c:ser>
        <c:dLbls>
          <c:showLegendKey val="0"/>
          <c:showVal val="0"/>
          <c:showCatName val="0"/>
          <c:showSerName val="0"/>
          <c:showPercent val="0"/>
          <c:showBubbleSize val="0"/>
        </c:dLbls>
        <c:firstSliceAng val="0"/>
      </c:pieChart>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Portfolios'!$H$86</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Lbls>
            <c:showLegendKey val="0"/>
            <c:showVal val="0"/>
            <c:showCatName val="0"/>
            <c:showSerName val="0"/>
            <c:showPercent val="1"/>
            <c:showBubbleSize val="0"/>
            <c:showLeaderLines val="1"/>
          </c:dLbls>
          <c:cat>
            <c:strRef>
              <c:f>'1-Canadian Sample Portfolios'!$E$87:$E$91</c:f>
            </c:strRef>
          </c:cat>
          <c:val>
            <c:numRef>
              <c:f>'1-Canadian Sample Portfolios'!$H$87:$H$91</c:f>
              <c:numCache/>
            </c:numRef>
          </c:val>
        </c:ser>
        <c:dLbls>
          <c:showLegendKey val="0"/>
          <c:showVal val="0"/>
          <c:showCatName val="0"/>
          <c:showSerName val="0"/>
          <c:showPercent val="0"/>
          <c:showBubbleSize val="0"/>
        </c:dLbls>
        <c:firstSliceAng val="0"/>
      </c:pieChart>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Portfolios'!$H$107</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Lbls>
            <c:showLegendKey val="0"/>
            <c:showVal val="0"/>
            <c:showCatName val="0"/>
            <c:showSerName val="0"/>
            <c:showPercent val="1"/>
            <c:showBubbleSize val="0"/>
            <c:showLeaderLines val="1"/>
          </c:dLbls>
          <c:cat>
            <c:strRef>
              <c:f>'1-Canadian Sample Portfolios'!$E$108:$E$113</c:f>
            </c:strRef>
          </c:cat>
          <c:val>
            <c:numRef>
              <c:f>'1-Canadian Sample Portfolios'!$H$108:$H$113</c:f>
              <c:numCache/>
            </c:numRef>
          </c:val>
        </c:ser>
        <c:dLbls>
          <c:showLegendKey val="0"/>
          <c:showVal val="0"/>
          <c:showCatName val="0"/>
          <c:showSerName val="0"/>
          <c:showPercent val="0"/>
          <c:showBubbleSize val="0"/>
        </c:dLbls>
        <c:firstSliceAng val="0"/>
      </c:pieChart>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Portfolios'!$H$128</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Lbls>
            <c:showLegendKey val="0"/>
            <c:showVal val="0"/>
            <c:showCatName val="0"/>
            <c:showSerName val="0"/>
            <c:showPercent val="1"/>
            <c:showBubbleSize val="0"/>
            <c:showLeaderLines val="1"/>
          </c:dLbls>
          <c:cat>
            <c:strRef>
              <c:f>'1-Canadian Sample Portfolios'!$E$129:$E$133</c:f>
            </c:strRef>
          </c:cat>
          <c:val>
            <c:numRef>
              <c:f>'1-Canadian Sample Portfolios'!$H$129:$H$133</c:f>
              <c:numCache/>
            </c:numRef>
          </c:val>
        </c:ser>
        <c:dLbls>
          <c:showLegendKey val="0"/>
          <c:showVal val="0"/>
          <c:showCatName val="0"/>
          <c:showSerName val="0"/>
          <c:showPercent val="0"/>
          <c:showBubbleSize val="0"/>
        </c:dLbls>
        <c:firstSliceAng val="0"/>
      </c:pieChart>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Portfolios'!$H$170</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Pt>
            <c:idx val="6"/>
            <c:spPr>
              <a:solidFill>
                <a:schemeClr val="accent6"/>
              </a:solidFill>
            </c:spPr>
          </c:dPt>
          <c:dPt>
            <c:idx val="7"/>
            <c:spPr>
              <a:solidFill>
                <a:schemeClr val="accent6"/>
              </a:solidFill>
            </c:spPr>
          </c:dPt>
          <c:dPt>
            <c:idx val="8"/>
            <c:spPr>
              <a:solidFill>
                <a:schemeClr val="accent6"/>
              </a:solidFill>
            </c:spPr>
          </c:dPt>
          <c:dPt>
            <c:idx val="9"/>
            <c:spPr>
              <a:solidFill>
                <a:schemeClr val="accent6"/>
              </a:solidFill>
            </c:spPr>
          </c:dPt>
          <c:dPt>
            <c:idx val="10"/>
            <c:spPr>
              <a:solidFill>
                <a:schemeClr val="accent6"/>
              </a:solidFill>
            </c:spPr>
          </c:dPt>
          <c:dPt>
            <c:idx val="11"/>
            <c:spPr>
              <a:solidFill>
                <a:schemeClr val="accent6"/>
              </a:solidFill>
            </c:spPr>
          </c:dPt>
          <c:dPt>
            <c:idx val="12"/>
            <c:spPr>
              <a:solidFill>
                <a:schemeClr val="accent6"/>
              </a:solidFill>
            </c:spPr>
          </c:dPt>
          <c:dPt>
            <c:idx val="13"/>
            <c:spPr>
              <a:solidFill>
                <a:schemeClr val="accent6"/>
              </a:solidFill>
            </c:spPr>
          </c:dPt>
          <c:dPt>
            <c:idx val="14"/>
            <c:spPr>
              <a:solidFill>
                <a:schemeClr val="accent6"/>
              </a:solidFill>
            </c:spPr>
          </c:dPt>
          <c:dLbls>
            <c:showLegendKey val="0"/>
            <c:showVal val="0"/>
            <c:showCatName val="0"/>
            <c:showSerName val="0"/>
            <c:showPercent val="1"/>
            <c:showBubbleSize val="0"/>
            <c:showLeaderLines val="1"/>
          </c:dLbls>
          <c:cat>
            <c:strRef>
              <c:f>'1-Canadian Sample Portfolios'!$E$171:$E$185</c:f>
            </c:strRef>
          </c:cat>
          <c:val>
            <c:numRef>
              <c:f>'1-Canadian Sample Portfolios'!$H$171:$H$185</c:f>
              <c:numCache/>
            </c:numRef>
          </c:val>
        </c:ser>
        <c:dLbls>
          <c:showLegendKey val="0"/>
          <c:showVal val="0"/>
          <c:showCatName val="0"/>
          <c:showSerName val="0"/>
          <c:showPercent val="0"/>
          <c:showBubbleSize val="0"/>
        </c:dLbls>
        <c:firstSliceAng val="0"/>
      </c:pieChart>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'1-Canadian Sample Portfolios'!$H$194</c:f>
            </c:strRef>
          </c:tx>
          <c:dPt>
            <c:idx val="0"/>
            <c:spPr>
              <a:solidFill>
                <a:schemeClr val="accent6"/>
              </a:solidFill>
            </c:spPr>
          </c:dPt>
          <c:dPt>
            <c:idx val="1"/>
            <c:spPr>
              <a:solidFill>
                <a:schemeClr val="accent6"/>
              </a:solidFill>
            </c:spPr>
          </c:dPt>
          <c:dPt>
            <c:idx val="2"/>
            <c:spPr>
              <a:solidFill>
                <a:schemeClr val="accent6"/>
              </a:solidFill>
            </c:spPr>
          </c:dPt>
          <c:dPt>
            <c:idx val="3"/>
            <c:spPr>
              <a:solidFill>
                <a:schemeClr val="accent6"/>
              </a:solidFill>
            </c:spPr>
          </c:dPt>
          <c:dPt>
            <c:idx val="4"/>
            <c:spPr>
              <a:solidFill>
                <a:schemeClr val="accent6"/>
              </a:solidFill>
            </c:spPr>
          </c:dPt>
          <c:dPt>
            <c:idx val="5"/>
            <c:spPr>
              <a:solidFill>
                <a:schemeClr val="accent6"/>
              </a:solidFill>
            </c:spPr>
          </c:dPt>
          <c:dPt>
            <c:idx val="6"/>
            <c:spPr>
              <a:solidFill>
                <a:schemeClr val="accent6"/>
              </a:solidFill>
            </c:spPr>
          </c:dPt>
          <c:dPt>
            <c:idx val="7"/>
            <c:spPr>
              <a:solidFill>
                <a:schemeClr val="accent6"/>
              </a:solidFill>
            </c:spPr>
          </c:dPt>
          <c:dPt>
            <c:idx val="8"/>
            <c:spPr>
              <a:solidFill>
                <a:schemeClr val="accent6"/>
              </a:solidFill>
            </c:spPr>
          </c:dPt>
          <c:dPt>
            <c:idx val="9"/>
            <c:spPr>
              <a:solidFill>
                <a:schemeClr val="accent6"/>
              </a:solidFill>
            </c:spPr>
          </c:dPt>
          <c:dLbls>
            <c:showLegendKey val="0"/>
            <c:showVal val="0"/>
            <c:showCatName val="0"/>
            <c:showSerName val="0"/>
            <c:showPercent val="1"/>
            <c:showBubbleSize val="0"/>
            <c:showLeaderLines val="1"/>
          </c:dLbls>
          <c:cat>
            <c:strRef>
              <c:f>'1-Canadian Sample Portfolios'!$E$195:$E$204</c:f>
            </c:strRef>
          </c:cat>
          <c:val>
            <c:numRef>
              <c:f>'1-Canadian Sample Portfolios'!$H$195:$H$204</c:f>
              <c:numCache/>
            </c:numRef>
          </c:val>
        </c:ser>
        <c:dLbls>
          <c:showLegendKey val="0"/>
          <c:showVal val="0"/>
          <c:showCatName val="0"/>
          <c:showSerName val="0"/>
          <c:showPercent val="0"/>
          <c:showBubbleSize val="0"/>
        </c:dLbls>
        <c:firstSliceAng val="0"/>
      </c:pieChart>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Portfolios'!$H$26</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Lbls>
            <c:showLegendKey val="0"/>
            <c:showVal val="0"/>
            <c:showCatName val="0"/>
            <c:showSerName val="0"/>
            <c:showPercent val="1"/>
            <c:showBubbleSize val="0"/>
            <c:showLeaderLines val="1"/>
          </c:dLbls>
          <c:cat>
            <c:strRef>
              <c:f>'3-U.S. Sample Portfolios'!$E$27:$E$31</c:f>
            </c:strRef>
          </c:cat>
          <c:val>
            <c:numRef>
              <c:f>'3-U.S. Sample Portfolios'!$H$27:$H$31</c:f>
              <c:numCache/>
            </c:numRef>
          </c:val>
        </c:ser>
        <c:dLbls>
          <c:showLegendKey val="0"/>
          <c:showVal val="0"/>
          <c:showCatName val="0"/>
          <c:showSerName val="0"/>
          <c:showPercent val="0"/>
          <c:showBubbleSize val="0"/>
        </c:dLbls>
        <c:firstSliceAng val="0"/>
      </c:pieChart>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Pt>
            <c:idx val="5"/>
            <c:spPr>
              <a:solidFill>
                <a:schemeClr val="accent3"/>
              </a:solidFill>
            </c:spPr>
          </c:dPt>
          <c:dLbls>
            <c:showLegendKey val="0"/>
            <c:showVal val="0"/>
            <c:showCatName val="0"/>
            <c:showSerName val="0"/>
            <c:showPercent val="1"/>
            <c:showBubbleSize val="0"/>
            <c:showLeaderLines val="1"/>
          </c:dLbls>
          <c:cat>
            <c:strRef>
              <c:f>'3-U.S. Sample Portfolios'!$E$46:$E$51</c:f>
            </c:strRef>
          </c:cat>
          <c:val>
            <c:numRef>
              <c:f>'3-U.S. Sample Portfolios'!$H$46:$H$51</c:f>
              <c:numCache/>
            </c:numRef>
          </c:val>
        </c:ser>
        <c:dLbls>
          <c:showLegendKey val="0"/>
          <c:showVal val="0"/>
          <c:showCatName val="0"/>
          <c:showSerName val="0"/>
          <c:showPercent val="0"/>
          <c:showBubbleSize val="0"/>
        </c:dLbls>
        <c:firstSliceAng val="0"/>
      </c:pieChart>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Portfolios'!$H$87</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Pt>
            <c:idx val="5"/>
            <c:spPr>
              <a:solidFill>
                <a:schemeClr val="accent3"/>
              </a:solidFill>
            </c:spPr>
          </c:dPt>
          <c:dPt>
            <c:idx val="6"/>
            <c:spPr>
              <a:solidFill>
                <a:schemeClr val="accent3"/>
              </a:solidFill>
            </c:spPr>
          </c:dPt>
          <c:dPt>
            <c:idx val="7"/>
          </c:dPt>
          <c:dLbls>
            <c:showLegendKey val="0"/>
            <c:showVal val="0"/>
            <c:showCatName val="0"/>
            <c:showSerName val="0"/>
            <c:showPercent val="1"/>
            <c:showBubbleSize val="0"/>
            <c:showLeaderLines val="1"/>
          </c:dLbls>
          <c:cat>
            <c:strRef>
              <c:f>'3-U.S. Sample Portfolios'!$E$88:$E$95</c:f>
            </c:strRef>
          </c:cat>
          <c:val>
            <c:numRef>
              <c:f>'3-U.S. Sample Portfolios'!$H$88:$H$95</c:f>
              <c:numCache/>
            </c:numRef>
          </c:val>
        </c:ser>
        <c:dLbls>
          <c:showLegendKey val="0"/>
          <c:showVal val="0"/>
          <c:showCatName val="0"/>
          <c:showSerName val="0"/>
          <c:showPercent val="0"/>
          <c:showBubbleSize val="0"/>
        </c:dLbls>
        <c:firstSliceAng val="0"/>
      </c:pieChart>
    </c:plotArea>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Portfolios'!$H$109</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Pt>
            <c:idx val="5"/>
            <c:spPr>
              <a:solidFill>
                <a:schemeClr val="accent3"/>
              </a:solidFill>
            </c:spPr>
          </c:dPt>
          <c:dPt>
            <c:idx val="6"/>
            <c:spPr>
              <a:solidFill>
                <a:schemeClr val="accent3"/>
              </a:solidFill>
            </c:spPr>
          </c:dPt>
          <c:dPt>
            <c:idx val="7"/>
          </c:dPt>
          <c:dLbls>
            <c:showLegendKey val="0"/>
            <c:showVal val="0"/>
            <c:showCatName val="0"/>
            <c:showSerName val="0"/>
            <c:showPercent val="1"/>
            <c:showBubbleSize val="0"/>
            <c:showLeaderLines val="1"/>
          </c:dLbls>
          <c:cat>
            <c:strRef>
              <c:f>'3-U.S. Sample Portfolios'!$E$110:$E$117</c:f>
            </c:strRef>
          </c:cat>
          <c:val>
            <c:numRef>
              <c:f>'3-U.S. Sample Portfolios'!$H$110:$H$117</c:f>
              <c:numCache/>
            </c:numRef>
          </c:val>
        </c:ser>
        <c:dLbls>
          <c:showLegendKey val="0"/>
          <c:showVal val="0"/>
          <c:showCatName val="0"/>
          <c:showSerName val="0"/>
          <c:showPercent val="0"/>
          <c:showBubbleSize val="0"/>
        </c:dLbls>
        <c:firstSliceAng val="0"/>
      </c:pieChart>
    </c:plotArea>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Portfolios'!$H$130</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Pt>
            <c:idx val="5"/>
            <c:spPr>
              <a:solidFill>
                <a:schemeClr val="accent3"/>
              </a:solidFill>
            </c:spPr>
          </c:dPt>
          <c:dPt>
            <c:idx val="6"/>
            <c:spPr>
              <a:solidFill>
                <a:schemeClr val="accent3"/>
              </a:solidFill>
            </c:spPr>
          </c:dPt>
          <c:dPt>
            <c:idx val="7"/>
            <c:spPr>
              <a:solidFill>
                <a:schemeClr val="accent3"/>
              </a:solidFill>
            </c:spPr>
          </c:dPt>
          <c:dPt>
            <c:idx val="8"/>
          </c:dPt>
          <c:dPt>
            <c:idx val="9"/>
          </c:dPt>
          <c:dPt>
            <c:idx val="10"/>
          </c:dPt>
          <c:dPt>
            <c:idx val="11"/>
          </c:dPt>
          <c:dPt>
            <c:idx val="12"/>
          </c:dPt>
          <c:dPt>
            <c:idx val="13"/>
          </c:dPt>
          <c:dPt>
            <c:idx val="14"/>
          </c:dPt>
          <c:dPt>
            <c:idx val="15"/>
          </c:dPt>
          <c:dLbls>
            <c:showLegendKey val="0"/>
            <c:showVal val="0"/>
            <c:showCatName val="0"/>
            <c:showSerName val="0"/>
            <c:showPercent val="1"/>
            <c:showBubbleSize val="0"/>
            <c:showLeaderLines val="1"/>
          </c:dLbls>
          <c:cat>
            <c:strRef>
              <c:f>'3-U.S. Sample Portfolios'!$E$131:$E$146</c:f>
            </c:strRef>
          </c:cat>
          <c:val>
            <c:numRef>
              <c:f>'3-U.S. Sample Portfolios'!$H$131:$H$146</c:f>
              <c:numCache/>
            </c:numRef>
          </c:val>
        </c:ser>
        <c:dLbls>
          <c:showLegendKey val="0"/>
          <c:showVal val="0"/>
          <c:showCatName val="0"/>
          <c:showSerName val="0"/>
          <c:showPercent val="0"/>
          <c:showBubbleSize val="0"/>
        </c:dLbls>
        <c:firstSliceAng val="0"/>
      </c:pieChart>
    </c:plotArea>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Portfolios'!$H$154</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Pt>
            <c:idx val="5"/>
            <c:spPr>
              <a:solidFill>
                <a:schemeClr val="accent3"/>
              </a:solidFill>
            </c:spPr>
          </c:dPt>
          <c:dPt>
            <c:idx val="6"/>
            <c:spPr>
              <a:solidFill>
                <a:schemeClr val="accent3"/>
              </a:solidFill>
            </c:spPr>
          </c:dPt>
          <c:dPt>
            <c:idx val="7"/>
            <c:spPr>
              <a:solidFill>
                <a:schemeClr val="accent3"/>
              </a:solidFill>
            </c:spPr>
          </c:dPt>
          <c:dLbls>
            <c:showLegendKey val="0"/>
            <c:showVal val="0"/>
            <c:showCatName val="0"/>
            <c:showSerName val="0"/>
            <c:showPercent val="1"/>
            <c:showBubbleSize val="0"/>
            <c:showLeaderLines val="1"/>
          </c:dLbls>
          <c:cat>
            <c:strRef>
              <c:f>'3-U.S. Sample Portfolios'!$E$155:$E$162</c:f>
            </c:strRef>
          </c:cat>
          <c:val>
            <c:numRef>
              <c:f>'3-U.S. Sample Portfolios'!$H$155:$H$162</c:f>
              <c:numCache/>
            </c:numRef>
          </c:val>
        </c:ser>
        <c:dLbls>
          <c:showLegendKey val="0"/>
          <c:showVal val="0"/>
          <c:showCatName val="0"/>
          <c:showSerName val="0"/>
          <c:showPercent val="0"/>
          <c:showBubbleSize val="0"/>
        </c:dLbls>
        <c:firstSliceAng val="0"/>
      </c:pieChart>
    </c:plotArea>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Portfolios'!$H$5</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dPt>
          <c:dLbls>
            <c:showLegendKey val="0"/>
            <c:showVal val="0"/>
            <c:showCatName val="0"/>
            <c:showSerName val="0"/>
            <c:showPercent val="1"/>
            <c:showBubbleSize val="0"/>
            <c:showLeaderLines val="1"/>
          </c:dLbls>
          <c:cat>
            <c:strRef>
              <c:f>'3-U.S. Sample Portfolios'!$E$6:$E$10</c:f>
            </c:strRef>
          </c:cat>
          <c:val>
            <c:numRef>
              <c:f>'3-U.S. Sample Portfolios'!$H$6:$H$10</c:f>
              <c:numCache/>
            </c:numRef>
          </c:val>
        </c:ser>
        <c:dLbls>
          <c:showLegendKey val="0"/>
          <c:showVal val="0"/>
          <c:showCatName val="0"/>
          <c:showSerName val="0"/>
          <c:showPercent val="0"/>
          <c:showBubbleSize val="0"/>
        </c:dLbls>
        <c:firstSliceAng val="0"/>
      </c:pieChart>
    </c:plotArea>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Portfolios'!$H$65</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dPt>
          <c:dPt>
            <c:idx val="5"/>
          </c:dPt>
          <c:dLbls>
            <c:showLegendKey val="0"/>
            <c:showVal val="0"/>
            <c:showCatName val="0"/>
            <c:showSerName val="0"/>
            <c:showPercent val="1"/>
            <c:showBubbleSize val="0"/>
            <c:showLeaderLines val="1"/>
          </c:dLbls>
          <c:cat>
            <c:strRef>
              <c:f>'3-U.S. Sample Portfolios'!$E$66:$E$71</c:f>
            </c:strRef>
          </c:cat>
          <c:val>
            <c:numRef>
              <c:f>'3-U.S. Sample Portfolios'!$H$66:$H$71</c:f>
              <c:numCache/>
            </c:numRef>
          </c:val>
        </c:ser>
        <c:dLbls>
          <c:showLegendKey val="0"/>
          <c:showVal val="0"/>
          <c:showCatName val="0"/>
          <c:showSerName val="0"/>
          <c:showPercent val="0"/>
          <c:showBubbleSize val="0"/>
        </c:dLbls>
        <c:firstSliceAng val="0"/>
      </c:pieChart>
    </c:plotArea>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Portfolios'!$H$177</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Pt>
            <c:idx val="5"/>
            <c:spPr>
              <a:solidFill>
                <a:schemeClr val="accent3"/>
              </a:solidFill>
            </c:spPr>
          </c:dPt>
          <c:dPt>
            <c:idx val="6"/>
            <c:spPr>
              <a:solidFill>
                <a:schemeClr val="accent3"/>
              </a:solidFill>
            </c:spPr>
          </c:dPt>
          <c:dPt>
            <c:idx val="7"/>
            <c:spPr>
              <a:solidFill>
                <a:schemeClr val="accent3"/>
              </a:solidFill>
            </c:spPr>
          </c:dPt>
          <c:dPt>
            <c:idx val="8"/>
            <c:spPr>
              <a:solidFill>
                <a:schemeClr val="accent3"/>
              </a:solidFill>
            </c:spPr>
          </c:dPt>
          <c:dPt>
            <c:idx val="9"/>
            <c:spPr>
              <a:solidFill>
                <a:schemeClr val="accent3"/>
              </a:solidFill>
            </c:spPr>
          </c:dPt>
          <c:dPt>
            <c:idx val="10"/>
            <c:spPr>
              <a:solidFill>
                <a:schemeClr val="accent3"/>
              </a:solidFill>
            </c:spPr>
          </c:dPt>
          <c:dLbls>
            <c:showLegendKey val="0"/>
            <c:showVal val="0"/>
            <c:showCatName val="0"/>
            <c:showSerName val="0"/>
            <c:showPercent val="1"/>
            <c:showBubbleSize val="0"/>
            <c:showLeaderLines val="1"/>
          </c:dLbls>
          <c:cat>
            <c:strRef>
              <c:f>'3-U.S. Sample Portfolios'!$E$178:$E$188</c:f>
            </c:strRef>
          </c:cat>
          <c:val>
            <c:numRef>
              <c:f>'3-U.S. Sample Portfolios'!$H$178:$H$188</c:f>
              <c:numCache/>
            </c:numRef>
          </c:val>
        </c:ser>
        <c:dLbls>
          <c:showLegendKey val="0"/>
          <c:showVal val="0"/>
          <c:showCatName val="0"/>
          <c:showSerName val="0"/>
          <c:showPercent val="0"/>
          <c:showBubbleSize val="0"/>
        </c:dLbls>
        <c:firstSliceAng val="0"/>
      </c:pieChart>
    </c:plotArea>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'3-U.S. Sample Portfolios'!$H$200</c:f>
            </c:strRef>
          </c:tx>
          <c:dPt>
            <c:idx val="0"/>
            <c:spPr>
              <a:solidFill>
                <a:schemeClr val="accent3"/>
              </a:solidFill>
            </c:spPr>
          </c:dPt>
          <c:dPt>
            <c:idx val="1"/>
            <c:spPr>
              <a:solidFill>
                <a:schemeClr val="accent3"/>
              </a:solidFill>
            </c:spPr>
          </c:dPt>
          <c:dPt>
            <c:idx val="2"/>
            <c:spPr>
              <a:solidFill>
                <a:schemeClr val="accent3"/>
              </a:solidFill>
            </c:spPr>
          </c:dPt>
          <c:dPt>
            <c:idx val="3"/>
            <c:spPr>
              <a:solidFill>
                <a:schemeClr val="accent3"/>
              </a:solidFill>
            </c:spPr>
          </c:dPt>
          <c:dPt>
            <c:idx val="4"/>
            <c:spPr>
              <a:solidFill>
                <a:schemeClr val="accent3"/>
              </a:solidFill>
            </c:spPr>
          </c:dPt>
          <c:dPt>
            <c:idx val="5"/>
            <c:spPr>
              <a:solidFill>
                <a:schemeClr val="accent3"/>
              </a:solidFill>
            </c:spPr>
          </c:dPt>
          <c:dPt>
            <c:idx val="6"/>
            <c:spPr>
              <a:solidFill>
                <a:schemeClr val="accent3"/>
              </a:solidFill>
            </c:spPr>
          </c:dPt>
          <c:dLbls>
            <c:showLegendKey val="0"/>
            <c:showVal val="0"/>
            <c:showCatName val="0"/>
            <c:showSerName val="0"/>
            <c:showPercent val="1"/>
            <c:showBubbleSize val="0"/>
            <c:showLeaderLines val="1"/>
          </c:dLbls>
          <c:cat>
            <c:strRef>
              <c:f>'3-U.S. Sample Portfolios'!$E$201:$E$207</c:f>
            </c:strRef>
          </c:cat>
          <c:val>
            <c:numRef>
              <c:f>'3-U.S. Sample Portfolios'!$H$201:$H$207</c:f>
              <c:numCache/>
            </c:numRef>
          </c:val>
        </c:ser>
        <c:dLbls>
          <c:showLegendKey val="0"/>
          <c:showVal val="0"/>
          <c:showCatName val="0"/>
          <c:showSerName val="0"/>
          <c:showPercent val="0"/>
          <c:showBubbleSize val="0"/>
        </c:dLbls>
        <c:firstSliceAng val="0"/>
      </c:pieChart>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0" Type="http://schemas.openxmlformats.org/officeDocument/2006/relationships/image" Target="../media/image17.png"/><Relationship Id="rId22" Type="http://schemas.openxmlformats.org/officeDocument/2006/relationships/image" Target="../media/image12.png"/><Relationship Id="rId21" Type="http://schemas.openxmlformats.org/officeDocument/2006/relationships/image" Target="../media/image24.png"/><Relationship Id="rId24" Type="http://schemas.openxmlformats.org/officeDocument/2006/relationships/image" Target="../media/image30.png"/><Relationship Id="rId23" Type="http://schemas.openxmlformats.org/officeDocument/2006/relationships/image" Target="../media/image26.png"/><Relationship Id="rId1" Type="http://schemas.openxmlformats.org/officeDocument/2006/relationships/image" Target="../media/image31.png"/><Relationship Id="rId2" Type="http://schemas.openxmlformats.org/officeDocument/2006/relationships/image" Target="../media/image16.png"/><Relationship Id="rId3" Type="http://schemas.openxmlformats.org/officeDocument/2006/relationships/image" Target="../media/image13.png"/><Relationship Id="rId4" Type="http://schemas.openxmlformats.org/officeDocument/2006/relationships/image" Target="../media/image19.png"/><Relationship Id="rId9" Type="http://schemas.openxmlformats.org/officeDocument/2006/relationships/image" Target="../media/image22.png"/><Relationship Id="rId26" Type="http://schemas.openxmlformats.org/officeDocument/2006/relationships/image" Target="../media/image21.png"/><Relationship Id="rId25" Type="http://schemas.openxmlformats.org/officeDocument/2006/relationships/image" Target="../media/image9.png"/><Relationship Id="rId28" Type="http://schemas.openxmlformats.org/officeDocument/2006/relationships/image" Target="../media/image1.png"/><Relationship Id="rId27" Type="http://schemas.openxmlformats.org/officeDocument/2006/relationships/image" Target="../media/image7.png"/><Relationship Id="rId5" Type="http://schemas.openxmlformats.org/officeDocument/2006/relationships/image" Target="../media/image25.png"/><Relationship Id="rId6" Type="http://schemas.openxmlformats.org/officeDocument/2006/relationships/image" Target="../media/image14.png"/><Relationship Id="rId29" Type="http://schemas.openxmlformats.org/officeDocument/2006/relationships/image" Target="../media/image2.png"/><Relationship Id="rId7" Type="http://schemas.openxmlformats.org/officeDocument/2006/relationships/image" Target="../media/image32.png"/><Relationship Id="rId8" Type="http://schemas.openxmlformats.org/officeDocument/2006/relationships/image" Target="../media/image33.png"/><Relationship Id="rId31" Type="http://schemas.openxmlformats.org/officeDocument/2006/relationships/image" Target="../media/image29.png"/><Relationship Id="rId30" Type="http://schemas.openxmlformats.org/officeDocument/2006/relationships/image" Target="../media/image18.png"/><Relationship Id="rId11" Type="http://schemas.openxmlformats.org/officeDocument/2006/relationships/image" Target="../media/image23.png"/><Relationship Id="rId33" Type="http://schemas.openxmlformats.org/officeDocument/2006/relationships/image" Target="../media/image20.png"/><Relationship Id="rId10" Type="http://schemas.openxmlformats.org/officeDocument/2006/relationships/image" Target="../media/image28.png"/><Relationship Id="rId32" Type="http://schemas.openxmlformats.org/officeDocument/2006/relationships/image" Target="../media/image8.png"/><Relationship Id="rId13" Type="http://schemas.openxmlformats.org/officeDocument/2006/relationships/image" Target="../media/image10.png"/><Relationship Id="rId12" Type="http://schemas.openxmlformats.org/officeDocument/2006/relationships/image" Target="../media/image27.png"/><Relationship Id="rId15" Type="http://schemas.openxmlformats.org/officeDocument/2006/relationships/image" Target="../media/image15.png"/><Relationship Id="rId14" Type="http://schemas.openxmlformats.org/officeDocument/2006/relationships/image" Target="../media/image6.png"/><Relationship Id="rId17" Type="http://schemas.openxmlformats.org/officeDocument/2006/relationships/image" Target="../media/image35.png"/><Relationship Id="rId16" Type="http://schemas.openxmlformats.org/officeDocument/2006/relationships/image" Target="../media/image5.png"/><Relationship Id="rId19" Type="http://schemas.openxmlformats.org/officeDocument/2006/relationships/image" Target="../media/image3.png"/><Relationship Id="rId18"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11" Type="http://schemas.openxmlformats.org/officeDocument/2006/relationships/image" Target="../media/image36.png"/><Relationship Id="rId10"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 Id="rId9" Type="http://schemas.openxmlformats.org/officeDocument/2006/relationships/chart" Target="../charts/chart19.xml"/><Relationship Id="rId5" Type="http://schemas.openxmlformats.org/officeDocument/2006/relationships/chart" Target="../charts/chart15.xml"/><Relationship Id="rId6" Type="http://schemas.openxmlformats.org/officeDocument/2006/relationships/chart" Target="../charts/chart16.xml"/><Relationship Id="rId7" Type="http://schemas.openxmlformats.org/officeDocument/2006/relationships/chart" Target="../charts/chart17.xml"/><Relationship Id="rId8" Type="http://schemas.openxmlformats.org/officeDocument/2006/relationships/chart" Target="../charts/chart18.xml"/><Relationship Id="rId11" Type="http://schemas.openxmlformats.org/officeDocument/2006/relationships/image" Target="../media/image37.gif"/><Relationship Id="rId10"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20" Type="http://schemas.openxmlformats.org/officeDocument/2006/relationships/image" Target="../media/image65.png"/><Relationship Id="rId22" Type="http://schemas.openxmlformats.org/officeDocument/2006/relationships/image" Target="../media/image60.png"/><Relationship Id="rId21" Type="http://schemas.openxmlformats.org/officeDocument/2006/relationships/image" Target="../media/image39.png"/><Relationship Id="rId24" Type="http://schemas.openxmlformats.org/officeDocument/2006/relationships/image" Target="../media/image44.png"/><Relationship Id="rId23" Type="http://schemas.openxmlformats.org/officeDocument/2006/relationships/image" Target="../media/image45.png"/><Relationship Id="rId1" Type="http://schemas.openxmlformats.org/officeDocument/2006/relationships/image" Target="../media/image57.png"/><Relationship Id="rId2" Type="http://schemas.openxmlformats.org/officeDocument/2006/relationships/image" Target="../media/image64.png"/><Relationship Id="rId3" Type="http://schemas.openxmlformats.org/officeDocument/2006/relationships/image" Target="../media/image42.png"/><Relationship Id="rId4" Type="http://schemas.openxmlformats.org/officeDocument/2006/relationships/image" Target="../media/image46.png"/><Relationship Id="rId9" Type="http://schemas.openxmlformats.org/officeDocument/2006/relationships/image" Target="../media/image43.png"/><Relationship Id="rId26" Type="http://schemas.openxmlformats.org/officeDocument/2006/relationships/image" Target="../media/image61.png"/><Relationship Id="rId25" Type="http://schemas.openxmlformats.org/officeDocument/2006/relationships/image" Target="../media/image53.png"/><Relationship Id="rId28" Type="http://schemas.openxmlformats.org/officeDocument/2006/relationships/image" Target="../media/image55.png"/><Relationship Id="rId27" Type="http://schemas.openxmlformats.org/officeDocument/2006/relationships/image" Target="../media/image49.png"/><Relationship Id="rId5" Type="http://schemas.openxmlformats.org/officeDocument/2006/relationships/image" Target="../media/image51.png"/><Relationship Id="rId6" Type="http://schemas.openxmlformats.org/officeDocument/2006/relationships/image" Target="../media/image56.png"/><Relationship Id="rId29" Type="http://schemas.openxmlformats.org/officeDocument/2006/relationships/image" Target="../media/image62.png"/><Relationship Id="rId7" Type="http://schemas.openxmlformats.org/officeDocument/2006/relationships/image" Target="../media/image52.png"/><Relationship Id="rId8" Type="http://schemas.openxmlformats.org/officeDocument/2006/relationships/image" Target="../media/image38.png"/><Relationship Id="rId30" Type="http://schemas.openxmlformats.org/officeDocument/2006/relationships/image" Target="../media/image63.png"/><Relationship Id="rId11" Type="http://schemas.openxmlformats.org/officeDocument/2006/relationships/image" Target="../media/image48.png"/><Relationship Id="rId10" Type="http://schemas.openxmlformats.org/officeDocument/2006/relationships/image" Target="../media/image47.png"/><Relationship Id="rId13" Type="http://schemas.openxmlformats.org/officeDocument/2006/relationships/image" Target="../media/image1.png"/><Relationship Id="rId12" Type="http://schemas.openxmlformats.org/officeDocument/2006/relationships/image" Target="../media/image58.png"/><Relationship Id="rId15" Type="http://schemas.openxmlformats.org/officeDocument/2006/relationships/image" Target="../media/image2.png"/><Relationship Id="rId14" Type="http://schemas.openxmlformats.org/officeDocument/2006/relationships/image" Target="../media/image59.png"/><Relationship Id="rId17" Type="http://schemas.openxmlformats.org/officeDocument/2006/relationships/image" Target="../media/image50.png"/><Relationship Id="rId16" Type="http://schemas.openxmlformats.org/officeDocument/2006/relationships/image" Target="../media/image54.png"/><Relationship Id="rId19" Type="http://schemas.openxmlformats.org/officeDocument/2006/relationships/image" Target="../media/image40.png"/><Relationship Id="rId18" Type="http://schemas.openxmlformats.org/officeDocument/2006/relationships/image" Target="../media/image4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0</xdr:row>
      <xdr:rowOff>0</xdr:rowOff>
    </xdr:from>
    <xdr:ext cx="13477875" cy="7038975"/>
    <xdr:pic>
      <xdr:nvPicPr>
        <xdr:cNvPr id="0" name="image34.png"/>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76200</xdr:colOff>
      <xdr:row>1</xdr:row>
      <xdr:rowOff>28575</xdr:rowOff>
    </xdr:from>
    <xdr:ext cx="1962150" cy="16478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25</xdr:col>
      <xdr:colOff>76200</xdr:colOff>
      <xdr:row>7</xdr:row>
      <xdr:rowOff>19050</xdr:rowOff>
    </xdr:from>
    <xdr:ext cx="1962150" cy="16478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581025</xdr:colOff>
      <xdr:row>1</xdr:row>
      <xdr:rowOff>47625</xdr:rowOff>
    </xdr:from>
    <xdr:ext cx="657225" cy="3619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26</xdr:col>
      <xdr:colOff>552450</xdr:colOff>
      <xdr:row>6</xdr:row>
      <xdr:rowOff>76200</xdr:rowOff>
    </xdr:from>
    <xdr:ext cx="704850" cy="704850"/>
    <xdr:pic>
      <xdr:nvPicPr>
        <xdr:cNvPr descr="Maple Leaf with solid fill"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18</xdr:row>
      <xdr:rowOff>409575</xdr:rowOff>
    </xdr:from>
    <xdr:ext cx="5172075" cy="1219200"/>
    <xdr:pic>
      <xdr:nvPicPr>
        <xdr:cNvPr id="0" name="image3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190500</xdr:colOff>
      <xdr:row>45</xdr:row>
      <xdr:rowOff>133350</xdr:rowOff>
    </xdr:from>
    <xdr:ext cx="5067300" cy="819150"/>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257175</xdr:colOff>
      <xdr:row>43</xdr:row>
      <xdr:rowOff>295275</xdr:rowOff>
    </xdr:from>
    <xdr:ext cx="4972050" cy="962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333375</xdr:colOff>
      <xdr:row>27</xdr:row>
      <xdr:rowOff>466725</xdr:rowOff>
    </xdr:from>
    <xdr:ext cx="4962525" cy="1200150"/>
    <xdr:pic>
      <xdr:nvPicPr>
        <xdr:cNvPr id="0" name="image19.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485775</xdr:colOff>
      <xdr:row>26</xdr:row>
      <xdr:rowOff>600075</xdr:rowOff>
    </xdr:from>
    <xdr:ext cx="5295900" cy="876300"/>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304800</xdr:colOff>
      <xdr:row>40</xdr:row>
      <xdr:rowOff>514350</xdr:rowOff>
    </xdr:from>
    <xdr:ext cx="4933950" cy="657225"/>
    <xdr:pic>
      <xdr:nvPicPr>
        <xdr:cNvPr id="0" name="image14.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485775</xdr:colOff>
      <xdr:row>29</xdr:row>
      <xdr:rowOff>66675</xdr:rowOff>
    </xdr:from>
    <xdr:ext cx="5276850" cy="752475"/>
    <xdr:pic>
      <xdr:nvPicPr>
        <xdr:cNvPr id="0" name="image32.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285750</xdr:colOff>
      <xdr:row>36</xdr:row>
      <xdr:rowOff>504825</xdr:rowOff>
    </xdr:from>
    <xdr:ext cx="4943475" cy="1095375"/>
    <xdr:pic>
      <xdr:nvPicPr>
        <xdr:cNvPr id="0" name="image3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295275</xdr:colOff>
      <xdr:row>38</xdr:row>
      <xdr:rowOff>495300</xdr:rowOff>
    </xdr:from>
    <xdr:ext cx="4981575" cy="1000125"/>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371475</xdr:colOff>
      <xdr:row>10</xdr:row>
      <xdr:rowOff>438150</xdr:rowOff>
    </xdr:from>
    <xdr:ext cx="5086350" cy="5248275"/>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314325</xdr:colOff>
      <xdr:row>42</xdr:row>
      <xdr:rowOff>295275</xdr:rowOff>
    </xdr:from>
    <xdr:ext cx="4914900" cy="638175"/>
    <xdr:pic>
      <xdr:nvPicPr>
        <xdr:cNvPr id="0" name="image23.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447675</xdr:colOff>
      <xdr:row>30</xdr:row>
      <xdr:rowOff>409575</xdr:rowOff>
    </xdr:from>
    <xdr:ext cx="5276850" cy="628650"/>
    <xdr:pic>
      <xdr:nvPicPr>
        <xdr:cNvPr id="0" name="image27.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219075</xdr:colOff>
      <xdr:row>46</xdr:row>
      <xdr:rowOff>542925</xdr:rowOff>
    </xdr:from>
    <xdr:ext cx="5000625" cy="600075"/>
    <xdr:pic>
      <xdr:nvPicPr>
        <xdr:cNvPr id="0" name="image10.png"/>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295275</xdr:colOff>
      <xdr:row>35</xdr:row>
      <xdr:rowOff>161925</xdr:rowOff>
    </xdr:from>
    <xdr:ext cx="4981575" cy="82867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323850</xdr:colOff>
      <xdr:row>24</xdr:row>
      <xdr:rowOff>457200</xdr:rowOff>
    </xdr:from>
    <xdr:ext cx="4972050" cy="7715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276225</xdr:colOff>
      <xdr:row>22</xdr:row>
      <xdr:rowOff>76200</xdr:rowOff>
    </xdr:from>
    <xdr:ext cx="5010150" cy="723900"/>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34</xdr:col>
      <xdr:colOff>19050</xdr:colOff>
      <xdr:row>42</xdr:row>
      <xdr:rowOff>171450</xdr:rowOff>
    </xdr:from>
    <xdr:ext cx="4676775" cy="857250"/>
    <xdr:pic>
      <xdr:nvPicPr>
        <xdr:cNvPr id="0" name="image35.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476250</xdr:colOff>
      <xdr:row>22</xdr:row>
      <xdr:rowOff>19050</xdr:rowOff>
    </xdr:from>
    <xdr:ext cx="5314950" cy="885825"/>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476250</xdr:colOff>
      <xdr:row>23</xdr:row>
      <xdr:rowOff>419100</xdr:rowOff>
    </xdr:from>
    <xdr:ext cx="5334000" cy="847725"/>
    <xdr:pic>
      <xdr:nvPicPr>
        <xdr:cNvPr id="0" name="image3.pn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485775</xdr:colOff>
      <xdr:row>25</xdr:row>
      <xdr:rowOff>47625</xdr:rowOff>
    </xdr:from>
    <xdr:ext cx="5276850" cy="914400"/>
    <xdr:pic>
      <xdr:nvPicPr>
        <xdr:cNvPr id="0" name="image17.png"/>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285750</xdr:colOff>
      <xdr:row>23</xdr:row>
      <xdr:rowOff>266700</xdr:rowOff>
    </xdr:from>
    <xdr:ext cx="5029200" cy="676275"/>
    <xdr:pic>
      <xdr:nvPicPr>
        <xdr:cNvPr id="0" name="image24.png"/>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314325</xdr:colOff>
      <xdr:row>26</xdr:row>
      <xdr:rowOff>85725</xdr:rowOff>
    </xdr:from>
    <xdr:ext cx="4972050" cy="704850"/>
    <xdr:pic>
      <xdr:nvPicPr>
        <xdr:cNvPr id="0" name="image12.png"/>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314325</xdr:colOff>
      <xdr:row>30</xdr:row>
      <xdr:rowOff>266700</xdr:rowOff>
    </xdr:from>
    <xdr:ext cx="5000625" cy="666750"/>
    <xdr:pic>
      <xdr:nvPicPr>
        <xdr:cNvPr id="0" name="image26.png"/>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295275</xdr:colOff>
      <xdr:row>32</xdr:row>
      <xdr:rowOff>123825</xdr:rowOff>
    </xdr:from>
    <xdr:ext cx="5000625" cy="771525"/>
    <xdr:pic>
      <xdr:nvPicPr>
        <xdr:cNvPr id="0" name="image30.png"/>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114300</xdr:colOff>
      <xdr:row>20</xdr:row>
      <xdr:rowOff>200025</xdr:rowOff>
    </xdr:from>
    <xdr:ext cx="285750" cy="276225"/>
    <xdr:pic>
      <xdr:nvPicPr>
        <xdr:cNvPr id="0" name="image9.png"/>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247650</xdr:colOff>
      <xdr:row>11</xdr:row>
      <xdr:rowOff>114300</xdr:rowOff>
    </xdr:from>
    <xdr:ext cx="5724525" cy="4972050"/>
    <xdr:pic>
      <xdr:nvPicPr>
        <xdr:cNvPr id="0" name="image21.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285750</xdr:colOff>
      <xdr:row>18</xdr:row>
      <xdr:rowOff>419100</xdr:rowOff>
    </xdr:from>
    <xdr:ext cx="5667375" cy="1047750"/>
    <xdr:pic>
      <xdr:nvPicPr>
        <xdr:cNvPr id="0" name="image7.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3171825</xdr:colOff>
      <xdr:row>9</xdr:row>
      <xdr:rowOff>638175</xdr:rowOff>
    </xdr:from>
    <xdr:ext cx="571500" cy="571500"/>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361950</xdr:colOff>
      <xdr:row>10</xdr:row>
      <xdr:rowOff>123825</xdr:rowOff>
    </xdr:from>
    <xdr:ext cx="590550" cy="323850"/>
    <xdr:pic>
      <xdr:nvPicPr>
        <xdr:cNvPr id="0" name="image2.png"/>
        <xdr:cNvPicPr preferRelativeResize="0"/>
      </xdr:nvPicPr>
      <xdr:blipFill>
        <a:blip cstate="print" r:embed="rId29"/>
        <a:stretch>
          <a:fillRect/>
        </a:stretch>
      </xdr:blipFill>
      <xdr:spPr>
        <a:prstGeom prst="rect">
          <a:avLst/>
        </a:prstGeom>
        <a:noFill/>
      </xdr:spPr>
    </xdr:pic>
    <xdr:clientData fLocksWithSheet="0"/>
  </xdr:oneCellAnchor>
  <xdr:oneCellAnchor>
    <xdr:from>
      <xdr:col>15</xdr:col>
      <xdr:colOff>57150</xdr:colOff>
      <xdr:row>19</xdr:row>
      <xdr:rowOff>685800</xdr:rowOff>
    </xdr:from>
    <xdr:ext cx="285750" cy="285750"/>
    <xdr:pic>
      <xdr:nvPicPr>
        <xdr:cNvPr id="0" name="image9.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3048000</xdr:colOff>
      <xdr:row>28</xdr:row>
      <xdr:rowOff>0</xdr:rowOff>
    </xdr:from>
    <xdr:ext cx="390525" cy="390525"/>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3028950</xdr:colOff>
      <xdr:row>40</xdr:row>
      <xdr:rowOff>523875</xdr:rowOff>
    </xdr:from>
    <xdr:ext cx="304800" cy="304800"/>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3019425</xdr:colOff>
      <xdr:row>42</xdr:row>
      <xdr:rowOff>342900</xdr:rowOff>
    </xdr:from>
    <xdr:ext cx="304800" cy="304800"/>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3048000</xdr:colOff>
      <xdr:row>46</xdr:row>
      <xdr:rowOff>561975</xdr:rowOff>
    </xdr:from>
    <xdr:ext cx="304800" cy="304800"/>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447675</xdr:colOff>
      <xdr:row>32</xdr:row>
      <xdr:rowOff>180975</xdr:rowOff>
    </xdr:from>
    <xdr:ext cx="5267325" cy="876300"/>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447675</xdr:colOff>
      <xdr:row>33</xdr:row>
      <xdr:rowOff>647700</xdr:rowOff>
    </xdr:from>
    <xdr:ext cx="5257800" cy="1152525"/>
    <xdr:pic>
      <xdr:nvPicPr>
        <xdr:cNvPr id="0" name="image33.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447675</xdr:colOff>
      <xdr:row>35</xdr:row>
      <xdr:rowOff>542925</xdr:rowOff>
    </xdr:from>
    <xdr:ext cx="5267325" cy="1047750"/>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419100</xdr:colOff>
      <xdr:row>37</xdr:row>
      <xdr:rowOff>390525</xdr:rowOff>
    </xdr:from>
    <xdr:ext cx="5295900" cy="1028700"/>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390525</xdr:colOff>
      <xdr:row>39</xdr:row>
      <xdr:rowOff>533400</xdr:rowOff>
    </xdr:from>
    <xdr:ext cx="5267325" cy="847725"/>
    <xdr:pic>
      <xdr:nvPicPr>
        <xdr:cNvPr id="0" name="image16.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133350</xdr:colOff>
      <xdr:row>1</xdr:row>
      <xdr:rowOff>171450</xdr:rowOff>
    </xdr:from>
    <xdr:ext cx="5600700" cy="5095875"/>
    <xdr:pic>
      <xdr:nvPicPr>
        <xdr:cNvPr id="0" name="image18.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352425</xdr:colOff>
      <xdr:row>1</xdr:row>
      <xdr:rowOff>152400</xdr:rowOff>
    </xdr:from>
    <xdr:ext cx="5753100" cy="5181600"/>
    <xdr:pic>
      <xdr:nvPicPr>
        <xdr:cNvPr id="0" name="image29.png"/>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95250</xdr:colOff>
      <xdr:row>1</xdr:row>
      <xdr:rowOff>438150</xdr:rowOff>
    </xdr:from>
    <xdr:ext cx="666750" cy="666750"/>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14</xdr:col>
      <xdr:colOff>304800</xdr:colOff>
      <xdr:row>27</xdr:row>
      <xdr:rowOff>28575</xdr:rowOff>
    </xdr:from>
    <xdr:ext cx="447675" cy="247650"/>
    <xdr:pic>
      <xdr:nvPicPr>
        <xdr:cNvPr id="0" name="image2.png"/>
        <xdr:cNvPicPr preferRelativeResize="0"/>
      </xdr:nvPicPr>
      <xdr:blipFill>
        <a:blip cstate="print" r:embed="rId29"/>
        <a:stretch>
          <a:fillRect/>
        </a:stretch>
      </xdr:blipFill>
      <xdr:spPr>
        <a:prstGeom prst="rect">
          <a:avLst/>
        </a:prstGeom>
        <a:noFill/>
      </xdr:spPr>
    </xdr:pic>
    <xdr:clientData fLocksWithSheet="0"/>
  </xdr:oneCellAnchor>
  <xdr:oneCellAnchor>
    <xdr:from>
      <xdr:col>14</xdr:col>
      <xdr:colOff>285750</xdr:colOff>
      <xdr:row>29</xdr:row>
      <xdr:rowOff>123825</xdr:rowOff>
    </xdr:from>
    <xdr:ext cx="447675" cy="247650"/>
    <xdr:pic>
      <xdr:nvPicPr>
        <xdr:cNvPr id="0" name="image2.png"/>
        <xdr:cNvPicPr preferRelativeResize="0"/>
      </xdr:nvPicPr>
      <xdr:blipFill>
        <a:blip cstate="print" r:embed="rId29"/>
        <a:stretch>
          <a:fillRect/>
        </a:stretch>
      </xdr:blipFill>
      <xdr:spPr>
        <a:prstGeom prst="rect">
          <a:avLst/>
        </a:prstGeom>
        <a:noFill/>
      </xdr:spPr>
    </xdr:pic>
    <xdr:clientData fLocksWithSheet="0"/>
  </xdr:oneCellAnchor>
  <xdr:oneCellAnchor>
    <xdr:from>
      <xdr:col>14</xdr:col>
      <xdr:colOff>257175</xdr:colOff>
      <xdr:row>30</xdr:row>
      <xdr:rowOff>466725</xdr:rowOff>
    </xdr:from>
    <xdr:ext cx="447675" cy="247650"/>
    <xdr:pic>
      <xdr:nvPicPr>
        <xdr:cNvPr id="0" name="image2.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3114675</xdr:colOff>
      <xdr:row>32</xdr:row>
      <xdr:rowOff>152400</xdr:rowOff>
    </xdr:from>
    <xdr:ext cx="342900" cy="342900"/>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3114675</xdr:colOff>
      <xdr:row>30</xdr:row>
      <xdr:rowOff>266700</xdr:rowOff>
    </xdr:from>
    <xdr:ext cx="342900" cy="342900"/>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295275</xdr:colOff>
      <xdr:row>33</xdr:row>
      <xdr:rowOff>438150</xdr:rowOff>
    </xdr:from>
    <xdr:ext cx="5010150" cy="1114425"/>
    <xdr:pic>
      <xdr:nvPicPr>
        <xdr:cNvPr id="0" name="image8.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457200</xdr:colOff>
      <xdr:row>41</xdr:row>
      <xdr:rowOff>409575</xdr:rowOff>
    </xdr:from>
    <xdr:ext cx="5181600" cy="1143000"/>
    <xdr:pic>
      <xdr:nvPicPr>
        <xdr:cNvPr id="0" name="image20.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3048000</xdr:colOff>
      <xdr:row>26</xdr:row>
      <xdr:rowOff>95250</xdr:rowOff>
    </xdr:from>
    <xdr:ext cx="390525" cy="390525"/>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3105150</xdr:colOff>
      <xdr:row>24</xdr:row>
      <xdr:rowOff>447675</xdr:rowOff>
    </xdr:from>
    <xdr:ext cx="390525" cy="390525"/>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3086100</xdr:colOff>
      <xdr:row>23</xdr:row>
      <xdr:rowOff>247650</xdr:rowOff>
    </xdr:from>
    <xdr:ext cx="390525" cy="390525"/>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3038475</xdr:colOff>
      <xdr:row>22</xdr:row>
      <xdr:rowOff>76200</xdr:rowOff>
    </xdr:from>
    <xdr:ext cx="390525" cy="390525"/>
    <xdr:pic>
      <xdr:nvPicPr>
        <xdr:cNvPr descr="Maple Leaf with solid fill" id="0" name="image1.png"/>
        <xdr:cNvPicPr preferRelativeResize="0"/>
      </xdr:nvPicPr>
      <xdr:blipFill>
        <a:blip cstate="print" r:embed="rId2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114300</xdr:colOff>
      <xdr:row>146</xdr:row>
      <xdr:rowOff>57150</xdr:rowOff>
    </xdr:from>
    <xdr:ext cx="7429500" cy="4667250"/>
    <xdr:graphicFrame>
      <xdr:nvGraphicFramePr>
        <xdr:cNvPr id="86622188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47625</xdr:colOff>
      <xdr:row>2</xdr:row>
      <xdr:rowOff>9525</xdr:rowOff>
    </xdr:from>
    <xdr:ext cx="7448550" cy="4410075"/>
    <xdr:graphicFrame>
      <xdr:nvGraphicFramePr>
        <xdr:cNvPr id="1645605715"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0</xdr:colOff>
      <xdr:row>21</xdr:row>
      <xdr:rowOff>28575</xdr:rowOff>
    </xdr:from>
    <xdr:ext cx="7439025" cy="4562475"/>
    <xdr:graphicFrame>
      <xdr:nvGraphicFramePr>
        <xdr:cNvPr id="383577027"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19050</xdr:colOff>
      <xdr:row>41</xdr:row>
      <xdr:rowOff>9525</xdr:rowOff>
    </xdr:from>
    <xdr:ext cx="7400925" cy="4533900"/>
    <xdr:graphicFrame>
      <xdr:nvGraphicFramePr>
        <xdr:cNvPr id="1911019757" name="Chart 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85725</xdr:colOff>
      <xdr:row>62</xdr:row>
      <xdr:rowOff>57150</xdr:rowOff>
    </xdr:from>
    <xdr:ext cx="7362825" cy="4505325"/>
    <xdr:graphicFrame>
      <xdr:nvGraphicFramePr>
        <xdr:cNvPr id="771241254" name="Chart 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57150</xdr:colOff>
      <xdr:row>83</xdr:row>
      <xdr:rowOff>38100</xdr:rowOff>
    </xdr:from>
    <xdr:ext cx="7486650" cy="4495800"/>
    <xdr:graphicFrame>
      <xdr:nvGraphicFramePr>
        <xdr:cNvPr id="434238071" name="Chart 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66675</xdr:colOff>
      <xdr:row>104</xdr:row>
      <xdr:rowOff>38100</xdr:rowOff>
    </xdr:from>
    <xdr:ext cx="7477125" cy="4600575"/>
    <xdr:graphicFrame>
      <xdr:nvGraphicFramePr>
        <xdr:cNvPr id="157337692" name="Chart 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66675</xdr:colOff>
      <xdr:row>125</xdr:row>
      <xdr:rowOff>38100</xdr:rowOff>
    </xdr:from>
    <xdr:ext cx="7477125" cy="4476750"/>
    <xdr:graphicFrame>
      <xdr:nvGraphicFramePr>
        <xdr:cNvPr id="1827432301" name="Chart 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9</xdr:col>
      <xdr:colOff>66675</xdr:colOff>
      <xdr:row>167</xdr:row>
      <xdr:rowOff>47625</xdr:rowOff>
    </xdr:from>
    <xdr:ext cx="7477125" cy="5067300"/>
    <xdr:graphicFrame>
      <xdr:nvGraphicFramePr>
        <xdr:cNvPr id="762770904" name="Chart 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9</xdr:col>
      <xdr:colOff>76200</xdr:colOff>
      <xdr:row>191</xdr:row>
      <xdr:rowOff>28575</xdr:rowOff>
    </xdr:from>
    <xdr:ext cx="7467600" cy="4448175"/>
    <xdr:graphicFrame>
      <xdr:nvGraphicFramePr>
        <xdr:cNvPr id="1745912827" name="Chart 1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0</xdr:colOff>
      <xdr:row>2</xdr:row>
      <xdr:rowOff>0</xdr:rowOff>
    </xdr:from>
    <xdr:ext cx="733425" cy="37147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9525</xdr:colOff>
      <xdr:row>41</xdr:row>
      <xdr:rowOff>9525</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21</xdr:row>
      <xdr:rowOff>0</xdr:rowOff>
    </xdr:from>
    <xdr:ext cx="733425" cy="37147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62</xdr:row>
      <xdr:rowOff>0</xdr:rowOff>
    </xdr:from>
    <xdr:ext cx="733425" cy="37147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104</xdr:row>
      <xdr:rowOff>0</xdr:rowOff>
    </xdr:from>
    <xdr:ext cx="733425" cy="37147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125</xdr:row>
      <xdr:rowOff>0</xdr:rowOff>
    </xdr:from>
    <xdr:ext cx="733425" cy="37147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146</xdr:row>
      <xdr:rowOff>0</xdr:rowOff>
    </xdr:from>
    <xdr:ext cx="733425" cy="37147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21</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2</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62</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104</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125</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146</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167</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191</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83</xdr:row>
      <xdr:rowOff>0</xdr:rowOff>
    </xdr:from>
    <xdr:ext cx="733425" cy="371475"/>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83</xdr:row>
      <xdr:rowOff>0</xdr:rowOff>
    </xdr:from>
    <xdr:ext cx="733425" cy="3810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19050</xdr:colOff>
      <xdr:row>23</xdr:row>
      <xdr:rowOff>0</xdr:rowOff>
    </xdr:from>
    <xdr:ext cx="7905750" cy="4286250"/>
    <xdr:graphicFrame>
      <xdr:nvGraphicFramePr>
        <xdr:cNvPr id="2008923016" name="Chart 1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28575</xdr:colOff>
      <xdr:row>42</xdr:row>
      <xdr:rowOff>9525</xdr:rowOff>
    </xdr:from>
    <xdr:ext cx="8391525" cy="4648200"/>
    <xdr:graphicFrame>
      <xdr:nvGraphicFramePr>
        <xdr:cNvPr id="1053947747" name="Chart 1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57150</xdr:colOff>
      <xdr:row>84</xdr:row>
      <xdr:rowOff>9525</xdr:rowOff>
    </xdr:from>
    <xdr:ext cx="8277225" cy="4819650"/>
    <xdr:graphicFrame>
      <xdr:nvGraphicFramePr>
        <xdr:cNvPr id="221846766" name="Chart 1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28575</xdr:colOff>
      <xdr:row>106</xdr:row>
      <xdr:rowOff>28575</xdr:rowOff>
    </xdr:from>
    <xdr:ext cx="8324850" cy="4581525"/>
    <xdr:graphicFrame>
      <xdr:nvGraphicFramePr>
        <xdr:cNvPr id="449095009" name="Chart 14"/>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47625</xdr:colOff>
      <xdr:row>127</xdr:row>
      <xdr:rowOff>38100</xdr:rowOff>
    </xdr:from>
    <xdr:ext cx="8324850" cy="4895850"/>
    <xdr:graphicFrame>
      <xdr:nvGraphicFramePr>
        <xdr:cNvPr id="318796209" name="Chart 15"/>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28575</xdr:colOff>
      <xdr:row>151</xdr:row>
      <xdr:rowOff>38100</xdr:rowOff>
    </xdr:from>
    <xdr:ext cx="8353425" cy="4924425"/>
    <xdr:graphicFrame>
      <xdr:nvGraphicFramePr>
        <xdr:cNvPr id="107054691" name="Chart 16"/>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47625</xdr:colOff>
      <xdr:row>2</xdr:row>
      <xdr:rowOff>76200</xdr:rowOff>
    </xdr:from>
    <xdr:ext cx="7791450" cy="4619625"/>
    <xdr:graphicFrame>
      <xdr:nvGraphicFramePr>
        <xdr:cNvPr id="1768895203" name="Chart 17"/>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9</xdr:col>
      <xdr:colOff>9525</xdr:colOff>
      <xdr:row>62</xdr:row>
      <xdr:rowOff>19050</xdr:rowOff>
    </xdr:from>
    <xdr:ext cx="7810500" cy="4638675"/>
    <xdr:graphicFrame>
      <xdr:nvGraphicFramePr>
        <xdr:cNvPr id="1866510949" name="Chart 18"/>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9</xdr:col>
      <xdr:colOff>57150</xdr:colOff>
      <xdr:row>174</xdr:row>
      <xdr:rowOff>47625</xdr:rowOff>
    </xdr:from>
    <xdr:ext cx="7781925" cy="4857750"/>
    <xdr:graphicFrame>
      <xdr:nvGraphicFramePr>
        <xdr:cNvPr id="1666468416" name="Chart 19"/>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9</xdr:col>
      <xdr:colOff>9525</xdr:colOff>
      <xdr:row>197</xdr:row>
      <xdr:rowOff>28575</xdr:rowOff>
    </xdr:from>
    <xdr:ext cx="7848600" cy="4381500"/>
    <xdr:graphicFrame>
      <xdr:nvGraphicFramePr>
        <xdr:cNvPr id="477200105" name="Chart 20"/>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0</xdr:colOff>
      <xdr:row>2</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23</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42</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62</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106</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127</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151</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174</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552450</xdr:colOff>
      <xdr:row>197</xdr:row>
      <xdr:rowOff>28575</xdr:rowOff>
    </xdr:from>
    <xdr:ext cx="542925" cy="342900"/>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84</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84</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84</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62</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62</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62</xdr:row>
      <xdr:rowOff>0</xdr:rowOff>
    </xdr:from>
    <xdr:ext cx="704850" cy="390525"/>
    <xdr:pic>
      <xdr:nvPicPr>
        <xdr:cNvPr id="0" name="image37.gif"/>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123825</xdr:rowOff>
    </xdr:from>
    <xdr:ext cx="5400675" cy="981075"/>
    <xdr:pic>
      <xdr:nvPicPr>
        <xdr:cNvPr id="0" name="image5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57150</xdr:colOff>
      <xdr:row>20</xdr:row>
      <xdr:rowOff>66675</xdr:rowOff>
    </xdr:from>
    <xdr:ext cx="5438775" cy="1000125"/>
    <xdr:pic>
      <xdr:nvPicPr>
        <xdr:cNvPr id="0" name="image64.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190500</xdr:colOff>
      <xdr:row>12</xdr:row>
      <xdr:rowOff>76200</xdr:rowOff>
    </xdr:from>
    <xdr:ext cx="5410200" cy="981075"/>
    <xdr:pic>
      <xdr:nvPicPr>
        <xdr:cNvPr id="0" name="image42.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209550</xdr:colOff>
      <xdr:row>20</xdr:row>
      <xdr:rowOff>123825</xdr:rowOff>
    </xdr:from>
    <xdr:ext cx="5372100" cy="952500"/>
    <xdr:pic>
      <xdr:nvPicPr>
        <xdr:cNvPr id="0" name="image46.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37</xdr:row>
      <xdr:rowOff>57150</xdr:rowOff>
    </xdr:from>
    <xdr:ext cx="5419725" cy="962025"/>
    <xdr:pic>
      <xdr:nvPicPr>
        <xdr:cNvPr id="0" name="image51.pn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28575</xdr:colOff>
      <xdr:row>44</xdr:row>
      <xdr:rowOff>142875</xdr:rowOff>
    </xdr:from>
    <xdr:ext cx="5353050" cy="962025"/>
    <xdr:pic>
      <xdr:nvPicPr>
        <xdr:cNvPr id="0" name="image56.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9525</xdr:colOff>
      <xdr:row>12</xdr:row>
      <xdr:rowOff>76200</xdr:rowOff>
    </xdr:from>
    <xdr:ext cx="5419725" cy="981075"/>
    <xdr:pic>
      <xdr:nvPicPr>
        <xdr:cNvPr id="0" name="image52.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161925</xdr:colOff>
      <xdr:row>4</xdr:row>
      <xdr:rowOff>104775</xdr:rowOff>
    </xdr:from>
    <xdr:ext cx="5448300" cy="981075"/>
    <xdr:pic>
      <xdr:nvPicPr>
        <xdr:cNvPr id="0" name="image38.png"/>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219075</xdr:colOff>
      <xdr:row>36</xdr:row>
      <xdr:rowOff>133350</xdr:rowOff>
    </xdr:from>
    <xdr:ext cx="5353050" cy="962025"/>
    <xdr:pic>
      <xdr:nvPicPr>
        <xdr:cNvPr id="0" name="image43.pn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28</xdr:row>
      <xdr:rowOff>142875</xdr:rowOff>
    </xdr:from>
    <xdr:ext cx="5486400" cy="981075"/>
    <xdr:pic>
      <xdr:nvPicPr>
        <xdr:cNvPr id="0" name="image47.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190500</xdr:colOff>
      <xdr:row>28</xdr:row>
      <xdr:rowOff>133350</xdr:rowOff>
    </xdr:from>
    <xdr:ext cx="5467350" cy="981075"/>
    <xdr:pic>
      <xdr:nvPicPr>
        <xdr:cNvPr id="0" name="image48.png"/>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180975</xdr:colOff>
      <xdr:row>44</xdr:row>
      <xdr:rowOff>114300</xdr:rowOff>
    </xdr:from>
    <xdr:ext cx="5362575" cy="1019175"/>
    <xdr:pic>
      <xdr:nvPicPr>
        <xdr:cNvPr id="0" name="image58.pn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47625</xdr:colOff>
      <xdr:row>2</xdr:row>
      <xdr:rowOff>0</xdr:rowOff>
    </xdr:from>
    <xdr:ext cx="571500" cy="571500"/>
    <xdr:pic>
      <xdr:nvPicPr>
        <xdr:cNvPr descr="Maple Leaf with solid fill"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19</xdr:col>
      <xdr:colOff>323850</xdr:colOff>
      <xdr:row>4</xdr:row>
      <xdr:rowOff>114300</xdr:rowOff>
    </xdr:from>
    <xdr:ext cx="5505450" cy="1000125"/>
    <xdr:pic>
      <xdr:nvPicPr>
        <xdr:cNvPr id="0" name="image59.png"/>
        <xdr:cNvPicPr preferRelativeResize="0"/>
      </xdr:nvPicPr>
      <xdr:blipFill>
        <a:blip cstate="print" r:embed="rId14"/>
        <a:stretch>
          <a:fillRect/>
        </a:stretch>
      </xdr:blipFill>
      <xdr:spPr>
        <a:prstGeom prst="rect">
          <a:avLst/>
        </a:prstGeom>
        <a:noFill/>
      </xdr:spPr>
    </xdr:pic>
    <xdr:clientData fLocksWithSheet="0"/>
  </xdr:oneCellAnchor>
  <xdr:oneCellAnchor>
    <xdr:from>
      <xdr:col>19</xdr:col>
      <xdr:colOff>247650</xdr:colOff>
      <xdr:row>2</xdr:row>
      <xdr:rowOff>152400</xdr:rowOff>
    </xdr:from>
    <xdr:ext cx="657225" cy="361950"/>
    <xdr:pic>
      <xdr:nvPicPr>
        <xdr:cNvPr id="0" name="image2.png"/>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28575</xdr:colOff>
      <xdr:row>1</xdr:row>
      <xdr:rowOff>123825</xdr:rowOff>
    </xdr:from>
    <xdr:ext cx="571500" cy="571500"/>
    <xdr:pic>
      <xdr:nvPicPr>
        <xdr:cNvPr descr="Maple Leaf with solid fill"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19</xdr:col>
      <xdr:colOff>342900</xdr:colOff>
      <xdr:row>12</xdr:row>
      <xdr:rowOff>95250</xdr:rowOff>
    </xdr:from>
    <xdr:ext cx="5553075" cy="1000125"/>
    <xdr:pic>
      <xdr:nvPicPr>
        <xdr:cNvPr id="0" name="image54.png"/>
        <xdr:cNvPicPr preferRelativeResize="0"/>
      </xdr:nvPicPr>
      <xdr:blipFill>
        <a:blip cstate="print" r:embed="rId16"/>
        <a:stretch>
          <a:fillRect/>
        </a:stretch>
      </xdr:blipFill>
      <xdr:spPr>
        <a:prstGeom prst="rect">
          <a:avLst/>
        </a:prstGeom>
        <a:noFill/>
      </xdr:spPr>
    </xdr:pic>
    <xdr:clientData fLocksWithSheet="0"/>
  </xdr:oneCellAnchor>
  <xdr:oneCellAnchor>
    <xdr:from>
      <xdr:col>19</xdr:col>
      <xdr:colOff>352425</xdr:colOff>
      <xdr:row>20</xdr:row>
      <xdr:rowOff>133350</xdr:rowOff>
    </xdr:from>
    <xdr:ext cx="5572125" cy="971550"/>
    <xdr:pic>
      <xdr:nvPicPr>
        <xdr:cNvPr id="0" name="image50.png"/>
        <xdr:cNvPicPr preferRelativeResize="0"/>
      </xdr:nvPicPr>
      <xdr:blipFill>
        <a:blip cstate="print" r:embed="rId17"/>
        <a:stretch>
          <a:fillRect/>
        </a:stretch>
      </xdr:blipFill>
      <xdr:spPr>
        <a:prstGeom prst="rect">
          <a:avLst/>
        </a:prstGeom>
        <a:noFill/>
      </xdr:spPr>
    </xdr:pic>
    <xdr:clientData fLocksWithSheet="0"/>
  </xdr:oneCellAnchor>
  <xdr:oneCellAnchor>
    <xdr:from>
      <xdr:col>19</xdr:col>
      <xdr:colOff>352425</xdr:colOff>
      <xdr:row>28</xdr:row>
      <xdr:rowOff>133350</xdr:rowOff>
    </xdr:from>
    <xdr:ext cx="5572125" cy="1009650"/>
    <xdr:pic>
      <xdr:nvPicPr>
        <xdr:cNvPr id="0" name="image41.png"/>
        <xdr:cNvPicPr preferRelativeResize="0"/>
      </xdr:nvPicPr>
      <xdr:blipFill>
        <a:blip cstate="print" r:embed="rId18"/>
        <a:stretch>
          <a:fillRect/>
        </a:stretch>
      </xdr:blipFill>
      <xdr:spPr>
        <a:prstGeom prst="rect">
          <a:avLst/>
        </a:prstGeom>
        <a:noFill/>
      </xdr:spPr>
    </xdr:pic>
    <xdr:clientData fLocksWithSheet="0"/>
  </xdr:oneCellAnchor>
  <xdr:oneCellAnchor>
    <xdr:from>
      <xdr:col>19</xdr:col>
      <xdr:colOff>371475</xdr:colOff>
      <xdr:row>36</xdr:row>
      <xdr:rowOff>133350</xdr:rowOff>
    </xdr:from>
    <xdr:ext cx="5591175" cy="1009650"/>
    <xdr:pic>
      <xdr:nvPicPr>
        <xdr:cNvPr id="0" name="image40.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161925</xdr:colOff>
      <xdr:row>24</xdr:row>
      <xdr:rowOff>57150</xdr:rowOff>
    </xdr:from>
    <xdr:ext cx="381000" cy="381000"/>
    <xdr:pic>
      <xdr:nvPicPr>
        <xdr:cNvPr descr="Earth globe: Africa and Europe with solid fill" id="0" name="image65.png"/>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247650</xdr:colOff>
      <xdr:row>48</xdr:row>
      <xdr:rowOff>123825</xdr:rowOff>
    </xdr:from>
    <xdr:ext cx="295275" cy="295275"/>
    <xdr:pic>
      <xdr:nvPicPr>
        <xdr:cNvPr descr="Maple Leaf with solid fill"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28575</xdr:colOff>
      <xdr:row>49</xdr:row>
      <xdr:rowOff>66675</xdr:rowOff>
    </xdr:from>
    <xdr:ext cx="342900" cy="190500"/>
    <xdr:pic>
      <xdr:nvPicPr>
        <xdr:cNvPr id="0" name="image39.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552450</xdr:colOff>
      <xdr:row>24</xdr:row>
      <xdr:rowOff>76200</xdr:rowOff>
    </xdr:from>
    <xdr:ext cx="295275" cy="295275"/>
    <xdr:pic>
      <xdr:nvPicPr>
        <xdr:cNvPr descr="Maple Leaf with solid fill" id="0" name="image1.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457200</xdr:colOff>
      <xdr:row>2</xdr:row>
      <xdr:rowOff>104775</xdr:rowOff>
    </xdr:from>
    <xdr:ext cx="8572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190500</xdr:colOff>
      <xdr:row>10</xdr:row>
      <xdr:rowOff>123825</xdr:rowOff>
    </xdr:from>
    <xdr:ext cx="866775" cy="742950"/>
    <xdr:pic>
      <xdr:nvPicPr>
        <xdr:cNvPr id="0" name="image45.png"/>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542925</xdr:colOff>
      <xdr:row>35</xdr:row>
      <xdr:rowOff>0</xdr:rowOff>
    </xdr:from>
    <xdr:ext cx="828675" cy="742950"/>
    <xdr:pic>
      <xdr:nvPicPr>
        <xdr:cNvPr id="0" name="image45.png"/>
        <xdr:cNvPicPr preferRelativeResize="0"/>
      </xdr:nvPicPr>
      <xdr:blipFill>
        <a:blip cstate="print" r:embed="rId23"/>
        <a:stretch>
          <a:fillRect/>
        </a:stretch>
      </xdr:blipFill>
      <xdr:spPr>
        <a:prstGeom prst="rect">
          <a:avLst/>
        </a:prstGeom>
        <a:noFill/>
      </xdr:spPr>
    </xdr:pic>
    <xdr:clientData fLocksWithSheet="0"/>
  </xdr:oneCellAnchor>
  <xdr:oneCellAnchor>
    <xdr:from>
      <xdr:col>18</xdr:col>
      <xdr:colOff>104775</xdr:colOff>
      <xdr:row>2</xdr:row>
      <xdr:rowOff>123825</xdr:rowOff>
    </xdr:from>
    <xdr:ext cx="914400" cy="790575"/>
    <xdr:pic>
      <xdr:nvPicPr>
        <xdr:cNvPr id="0" name="image44.png"/>
        <xdr:cNvPicPr preferRelativeResize="0"/>
      </xdr:nvPicPr>
      <xdr:blipFill>
        <a:blip cstate="print" r:embed="rId24"/>
        <a:stretch>
          <a:fillRect/>
        </a:stretch>
      </xdr:blipFill>
      <xdr:spPr>
        <a:prstGeom prst="rect">
          <a:avLst/>
        </a:prstGeom>
        <a:noFill/>
      </xdr:spPr>
    </xdr:pic>
    <xdr:clientData fLocksWithSheet="0"/>
  </xdr:oneCellAnchor>
  <xdr:oneCellAnchor>
    <xdr:from>
      <xdr:col>8</xdr:col>
      <xdr:colOff>590550</xdr:colOff>
      <xdr:row>26</xdr:row>
      <xdr:rowOff>142875</xdr:rowOff>
    </xdr:from>
    <xdr:ext cx="809625" cy="723900"/>
    <xdr:pic>
      <xdr:nvPicPr>
        <xdr:cNvPr id="0" name="image53.png"/>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133350</xdr:colOff>
      <xdr:row>27</xdr:row>
      <xdr:rowOff>0</xdr:rowOff>
    </xdr:from>
    <xdr:ext cx="714375" cy="714375"/>
    <xdr:pic>
      <xdr:nvPicPr>
        <xdr:cNvPr id="0" name="image61.png"/>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76200</xdr:colOff>
      <xdr:row>9</xdr:row>
      <xdr:rowOff>85725</xdr:rowOff>
    </xdr:from>
    <xdr:ext cx="29527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66675</xdr:colOff>
      <xdr:row>17</xdr:row>
      <xdr:rowOff>85725</xdr:rowOff>
    </xdr:from>
    <xdr:ext cx="29527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57150</xdr:colOff>
      <xdr:row>26</xdr:row>
      <xdr:rowOff>9525</xdr:rowOff>
    </xdr:from>
    <xdr:ext cx="29527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47625</xdr:colOff>
      <xdr:row>33</xdr:row>
      <xdr:rowOff>123825</xdr:rowOff>
    </xdr:from>
    <xdr:ext cx="29527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28575</xdr:colOff>
      <xdr:row>42</xdr:row>
      <xdr:rowOff>0</xdr:rowOff>
    </xdr:from>
    <xdr:ext cx="29527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9525</xdr:colOff>
      <xdr:row>49</xdr:row>
      <xdr:rowOff>123825</xdr:rowOff>
    </xdr:from>
    <xdr:ext cx="29527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523875</xdr:colOff>
      <xdr:row>9</xdr:row>
      <xdr:rowOff>123825</xdr:rowOff>
    </xdr:from>
    <xdr:ext cx="39052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514350</xdr:colOff>
      <xdr:row>17</xdr:row>
      <xdr:rowOff>85725</xdr:rowOff>
    </xdr:from>
    <xdr:ext cx="39052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438150</xdr:colOff>
      <xdr:row>25</xdr:row>
      <xdr:rowOff>114300</xdr:rowOff>
    </xdr:from>
    <xdr:ext cx="39052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447675</xdr:colOff>
      <xdr:row>33</xdr:row>
      <xdr:rowOff>114300</xdr:rowOff>
    </xdr:from>
    <xdr:ext cx="39052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447675</xdr:colOff>
      <xdr:row>41</xdr:row>
      <xdr:rowOff>85725</xdr:rowOff>
    </xdr:from>
    <xdr:ext cx="39052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381000</xdr:colOff>
      <xdr:row>50</xdr:row>
      <xdr:rowOff>28575</xdr:rowOff>
    </xdr:from>
    <xdr:ext cx="390525"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19</xdr:col>
      <xdr:colOff>561975</xdr:colOff>
      <xdr:row>9</xdr:row>
      <xdr:rowOff>123825</xdr:rowOff>
    </xdr:from>
    <xdr:ext cx="381000"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19</xdr:col>
      <xdr:colOff>457200</xdr:colOff>
      <xdr:row>17</xdr:row>
      <xdr:rowOff>142875</xdr:rowOff>
    </xdr:from>
    <xdr:ext cx="381000"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19</xdr:col>
      <xdr:colOff>485775</xdr:colOff>
      <xdr:row>25</xdr:row>
      <xdr:rowOff>114300</xdr:rowOff>
    </xdr:from>
    <xdr:ext cx="381000"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19</xdr:col>
      <xdr:colOff>361950</xdr:colOff>
      <xdr:row>33</xdr:row>
      <xdr:rowOff>152400</xdr:rowOff>
    </xdr:from>
    <xdr:ext cx="381000"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19</xdr:col>
      <xdr:colOff>495300</xdr:colOff>
      <xdr:row>42</xdr:row>
      <xdr:rowOff>57150</xdr:rowOff>
    </xdr:from>
    <xdr:ext cx="381000" cy="295275"/>
    <xdr:pic>
      <xdr:nvPicPr>
        <xdr:cNvPr id="0" name="image49.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485775</xdr:colOff>
      <xdr:row>10</xdr:row>
      <xdr:rowOff>57150</xdr:rowOff>
    </xdr:from>
    <xdr:ext cx="8572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504825</xdr:colOff>
      <xdr:row>18</xdr:row>
      <xdr:rowOff>57150</xdr:rowOff>
    </xdr:from>
    <xdr:ext cx="8572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57150</xdr:colOff>
      <xdr:row>18</xdr:row>
      <xdr:rowOff>47625</xdr:rowOff>
    </xdr:from>
    <xdr:ext cx="771525"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485775</xdr:colOff>
      <xdr:row>42</xdr:row>
      <xdr:rowOff>85725</xdr:rowOff>
    </xdr:from>
    <xdr:ext cx="8572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19050</xdr:colOff>
      <xdr:row>34</xdr:row>
      <xdr:rowOff>76200</xdr:rowOff>
    </xdr:from>
    <xdr:ext cx="771525"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47625</xdr:colOff>
      <xdr:row>42</xdr:row>
      <xdr:rowOff>66675</xdr:rowOff>
    </xdr:from>
    <xdr:ext cx="771525"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27</xdr:col>
      <xdr:colOff>571500</xdr:colOff>
      <xdr:row>2</xdr:row>
      <xdr:rowOff>95250</xdr:rowOff>
    </xdr:from>
    <xdr:ext cx="904875"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28</xdr:col>
      <xdr:colOff>114300</xdr:colOff>
      <xdr:row>10</xdr:row>
      <xdr:rowOff>95250</xdr:rowOff>
    </xdr:from>
    <xdr:ext cx="8191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28</xdr:col>
      <xdr:colOff>76200</xdr:colOff>
      <xdr:row>18</xdr:row>
      <xdr:rowOff>85725</xdr:rowOff>
    </xdr:from>
    <xdr:ext cx="8191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28</xdr:col>
      <xdr:colOff>123825</xdr:colOff>
      <xdr:row>26</xdr:row>
      <xdr:rowOff>76200</xdr:rowOff>
    </xdr:from>
    <xdr:ext cx="8191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28</xdr:col>
      <xdr:colOff>209550</xdr:colOff>
      <xdr:row>34</xdr:row>
      <xdr:rowOff>123825</xdr:rowOff>
    </xdr:from>
    <xdr:ext cx="819150" cy="77152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54</xdr:row>
      <xdr:rowOff>428625</xdr:rowOff>
    </xdr:from>
    <xdr:ext cx="20116800" cy="8658225"/>
    <xdr:pic>
      <xdr:nvPicPr>
        <xdr:cNvPr id="0" name="image55.pn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38100</xdr:colOff>
      <xdr:row>113</xdr:row>
      <xdr:rowOff>9525</xdr:rowOff>
    </xdr:from>
    <xdr:ext cx="20069175" cy="7839075"/>
    <xdr:pic>
      <xdr:nvPicPr>
        <xdr:cNvPr id="0" name="image62.pn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163</xdr:row>
      <xdr:rowOff>0</xdr:rowOff>
    </xdr:from>
    <xdr:ext cx="20154900" cy="6981825"/>
    <xdr:pic>
      <xdr:nvPicPr>
        <xdr:cNvPr id="0" name="image63.png"/>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25</xdr:row>
      <xdr:rowOff>0</xdr:rowOff>
    </xdr:from>
    <xdr:ext cx="295275" cy="161925"/>
    <xdr:pic>
      <xdr:nvPicPr>
        <xdr:cNvPr id="0" name="image39.png"/>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1809750</xdr:colOff>
      <xdr:row>1</xdr:row>
      <xdr:rowOff>57150</xdr:rowOff>
    </xdr:from>
    <xdr:ext cx="657225" cy="3619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200025</xdr:rowOff>
    </xdr:from>
    <xdr:ext cx="571500" cy="571500"/>
    <xdr:pic>
      <xdr:nvPicPr>
        <xdr:cNvPr descr="Maple Leaf with solid fill"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invesco.com/ca/en/capabilities/nasdaq-innovation/nasdaq100qqc.html" TargetMode="External"/><Relationship Id="rId42" Type="http://schemas.openxmlformats.org/officeDocument/2006/relationships/hyperlink" Target="https://horizonsetfs.com/ETF/heql/" TargetMode="External"/><Relationship Id="rId41" Type="http://schemas.openxmlformats.org/officeDocument/2006/relationships/hyperlink" Target="https://bmogam.com/ca-en/products/exchange-traded-fund/bmo-all-equity-etf-zeqt/" TargetMode="External"/><Relationship Id="rId44" Type="http://schemas.openxmlformats.org/officeDocument/2006/relationships/hyperlink" Target="https://www.globalx.ca/product/qqql" TargetMode="External"/><Relationship Id="rId43" Type="http://schemas.openxmlformats.org/officeDocument/2006/relationships/hyperlink" Target="https://www.globalx.ca/product/ussl" TargetMode="External"/><Relationship Id="rId46" Type="http://schemas.openxmlformats.org/officeDocument/2006/relationships/hyperlink" Target="https://www.canoefinancial.com/eit-income-fund" TargetMode="External"/><Relationship Id="rId45" Type="http://schemas.openxmlformats.org/officeDocument/2006/relationships/hyperlink" Target="https://horizonsetfs.com/ETF/canl/" TargetMode="External"/><Relationship Id="rId80" Type="http://schemas.openxmlformats.org/officeDocument/2006/relationships/drawing" Target="../drawings/drawing3.xml"/><Relationship Id="rId1" Type="http://schemas.openxmlformats.org/officeDocument/2006/relationships/hyperlink" Target="https://www.bmogam.com/ca-en/advisors/investment-solutions/etf-centre/" TargetMode="External"/><Relationship Id="rId2" Type="http://schemas.openxmlformats.org/officeDocument/2006/relationships/hyperlink" Target="https://hamiltonetfs.com/etf/hdiv/" TargetMode="External"/><Relationship Id="rId3" Type="http://schemas.openxmlformats.org/officeDocument/2006/relationships/hyperlink" Target="https://hamiltonetfs.com/etf/hyld/" TargetMode="External"/><Relationship Id="rId4" Type="http://schemas.openxmlformats.org/officeDocument/2006/relationships/hyperlink" Target="https://harvestportfolios.com/etf/hdif/" TargetMode="External"/><Relationship Id="rId9" Type="http://schemas.openxmlformats.org/officeDocument/2006/relationships/hyperlink" Target="https://www.bromptongroup.com/product/brompton-enhanced-multi-asset-income-etf/" TargetMode="External"/><Relationship Id="rId48" Type="http://schemas.openxmlformats.org/officeDocument/2006/relationships/hyperlink" Target="https://hamiltonetfs.com/etf/smvp/" TargetMode="External"/><Relationship Id="rId47" Type="http://schemas.openxmlformats.org/officeDocument/2006/relationships/hyperlink" Target="https://www.vanguard.ca/en/advisor/products/products-group/etfs/VDY" TargetMode="External"/><Relationship Id="rId49" Type="http://schemas.openxmlformats.org/officeDocument/2006/relationships/hyperlink" Target="https://www.blackrock.com/ca/investors/en/products/239556/ishares-global-monthly-dividend-index-etf" TargetMode="External"/><Relationship Id="rId5" Type="http://schemas.openxmlformats.org/officeDocument/2006/relationships/hyperlink" Target="https://harvestportfolios.com/high-income-shares/" TargetMode="External"/><Relationship Id="rId6" Type="http://schemas.openxmlformats.org/officeDocument/2006/relationships/hyperlink" Target="https://www.globalx.ca/product/eqcl" TargetMode="External"/><Relationship Id="rId7" Type="http://schemas.openxmlformats.org/officeDocument/2006/relationships/hyperlink" Target="https://www.globalx.ca/product/uscc" TargetMode="External"/><Relationship Id="rId8" Type="http://schemas.openxmlformats.org/officeDocument/2006/relationships/hyperlink" Target="https://www.globalx.ca/product/qqcc" TargetMode="External"/><Relationship Id="rId73" Type="http://schemas.openxmlformats.org/officeDocument/2006/relationships/hyperlink" Target="https://harvestportfolios.com/high-income-shares/" TargetMode="External"/><Relationship Id="rId72" Type="http://schemas.openxmlformats.org/officeDocument/2006/relationships/hyperlink" Target="https://www.bromptongroup.com/product/brompton-enhanced-multi-asset-income-etf/" TargetMode="External"/><Relationship Id="rId31" Type="http://schemas.openxmlformats.org/officeDocument/2006/relationships/hyperlink" Target="https://www.globalx.ca/product/qqcl" TargetMode="External"/><Relationship Id="rId75" Type="http://schemas.openxmlformats.org/officeDocument/2006/relationships/hyperlink" Target="https://www.vanguard.ca/en/advisor/products/products-group/etfs/VDY" TargetMode="External"/><Relationship Id="rId30" Type="http://schemas.openxmlformats.org/officeDocument/2006/relationships/hyperlink" Target="https://www.globalx.ca/product/eqcl" TargetMode="External"/><Relationship Id="rId74" Type="http://schemas.openxmlformats.org/officeDocument/2006/relationships/hyperlink" Target="https://www.globalx.ca/product/eqcl" TargetMode="External"/><Relationship Id="rId33" Type="http://schemas.openxmlformats.org/officeDocument/2006/relationships/hyperlink" Target="https://hamiltonetfs.com/etf/hdiv/" TargetMode="External"/><Relationship Id="rId77" Type="http://schemas.openxmlformats.org/officeDocument/2006/relationships/hyperlink" Target="https://www.middlefield.com/etf-idr.htm" TargetMode="External"/><Relationship Id="rId32" Type="http://schemas.openxmlformats.org/officeDocument/2006/relationships/hyperlink" Target="https://harvestportfolios.com/high-income-shares/" TargetMode="External"/><Relationship Id="rId76" Type="http://schemas.openxmlformats.org/officeDocument/2006/relationships/hyperlink" Target="https://www.blackrock.com/ca/investors/en/products/239828/ishares-sp-us-dividend-growers-index-fund-cadhedged-fund" TargetMode="External"/><Relationship Id="rId35" Type="http://schemas.openxmlformats.org/officeDocument/2006/relationships/hyperlink" Target="https://harvestportfolios.com/high-income-shares/" TargetMode="External"/><Relationship Id="rId79" Type="http://schemas.openxmlformats.org/officeDocument/2006/relationships/hyperlink" Target="https://tools.bmogam.com/en/etf/overview?symbol=XTSE%3AZSP" TargetMode="External"/><Relationship Id="rId34" Type="http://schemas.openxmlformats.org/officeDocument/2006/relationships/hyperlink" Target="https://hamiltonetfs.com/etf/hyld/" TargetMode="External"/><Relationship Id="rId78" Type="http://schemas.openxmlformats.org/officeDocument/2006/relationships/hyperlink" Target="https://www.bmo.com/gam/ca/advisor/products/etfs?fundUrl=/fundProfile/ZEQT" TargetMode="External"/><Relationship Id="rId71" Type="http://schemas.openxmlformats.org/officeDocument/2006/relationships/hyperlink" Target="https://hamiltonetfs.com/etf/hyld/" TargetMode="External"/><Relationship Id="rId70" Type="http://schemas.openxmlformats.org/officeDocument/2006/relationships/hyperlink" Target="https://hamiltonetfs.com/etf/hdiv/" TargetMode="External"/><Relationship Id="rId37" Type="http://schemas.openxmlformats.org/officeDocument/2006/relationships/hyperlink" Target="https://tools.bmogam.com/en/etf/overview?symbol=XTSE%3AZCN" TargetMode="External"/><Relationship Id="rId36" Type="http://schemas.openxmlformats.org/officeDocument/2006/relationships/hyperlink" Target="https://tools.bmogam.com/en/etf/overview?symbol=XTSE%3AZSP" TargetMode="External"/><Relationship Id="rId39" Type="http://schemas.openxmlformats.org/officeDocument/2006/relationships/hyperlink" Target="https://www.vanguard.ca/en/investor/products/products-group/all-products?tab=overview" TargetMode="External"/><Relationship Id="rId38" Type="http://schemas.openxmlformats.org/officeDocument/2006/relationships/hyperlink" Target="https://www.vanguard.ca/en/investor/products/products-group/all-products?tab=overview" TargetMode="External"/><Relationship Id="rId62" Type="http://schemas.openxmlformats.org/officeDocument/2006/relationships/hyperlink" Target="https://tools.bmogam.com/en/etf/overview?symbol=XTSE%3AZSP" TargetMode="External"/><Relationship Id="rId61" Type="http://schemas.openxmlformats.org/officeDocument/2006/relationships/hyperlink" Target="https://www.bmo.com/gam/ca/advisor/products/etfs?fundUrl=/fundProfile/ZEQT" TargetMode="External"/><Relationship Id="rId20" Type="http://schemas.openxmlformats.org/officeDocument/2006/relationships/hyperlink" Target="https://hamiltonetfs.com/etf/hdiv/" TargetMode="External"/><Relationship Id="rId64" Type="http://schemas.openxmlformats.org/officeDocument/2006/relationships/hyperlink" Target="https://www.vanguard.ca/en/investor/products/products-group/all-products?tab=overview" TargetMode="External"/><Relationship Id="rId63" Type="http://schemas.openxmlformats.org/officeDocument/2006/relationships/hyperlink" Target="https://www.invesco.com/ca/en/capabilities/nasdaq-innovation/nasdaq100qqc.html" TargetMode="External"/><Relationship Id="rId22" Type="http://schemas.openxmlformats.org/officeDocument/2006/relationships/hyperlink" Target="https://harvestportfolios.com/etf/hdif/" TargetMode="External"/><Relationship Id="rId66" Type="http://schemas.openxmlformats.org/officeDocument/2006/relationships/hyperlink" Target="https://hamiltonetfs.com/etf/smvp/" TargetMode="External"/><Relationship Id="rId21" Type="http://schemas.openxmlformats.org/officeDocument/2006/relationships/hyperlink" Target="https://hamiltonetfs.com/etf/hyld/" TargetMode="External"/><Relationship Id="rId65" Type="http://schemas.openxmlformats.org/officeDocument/2006/relationships/hyperlink" Target="https://www.vanguard.ca/en/advisor/products/products-group/etfs/VDY" TargetMode="External"/><Relationship Id="rId24" Type="http://schemas.openxmlformats.org/officeDocument/2006/relationships/hyperlink" Target="https://harvestportfolios.com/etf/healthcare-leaders-income-etf/" TargetMode="External"/><Relationship Id="rId68" Type="http://schemas.openxmlformats.org/officeDocument/2006/relationships/hyperlink" Target="https://www.bmo.com/gam/ca/advisor/products/etfs?fundUrl=/fundProfile/ZDH" TargetMode="External"/><Relationship Id="rId23" Type="http://schemas.openxmlformats.org/officeDocument/2006/relationships/hyperlink" Target="https://evolveetfs.com/product/espx/" TargetMode="External"/><Relationship Id="rId67" Type="http://schemas.openxmlformats.org/officeDocument/2006/relationships/hyperlink" Target="https://www.blackrock.com/ca/investors/en/products/239556/ishares-global-monthly-dividend-index-etf" TargetMode="External"/><Relationship Id="rId60" Type="http://schemas.openxmlformats.org/officeDocument/2006/relationships/hyperlink" Target="https://www.globalx.ca/product/eqcl" TargetMode="External"/><Relationship Id="rId26" Type="http://schemas.openxmlformats.org/officeDocument/2006/relationships/hyperlink" Target="https://hamiltonetfs.com/etf/hbnd/" TargetMode="External"/><Relationship Id="rId25" Type="http://schemas.openxmlformats.org/officeDocument/2006/relationships/hyperlink" Target="https://harvestportfolios.com/etf/harvest-equal-weight-global-utilities-income-etf/" TargetMode="External"/><Relationship Id="rId69" Type="http://schemas.openxmlformats.org/officeDocument/2006/relationships/hyperlink" Target="https://www.middlefield.com/etf-idr.htm" TargetMode="External"/><Relationship Id="rId28" Type="http://schemas.openxmlformats.org/officeDocument/2006/relationships/hyperlink" Target="https://hamiltonetfs.com/etf/hyld/" TargetMode="External"/><Relationship Id="rId27" Type="http://schemas.openxmlformats.org/officeDocument/2006/relationships/hyperlink" Target="https://hamiltonetfs.com/etf/hdiv/" TargetMode="External"/><Relationship Id="rId29" Type="http://schemas.openxmlformats.org/officeDocument/2006/relationships/hyperlink" Target="https://hamiltonetfs.com/etf/sday/" TargetMode="External"/><Relationship Id="rId51" Type="http://schemas.openxmlformats.org/officeDocument/2006/relationships/hyperlink" Target="https://www.bmo.com/gam/ca/advisor/products/etfs?fundUrl=/fundProfile/ZDH" TargetMode="External"/><Relationship Id="rId50" Type="http://schemas.openxmlformats.org/officeDocument/2006/relationships/hyperlink" Target="https://www.middlefield.com/etf-div.htm" TargetMode="External"/><Relationship Id="rId53" Type="http://schemas.openxmlformats.org/officeDocument/2006/relationships/hyperlink" Target="https://www.middlefield.com/etf-idr.htm" TargetMode="External"/><Relationship Id="rId52" Type="http://schemas.openxmlformats.org/officeDocument/2006/relationships/hyperlink" Target="https://www.purposeinvest.com/funds/purpose-emerging-markets-dividend-fund" TargetMode="External"/><Relationship Id="rId11" Type="http://schemas.openxmlformats.org/officeDocument/2006/relationships/hyperlink" Target="https://www.bmogam.com/ca-en/advisors/investment-solutions/etf-centre/" TargetMode="External"/><Relationship Id="rId55" Type="http://schemas.openxmlformats.org/officeDocument/2006/relationships/hyperlink" Target="https://www.bmogam.com/ca-en/advisors/investment-solutions/etf-centre/" TargetMode="External"/><Relationship Id="rId10" Type="http://schemas.openxmlformats.org/officeDocument/2006/relationships/hyperlink" Target="https://www.ninepoint.com/funds/ninepoint-enhanced-canadian-highshares-etf/?series=ETF" TargetMode="External"/><Relationship Id="rId54" Type="http://schemas.openxmlformats.org/officeDocument/2006/relationships/hyperlink" Target="https://hamiltonetfs.com/etf/hcal/" TargetMode="External"/><Relationship Id="rId13" Type="http://schemas.openxmlformats.org/officeDocument/2006/relationships/hyperlink" Target="https://hamiltonetfs.com/etf/hyld/" TargetMode="External"/><Relationship Id="rId57" Type="http://schemas.openxmlformats.org/officeDocument/2006/relationships/hyperlink" Target="https://hamiltonetfs.com/etf/hyld/" TargetMode="External"/><Relationship Id="rId12" Type="http://schemas.openxmlformats.org/officeDocument/2006/relationships/hyperlink" Target="https://hamiltonetfs.com/etf/hdiv/" TargetMode="External"/><Relationship Id="rId56" Type="http://schemas.openxmlformats.org/officeDocument/2006/relationships/hyperlink" Target="https://hamiltonetfs.com/etf/hdiv/" TargetMode="External"/><Relationship Id="rId15" Type="http://schemas.openxmlformats.org/officeDocument/2006/relationships/hyperlink" Target="https://www.globalx.ca/product/eqcl" TargetMode="External"/><Relationship Id="rId59" Type="http://schemas.openxmlformats.org/officeDocument/2006/relationships/hyperlink" Target="https://www.bromptongroup.com/product/brompton-enhanced-multi-asset-income-etf/" TargetMode="External"/><Relationship Id="rId14" Type="http://schemas.openxmlformats.org/officeDocument/2006/relationships/hyperlink" Target="https://harvestportfolios.com/high-income-shares/" TargetMode="External"/><Relationship Id="rId58" Type="http://schemas.openxmlformats.org/officeDocument/2006/relationships/hyperlink" Target="https://harvestportfolios.com/high-income-shares/" TargetMode="External"/><Relationship Id="rId17" Type="http://schemas.openxmlformats.org/officeDocument/2006/relationships/hyperlink" Target="https://www.bmogam.com/ca-en/advisors/investment-solutions/etf-centre/" TargetMode="External"/><Relationship Id="rId16" Type="http://schemas.openxmlformats.org/officeDocument/2006/relationships/hyperlink" Target="https://www.bromptongroup.com/product/brompton-enhanced-multi-asset-income-etf/" TargetMode="External"/><Relationship Id="rId19" Type="http://schemas.openxmlformats.org/officeDocument/2006/relationships/hyperlink" Target="https://www.bromptongroup.com/product/brompton-enhanced-multi-asset-income-etf/" TargetMode="External"/><Relationship Id="rId18" Type="http://schemas.openxmlformats.org/officeDocument/2006/relationships/hyperlink" Target="https://www.bromptongroup.com/product/brompton-split-corp-preferred-share-etf/"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bmo.com/gam/ca/advisor/products/etfs?locale=en-CA" TargetMode="External"/><Relationship Id="rId42" Type="http://schemas.openxmlformats.org/officeDocument/2006/relationships/hyperlink" Target="https://www.bmogam.com/ca-en/products/exchange-traded-funds/" TargetMode="External"/><Relationship Id="rId41" Type="http://schemas.openxmlformats.org/officeDocument/2006/relationships/hyperlink" Target="https://www.bmo.com/gam/ca/advisor/products/etfs?fundUrl=/fundProfile/ZPAY" TargetMode="External"/><Relationship Id="rId44" Type="http://schemas.openxmlformats.org/officeDocument/2006/relationships/hyperlink" Target="https://youtu.be/zsvIdnQLpqU" TargetMode="External"/><Relationship Id="rId43" Type="http://schemas.openxmlformats.org/officeDocument/2006/relationships/hyperlink" Target="https://www.bromptongroup.com/product/brompton-split-corp-class-a-share-etf/" TargetMode="External"/><Relationship Id="rId46" Type="http://schemas.openxmlformats.org/officeDocument/2006/relationships/hyperlink" Target="https://youtu.be/BxyaJHm8YFs" TargetMode="External"/><Relationship Id="rId45" Type="http://schemas.openxmlformats.org/officeDocument/2006/relationships/hyperlink" Target="https://www.bromptongroup.com/product/brompton-enhanced-multi-asset-income-etf/" TargetMode="External"/><Relationship Id="rId107" Type="http://schemas.openxmlformats.org/officeDocument/2006/relationships/hyperlink" Target="https://www.mulvihill.com/CBNK" TargetMode="External"/><Relationship Id="rId106" Type="http://schemas.openxmlformats.org/officeDocument/2006/relationships/hyperlink" Target="https://harvestportfolios.com/etf/harvest-us-bank-leaders-income-etf/" TargetMode="External"/><Relationship Id="rId105" Type="http://schemas.openxmlformats.org/officeDocument/2006/relationships/hyperlink" Target="https://hamiltonetfs.com/etf/fmax/" TargetMode="External"/><Relationship Id="rId104" Type="http://schemas.openxmlformats.org/officeDocument/2006/relationships/hyperlink" Target="https://hamiltonetfs.com/etf/Hmax/" TargetMode="External"/><Relationship Id="rId109" Type="http://schemas.openxmlformats.org/officeDocument/2006/relationships/hyperlink" Target="https://www.bmogam.com/ca-en/advisors/investment-solutions/etf-centre/" TargetMode="External"/><Relationship Id="rId108" Type="http://schemas.openxmlformats.org/officeDocument/2006/relationships/hyperlink" Target="https://youtu.be/khvVyOulqYQ" TargetMode="External"/><Relationship Id="rId48" Type="http://schemas.openxmlformats.org/officeDocument/2006/relationships/hyperlink" Target="https://www.bromptongroup.com/product/brompton-global-dividend-growth-etf/" TargetMode="External"/><Relationship Id="rId187" Type="http://schemas.openxmlformats.org/officeDocument/2006/relationships/vmlDrawing" Target="../drawings/vmlDrawing1.vml"/><Relationship Id="rId47" Type="http://schemas.openxmlformats.org/officeDocument/2006/relationships/hyperlink" Target="https://www.bmogam.com/ca-en/products/exchange-traded-funds/" TargetMode="External"/><Relationship Id="rId186" Type="http://schemas.openxmlformats.org/officeDocument/2006/relationships/drawing" Target="../drawings/drawing4.xml"/><Relationship Id="rId185" Type="http://schemas.openxmlformats.org/officeDocument/2006/relationships/hyperlink" Target="https://youtu.be/PqnoxnLa1_M" TargetMode="External"/><Relationship Id="rId49" Type="http://schemas.openxmlformats.org/officeDocument/2006/relationships/hyperlink" Target="https://www.bromptongroup.com/product/brompton-north-american-low-volatility-dividend-etf/" TargetMode="External"/><Relationship Id="rId184" Type="http://schemas.openxmlformats.org/officeDocument/2006/relationships/hyperlink" Target="https://www.purposeinvest.com/yield-shares" TargetMode="External"/><Relationship Id="rId103" Type="http://schemas.openxmlformats.org/officeDocument/2006/relationships/hyperlink" Target="https://www.globalx.ca/product/BKCl" TargetMode="External"/><Relationship Id="rId102" Type="http://schemas.openxmlformats.org/officeDocument/2006/relationships/hyperlink" Target="https://www.globalx.ca/product/BKCC" TargetMode="External"/><Relationship Id="rId101" Type="http://schemas.openxmlformats.org/officeDocument/2006/relationships/hyperlink" Target="https://evolveetfs.com/product/ebnk/" TargetMode="External"/><Relationship Id="rId100" Type="http://schemas.openxmlformats.org/officeDocument/2006/relationships/hyperlink" Target="https://evolveetfs.com/product/call/" TargetMode="External"/><Relationship Id="rId31" Type="http://schemas.openxmlformats.org/officeDocument/2006/relationships/hyperlink" Target="https://youtu.be/GGbjOeMfLtQ" TargetMode="External"/><Relationship Id="rId30" Type="http://schemas.openxmlformats.org/officeDocument/2006/relationships/hyperlink" Target="https://hamiltonetfs.com/etf/cday/" TargetMode="External"/><Relationship Id="rId33" Type="http://schemas.openxmlformats.org/officeDocument/2006/relationships/hyperlink" Target="https://youtu.be/GGbjOeMfLtQ" TargetMode="External"/><Relationship Id="rId183" Type="http://schemas.openxmlformats.org/officeDocument/2006/relationships/hyperlink" Target="https://youtu.be/0Rt14VbghoU" TargetMode="External"/><Relationship Id="rId32" Type="http://schemas.openxmlformats.org/officeDocument/2006/relationships/hyperlink" Target="https://hamiltonetfs.com/etf/sday" TargetMode="External"/><Relationship Id="rId182" Type="http://schemas.openxmlformats.org/officeDocument/2006/relationships/hyperlink" Target="https://www.ninepoint.com/funds/ninepoint-enhanced-canadian-highshares-etf/?series=ETF" TargetMode="External"/><Relationship Id="rId35" Type="http://schemas.openxmlformats.org/officeDocument/2006/relationships/hyperlink" Target="https://youtu.be/UcRzBz7F7xE" TargetMode="External"/><Relationship Id="rId181" Type="http://schemas.openxmlformats.org/officeDocument/2006/relationships/hyperlink" Target="https://youtu.be/LYvzHfurRqc" TargetMode="External"/><Relationship Id="rId34" Type="http://schemas.openxmlformats.org/officeDocument/2006/relationships/hyperlink" Target="https://hamiltonetfs.com/etf/hdiv/" TargetMode="External"/><Relationship Id="rId180" Type="http://schemas.openxmlformats.org/officeDocument/2006/relationships/hyperlink" Target="https://harvestportfolios.com/high-income-shares/" TargetMode="External"/><Relationship Id="rId37" Type="http://schemas.openxmlformats.org/officeDocument/2006/relationships/hyperlink" Target="https://www.bmogam.com/ca-en/advisors/investment-solutions/etf/bmo-canadian-high-dividend-covered-call-etf-zwc/" TargetMode="External"/><Relationship Id="rId176" Type="http://schemas.openxmlformats.org/officeDocument/2006/relationships/hyperlink" Target="https://harvestportfolios.com/etf/HBIX/" TargetMode="External"/><Relationship Id="rId36" Type="http://schemas.openxmlformats.org/officeDocument/2006/relationships/hyperlink" Target="https://www.bmogam.com/ca-en/advisors/investment-solutions/etf-centre/" TargetMode="External"/><Relationship Id="rId175" Type="http://schemas.openxmlformats.org/officeDocument/2006/relationships/hyperlink" Target="https://www.globalx.ca/product/BCCL" TargetMode="External"/><Relationship Id="rId39" Type="http://schemas.openxmlformats.org/officeDocument/2006/relationships/hyperlink" Target="https://www.bmo.com/gam/ca/advisor/products/etfs?locale=en-CA" TargetMode="External"/><Relationship Id="rId174" Type="http://schemas.openxmlformats.org/officeDocument/2006/relationships/hyperlink" Target="https://www.globalx.ca/product/BCCC" TargetMode="External"/><Relationship Id="rId38" Type="http://schemas.openxmlformats.org/officeDocument/2006/relationships/hyperlink" Target="https://www.bmo.com/gam/ca/advisor/products/etfs?fundUrl=/fundProfile/ZWE" TargetMode="External"/><Relationship Id="rId173" Type="http://schemas.openxmlformats.org/officeDocument/2006/relationships/hyperlink" Target="https://harvestportfolios.com/etf/hpym/" TargetMode="External"/><Relationship Id="rId179" Type="http://schemas.openxmlformats.org/officeDocument/2006/relationships/hyperlink" Target="https://www.purposeinvest.com/funds/purpose-ether-yield-etf" TargetMode="External"/><Relationship Id="rId178" Type="http://schemas.openxmlformats.org/officeDocument/2006/relationships/hyperlink" Target="https://www.purposeinvest.com/funds/purpose-bitcoin-yield-etf" TargetMode="External"/><Relationship Id="rId177" Type="http://schemas.openxmlformats.org/officeDocument/2006/relationships/hyperlink" Target="https://harvestportfolios.com/etf/HBTE/" TargetMode="External"/><Relationship Id="rId20" Type="http://schemas.openxmlformats.org/officeDocument/2006/relationships/hyperlink" Target="https://www.bmogam.com/ca-en/products/exchange-traded-funds/" TargetMode="External"/><Relationship Id="rId22" Type="http://schemas.openxmlformats.org/officeDocument/2006/relationships/hyperlink" Target="https://evolveetfs.com/product/espx/" TargetMode="External"/><Relationship Id="rId21" Type="http://schemas.openxmlformats.org/officeDocument/2006/relationships/hyperlink" Target="https://youtu.be/h-JYYfZOTUI" TargetMode="External"/><Relationship Id="rId24" Type="http://schemas.openxmlformats.org/officeDocument/2006/relationships/hyperlink" Target="https://www.globalx.ca/product/cncl" TargetMode="External"/><Relationship Id="rId23" Type="http://schemas.openxmlformats.org/officeDocument/2006/relationships/hyperlink" Target="https://www.globalx.ca/product/cncc" TargetMode="External"/><Relationship Id="rId129" Type="http://schemas.openxmlformats.org/officeDocument/2006/relationships/hyperlink" Target="https://evolveetfs.com/product/oily/" TargetMode="External"/><Relationship Id="rId128" Type="http://schemas.openxmlformats.org/officeDocument/2006/relationships/hyperlink" Target="https://www.globalx.ca/product/encl" TargetMode="External"/><Relationship Id="rId127" Type="http://schemas.openxmlformats.org/officeDocument/2006/relationships/hyperlink" Target="https://www.globalx.ca/product/encc" TargetMode="External"/><Relationship Id="rId126" Type="http://schemas.openxmlformats.org/officeDocument/2006/relationships/hyperlink" Target="https://youtu.be/5KP0UD-ETkQ" TargetMode="External"/><Relationship Id="rId26" Type="http://schemas.openxmlformats.org/officeDocument/2006/relationships/hyperlink" Target="https://www.globalx.ca/product/eacL" TargetMode="External"/><Relationship Id="rId121" Type="http://schemas.openxmlformats.org/officeDocument/2006/relationships/hyperlink" Target="https://www.mulvihill.com/XLVE" TargetMode="External"/><Relationship Id="rId25" Type="http://schemas.openxmlformats.org/officeDocument/2006/relationships/hyperlink" Target="https://www.globalx.ca/product/eacc" TargetMode="External"/><Relationship Id="rId120" Type="http://schemas.openxmlformats.org/officeDocument/2006/relationships/hyperlink" Target="https://youtu.be/PCr6BVRGgHo" TargetMode="External"/><Relationship Id="rId28" Type="http://schemas.openxmlformats.org/officeDocument/2006/relationships/hyperlink" Target="https://www.globalx.ca/product/emcl" TargetMode="External"/><Relationship Id="rId27" Type="http://schemas.openxmlformats.org/officeDocument/2006/relationships/hyperlink" Target="https://www.globalx.ca/product/emcc" TargetMode="External"/><Relationship Id="rId125" Type="http://schemas.openxmlformats.org/officeDocument/2006/relationships/hyperlink" Target="https://cifinancial.com/ci-gam/ca/en/investment-solutions/exchange-traded-funds.html" TargetMode="External"/><Relationship Id="rId29" Type="http://schemas.openxmlformats.org/officeDocument/2006/relationships/hyperlink" Target="https://fund.dynamic.ca/etf-profile?profileId=DXQ&amp;locale=en-US" TargetMode="External"/><Relationship Id="rId124" Type="http://schemas.openxmlformats.org/officeDocument/2006/relationships/hyperlink" Target="https://youtu.be/h-JYYfZOTUI" TargetMode="External"/><Relationship Id="rId123" Type="http://schemas.openxmlformats.org/officeDocument/2006/relationships/hyperlink" Target="https://www.bmogam.com/ca-en/advisors/investment-solutions/etf-centre/" TargetMode="External"/><Relationship Id="rId122" Type="http://schemas.openxmlformats.org/officeDocument/2006/relationships/hyperlink" Target="https://youtu.be/khvVyOulqYQ" TargetMode="External"/><Relationship Id="rId95" Type="http://schemas.openxmlformats.org/officeDocument/2006/relationships/hyperlink" Target="https://www.bmo.com/gam/ca/advisor/products/etfs?fundUrl=/fundProfile/ZWK!hash!overview" TargetMode="External"/><Relationship Id="rId94" Type="http://schemas.openxmlformats.org/officeDocument/2006/relationships/hyperlink" Target="https://www.bmo.com/gam/ca/advisor/products/etfs?fundUrl=/fundProfile/ZWB" TargetMode="External"/><Relationship Id="rId97" Type="http://schemas.openxmlformats.org/officeDocument/2006/relationships/hyperlink" Target="https://cifinancial.com/ci-gam/ca/en/investment-solutions/exchange-traded-funds.html" TargetMode="External"/><Relationship Id="rId96" Type="http://schemas.openxmlformats.org/officeDocument/2006/relationships/hyperlink" Target="https://www.bromptongroup.com/product/brompton-north-american-financials-dividend-etf/" TargetMode="External"/><Relationship Id="rId11" Type="http://schemas.openxmlformats.org/officeDocument/2006/relationships/hyperlink" Target="https://youtu.be/UcRzBz7F7xE" TargetMode="External"/><Relationship Id="rId99" Type="http://schemas.openxmlformats.org/officeDocument/2006/relationships/hyperlink" Target="https://evolveetfs.com/product/bank/" TargetMode="External"/><Relationship Id="rId10" Type="http://schemas.openxmlformats.org/officeDocument/2006/relationships/hyperlink" Target="https://hamiltonetfs.com/etf/smax/" TargetMode="External"/><Relationship Id="rId98" Type="http://schemas.openxmlformats.org/officeDocument/2006/relationships/hyperlink" Target="https://cifinancial.com/ci-gam/ca/en/investment-solutions/exchange-traded-funds.html" TargetMode="External"/><Relationship Id="rId13" Type="http://schemas.openxmlformats.org/officeDocument/2006/relationships/hyperlink" Target="https://am.jpmorgan.com/ca/en/asset-management/adv/products/fund-explorer/etf" TargetMode="External"/><Relationship Id="rId12" Type="http://schemas.openxmlformats.org/officeDocument/2006/relationships/hyperlink" Target="https://www.invesco.com/ca-en/exchange-traded-funds/invesco-s-p-500-equal-weight-income-advantage-etf---cad" TargetMode="External"/><Relationship Id="rId91" Type="http://schemas.openxmlformats.org/officeDocument/2006/relationships/hyperlink" Target="https://youtu.be/UcRzBz7F7xE" TargetMode="External"/><Relationship Id="rId90" Type="http://schemas.openxmlformats.org/officeDocument/2006/relationships/hyperlink" Target="https://hamiltonetfs.com/etf/qmax/" TargetMode="External"/><Relationship Id="rId93" Type="http://schemas.openxmlformats.org/officeDocument/2006/relationships/hyperlink" Target="https://harvestportfolios.com/etf/htae/" TargetMode="External"/><Relationship Id="rId92" Type="http://schemas.openxmlformats.org/officeDocument/2006/relationships/hyperlink" Target="https://harvestportfolios.com/etf/hta" TargetMode="External"/><Relationship Id="rId118" Type="http://schemas.openxmlformats.org/officeDocument/2006/relationships/hyperlink" Target="https://youtu.be/PCr6BVRGgHo" TargetMode="External"/><Relationship Id="rId117" Type="http://schemas.openxmlformats.org/officeDocument/2006/relationships/hyperlink" Target="https://harvestportfolios.com/etf/hhl/" TargetMode="External"/><Relationship Id="rId116" Type="http://schemas.openxmlformats.org/officeDocument/2006/relationships/hyperlink" Target="https://youtu.be/UcRzBz7F7xE" TargetMode="External"/><Relationship Id="rId115" Type="http://schemas.openxmlformats.org/officeDocument/2006/relationships/hyperlink" Target="https://hamiltonetfs.com/etf/lmax/" TargetMode="External"/><Relationship Id="rId119" Type="http://schemas.openxmlformats.org/officeDocument/2006/relationships/hyperlink" Target="https://harvestportfolios.com/etf/hhle/" TargetMode="External"/><Relationship Id="rId15" Type="http://schemas.openxmlformats.org/officeDocument/2006/relationships/hyperlink" Target="https://www.globalx.ca/product/qqcl" TargetMode="External"/><Relationship Id="rId110" Type="http://schemas.openxmlformats.org/officeDocument/2006/relationships/hyperlink" Target="https://youtu.be/h-JYYfZOTUI" TargetMode="External"/><Relationship Id="rId14" Type="http://schemas.openxmlformats.org/officeDocument/2006/relationships/hyperlink" Target="https://www.globalx.ca/product/qqcc" TargetMode="External"/><Relationship Id="rId17" Type="http://schemas.openxmlformats.org/officeDocument/2006/relationships/hyperlink" Target="https://am.jpmorgan.com/ca/en/asset-management/adv/products/fund-explorer/etf" TargetMode="External"/><Relationship Id="rId16" Type="http://schemas.openxmlformats.org/officeDocument/2006/relationships/hyperlink" Target="https://www.invesco.com/ca-en/exchange-traded-funds/invesco-nasdaq-100-income-advantage-etf---cad" TargetMode="External"/><Relationship Id="rId19" Type="http://schemas.openxmlformats.org/officeDocument/2006/relationships/hyperlink" Target="https://www.globalx.ca/product/rscc" TargetMode="External"/><Relationship Id="rId114" Type="http://schemas.openxmlformats.org/officeDocument/2006/relationships/hyperlink" Target="https://evolveetfs.com/product/life/" TargetMode="External"/><Relationship Id="rId18" Type="http://schemas.openxmlformats.org/officeDocument/2006/relationships/hyperlink" Target="https://www.globalx.ca/product/rscl" TargetMode="External"/><Relationship Id="rId113" Type="http://schemas.openxmlformats.org/officeDocument/2006/relationships/hyperlink" Target="https://youtu.be/5KP0UD-ETkQ" TargetMode="External"/><Relationship Id="rId112" Type="http://schemas.openxmlformats.org/officeDocument/2006/relationships/hyperlink" Target="https://cifinancial.com/ci-gam/ca/en/investment-solutions/exchange-traded-funds.html" TargetMode="External"/><Relationship Id="rId111" Type="http://schemas.openxmlformats.org/officeDocument/2006/relationships/hyperlink" Target="https://www.bromptongroup.com/product/global-healthcare-income-growth-etf/" TargetMode="External"/><Relationship Id="rId84" Type="http://schemas.openxmlformats.org/officeDocument/2006/relationships/hyperlink" Target="https://www.bromptongroup.com/product/tech-leaders-income-etf/" TargetMode="External"/><Relationship Id="rId83" Type="http://schemas.openxmlformats.org/officeDocument/2006/relationships/hyperlink" Target="https://youtu.be/h-JYYfZOTUI" TargetMode="External"/><Relationship Id="rId86" Type="http://schemas.openxmlformats.org/officeDocument/2006/relationships/hyperlink" Target="https://youtu.be/5KP0UD-ETkQ" TargetMode="External"/><Relationship Id="rId85" Type="http://schemas.openxmlformats.org/officeDocument/2006/relationships/hyperlink" Target="https://cifinancial.com/ci-gam/ca/en/investment-solutions/exchange-traded-funds.html" TargetMode="External"/><Relationship Id="rId88" Type="http://schemas.openxmlformats.org/officeDocument/2006/relationships/hyperlink" Target="https://hamiltonetfs.com/etf/qday/" TargetMode="External"/><Relationship Id="rId150" Type="http://schemas.openxmlformats.org/officeDocument/2006/relationships/hyperlink" Target="https://www.globalx.ca/product/hgy" TargetMode="External"/><Relationship Id="rId87" Type="http://schemas.openxmlformats.org/officeDocument/2006/relationships/hyperlink" Target="https://evolveetfs.com/product/qqqy/" TargetMode="External"/><Relationship Id="rId89" Type="http://schemas.openxmlformats.org/officeDocument/2006/relationships/hyperlink" Target="https://youtu.be/GGbjOeMfLtQ" TargetMode="External"/><Relationship Id="rId80" Type="http://schemas.openxmlformats.org/officeDocument/2006/relationships/hyperlink" Target="https://www.purposeinvest.com/yield-shares" TargetMode="External"/><Relationship Id="rId82" Type="http://schemas.openxmlformats.org/officeDocument/2006/relationships/hyperlink" Target="https://www.bmogam.com/ca-en/products/exchange-traded-funds/" TargetMode="External"/><Relationship Id="rId81" Type="http://schemas.openxmlformats.org/officeDocument/2006/relationships/hyperlink" Target="https://youtu.be/SxwwFe9coOk" TargetMode="External"/><Relationship Id="rId1" Type="http://schemas.openxmlformats.org/officeDocument/2006/relationships/comments" Target="../comments1.xml"/><Relationship Id="rId2" Type="http://schemas.openxmlformats.org/officeDocument/2006/relationships/hyperlink" Target="https://evolveetfs.com/product/espx/" TargetMode="External"/><Relationship Id="rId3" Type="http://schemas.openxmlformats.org/officeDocument/2006/relationships/hyperlink" Target="https://www.fidelity.ca/en/products/etfs/fepy/" TargetMode="External"/><Relationship Id="rId149" Type="http://schemas.openxmlformats.org/officeDocument/2006/relationships/hyperlink" Target="https://www.globalx.ca/product/cpcc" TargetMode="External"/><Relationship Id="rId4" Type="http://schemas.openxmlformats.org/officeDocument/2006/relationships/hyperlink" Target="https://www.globalx.ca/product/uscc" TargetMode="External"/><Relationship Id="rId148" Type="http://schemas.openxmlformats.org/officeDocument/2006/relationships/hyperlink" Target="https://www.globalx.ca/product/glcl" TargetMode="External"/><Relationship Id="rId9" Type="http://schemas.openxmlformats.org/officeDocument/2006/relationships/hyperlink" Target="https://youtu.be/UcRzBz7F7xE" TargetMode="External"/><Relationship Id="rId143" Type="http://schemas.openxmlformats.org/officeDocument/2006/relationships/hyperlink" Target="https://harvestportfolios.com/etf/hute" TargetMode="External"/><Relationship Id="rId142" Type="http://schemas.openxmlformats.org/officeDocument/2006/relationships/hyperlink" Target="https://harvestportfolios.com/etf/hutl/" TargetMode="External"/><Relationship Id="rId141" Type="http://schemas.openxmlformats.org/officeDocument/2006/relationships/hyperlink" Target="https://www.globalx.ca/product/RNCL" TargetMode="External"/><Relationship Id="rId140" Type="http://schemas.openxmlformats.org/officeDocument/2006/relationships/hyperlink" Target="https://www.globalx.ca/product/RNCC" TargetMode="External"/><Relationship Id="rId5" Type="http://schemas.openxmlformats.org/officeDocument/2006/relationships/hyperlink" Target="https://youtu.be/yziFlVFSw0o" TargetMode="External"/><Relationship Id="rId147" Type="http://schemas.openxmlformats.org/officeDocument/2006/relationships/hyperlink" Target="https://www.globalx.ca/product/glcc" TargetMode="External"/><Relationship Id="rId6" Type="http://schemas.openxmlformats.org/officeDocument/2006/relationships/hyperlink" Target="https://www.globalx.ca/product/cuscl" TargetMode="External"/><Relationship Id="rId146" Type="http://schemas.openxmlformats.org/officeDocument/2006/relationships/hyperlink" Target="https://evolveetfs.com/product/base/" TargetMode="External"/><Relationship Id="rId7" Type="http://schemas.openxmlformats.org/officeDocument/2006/relationships/hyperlink" Target="https://youtu.be/yziFlVFSw0o" TargetMode="External"/><Relationship Id="rId145" Type="http://schemas.openxmlformats.org/officeDocument/2006/relationships/hyperlink" Target="https://youtu.be/5KP0UD-ETkQ" TargetMode="External"/><Relationship Id="rId8" Type="http://schemas.openxmlformats.org/officeDocument/2006/relationships/hyperlink" Target="https://hamiltonetfs.com/etf/hyld/" TargetMode="External"/><Relationship Id="rId144" Type="http://schemas.openxmlformats.org/officeDocument/2006/relationships/hyperlink" Target="https://cifinancial.com/ci-gam/ca/en/investment-solutions/exchange-traded-funds.html" TargetMode="External"/><Relationship Id="rId73" Type="http://schemas.openxmlformats.org/officeDocument/2006/relationships/hyperlink" Target="https://www.purposeinvest.com/funds/purpose-enhanced-premium-yield-fund" TargetMode="External"/><Relationship Id="rId72" Type="http://schemas.openxmlformats.org/officeDocument/2006/relationships/hyperlink" Target="https://www.purposeinvest.com/funds/purpose-premium-yield-fund" TargetMode="External"/><Relationship Id="rId75" Type="http://schemas.openxmlformats.org/officeDocument/2006/relationships/hyperlink" Target="https://www.purposeinvest.com/funds/purpose-emerging-markets-dividend-fund" TargetMode="External"/><Relationship Id="rId74" Type="http://schemas.openxmlformats.org/officeDocument/2006/relationships/hyperlink" Target="https://www.purposeinvest.com/funds/purpose-enhanced-dividend-fund" TargetMode="External"/><Relationship Id="rId77" Type="http://schemas.openxmlformats.org/officeDocument/2006/relationships/hyperlink" Target="https://www.rbcgam.com/en/ca/products/etfs/RUDC/detail" TargetMode="External"/><Relationship Id="rId76" Type="http://schemas.openxmlformats.org/officeDocument/2006/relationships/hyperlink" Target="https://www.rbcgam.com/en/ca/products/etfs/RCDC/detail" TargetMode="External"/><Relationship Id="rId79" Type="http://schemas.openxmlformats.org/officeDocument/2006/relationships/hyperlink" Target="https://www.td.com/ca/en/asset-management/funds/solutions/etfs/FundCard/TD%20Active%20Global%20Enhanced%20Dividend%20ETF/?fundId=7115" TargetMode="External"/><Relationship Id="rId78" Type="http://schemas.openxmlformats.org/officeDocument/2006/relationships/hyperlink" Target="https://www.td.com/ca/en/asset-management/funds/solutions/etfs/FundCard/TD%20Active%20U.S.%20Enhanced%20Dividend%20ETF?fundId=7140" TargetMode="External"/><Relationship Id="rId71" Type="http://schemas.openxmlformats.org/officeDocument/2006/relationships/hyperlink" Target="https://youtu.be/0Rt14VbghoU" TargetMode="External"/><Relationship Id="rId70" Type="http://schemas.openxmlformats.org/officeDocument/2006/relationships/hyperlink" Target="https://www.ninepoint.com/funds/ninepoint-enhanced-canadian-highshares-etf/?series=ETF" TargetMode="External"/><Relationship Id="rId139" Type="http://schemas.openxmlformats.org/officeDocument/2006/relationships/hyperlink" Target="https://youtu.be/UcRzBz7F7xE" TargetMode="External"/><Relationship Id="rId138" Type="http://schemas.openxmlformats.org/officeDocument/2006/relationships/hyperlink" Target="https://hamiltonetfs.com/etf/umax/" TargetMode="External"/><Relationship Id="rId137" Type="http://schemas.openxmlformats.org/officeDocument/2006/relationships/hyperlink" Target="https://evolveetfs.com/product/utes/" TargetMode="External"/><Relationship Id="rId132" Type="http://schemas.openxmlformats.org/officeDocument/2006/relationships/hyperlink" Target="https://harvestportfolios.com/etf/energy-leaders-plus-etf/" TargetMode="External"/><Relationship Id="rId131" Type="http://schemas.openxmlformats.org/officeDocument/2006/relationships/hyperlink" Target="https://youtu.be/UcRzBz7F7xE" TargetMode="External"/><Relationship Id="rId130" Type="http://schemas.openxmlformats.org/officeDocument/2006/relationships/hyperlink" Target="https://hamiltonetfs.com/etf/emax/" TargetMode="External"/><Relationship Id="rId136" Type="http://schemas.openxmlformats.org/officeDocument/2006/relationships/hyperlink" Target="https://youtu.be/5KP0UD-ETkQ" TargetMode="External"/><Relationship Id="rId135" Type="http://schemas.openxmlformats.org/officeDocument/2006/relationships/hyperlink" Target="https://cifinancial.com/ci-gam/ca/en/investment-solutions/exchange-traded-funds.html" TargetMode="External"/><Relationship Id="rId134" Type="http://schemas.openxmlformats.org/officeDocument/2006/relationships/hyperlink" Target="https://youtu.be/h-JYYfZOTUI" TargetMode="External"/><Relationship Id="rId133" Type="http://schemas.openxmlformats.org/officeDocument/2006/relationships/hyperlink" Target="https://www.bmogam.com/ca-en/products/exchange-traded-funds/" TargetMode="External"/><Relationship Id="rId62" Type="http://schemas.openxmlformats.org/officeDocument/2006/relationships/hyperlink" Target="https://youtu.be/-RVOOEXG1x8" TargetMode="External"/><Relationship Id="rId61" Type="http://schemas.openxmlformats.org/officeDocument/2006/relationships/hyperlink" Target="https://harvestportfolios.com/etf/hbie/" TargetMode="External"/><Relationship Id="rId64" Type="http://schemas.openxmlformats.org/officeDocument/2006/relationships/hyperlink" Target="https://youtu.be/-RVOOEXG1x8" TargetMode="External"/><Relationship Id="rId63" Type="http://schemas.openxmlformats.org/officeDocument/2006/relationships/hyperlink" Target="https://harvestportfolios.com/etf/hbig/" TargetMode="External"/><Relationship Id="rId66" Type="http://schemas.openxmlformats.org/officeDocument/2006/relationships/hyperlink" Target="https://harvestportfolios.com/etf/hvoi/" TargetMode="External"/><Relationship Id="rId172" Type="http://schemas.openxmlformats.org/officeDocument/2006/relationships/hyperlink" Target="https://youtu.be/No5MFYjTL1M" TargetMode="External"/><Relationship Id="rId65" Type="http://schemas.openxmlformats.org/officeDocument/2006/relationships/hyperlink" Target="https://harvestportfolios.com/etf/trvi/" TargetMode="External"/><Relationship Id="rId171" Type="http://schemas.openxmlformats.org/officeDocument/2006/relationships/hyperlink" Target="https://harvestportfolios.com/etf/hpyt/" TargetMode="External"/><Relationship Id="rId68" Type="http://schemas.openxmlformats.org/officeDocument/2006/relationships/hyperlink" Target="https://harvestportfolios.com/etf/hlif/" TargetMode="External"/><Relationship Id="rId170" Type="http://schemas.openxmlformats.org/officeDocument/2006/relationships/hyperlink" Target="https://hamiltonetfs.com/etf/hbnd/" TargetMode="External"/><Relationship Id="rId67" Type="http://schemas.openxmlformats.org/officeDocument/2006/relationships/hyperlink" Target="https://youtu.be/k-9u4txWRWo" TargetMode="External"/><Relationship Id="rId60" Type="http://schemas.openxmlformats.org/officeDocument/2006/relationships/hyperlink" Target="https://harvestportfolios.com/etf/hrif/" TargetMode="External"/><Relationship Id="rId165" Type="http://schemas.openxmlformats.org/officeDocument/2006/relationships/hyperlink" Target="https://www.globalx.ca/product/pays" TargetMode="External"/><Relationship Id="rId69" Type="http://schemas.openxmlformats.org/officeDocument/2006/relationships/hyperlink" Target="https://harvestportfolios.com/etf/etf-brand-leaders-plus-income/" TargetMode="External"/><Relationship Id="rId164" Type="http://schemas.openxmlformats.org/officeDocument/2006/relationships/hyperlink" Target="https://www.globalx.ca/product/paym" TargetMode="External"/><Relationship Id="rId163" Type="http://schemas.openxmlformats.org/officeDocument/2006/relationships/hyperlink" Target="https://www.globalx.ca/product/payl" TargetMode="External"/><Relationship Id="rId162" Type="http://schemas.openxmlformats.org/officeDocument/2006/relationships/hyperlink" Target="https://evolveetfs.com/product/agg/" TargetMode="External"/><Relationship Id="rId169" Type="http://schemas.openxmlformats.org/officeDocument/2006/relationships/hyperlink" Target="https://hamiltonetfs.com/etf/hbil/" TargetMode="External"/><Relationship Id="rId168" Type="http://schemas.openxmlformats.org/officeDocument/2006/relationships/hyperlink" Target="https://www.globalx.ca/product/spay" TargetMode="External"/><Relationship Id="rId167" Type="http://schemas.openxmlformats.org/officeDocument/2006/relationships/hyperlink" Target="https://www.globalx.ca/product/mpay" TargetMode="External"/><Relationship Id="rId166" Type="http://schemas.openxmlformats.org/officeDocument/2006/relationships/hyperlink" Target="https://www.globalx.ca/product/lpay" TargetMode="External"/><Relationship Id="rId51" Type="http://schemas.openxmlformats.org/officeDocument/2006/relationships/hyperlink" Target="https://evolveetfs.com/product/bigy/" TargetMode="External"/><Relationship Id="rId50" Type="http://schemas.openxmlformats.org/officeDocument/2006/relationships/hyperlink" Target="https://www.bromptongroup.com/product/brompton-sustainable-real-assets-dividend-etf/" TargetMode="External"/><Relationship Id="rId53" Type="http://schemas.openxmlformats.org/officeDocument/2006/relationships/hyperlink" Target="https://evolveetfs.com/product/lead/" TargetMode="External"/><Relationship Id="rId52" Type="http://schemas.openxmlformats.org/officeDocument/2006/relationships/hyperlink" Target="https://evolveetfs.com/product/cany/" TargetMode="External"/><Relationship Id="rId55" Type="http://schemas.openxmlformats.org/officeDocument/2006/relationships/hyperlink" Target="https://www.globalx.ca/product/EQCC" TargetMode="External"/><Relationship Id="rId161" Type="http://schemas.openxmlformats.org/officeDocument/2006/relationships/hyperlink" Target="https://evolveetfs.com/product/bond/" TargetMode="External"/><Relationship Id="rId54" Type="http://schemas.openxmlformats.org/officeDocument/2006/relationships/hyperlink" Target="https://www.globalx.ca/product/EQCL" TargetMode="External"/><Relationship Id="rId160" Type="http://schemas.openxmlformats.org/officeDocument/2006/relationships/hyperlink" Target="https://evolveetfs.com/product/midb/" TargetMode="External"/><Relationship Id="rId57" Type="http://schemas.openxmlformats.org/officeDocument/2006/relationships/hyperlink" Target="https://www.guardiancapital.com/investmentsolutions/funds/gdpy/" TargetMode="External"/><Relationship Id="rId56" Type="http://schemas.openxmlformats.org/officeDocument/2006/relationships/hyperlink" Target="https://www.globalx.ca/product/GRCC" TargetMode="External"/><Relationship Id="rId159" Type="http://schemas.openxmlformats.org/officeDocument/2006/relationships/hyperlink" Target="https://cifinancial.com/ci-gam/ca/en/investment-solutions/exchange-traded-funds.html" TargetMode="External"/><Relationship Id="rId59" Type="http://schemas.openxmlformats.org/officeDocument/2006/relationships/hyperlink" Target="https://harvestportfolios.com/etf/hdif/" TargetMode="External"/><Relationship Id="rId154" Type="http://schemas.openxmlformats.org/officeDocument/2006/relationships/hyperlink" Target="https://hamiltonetfs.com/etf/amax/" TargetMode="External"/><Relationship Id="rId58" Type="http://schemas.openxmlformats.org/officeDocument/2006/relationships/hyperlink" Target="https://www.guardiancapital.com/investmentsolutions/funds/gdep/" TargetMode="External"/><Relationship Id="rId153" Type="http://schemas.openxmlformats.org/officeDocument/2006/relationships/hyperlink" Target="https://youtu.be/69pb4NLQZA8" TargetMode="External"/><Relationship Id="rId152" Type="http://schemas.openxmlformats.org/officeDocument/2006/relationships/hyperlink" Target="https://bmogam.com/ca-en/products/exchange-traded-funds/find-an-etf/" TargetMode="External"/><Relationship Id="rId151" Type="http://schemas.openxmlformats.org/officeDocument/2006/relationships/hyperlink" Target="https://www.globalx.ca/product/agcc" TargetMode="External"/><Relationship Id="rId158" Type="http://schemas.openxmlformats.org/officeDocument/2006/relationships/hyperlink" Target="https://youtu.be/-RVOOEXG1x8" TargetMode="External"/><Relationship Id="rId157" Type="http://schemas.openxmlformats.org/officeDocument/2006/relationships/hyperlink" Target="https://harvestportfolios.com/etf/hind/" TargetMode="External"/><Relationship Id="rId156" Type="http://schemas.openxmlformats.org/officeDocument/2006/relationships/hyperlink" Target="https://harvestportfolios.com/etf/hgr/" TargetMode="External"/><Relationship Id="rId155" Type="http://schemas.openxmlformats.org/officeDocument/2006/relationships/hyperlink" Target="https://hamiltonetfs.com/etf/rmax/"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ssga.com/us/en/institutional/etfs/funds/spdr-portfolio-sp-500-high-dividend-etf-spyd" TargetMode="External"/><Relationship Id="rId42" Type="http://schemas.openxmlformats.org/officeDocument/2006/relationships/hyperlink" Target="https://www.simplify.us/etfs/svol-simplify-volatility-premium-etf" TargetMode="External"/><Relationship Id="rId41" Type="http://schemas.openxmlformats.org/officeDocument/2006/relationships/hyperlink" Target="https://www.ssga.com/us/en/institutional/etfs/funds/spdr-sp-global-dividend-etf-wdiv" TargetMode="External"/><Relationship Id="rId44" Type="http://schemas.openxmlformats.org/officeDocument/2006/relationships/hyperlink" Target="https://investor.vanguard.com/etf/profile/VEU" TargetMode="External"/><Relationship Id="rId43" Type="http://schemas.openxmlformats.org/officeDocument/2006/relationships/hyperlink" Target="https://investor.vanguard.com/etf/profile/VOO" TargetMode="External"/><Relationship Id="rId46" Type="http://schemas.openxmlformats.org/officeDocument/2006/relationships/hyperlink" Target="https://investor.vanguard.com/etf/profile/Vt" TargetMode="External"/><Relationship Id="rId45" Type="http://schemas.openxmlformats.org/officeDocument/2006/relationships/hyperlink" Target="https://investor.vanguard.com/etf/profile/VWO" TargetMode="External"/><Relationship Id="rId48" Type="http://schemas.openxmlformats.org/officeDocument/2006/relationships/hyperlink" Target="https://www.schwabassetmanagement.com/products/schd" TargetMode="External"/><Relationship Id="rId47" Type="http://schemas.openxmlformats.org/officeDocument/2006/relationships/hyperlink" Target="https://www.invesco.com/qqq-etf/en/home.html" TargetMode="External"/><Relationship Id="rId49" Type="http://schemas.openxmlformats.org/officeDocument/2006/relationships/hyperlink" Target="https://investor.vanguard.com/etf/profile/VIG" TargetMode="External"/><Relationship Id="rId31" Type="http://schemas.openxmlformats.org/officeDocument/2006/relationships/hyperlink" Target="https://investor.vanguard.com/etf/profile/VNQ" TargetMode="External"/><Relationship Id="rId30" Type="http://schemas.openxmlformats.org/officeDocument/2006/relationships/hyperlink" Target="https://investor.vanguard.com/etf/profile/VWO" TargetMode="External"/><Relationship Id="rId33" Type="http://schemas.openxmlformats.org/officeDocument/2006/relationships/hyperlink" Target="https://www.globalxetfs.com/funds/gxtg/" TargetMode="External"/><Relationship Id="rId32" Type="http://schemas.openxmlformats.org/officeDocument/2006/relationships/hyperlink" Target="https://ark-funds.com/active-etfs" TargetMode="External"/><Relationship Id="rId35" Type="http://schemas.openxmlformats.org/officeDocument/2006/relationships/hyperlink" Target="https://investor.vanguard.com/etf/profile/VYM" TargetMode="External"/><Relationship Id="rId34" Type="http://schemas.openxmlformats.org/officeDocument/2006/relationships/hyperlink" Target="https://www.schwabassetmanagement.com/products/schd" TargetMode="External"/><Relationship Id="rId37" Type="http://schemas.openxmlformats.org/officeDocument/2006/relationships/hyperlink" Target="https://investor.vanguard.com/etf/profile/VYMI" TargetMode="External"/><Relationship Id="rId36" Type="http://schemas.openxmlformats.org/officeDocument/2006/relationships/hyperlink" Target="https://investor.vanguard.com/etf/profile/VIG" TargetMode="External"/><Relationship Id="rId39" Type="http://schemas.openxmlformats.org/officeDocument/2006/relationships/hyperlink" Target="https://investor.vanguard.com/etf/profile/VNQ" TargetMode="External"/><Relationship Id="rId38" Type="http://schemas.openxmlformats.org/officeDocument/2006/relationships/hyperlink" Target="https://investor.vanguard.com/etf/profile/VIGI" TargetMode="External"/><Relationship Id="rId20" Type="http://schemas.openxmlformats.org/officeDocument/2006/relationships/hyperlink" Target="https://investor.vanguard.com/etf/profile/VTWO" TargetMode="External"/><Relationship Id="rId22" Type="http://schemas.openxmlformats.org/officeDocument/2006/relationships/hyperlink" Target="https://investor.vanguard.com/etf/profile/overview/vti" TargetMode="External"/><Relationship Id="rId21" Type="http://schemas.openxmlformats.org/officeDocument/2006/relationships/hyperlink" Target="https://investor.vanguard.com/etf/profile/VEU" TargetMode="External"/><Relationship Id="rId24" Type="http://schemas.openxmlformats.org/officeDocument/2006/relationships/hyperlink" Target="https://investor.vanguard.com/etf/profile/VNQ" TargetMode="External"/><Relationship Id="rId23" Type="http://schemas.openxmlformats.org/officeDocument/2006/relationships/hyperlink" Target="https://investor.vanguard.com/etf/profile/Vt" TargetMode="External"/><Relationship Id="rId26" Type="http://schemas.openxmlformats.org/officeDocument/2006/relationships/hyperlink" Target="https://www.invesco.com/qqq-etf/en/home.html" TargetMode="External"/><Relationship Id="rId25" Type="http://schemas.openxmlformats.org/officeDocument/2006/relationships/hyperlink" Target="https://www.invesco.com/qqq-etf/en/home.html" TargetMode="External"/><Relationship Id="rId28" Type="http://schemas.openxmlformats.org/officeDocument/2006/relationships/hyperlink" Target="https://investor.vanguard.com/etf/profile/VTWO" TargetMode="External"/><Relationship Id="rId27" Type="http://schemas.openxmlformats.org/officeDocument/2006/relationships/hyperlink" Target="https://investor.vanguard.com/etf/profile/VOO" TargetMode="External"/><Relationship Id="rId29" Type="http://schemas.openxmlformats.org/officeDocument/2006/relationships/hyperlink" Target="https://investor.vanguard.com/etf/profile/VUG" TargetMode="External"/><Relationship Id="rId11" Type="http://schemas.openxmlformats.org/officeDocument/2006/relationships/hyperlink" Target="https://neosfunds.com/cshi/" TargetMode="External"/><Relationship Id="rId10" Type="http://schemas.openxmlformats.org/officeDocument/2006/relationships/hyperlink" Target="https://neosfunds.com/qqqi/" TargetMode="External"/><Relationship Id="rId13" Type="http://schemas.openxmlformats.org/officeDocument/2006/relationships/hyperlink" Target="https://www.tappalphafunds.com/etfs/tspy" TargetMode="External"/><Relationship Id="rId12" Type="http://schemas.openxmlformats.org/officeDocument/2006/relationships/hyperlink" Target="https://www.strategy.com/strc" TargetMode="External"/><Relationship Id="rId15" Type="http://schemas.openxmlformats.org/officeDocument/2006/relationships/hyperlink" Target="https://www.roundhillinvestments.com/etf/qdte/" TargetMode="External"/><Relationship Id="rId14" Type="http://schemas.openxmlformats.org/officeDocument/2006/relationships/hyperlink" Target="https://www.roundhillinvestments.com/etf/xdte/" TargetMode="External"/><Relationship Id="rId17" Type="http://schemas.openxmlformats.org/officeDocument/2006/relationships/hyperlink" Target="https://www.roundhillinvestments.com/etf/rdte/" TargetMode="External"/><Relationship Id="rId16" Type="http://schemas.openxmlformats.org/officeDocument/2006/relationships/hyperlink" Target="https://www.tappalphafunds.com/etfs/tdaq" TargetMode="External"/><Relationship Id="rId19" Type="http://schemas.openxmlformats.org/officeDocument/2006/relationships/hyperlink" Target="https://investor.vanguard.com/etf/profile/VOO" TargetMode="External"/><Relationship Id="rId18" Type="http://schemas.openxmlformats.org/officeDocument/2006/relationships/hyperlink" Target="https://www.rexshares.com/AIPI/" TargetMode="External"/><Relationship Id="rId1" Type="http://schemas.openxmlformats.org/officeDocument/2006/relationships/hyperlink" Target="https://nicholasx.com/giax/" TargetMode="External"/><Relationship Id="rId2" Type="http://schemas.openxmlformats.org/officeDocument/2006/relationships/hyperlink" Target="https://www.ishares.com/us/products/333207/blackrock-advantage-large-cap-income-etf" TargetMode="External"/><Relationship Id="rId3" Type="http://schemas.openxmlformats.org/officeDocument/2006/relationships/hyperlink" Target="https://www.tappalphafunds.com/etfs/tspy" TargetMode="External"/><Relationship Id="rId4" Type="http://schemas.openxmlformats.org/officeDocument/2006/relationships/hyperlink" Target="https://neosfunds.com/qqqi/" TargetMode="External"/><Relationship Id="rId9" Type="http://schemas.openxmlformats.org/officeDocument/2006/relationships/hyperlink" Target="https://neosfunds.com/spyi/" TargetMode="External"/><Relationship Id="rId5" Type="http://schemas.openxmlformats.org/officeDocument/2006/relationships/hyperlink" Target="https://neosfunds.com/iwmi/" TargetMode="External"/><Relationship Id="rId6" Type="http://schemas.openxmlformats.org/officeDocument/2006/relationships/hyperlink" Target="https://nicholasx.com/giax/" TargetMode="External"/><Relationship Id="rId7" Type="http://schemas.openxmlformats.org/officeDocument/2006/relationships/hyperlink" Target="https://am.gs.com/en-us/individual/funds/detail/PV105258/38149W622/goldman-sachs-s-p-500-core-premium-income-etf" TargetMode="External"/><Relationship Id="rId8" Type="http://schemas.openxmlformats.org/officeDocument/2006/relationships/hyperlink" Target="https://am.jpmorgan.com/us/en/asset-management/adv/products/jpmorgan-nasdaq-equity-premium-income-etf-etf-shares-46654q203" TargetMode="External"/><Relationship Id="rId51" Type="http://schemas.openxmlformats.org/officeDocument/2006/relationships/hyperlink" Target="https://investor.vanguard.com/etf/profile/VOO" TargetMode="External"/><Relationship Id="rId50" Type="http://schemas.openxmlformats.org/officeDocument/2006/relationships/hyperlink" Target="https://investor.vanguard.com/etf/profile/VIGI" TargetMode="External"/><Relationship Id="rId53" Type="http://schemas.openxmlformats.org/officeDocument/2006/relationships/hyperlink" Target="https://www.invesco.com/qqq-etf/en/home.html" TargetMode="External"/><Relationship Id="rId52" Type="http://schemas.openxmlformats.org/officeDocument/2006/relationships/hyperlink" Target="https://investor.vanguard.com/etf/profile/Vt" TargetMode="External"/><Relationship Id="rId55" Type="http://schemas.openxmlformats.org/officeDocument/2006/relationships/hyperlink" Target="https://investor.vanguard.com/etf/profile/VIGI" TargetMode="External"/><Relationship Id="rId54" Type="http://schemas.openxmlformats.org/officeDocument/2006/relationships/hyperlink" Target="https://www.schwabassetmanagement.com/products/schd" TargetMode="External"/><Relationship Id="rId5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am.gs.com/en-us/individual/funds/detail/PV105259/38149W630/goldman-sachs-nasdaq-100-core-premium-income-etf" TargetMode="External"/><Relationship Id="rId42" Type="http://schemas.openxmlformats.org/officeDocument/2006/relationships/hyperlink" Target="https://youtu.be/odOkC5fS1gY" TargetMode="External"/><Relationship Id="rId41" Type="http://schemas.openxmlformats.org/officeDocument/2006/relationships/hyperlink" Target="https://graniteshares.com/institutional/us/en-us/etfs/?category=yieldboost" TargetMode="External"/><Relationship Id="rId44" Type="http://schemas.openxmlformats.org/officeDocument/2006/relationships/hyperlink" Target="https://am.jpmorgan.com/us/en/asset-management/adv/products/jpmorgan-nasdaq-equity-premium-income-etf-etf-shares-46654q203" TargetMode="External"/><Relationship Id="rId43" Type="http://schemas.openxmlformats.org/officeDocument/2006/relationships/hyperlink" Target="https://www.invesco.com/us/financial-products/etfs/product-detail?productId=QQA" TargetMode="External"/><Relationship Id="rId46" Type="http://schemas.openxmlformats.org/officeDocument/2006/relationships/hyperlink" Target="https://neosfunds.com/" TargetMode="External"/><Relationship Id="rId45" Type="http://schemas.openxmlformats.org/officeDocument/2006/relationships/hyperlink" Target="https://neosfunds.com/" TargetMode="External"/><Relationship Id="rId107" Type="http://schemas.openxmlformats.org/officeDocument/2006/relationships/hyperlink" Target="https://amplifyetfs.com/sljy/" TargetMode="External"/><Relationship Id="rId106" Type="http://schemas.openxmlformats.org/officeDocument/2006/relationships/hyperlink" Target="https://www.defianceetfs.com/gldy/" TargetMode="External"/><Relationship Id="rId105" Type="http://schemas.openxmlformats.org/officeDocument/2006/relationships/hyperlink" Target="https://neosfunds.com/" TargetMode="External"/><Relationship Id="rId104" Type="http://schemas.openxmlformats.org/officeDocument/2006/relationships/hyperlink" Target="https://neosfunds.com/" TargetMode="External"/><Relationship Id="rId109" Type="http://schemas.openxmlformats.org/officeDocument/2006/relationships/hyperlink" Target="https://www.ishares.com/us/products/329118/ishares-20%20-year-treasury-bond-buywrite-strategy-etf" TargetMode="External"/><Relationship Id="rId108" Type="http://schemas.openxmlformats.org/officeDocument/2006/relationships/hyperlink" Target="https://www.ftportfolios.com/retail/etf/etfsummary.aspx?Ticker=IGLD" TargetMode="External"/><Relationship Id="rId48" Type="http://schemas.openxmlformats.org/officeDocument/2006/relationships/hyperlink" Target="https://www.proshares.com/our-etfs/find-strategic-etfs" TargetMode="External"/><Relationship Id="rId47" Type="http://schemas.openxmlformats.org/officeDocument/2006/relationships/hyperlink" Target="https://youtu.be/DeYNPa88v_k" TargetMode="External"/><Relationship Id="rId49" Type="http://schemas.openxmlformats.org/officeDocument/2006/relationships/hyperlink" Target="https://www.roundhillinvestments.com/etf/" TargetMode="External"/><Relationship Id="rId103" Type="http://schemas.openxmlformats.org/officeDocument/2006/relationships/hyperlink" Target="https://srhfunds.com/fund-overview/srhr/" TargetMode="External"/><Relationship Id="rId102" Type="http://schemas.openxmlformats.org/officeDocument/2006/relationships/hyperlink" Target="https://www.globalxetfs.com/explore/" TargetMode="External"/><Relationship Id="rId101" Type="http://schemas.openxmlformats.org/officeDocument/2006/relationships/hyperlink" Target="https://www.ssga.com/us/en/intermediary/fund-finder?type=etfs" TargetMode="External"/><Relationship Id="rId100" Type="http://schemas.openxmlformats.org/officeDocument/2006/relationships/hyperlink" Target="https://www.defianceetfs.com/usoy/" TargetMode="External"/><Relationship Id="rId31" Type="http://schemas.openxmlformats.org/officeDocument/2006/relationships/hyperlink" Target="https://youtu.be/yCoU0oIxNSA" TargetMode="External"/><Relationship Id="rId30" Type="http://schemas.openxmlformats.org/officeDocument/2006/relationships/hyperlink" Target="https://www.defianceetfs.com/" TargetMode="External"/><Relationship Id="rId33" Type="http://schemas.openxmlformats.org/officeDocument/2006/relationships/hyperlink" Target="https://youtu.be/yQU2VTFZDmA" TargetMode="External"/><Relationship Id="rId32" Type="http://schemas.openxmlformats.org/officeDocument/2006/relationships/hyperlink" Target="https://www.defianceetfs.com/qqqt/" TargetMode="External"/><Relationship Id="rId35" Type="http://schemas.openxmlformats.org/officeDocument/2006/relationships/hyperlink" Target="https://www.ftportfolios.com/Retail/Etf/EtfSummary.aspx?Ticker=FTQI" TargetMode="External"/><Relationship Id="rId34" Type="http://schemas.openxmlformats.org/officeDocument/2006/relationships/hyperlink" Target="https://www.defianceetfs.com/qldy/" TargetMode="External"/><Relationship Id="rId37" Type="http://schemas.openxmlformats.org/officeDocument/2006/relationships/hyperlink" Target="https://youtu.be/2eKsOPUw9gY" TargetMode="External"/><Relationship Id="rId36" Type="http://schemas.openxmlformats.org/officeDocument/2006/relationships/hyperlink" Target="https://www.globalxetfs.com/explore/" TargetMode="External"/><Relationship Id="rId39" Type="http://schemas.openxmlformats.org/officeDocument/2006/relationships/hyperlink" Target="https://youtu.be/2eKsOPUw9gY" TargetMode="External"/><Relationship Id="rId38" Type="http://schemas.openxmlformats.org/officeDocument/2006/relationships/hyperlink" Target="https://www.globalxetfs.com/explore/" TargetMode="External"/><Relationship Id="rId20" Type="http://schemas.openxmlformats.org/officeDocument/2006/relationships/hyperlink" Target="https://neosfunds.com/" TargetMode="External"/><Relationship Id="rId22" Type="http://schemas.openxmlformats.org/officeDocument/2006/relationships/hyperlink" Target="https://youtu.be/DeYNPa88v_k" TargetMode="External"/><Relationship Id="rId21" Type="http://schemas.openxmlformats.org/officeDocument/2006/relationships/hyperlink" Target="https://neosfunds.com/" TargetMode="External"/><Relationship Id="rId24" Type="http://schemas.openxmlformats.org/officeDocument/2006/relationships/hyperlink" Target="https://www.roundhillinvestments.com/etf/" TargetMode="External"/><Relationship Id="rId23" Type="http://schemas.openxmlformats.org/officeDocument/2006/relationships/hyperlink" Target="https://www.proshares.com/our-etfs/find-strategic-etfs" TargetMode="External"/><Relationship Id="rId129" Type="http://schemas.openxmlformats.org/officeDocument/2006/relationships/hyperlink" Target="https://neosfunds.com/btci/" TargetMode="External"/><Relationship Id="rId128" Type="http://schemas.openxmlformats.org/officeDocument/2006/relationships/hyperlink" Target="https://etfs.grayscale.com/btcc" TargetMode="External"/><Relationship Id="rId127" Type="http://schemas.openxmlformats.org/officeDocument/2006/relationships/hyperlink" Target="https://etfs.grayscale.com/bpi" TargetMode="External"/><Relationship Id="rId126" Type="http://schemas.openxmlformats.org/officeDocument/2006/relationships/hyperlink" Target="https://youtu.be/odOkC5fS1gY" TargetMode="External"/><Relationship Id="rId26" Type="http://schemas.openxmlformats.org/officeDocument/2006/relationships/hyperlink" Target="https://yieldmaxetfs.com/" TargetMode="External"/><Relationship Id="rId121" Type="http://schemas.openxmlformats.org/officeDocument/2006/relationships/hyperlink" Target="https://www.simplify.us/etfs" TargetMode="External"/><Relationship Id="rId25" Type="http://schemas.openxmlformats.org/officeDocument/2006/relationships/hyperlink" Target="https://youtu.be/wj_4VFwEGVI" TargetMode="External"/><Relationship Id="rId120" Type="http://schemas.openxmlformats.org/officeDocument/2006/relationships/hyperlink" Target="https://youtu.be/DeYNPa88v_k" TargetMode="External"/><Relationship Id="rId28" Type="http://schemas.openxmlformats.org/officeDocument/2006/relationships/hyperlink" Target="https://youtu.be/U01HCHRe16U" TargetMode="External"/><Relationship Id="rId27" Type="http://schemas.openxmlformats.org/officeDocument/2006/relationships/hyperlink" Target="https://www.tappalphafunds.com/etfs/tspy" TargetMode="External"/><Relationship Id="rId125" Type="http://schemas.openxmlformats.org/officeDocument/2006/relationships/hyperlink" Target="https://graniteshares.com/institutional/us/en-us/etfs/?category=yieldboost" TargetMode="External"/><Relationship Id="rId29" Type="http://schemas.openxmlformats.org/officeDocument/2006/relationships/hyperlink" Target="https://amplifyetfs.com/our-etfs/" TargetMode="External"/><Relationship Id="rId124" Type="http://schemas.openxmlformats.org/officeDocument/2006/relationships/hyperlink" Target="https://www.globalxetfs.com/funds/bccc" TargetMode="External"/><Relationship Id="rId123" Type="http://schemas.openxmlformats.org/officeDocument/2006/relationships/hyperlink" Target="https://iethetf.com/" TargetMode="External"/><Relationship Id="rId122" Type="http://schemas.openxmlformats.org/officeDocument/2006/relationships/hyperlink" Target="https://youtu.be/aM1t-WqMe1I" TargetMode="External"/><Relationship Id="rId95" Type="http://schemas.openxmlformats.org/officeDocument/2006/relationships/hyperlink" Target="https://www.rexshares.com/fepi/" TargetMode="External"/><Relationship Id="rId94" Type="http://schemas.openxmlformats.org/officeDocument/2006/relationships/hyperlink" Target="https://www.roundhillinvestments.com/etf/magy/" TargetMode="External"/><Relationship Id="rId97" Type="http://schemas.openxmlformats.org/officeDocument/2006/relationships/hyperlink" Target="https://www.globalxetfs.com/explore/" TargetMode="External"/><Relationship Id="rId96" Type="http://schemas.openxmlformats.org/officeDocument/2006/relationships/hyperlink" Target="https://www.rexshares.com/aipi/" TargetMode="External"/><Relationship Id="rId11" Type="http://schemas.openxmlformats.org/officeDocument/2006/relationships/hyperlink" Target="https://www.globalxetfs.com/explore/" TargetMode="External"/><Relationship Id="rId99" Type="http://schemas.openxmlformats.org/officeDocument/2006/relationships/hyperlink" Target="https://www.globalxetfs.com/explore/" TargetMode="External"/><Relationship Id="rId10" Type="http://schemas.openxmlformats.org/officeDocument/2006/relationships/hyperlink" Target="https://youtu.be/2eKsOPUw9gY" TargetMode="External"/><Relationship Id="rId98" Type="http://schemas.openxmlformats.org/officeDocument/2006/relationships/hyperlink" Target="https://www.ssga.com/us/en/intermediary/fund-finder?type=etfs" TargetMode="External"/><Relationship Id="rId13" Type="http://schemas.openxmlformats.org/officeDocument/2006/relationships/hyperlink" Target="https://www.globalxetfs.com/explore/" TargetMode="External"/><Relationship Id="rId12" Type="http://schemas.openxmlformats.org/officeDocument/2006/relationships/hyperlink" Target="https://youtu.be/2eKsOPUw9gY" TargetMode="External"/><Relationship Id="rId91" Type="http://schemas.openxmlformats.org/officeDocument/2006/relationships/hyperlink" Target="https://kraneshares.com/klip/" TargetMode="External"/><Relationship Id="rId90" Type="http://schemas.openxmlformats.org/officeDocument/2006/relationships/hyperlink" Target="https://www.globalxetfs.com/explore/" TargetMode="External"/><Relationship Id="rId93" Type="http://schemas.openxmlformats.org/officeDocument/2006/relationships/hyperlink" Target="https://www.kurvinvest.com/etf/kqqq" TargetMode="External"/><Relationship Id="rId92" Type="http://schemas.openxmlformats.org/officeDocument/2006/relationships/hyperlink" Target="https://youtu.be/18OmQ-Nr1Wk" TargetMode="External"/><Relationship Id="rId118" Type="http://schemas.openxmlformats.org/officeDocument/2006/relationships/hyperlink" Target="https://youtu.be/aM1t-WqMe1I" TargetMode="External"/><Relationship Id="rId117" Type="http://schemas.openxmlformats.org/officeDocument/2006/relationships/hyperlink" Target="https://www.simplify.us/etfs" TargetMode="External"/><Relationship Id="rId116" Type="http://schemas.openxmlformats.org/officeDocument/2006/relationships/hyperlink" Target="https://amplifyetfs.com/tltp/" TargetMode="External"/><Relationship Id="rId115" Type="http://schemas.openxmlformats.org/officeDocument/2006/relationships/hyperlink" Target="https://neosfunds.com/" TargetMode="External"/><Relationship Id="rId119" Type="http://schemas.openxmlformats.org/officeDocument/2006/relationships/hyperlink" Target="https://neosfunds.com/" TargetMode="External"/><Relationship Id="rId15" Type="http://schemas.openxmlformats.org/officeDocument/2006/relationships/hyperlink" Target="https://graniteshares.com/institutional/us/en-us/etfs/?category=yieldboost" TargetMode="External"/><Relationship Id="rId110" Type="http://schemas.openxmlformats.org/officeDocument/2006/relationships/hyperlink" Target="https://www.ishares.com/us/products/329120/ishares-investment-grade-corporate-bond-buywrite-strategy-etf/" TargetMode="External"/><Relationship Id="rId14" Type="http://schemas.openxmlformats.org/officeDocument/2006/relationships/hyperlink" Target="https://am.gs.com/en-us/individual/funds/detail/PV105258/38149W622/goldman-sachs-s-p-500-core-premium-income-etf" TargetMode="External"/><Relationship Id="rId17" Type="http://schemas.openxmlformats.org/officeDocument/2006/relationships/hyperlink" Target="https://www.invesco.com/us/en/financial-products/etfs/invesco-sp-500-buywrite-etf.html" TargetMode="External"/><Relationship Id="rId16" Type="http://schemas.openxmlformats.org/officeDocument/2006/relationships/hyperlink" Target="https://youtu.be/odOkC5fS1gY" TargetMode="External"/><Relationship Id="rId19" Type="http://schemas.openxmlformats.org/officeDocument/2006/relationships/hyperlink" Target="https://am.jpmorgan.com/us/en/asset-management/adv/products/jpmorgan-equity-premium-income-etf-46641q332" TargetMode="External"/><Relationship Id="rId114" Type="http://schemas.openxmlformats.org/officeDocument/2006/relationships/hyperlink" Target="https://youtu.be/DeYNPa88v_k" TargetMode="External"/><Relationship Id="rId18" Type="http://schemas.openxmlformats.org/officeDocument/2006/relationships/hyperlink" Target="https://www.invesco.com/us/financial-products/etfs/product-detail?productId=RSPA" TargetMode="External"/><Relationship Id="rId113" Type="http://schemas.openxmlformats.org/officeDocument/2006/relationships/hyperlink" Target="https://neosfunds.com/" TargetMode="External"/><Relationship Id="rId112" Type="http://schemas.openxmlformats.org/officeDocument/2006/relationships/hyperlink" Target="https://neosfunds.com/" TargetMode="External"/><Relationship Id="rId111" Type="http://schemas.openxmlformats.org/officeDocument/2006/relationships/hyperlink" Target="https://www.ishares.com/us/products/329119/" TargetMode="External"/><Relationship Id="rId84" Type="http://schemas.openxmlformats.org/officeDocument/2006/relationships/hyperlink" Target="https://youtu.be/NI3bXb0mPFc" TargetMode="External"/><Relationship Id="rId83" Type="http://schemas.openxmlformats.org/officeDocument/2006/relationships/hyperlink" Target="https://www.simplify.us/etfs" TargetMode="External"/><Relationship Id="rId86" Type="http://schemas.openxmlformats.org/officeDocument/2006/relationships/hyperlink" Target="https://youtu.be/aM1t-WqMe1I" TargetMode="External"/><Relationship Id="rId85" Type="http://schemas.openxmlformats.org/officeDocument/2006/relationships/hyperlink" Target="https://www.simplify.us/etfs" TargetMode="External"/><Relationship Id="rId88" Type="http://schemas.openxmlformats.org/officeDocument/2006/relationships/hyperlink" Target="https://www.roundhillinvestments.com/etf/wpay/" TargetMode="External"/><Relationship Id="rId150" Type="http://schemas.openxmlformats.org/officeDocument/2006/relationships/hyperlink" Target="https://youtu.be/eyGP8oGvCZM" TargetMode="External"/><Relationship Id="rId87" Type="http://schemas.openxmlformats.org/officeDocument/2006/relationships/hyperlink" Target="https://www.sofi.com/invest/etfs/thta" TargetMode="External"/><Relationship Id="rId89" Type="http://schemas.openxmlformats.org/officeDocument/2006/relationships/hyperlink" Target="https://nicholasx.com/giax/" TargetMode="External"/><Relationship Id="rId80" Type="http://schemas.openxmlformats.org/officeDocument/2006/relationships/hyperlink" Target="https://www.globalxetfs.com/explore/" TargetMode="External"/><Relationship Id="rId82" Type="http://schemas.openxmlformats.org/officeDocument/2006/relationships/hyperlink" Target="https://www.kurvinvest.com/etf/kurv-high-income-etf" TargetMode="External"/><Relationship Id="rId81" Type="http://schemas.openxmlformats.org/officeDocument/2006/relationships/hyperlink" Target="https://www.rexshares.com/ulti/" TargetMode="External"/><Relationship Id="rId1" Type="http://schemas.openxmlformats.org/officeDocument/2006/relationships/comments" Target="../comments2.xml"/><Relationship Id="rId2" Type="http://schemas.openxmlformats.org/officeDocument/2006/relationships/hyperlink" Target="https://amplifyetfs.com/our-etfs/" TargetMode="External"/><Relationship Id="rId3" Type="http://schemas.openxmlformats.org/officeDocument/2006/relationships/hyperlink" Target="https://www.ishares.com/us/products/etf-investments" TargetMode="External"/><Relationship Id="rId149" Type="http://schemas.openxmlformats.org/officeDocument/2006/relationships/hyperlink" Target="https://www.yieldmaxetfs.com/" TargetMode="External"/><Relationship Id="rId4" Type="http://schemas.openxmlformats.org/officeDocument/2006/relationships/hyperlink" Target="https://www.defianceetfs.com/" TargetMode="External"/><Relationship Id="rId148" Type="http://schemas.openxmlformats.org/officeDocument/2006/relationships/hyperlink" Target="https://www.yieldmaxetfs.com/" TargetMode="External"/><Relationship Id="rId9" Type="http://schemas.openxmlformats.org/officeDocument/2006/relationships/hyperlink" Target="https://www.globalxetfs.com/explore/" TargetMode="External"/><Relationship Id="rId143" Type="http://schemas.openxmlformats.org/officeDocument/2006/relationships/hyperlink" Target="https://youtu.be/odOkC5fS1gY" TargetMode="External"/><Relationship Id="rId142" Type="http://schemas.openxmlformats.org/officeDocument/2006/relationships/hyperlink" Target="https://graniteshares.com/institutional/us/en-us/etfs/?category=yieldboost" TargetMode="External"/><Relationship Id="rId141" Type="http://schemas.openxmlformats.org/officeDocument/2006/relationships/hyperlink" Target="https://imstetf.com/about" TargetMode="External"/><Relationship Id="rId140" Type="http://schemas.openxmlformats.org/officeDocument/2006/relationships/hyperlink" Target="https://youtu.be/3QEvNGooY0Y?si=PDLFRDAtm3ZZPc8U" TargetMode="External"/><Relationship Id="rId5" Type="http://schemas.openxmlformats.org/officeDocument/2006/relationships/hyperlink" Target="https://youtu.be/yCoU0oIxNSA" TargetMode="External"/><Relationship Id="rId147" Type="http://schemas.openxmlformats.org/officeDocument/2006/relationships/hyperlink" Target="https://www.incomeblastetfs.com/" TargetMode="External"/><Relationship Id="rId6" Type="http://schemas.openxmlformats.org/officeDocument/2006/relationships/hyperlink" Target="https://www.defianceetfs.com/spyt/" TargetMode="External"/><Relationship Id="rId146" Type="http://schemas.openxmlformats.org/officeDocument/2006/relationships/hyperlink" Target="https://www.roundhillinvestments.com/etf/wpay/" TargetMode="External"/><Relationship Id="rId7" Type="http://schemas.openxmlformats.org/officeDocument/2006/relationships/hyperlink" Target="https://youtu.be/yQU2VTFZDmA" TargetMode="External"/><Relationship Id="rId145" Type="http://schemas.openxmlformats.org/officeDocument/2006/relationships/hyperlink" Target="https://www.rexshares.com/rex-growth-and-income-etfs/" TargetMode="External"/><Relationship Id="rId8" Type="http://schemas.openxmlformats.org/officeDocument/2006/relationships/hyperlink" Target="https://www.ftportfolios.com/Retail/Etf/EtfSummary.aspx?Ticker=FTHI" TargetMode="External"/><Relationship Id="rId144" Type="http://schemas.openxmlformats.org/officeDocument/2006/relationships/hyperlink" Target="https://www.kurvinvest.com/etfs" TargetMode="External"/><Relationship Id="rId73" Type="http://schemas.openxmlformats.org/officeDocument/2006/relationships/hyperlink" Target="https://www.yieldmaxetfs.com/" TargetMode="External"/><Relationship Id="rId72" Type="http://schemas.openxmlformats.org/officeDocument/2006/relationships/hyperlink" Target="https://youtu.be/eyGP8oGvCZM" TargetMode="External"/><Relationship Id="rId75" Type="http://schemas.openxmlformats.org/officeDocument/2006/relationships/hyperlink" Target="https://www.yieldmaxetfs.com/" TargetMode="External"/><Relationship Id="rId74" Type="http://schemas.openxmlformats.org/officeDocument/2006/relationships/hyperlink" Target="https://youtu.be/eyGP8oGvCZM" TargetMode="External"/><Relationship Id="rId77" Type="http://schemas.openxmlformats.org/officeDocument/2006/relationships/hyperlink" Target="https://amplifyetfs.com/our-etfs/" TargetMode="External"/><Relationship Id="rId76" Type="http://schemas.openxmlformats.org/officeDocument/2006/relationships/hyperlink" Target="https://youtu.be/eyGP8oGvCZM" TargetMode="External"/><Relationship Id="rId79" Type="http://schemas.openxmlformats.org/officeDocument/2006/relationships/hyperlink" Target="https://www.ishares.com/us/products/etf-investments" TargetMode="External"/><Relationship Id="rId78" Type="http://schemas.openxmlformats.org/officeDocument/2006/relationships/hyperlink" Target="https://amplifyetfs.com/our-etfs/" TargetMode="External"/><Relationship Id="rId71" Type="http://schemas.openxmlformats.org/officeDocument/2006/relationships/hyperlink" Target="https://institutional.fidelity.com/prgw/digital/research/quote/dashboard/view-all?symbol=FYEE" TargetMode="External"/><Relationship Id="rId70" Type="http://schemas.openxmlformats.org/officeDocument/2006/relationships/hyperlink" Target="https://www.invesco.com/us/en/financial-products/etfs/invesco-msci-eafe-income-advantage-etf.html" TargetMode="External"/><Relationship Id="rId139" Type="http://schemas.openxmlformats.org/officeDocument/2006/relationships/hyperlink" Target="https://nicholasx.com/blox/" TargetMode="External"/><Relationship Id="rId138" Type="http://schemas.openxmlformats.org/officeDocument/2006/relationships/hyperlink" Target="https://youtu.be/aM1t-WqMe1I" TargetMode="External"/><Relationship Id="rId137" Type="http://schemas.openxmlformats.org/officeDocument/2006/relationships/hyperlink" Target="https://www.simplify.us/etfs" TargetMode="External"/><Relationship Id="rId132" Type="http://schemas.openxmlformats.org/officeDocument/2006/relationships/hyperlink" Target="https://www.roundhillinvestments.com/etf/ybtc/" TargetMode="External"/><Relationship Id="rId131" Type="http://schemas.openxmlformats.org/officeDocument/2006/relationships/hyperlink" Target="https://www.rexshares.com/CEPI/" TargetMode="External"/><Relationship Id="rId130" Type="http://schemas.openxmlformats.org/officeDocument/2006/relationships/hyperlink" Target="https://youtu.be/odOkC5fS1gY" TargetMode="External"/><Relationship Id="rId136" Type="http://schemas.openxmlformats.org/officeDocument/2006/relationships/hyperlink" Target="https://youtu.be/KaYuuE7Cf6U" TargetMode="External"/><Relationship Id="rId135" Type="http://schemas.openxmlformats.org/officeDocument/2006/relationships/hyperlink" Target="https://www.incomeblastetfs.com/" TargetMode="External"/><Relationship Id="rId134" Type="http://schemas.openxmlformats.org/officeDocument/2006/relationships/hyperlink" Target="https://www.roundhillinvestments.com/etf/yeth/" TargetMode="External"/><Relationship Id="rId133" Type="http://schemas.openxmlformats.org/officeDocument/2006/relationships/hyperlink" Target="https://youtu.be/wj_4VFwEGVI" TargetMode="External"/><Relationship Id="rId62" Type="http://schemas.openxmlformats.org/officeDocument/2006/relationships/hyperlink" Target="https://youtu.be/DeYNPa88v_k" TargetMode="External"/><Relationship Id="rId61" Type="http://schemas.openxmlformats.org/officeDocument/2006/relationships/hyperlink" Target="https://neosfunds.com/" TargetMode="External"/><Relationship Id="rId64" Type="http://schemas.openxmlformats.org/officeDocument/2006/relationships/hyperlink" Target="https://www.roundhillinvestments.com/etf/" TargetMode="External"/><Relationship Id="rId63" Type="http://schemas.openxmlformats.org/officeDocument/2006/relationships/hyperlink" Target="https://www.proshares.com/our-etfs/find-strategic-etfs" TargetMode="External"/><Relationship Id="rId66" Type="http://schemas.openxmlformats.org/officeDocument/2006/relationships/hyperlink" Target="https://www.globalxetfs.com/explore/" TargetMode="External"/><Relationship Id="rId65" Type="http://schemas.openxmlformats.org/officeDocument/2006/relationships/hyperlink" Target="https://youtu.be/wj_4VFwEGVI" TargetMode="External"/><Relationship Id="rId68" Type="http://schemas.openxmlformats.org/officeDocument/2006/relationships/hyperlink" Target="https://www.globalxetfs.com/explore/" TargetMode="External"/><Relationship Id="rId67" Type="http://schemas.openxmlformats.org/officeDocument/2006/relationships/hyperlink" Target="https://youtu.be/2eKsOPUw9gY" TargetMode="External"/><Relationship Id="rId60" Type="http://schemas.openxmlformats.org/officeDocument/2006/relationships/hyperlink" Target="https://youtu.be/2eKsOPUw9gY" TargetMode="External"/><Relationship Id="rId69" Type="http://schemas.openxmlformats.org/officeDocument/2006/relationships/hyperlink" Target="https://youtu.be/2eKsOPUw9gY" TargetMode="External"/><Relationship Id="rId51" Type="http://schemas.openxmlformats.org/officeDocument/2006/relationships/hyperlink" Target="https://www.tappalphafunds.com/" TargetMode="External"/><Relationship Id="rId50" Type="http://schemas.openxmlformats.org/officeDocument/2006/relationships/hyperlink" Target="https://youtu.be/wj_4VFwEGVI" TargetMode="External"/><Relationship Id="rId53" Type="http://schemas.openxmlformats.org/officeDocument/2006/relationships/hyperlink" Target="https://www.ishares.com/us/products/etf-investments" TargetMode="External"/><Relationship Id="rId52" Type="http://schemas.openxmlformats.org/officeDocument/2006/relationships/hyperlink" Target="https://youtu.be/U01HCHRe16U" TargetMode="External"/><Relationship Id="rId55" Type="http://schemas.openxmlformats.org/officeDocument/2006/relationships/hyperlink" Target="https://youtu.be/yCoU0oIxNSA" TargetMode="External"/><Relationship Id="rId54" Type="http://schemas.openxmlformats.org/officeDocument/2006/relationships/hyperlink" Target="https://www.defianceetfs.com/iwmy/" TargetMode="External"/><Relationship Id="rId57" Type="http://schemas.openxmlformats.org/officeDocument/2006/relationships/hyperlink" Target="https://www.globalxetfs.com/explore/" TargetMode="External"/><Relationship Id="rId56" Type="http://schemas.openxmlformats.org/officeDocument/2006/relationships/hyperlink" Target="https://www.ftportfolios.com/Retail/Etf/EtfSummary.aspx?Ticker=FTKI" TargetMode="External"/><Relationship Id="rId59" Type="http://schemas.openxmlformats.org/officeDocument/2006/relationships/hyperlink" Target="https://www.globalxetfs.com/explore/" TargetMode="External"/><Relationship Id="rId58" Type="http://schemas.openxmlformats.org/officeDocument/2006/relationships/hyperlink" Target="https://youtu.be/2eKsOPUw9gY" TargetMode="External"/><Relationship Id="rId152" Type="http://schemas.openxmlformats.org/officeDocument/2006/relationships/vmlDrawing" Target="../drawings/vmlDrawing2.vml"/><Relationship Id="rId15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globalx.ca/" TargetMode="External"/><Relationship Id="rId194" Type="http://schemas.openxmlformats.org/officeDocument/2006/relationships/hyperlink" Target="https://www.horizonsetfs.com/ETF/QQCC" TargetMode="External"/><Relationship Id="rId193" Type="http://schemas.openxmlformats.org/officeDocument/2006/relationships/hyperlink" Target="https://horizonsetfs.com/ETF/uscl/" TargetMode="External"/><Relationship Id="rId192" Type="http://schemas.openxmlformats.org/officeDocument/2006/relationships/hyperlink" Target="https://www.horizonsetfs.com/ETF/USCC" TargetMode="External"/><Relationship Id="rId191" Type="http://schemas.openxmlformats.org/officeDocument/2006/relationships/hyperlink" Target="https://www.globalx.ca/" TargetMode="External"/><Relationship Id="rId187" Type="http://schemas.openxmlformats.org/officeDocument/2006/relationships/hyperlink" Target="https://www.globalx.ca/" TargetMode="External"/><Relationship Id="rId186" Type="http://schemas.openxmlformats.org/officeDocument/2006/relationships/hyperlink" Target="https://horizonsetfs.com/ETF/cbil/" TargetMode="External"/><Relationship Id="rId185" Type="http://schemas.openxmlformats.org/officeDocument/2006/relationships/hyperlink" Target="https://www.horizonsetfs.com/ETF/hsav" TargetMode="External"/><Relationship Id="rId184" Type="http://schemas.openxmlformats.org/officeDocument/2006/relationships/hyperlink" Target="https://www.horizonsetfs.com/ETF/cash" TargetMode="External"/><Relationship Id="rId189" Type="http://schemas.openxmlformats.org/officeDocument/2006/relationships/hyperlink" Target="https://www.globalx.ca/" TargetMode="External"/><Relationship Id="rId188" Type="http://schemas.openxmlformats.org/officeDocument/2006/relationships/hyperlink" Target="https://www.horizonsetfs.com/ETF/CNCC" TargetMode="External"/><Relationship Id="rId183" Type="http://schemas.openxmlformats.org/officeDocument/2006/relationships/hyperlink" Target="https://www.globalx.ca/product/hmmj" TargetMode="External"/><Relationship Id="rId182" Type="http://schemas.openxmlformats.org/officeDocument/2006/relationships/hyperlink" Target="https://www.globalxetfs.com/funds/gxtg/" TargetMode="External"/><Relationship Id="rId181" Type="http://schemas.openxmlformats.org/officeDocument/2006/relationships/hyperlink" Target="https://www.globalxetfs.com/funds/hero/" TargetMode="External"/><Relationship Id="rId180" Type="http://schemas.openxmlformats.org/officeDocument/2006/relationships/hyperlink" Target="https://www.globalxetfs.com/funds/driv/" TargetMode="External"/><Relationship Id="rId176" Type="http://schemas.openxmlformats.org/officeDocument/2006/relationships/hyperlink" Target="http://../../Users/erica/AppData/Local/Packages/microsoft.windowscommunicationsapps_8wekyb3d8bbwe/LocalState/Files/S0/326/AppData/Local/AppData/Local/Packages/microsoft.windowscommunicationsapps_8wekyb3d8bbwe/LocalState/Files/S0/68/Attachments/Robotics%20&amp;%20Artificial%20Intelligence%20ETF" TargetMode="External"/><Relationship Id="rId297" Type="http://schemas.openxmlformats.org/officeDocument/2006/relationships/hyperlink" Target="https://www.middlefield.com/etf-inf.htm" TargetMode="External"/><Relationship Id="rId175" Type="http://schemas.openxmlformats.org/officeDocument/2006/relationships/hyperlink" Target="https://www.globalxetfs.com/funds/lit/" TargetMode="External"/><Relationship Id="rId296" Type="http://schemas.openxmlformats.org/officeDocument/2006/relationships/hyperlink" Target="https://www.middlefield.com/etf-div.htm" TargetMode="External"/><Relationship Id="rId174" Type="http://schemas.openxmlformats.org/officeDocument/2006/relationships/hyperlink" Target="https://www.globalxetfs.com/funds/mlpx/" TargetMode="External"/><Relationship Id="rId295" Type="http://schemas.openxmlformats.org/officeDocument/2006/relationships/hyperlink" Target="https://www.middlefield.com/etf-inn.htm" TargetMode="External"/><Relationship Id="rId173" Type="http://schemas.openxmlformats.org/officeDocument/2006/relationships/hyperlink" Target="https://www.globalxetfs.com/funds/mlpa/" TargetMode="External"/><Relationship Id="rId294" Type="http://schemas.openxmlformats.org/officeDocument/2006/relationships/hyperlink" Target="http://www.middlefield.com/etf-acz.htm" TargetMode="External"/><Relationship Id="rId179" Type="http://schemas.openxmlformats.org/officeDocument/2006/relationships/hyperlink" Target="https://www.globalxetfs.com/funds/bug/" TargetMode="External"/><Relationship Id="rId178" Type="http://schemas.openxmlformats.org/officeDocument/2006/relationships/hyperlink" Target="https://www.globalxetfs.com/funds/finx/" TargetMode="External"/><Relationship Id="rId299" Type="http://schemas.openxmlformats.org/officeDocument/2006/relationships/hyperlink" Target="https://neosfunds.com/spyi/" TargetMode="External"/><Relationship Id="rId177" Type="http://schemas.openxmlformats.org/officeDocument/2006/relationships/hyperlink" Target="http://../../Users/erica/AppData/Local/Packages/microsoft.windowscommunicationsapps_8wekyb3d8bbwe/LocalState/Files/S0/326/AppData/Local/AppData/Local/Packages/microsoft.windowscommunicationsapps_8wekyb3d8bbwe/LocalState/Files/S0/68/Attachments/Cloud%20Computing%20ETF" TargetMode="External"/><Relationship Id="rId298" Type="http://schemas.openxmlformats.org/officeDocument/2006/relationships/hyperlink" Target="https://mulvihill.com/CBNK" TargetMode="External"/><Relationship Id="rId198" Type="http://schemas.openxmlformats.org/officeDocument/2006/relationships/hyperlink" Target="https://www.globalx.ca/" TargetMode="External"/><Relationship Id="rId197" Type="http://schemas.openxmlformats.org/officeDocument/2006/relationships/hyperlink" Target="https://horizonsetfs.com/ETF/rscc/" TargetMode="External"/><Relationship Id="rId196" Type="http://schemas.openxmlformats.org/officeDocument/2006/relationships/hyperlink" Target="https://www.globalx.ca/" TargetMode="External"/><Relationship Id="rId195" Type="http://schemas.openxmlformats.org/officeDocument/2006/relationships/hyperlink" Target="https://horizonsetfs.com/ETF/qqcl/" TargetMode="External"/><Relationship Id="rId199" Type="http://schemas.openxmlformats.org/officeDocument/2006/relationships/hyperlink" Target="https://horizonsetfs.com/ETF/heqt/" TargetMode="External"/><Relationship Id="rId150" Type="http://schemas.openxmlformats.org/officeDocument/2006/relationships/hyperlink" Target="https://www.globalxetfs.com/funds/xyld/" TargetMode="External"/><Relationship Id="rId271" Type="http://schemas.openxmlformats.org/officeDocument/2006/relationships/hyperlink" Target="https://harvestportfolios.com/etf/hbte/" TargetMode="External"/><Relationship Id="rId392" Type="http://schemas.openxmlformats.org/officeDocument/2006/relationships/hyperlink" Target="https://nicholasx.com/blox/" TargetMode="External"/><Relationship Id="rId270" Type="http://schemas.openxmlformats.org/officeDocument/2006/relationships/hyperlink" Target="https://harvestportfolios.com/etf/hbix/" TargetMode="External"/><Relationship Id="rId391" Type="http://schemas.openxmlformats.org/officeDocument/2006/relationships/hyperlink" Target="https://investor.vanguard.com/etf/profile/VWO" TargetMode="External"/><Relationship Id="rId390" Type="http://schemas.openxmlformats.org/officeDocument/2006/relationships/hyperlink" Target="https://investor.vanguard.com/etf/profile/VXUS" TargetMode="External"/><Relationship Id="rId1" Type="http://schemas.openxmlformats.org/officeDocument/2006/relationships/hyperlink" Target="https://amplifyetfs.com/yyy" TargetMode="External"/><Relationship Id="rId2" Type="http://schemas.openxmlformats.org/officeDocument/2006/relationships/hyperlink" Target="https://amplifyetfs.com/divo" TargetMode="External"/><Relationship Id="rId3" Type="http://schemas.openxmlformats.org/officeDocument/2006/relationships/hyperlink" Target="https://amplifyetfs.com/idvo/" TargetMode="External"/><Relationship Id="rId149" Type="http://schemas.openxmlformats.org/officeDocument/2006/relationships/hyperlink" Target="https://www.globalxetfs.com/funds/qyld/" TargetMode="External"/><Relationship Id="rId4" Type="http://schemas.openxmlformats.org/officeDocument/2006/relationships/hyperlink" Target="https://amplifyetfs.com/qdvo/" TargetMode="External"/><Relationship Id="rId148" Type="http://schemas.openxmlformats.org/officeDocument/2006/relationships/hyperlink" Target="https://www.globalxetfs.com/funds/bccc" TargetMode="External"/><Relationship Id="rId269" Type="http://schemas.openxmlformats.org/officeDocument/2006/relationships/hyperlink" Target="https://harvestportfolios.com/high-income-shares/tsly/" TargetMode="External"/><Relationship Id="rId9" Type="http://schemas.openxmlformats.org/officeDocument/2006/relationships/hyperlink" Target="https://ark-funds.com/active-etfs" TargetMode="External"/><Relationship Id="rId143" Type="http://schemas.openxmlformats.org/officeDocument/2006/relationships/hyperlink" Target="https://www.ftportfolios.com/Retail/Etf/EtfSummary.aspx?Ticker=FTHI" TargetMode="External"/><Relationship Id="rId264" Type="http://schemas.openxmlformats.org/officeDocument/2006/relationships/hyperlink" Target="https://harvestportfolios.com/etf/tech-achievers-growth-income-etf/" TargetMode="External"/><Relationship Id="rId385" Type="http://schemas.openxmlformats.org/officeDocument/2006/relationships/hyperlink" Target="https://investor.vanguard.com/etf/profile/VOO" TargetMode="External"/><Relationship Id="rId142" Type="http://schemas.openxmlformats.org/officeDocument/2006/relationships/hyperlink" Target="https://institutional.fidelity.com/prgw/digital/research/quote/dashboard/view-all?symbol=FYEE" TargetMode="External"/><Relationship Id="rId263" Type="http://schemas.openxmlformats.org/officeDocument/2006/relationships/hyperlink" Target="https://harvestportfolios.com/etf/global-reit-leaders-income-etf/" TargetMode="External"/><Relationship Id="rId384" Type="http://schemas.openxmlformats.org/officeDocument/2006/relationships/hyperlink" Target="https://investor.vanguard.com/etf/profile/VEA" TargetMode="External"/><Relationship Id="rId141" Type="http://schemas.openxmlformats.org/officeDocument/2006/relationships/hyperlink" Target="https://www.fidelity.ca/en/products/etfs/fepy/" TargetMode="External"/><Relationship Id="rId262" Type="http://schemas.openxmlformats.org/officeDocument/2006/relationships/hyperlink" Target="https://harvestportfolios.com/etf/etf-brand-leaders-plus-income/" TargetMode="External"/><Relationship Id="rId383" Type="http://schemas.openxmlformats.org/officeDocument/2006/relationships/hyperlink" Target="https://investor.vanguard.com/etf/profile/VPL" TargetMode="External"/><Relationship Id="rId140" Type="http://schemas.openxmlformats.org/officeDocument/2006/relationships/hyperlink" Target="https://www.fidelity.ca/en/products/etfs/feqt/" TargetMode="External"/><Relationship Id="rId261" Type="http://schemas.openxmlformats.org/officeDocument/2006/relationships/hyperlink" Target="https://harvestportfolios.com/etf/healthcare-leaders-income-etf/" TargetMode="External"/><Relationship Id="rId382" Type="http://schemas.openxmlformats.org/officeDocument/2006/relationships/hyperlink" Target="https://investor.vanguard.com/etf/profile/VGK" TargetMode="External"/><Relationship Id="rId5" Type="http://schemas.openxmlformats.org/officeDocument/2006/relationships/hyperlink" Target="https://amplifyetfs.com/hcow/" TargetMode="External"/><Relationship Id="rId147" Type="http://schemas.openxmlformats.org/officeDocument/2006/relationships/hyperlink" Target="https://www.franklintempleton.com/investments/options/exchange-traded-funds/products/39500/SINGLCLASS/putnam-bdc-income-etf/PBDC" TargetMode="External"/><Relationship Id="rId268" Type="http://schemas.openxmlformats.org/officeDocument/2006/relationships/hyperlink" Target="https://harvestportfolios.com/etf/harvest-us-bank-leaders-income-etf/" TargetMode="External"/><Relationship Id="rId389" Type="http://schemas.openxmlformats.org/officeDocument/2006/relationships/hyperlink" Target="https://investor.vanguard.com/etf/profile/VYMI" TargetMode="External"/><Relationship Id="rId6" Type="http://schemas.openxmlformats.org/officeDocument/2006/relationships/hyperlink" Target="https://amplifyetfs.com/yieldsmart-etfs/" TargetMode="External"/><Relationship Id="rId146" Type="http://schemas.openxmlformats.org/officeDocument/2006/relationships/hyperlink" Target="https://www.ftportfolios.com/retail/etf/etfsummary.aspx?Ticker=IGLD" TargetMode="External"/><Relationship Id="rId267" Type="http://schemas.openxmlformats.org/officeDocument/2006/relationships/hyperlink" Target="https://harvestportfolios.com/etf/harvest-equal-weight-global-utilities-income-etf/" TargetMode="External"/><Relationship Id="rId388" Type="http://schemas.openxmlformats.org/officeDocument/2006/relationships/hyperlink" Target="https://investor.vanguard.com/etf/profile/VNQi" TargetMode="External"/><Relationship Id="rId7" Type="http://schemas.openxmlformats.org/officeDocument/2006/relationships/hyperlink" Target="https://ark-funds.com/active-etfs" TargetMode="External"/><Relationship Id="rId145" Type="http://schemas.openxmlformats.org/officeDocument/2006/relationships/hyperlink" Target="https://www.ftportfolios.com/Retail/Etf/EtfSummary.aspx?Ticker=FTKI" TargetMode="External"/><Relationship Id="rId266" Type="http://schemas.openxmlformats.org/officeDocument/2006/relationships/hyperlink" Target="https://harvestportfolios.com/etf/harvest-equal-weight-global-utilities-income-etf/" TargetMode="External"/><Relationship Id="rId387" Type="http://schemas.openxmlformats.org/officeDocument/2006/relationships/hyperlink" Target="https://investor.vanguard.com/etf/profile/VNQ" TargetMode="External"/><Relationship Id="rId8" Type="http://schemas.openxmlformats.org/officeDocument/2006/relationships/hyperlink" Target="https://ark-funds.com/active-etfs" TargetMode="External"/><Relationship Id="rId144" Type="http://schemas.openxmlformats.org/officeDocument/2006/relationships/hyperlink" Target="https://www.ftportfolios.com/Retail/Etf/EtfSummary.aspx?Ticker=FTQI" TargetMode="External"/><Relationship Id="rId265" Type="http://schemas.openxmlformats.org/officeDocument/2006/relationships/hyperlink" Target="https://harvestportfolios.com/etf/tech-achievers-growth-income-etf/" TargetMode="External"/><Relationship Id="rId386" Type="http://schemas.openxmlformats.org/officeDocument/2006/relationships/hyperlink" Target="https://investor.vanguard.com/etf/profile/VIGI" TargetMode="External"/><Relationship Id="rId260" Type="http://schemas.openxmlformats.org/officeDocument/2006/relationships/hyperlink" Target="https://harvestportfolios.com/etf/healthcare-leaders-income-etf/" TargetMode="External"/><Relationship Id="rId381" Type="http://schemas.openxmlformats.org/officeDocument/2006/relationships/hyperlink" Target="https://investor.vanguard.com/etf/profile/overview/vti" TargetMode="External"/><Relationship Id="rId380" Type="http://schemas.openxmlformats.org/officeDocument/2006/relationships/hyperlink" Target="https://investor.vanguard.com/etf/profile/VOO" TargetMode="External"/><Relationship Id="rId139" Type="http://schemas.openxmlformats.org/officeDocument/2006/relationships/hyperlink" Target="https://evolveetfs.com/product/etc" TargetMode="External"/><Relationship Id="rId138" Type="http://schemas.openxmlformats.org/officeDocument/2006/relationships/hyperlink" Target="https://evolveetfs.com/product/xrp/" TargetMode="External"/><Relationship Id="rId259" Type="http://schemas.openxmlformats.org/officeDocument/2006/relationships/hyperlink" Target="https://harvestportfolios.com/etf/energy-leaders-plus-etf/" TargetMode="External"/><Relationship Id="rId137" Type="http://schemas.openxmlformats.org/officeDocument/2006/relationships/hyperlink" Target="https://evolveetfs.com/product/sola/" TargetMode="External"/><Relationship Id="rId258" Type="http://schemas.openxmlformats.org/officeDocument/2006/relationships/hyperlink" Target="https://harvestportfolios.com/etf/hvoi/" TargetMode="External"/><Relationship Id="rId379" Type="http://schemas.openxmlformats.org/officeDocument/2006/relationships/hyperlink" Target="https://investor.vanguard.com/etf/profile/VTHR" TargetMode="External"/><Relationship Id="rId132" Type="http://schemas.openxmlformats.org/officeDocument/2006/relationships/hyperlink" Target="https://evolveetfs.com/product/agg/" TargetMode="External"/><Relationship Id="rId253" Type="http://schemas.openxmlformats.org/officeDocument/2006/relationships/hyperlink" Target="https://harvestportfolios.com/etf/hpyt/" TargetMode="External"/><Relationship Id="rId374" Type="http://schemas.openxmlformats.org/officeDocument/2006/relationships/hyperlink" Target="https://www.vanguard.ca/en/investor/products/products-group/all-products?tab=overview" TargetMode="External"/><Relationship Id="rId131" Type="http://schemas.openxmlformats.org/officeDocument/2006/relationships/hyperlink" Target="https://evolveetfs.com/product/midb/" TargetMode="External"/><Relationship Id="rId252" Type="http://schemas.openxmlformats.org/officeDocument/2006/relationships/hyperlink" Target="https://harvestportfolios.com/etf/hbig/" TargetMode="External"/><Relationship Id="rId373" Type="http://schemas.openxmlformats.org/officeDocument/2006/relationships/hyperlink" Target="https://www.vanguard.ca/en/investor/products/products-group/all-products?tab=overview" TargetMode="External"/><Relationship Id="rId130" Type="http://schemas.openxmlformats.org/officeDocument/2006/relationships/hyperlink" Target="https://evolveetfs.com/product/bond/" TargetMode="External"/><Relationship Id="rId251" Type="http://schemas.openxmlformats.org/officeDocument/2006/relationships/hyperlink" Target="https://harvestportfolios.com/etf/hbie/" TargetMode="External"/><Relationship Id="rId372" Type="http://schemas.openxmlformats.org/officeDocument/2006/relationships/hyperlink" Target="https://www.vanguard.ca/en/investor/products/products-group/all-products?tab=overview" TargetMode="External"/><Relationship Id="rId250" Type="http://schemas.openxmlformats.org/officeDocument/2006/relationships/hyperlink" Target="https://harvestportfolios.com/etf/hrif/" TargetMode="External"/><Relationship Id="rId371" Type="http://schemas.openxmlformats.org/officeDocument/2006/relationships/hyperlink" Target="https://www.vanguard.ca/en/investor/products/products-group/all-products?tab=overview" TargetMode="External"/><Relationship Id="rId136" Type="http://schemas.openxmlformats.org/officeDocument/2006/relationships/hyperlink" Target="https://evolveetfs.com/product/leth/" TargetMode="External"/><Relationship Id="rId257" Type="http://schemas.openxmlformats.org/officeDocument/2006/relationships/hyperlink" Target="https://harvestportfolios.com/etf/hlif/" TargetMode="External"/><Relationship Id="rId378" Type="http://schemas.openxmlformats.org/officeDocument/2006/relationships/hyperlink" Target="https://investor.vanguard.com/etf/profile/VTWO" TargetMode="External"/><Relationship Id="rId135" Type="http://schemas.openxmlformats.org/officeDocument/2006/relationships/hyperlink" Target="https://evolveetfs.com/product/lbit" TargetMode="External"/><Relationship Id="rId256" Type="http://schemas.openxmlformats.org/officeDocument/2006/relationships/hyperlink" Target="https://harvestportfolios.com/etf/trvi/" TargetMode="External"/><Relationship Id="rId377" Type="http://schemas.openxmlformats.org/officeDocument/2006/relationships/hyperlink" Target="https://investor.vanguard.com/etf/profile/VONE" TargetMode="External"/><Relationship Id="rId134" Type="http://schemas.openxmlformats.org/officeDocument/2006/relationships/hyperlink" Target="https://evolveetfs.com/product/ethr/" TargetMode="External"/><Relationship Id="rId255" Type="http://schemas.openxmlformats.org/officeDocument/2006/relationships/hyperlink" Target="https://harvestportfolios.com/etf/hind/" TargetMode="External"/><Relationship Id="rId376" Type="http://schemas.openxmlformats.org/officeDocument/2006/relationships/hyperlink" Target="https://investor.vanguard.com/etf/profile/VYM" TargetMode="External"/><Relationship Id="rId133" Type="http://schemas.openxmlformats.org/officeDocument/2006/relationships/hyperlink" Target="https://evolveetfs.com/product/ebit/" TargetMode="External"/><Relationship Id="rId254" Type="http://schemas.openxmlformats.org/officeDocument/2006/relationships/hyperlink" Target="https://harvestportfolios.com/etf/hpym/" TargetMode="External"/><Relationship Id="rId375" Type="http://schemas.openxmlformats.org/officeDocument/2006/relationships/hyperlink" Target="https://investor.vanguard.com/etf/profile/VIG" TargetMode="External"/><Relationship Id="rId172" Type="http://schemas.openxmlformats.org/officeDocument/2006/relationships/hyperlink" Target="https://www.globalxetfs.com/funds/potx/" TargetMode="External"/><Relationship Id="rId293" Type="http://schemas.openxmlformats.org/officeDocument/2006/relationships/hyperlink" Target="http://www.middlefield.com/etf-idr.htm" TargetMode="External"/><Relationship Id="rId171" Type="http://schemas.openxmlformats.org/officeDocument/2006/relationships/hyperlink" Target="https://www.globalxetfs.com/funds/ylco/" TargetMode="External"/><Relationship Id="rId292" Type="http://schemas.openxmlformats.org/officeDocument/2006/relationships/hyperlink" Target="https://www.kurvinvest.com/etf/kqqq" TargetMode="External"/><Relationship Id="rId170" Type="http://schemas.openxmlformats.org/officeDocument/2006/relationships/hyperlink" Target="https://www.globalxetfs.com/funds/pffd/" TargetMode="External"/><Relationship Id="rId291" Type="http://schemas.openxmlformats.org/officeDocument/2006/relationships/hyperlink" Target="https://www.kurvinvest.com/etf/kurv-high-income-etf" TargetMode="External"/><Relationship Id="rId290" Type="http://schemas.openxmlformats.org/officeDocument/2006/relationships/hyperlink" Target="https://www.kurvinvest.com/etfs" TargetMode="External"/><Relationship Id="rId165" Type="http://schemas.openxmlformats.org/officeDocument/2006/relationships/hyperlink" Target="https://www.globalxetfs.com/funds/alty/" TargetMode="External"/><Relationship Id="rId286" Type="http://schemas.openxmlformats.org/officeDocument/2006/relationships/hyperlink" Target="https://am.jpmorgan.com/us/en/asset-management/adv/products/jpmorgan-equity-premium-income-etf-46641q332" TargetMode="External"/><Relationship Id="rId164" Type="http://schemas.openxmlformats.org/officeDocument/2006/relationships/hyperlink" Target="https://www.globalxetfs.com/funds/div/" TargetMode="External"/><Relationship Id="rId285" Type="http://schemas.openxmlformats.org/officeDocument/2006/relationships/hyperlink" Target="https://am.jpmorgan.com/ca/en/asset-management/adv/products/fund-explorer/etf" TargetMode="External"/><Relationship Id="rId163" Type="http://schemas.openxmlformats.org/officeDocument/2006/relationships/hyperlink" Target="https://www.globalxetfs.com/funds/sdiv/" TargetMode="External"/><Relationship Id="rId284" Type="http://schemas.openxmlformats.org/officeDocument/2006/relationships/hyperlink" Target="https://am.jpmorgan.com/ca/en/asset-management/adv/products/fund-explorer/etf" TargetMode="External"/><Relationship Id="rId162" Type="http://schemas.openxmlformats.org/officeDocument/2006/relationships/hyperlink" Target="https://www.globalxetfs.com/funds/qdcc/" TargetMode="External"/><Relationship Id="rId283" Type="http://schemas.openxmlformats.org/officeDocument/2006/relationships/hyperlink" Target="https://www.invesco.com/ca-en/exchange-traded-funds/invesco-s-p-500-equal-weight-income-advantage-etf---cad" TargetMode="External"/><Relationship Id="rId169" Type="http://schemas.openxmlformats.org/officeDocument/2006/relationships/hyperlink" Target="https://www.globalxetfs.com/funds/spff/" TargetMode="External"/><Relationship Id="rId168" Type="http://schemas.openxmlformats.org/officeDocument/2006/relationships/hyperlink" Target="https://www.globalxetfs.com/funds/efas/" TargetMode="External"/><Relationship Id="rId289" Type="http://schemas.openxmlformats.org/officeDocument/2006/relationships/hyperlink" Target="https://kraneshares.com/kweb/" TargetMode="External"/><Relationship Id="rId167" Type="http://schemas.openxmlformats.org/officeDocument/2006/relationships/hyperlink" Target="https://www.globalxetfs.com/funds/sdem/" TargetMode="External"/><Relationship Id="rId288" Type="http://schemas.openxmlformats.org/officeDocument/2006/relationships/hyperlink" Target="https://kraneshares.com/klip/" TargetMode="External"/><Relationship Id="rId166" Type="http://schemas.openxmlformats.org/officeDocument/2006/relationships/hyperlink" Target="https://www.globalxetfs.com/funds/sret/" TargetMode="External"/><Relationship Id="rId287" Type="http://schemas.openxmlformats.org/officeDocument/2006/relationships/hyperlink" Target="https://am.jpmorgan.com/us/en/asset-management/adv/products/jpmorgan-nasdaq-equity-premium-income-etf-etf-shares-46654q203" TargetMode="External"/><Relationship Id="rId161" Type="http://schemas.openxmlformats.org/officeDocument/2006/relationships/hyperlink" Target="https://www.globalxetfs.com/funds/mlpd/" TargetMode="External"/><Relationship Id="rId282" Type="http://schemas.openxmlformats.org/officeDocument/2006/relationships/hyperlink" Target="https://www.invesco.com/ca-en/exchange-traded-funds/invesco-nasdaq-100-income-advantage-etf---cad" TargetMode="External"/><Relationship Id="rId160" Type="http://schemas.openxmlformats.org/officeDocument/2006/relationships/hyperlink" Target="https://www.globalxetfs.com/funds/emcc/" TargetMode="External"/><Relationship Id="rId281" Type="http://schemas.openxmlformats.org/officeDocument/2006/relationships/hyperlink" Target="https://www.invesco.com/ca/en/capabilities/nasdaq-innovation/nasdaq100qqc.html" TargetMode="External"/><Relationship Id="rId280" Type="http://schemas.openxmlformats.org/officeDocument/2006/relationships/hyperlink" Target="https://www.invesco.com/us/financial-products/etfs/product-detail?audienceType=Investor&amp;productId=ETF-QQQM" TargetMode="External"/><Relationship Id="rId159" Type="http://schemas.openxmlformats.org/officeDocument/2006/relationships/hyperlink" Target="https://www.globalxetfs.com/funds/fylg/" TargetMode="External"/><Relationship Id="rId154" Type="http://schemas.openxmlformats.org/officeDocument/2006/relationships/hyperlink" Target="https://www.globalxetfs.com/funds/xylg/" TargetMode="External"/><Relationship Id="rId275" Type="http://schemas.openxmlformats.org/officeDocument/2006/relationships/hyperlink" Target="https://www.invesco.com/us/en/financial-products/etfs/invesco-sp-500-buywrite-etf.html" TargetMode="External"/><Relationship Id="rId396" Type="http://schemas.openxmlformats.org/officeDocument/2006/relationships/hyperlink" Target="https://www.globalxetfs.com/income-etfs/" TargetMode="External"/><Relationship Id="rId153" Type="http://schemas.openxmlformats.org/officeDocument/2006/relationships/hyperlink" Target="https://www.globalxetfs.com/funds/qylg/" TargetMode="External"/><Relationship Id="rId274" Type="http://schemas.openxmlformats.org/officeDocument/2006/relationships/hyperlink" Target="https://harvestportfolios.com/etf/etf-blockchain-technologies-etf/" TargetMode="External"/><Relationship Id="rId395" Type="http://schemas.openxmlformats.org/officeDocument/2006/relationships/hyperlink" Target="https://www.globalxetfs.com/thematic-growth-etfs/" TargetMode="External"/><Relationship Id="rId152" Type="http://schemas.openxmlformats.org/officeDocument/2006/relationships/hyperlink" Target="https://www.globalxetfs.com/funds/djia/" TargetMode="External"/><Relationship Id="rId273" Type="http://schemas.openxmlformats.org/officeDocument/2006/relationships/hyperlink" Target="https://harvestportfolios.com/etf/harvest-clean-energy-etf/" TargetMode="External"/><Relationship Id="rId394" Type="http://schemas.openxmlformats.org/officeDocument/2006/relationships/hyperlink" Target="https://www.yieldmaxetfs.com/" TargetMode="External"/><Relationship Id="rId151" Type="http://schemas.openxmlformats.org/officeDocument/2006/relationships/hyperlink" Target="https://www.globalxetfs.com/funds/ryld/" TargetMode="External"/><Relationship Id="rId272" Type="http://schemas.openxmlformats.org/officeDocument/2006/relationships/hyperlink" Target="https://harvestportfolios.com/etf/harvest-travel-and-leisure-index-etf/" TargetMode="External"/><Relationship Id="rId393" Type="http://schemas.openxmlformats.org/officeDocument/2006/relationships/hyperlink" Target="https://nicholasx.com/giax/" TargetMode="External"/><Relationship Id="rId158" Type="http://schemas.openxmlformats.org/officeDocument/2006/relationships/hyperlink" Target="https://www.globalxetfs.com/funds/hylg/" TargetMode="External"/><Relationship Id="rId279" Type="http://schemas.openxmlformats.org/officeDocument/2006/relationships/hyperlink" Target="https://www.invesco.com/qqq-etf/en/home.html" TargetMode="External"/><Relationship Id="rId157" Type="http://schemas.openxmlformats.org/officeDocument/2006/relationships/hyperlink" Target="https://www.globalxetfs.com/funds/tylg/" TargetMode="External"/><Relationship Id="rId278" Type="http://schemas.openxmlformats.org/officeDocument/2006/relationships/hyperlink" Target="https://www.invesco.com/us/financial-products/etfs/product-detail?productId=RSPA" TargetMode="External"/><Relationship Id="rId156" Type="http://schemas.openxmlformats.org/officeDocument/2006/relationships/hyperlink" Target="https://www.globalxetfs.com/funds/dylg/" TargetMode="External"/><Relationship Id="rId277" Type="http://schemas.openxmlformats.org/officeDocument/2006/relationships/hyperlink" Target="https://www.invesco.com/us/en/financial-products/etfs/invesco-msci-eafe-income-advantage-etf.html" TargetMode="External"/><Relationship Id="rId155" Type="http://schemas.openxmlformats.org/officeDocument/2006/relationships/hyperlink" Target="https://www.globalxetfs.com/funds/rylg/" TargetMode="External"/><Relationship Id="rId276" Type="http://schemas.openxmlformats.org/officeDocument/2006/relationships/hyperlink" Target="https://www.invesco.com/us/financial-products/etfs/product-detail?productId=QQA" TargetMode="External"/><Relationship Id="rId397" Type="http://schemas.openxmlformats.org/officeDocument/2006/relationships/drawing" Target="../drawings/drawing7.xml"/><Relationship Id="rId40" Type="http://schemas.openxmlformats.org/officeDocument/2006/relationships/hyperlink" Target="https://www.ishares.com/us/products/329118/ishares-20%20-year-treasury-bond-buywrite-strategy-etf" TargetMode="External"/><Relationship Id="rId42" Type="http://schemas.openxmlformats.org/officeDocument/2006/relationships/hyperlink" Target="https://www.ishares.com/us/products/329119/" TargetMode="External"/><Relationship Id="rId41" Type="http://schemas.openxmlformats.org/officeDocument/2006/relationships/hyperlink" Target="https://www.ishares.com/us/products/329120/ishares-investment-grade-corporate-bond-buywrite-strategy-etf/" TargetMode="External"/><Relationship Id="rId44" Type="http://schemas.openxmlformats.org/officeDocument/2006/relationships/hyperlink" Target="https://www.ishares.com/us/products/333207/blackrock-advantage-large-cap-income-etf" TargetMode="External"/><Relationship Id="rId43" Type="http://schemas.openxmlformats.org/officeDocument/2006/relationships/hyperlink" Target="https://www.ishares.com/us/products/239726/ishares-core-sp-500-etf" TargetMode="External"/><Relationship Id="rId46" Type="http://schemas.openxmlformats.org/officeDocument/2006/relationships/hyperlink" Target="https://www.ishares.com/us/products/336263/ishares-russell-2000-buywrite-etf" TargetMode="External"/><Relationship Id="rId45" Type="http://schemas.openxmlformats.org/officeDocument/2006/relationships/hyperlink" Target="https://www.ishares.com/us/products/336267/ishares-s-p-500-buywrite-etf" TargetMode="External"/><Relationship Id="rId48" Type="http://schemas.openxmlformats.org/officeDocument/2006/relationships/hyperlink" Target="https://www.bmogam.com/ca-en/advisors/investment-solutions/etf-centre/" TargetMode="External"/><Relationship Id="rId47" Type="http://schemas.openxmlformats.org/officeDocument/2006/relationships/hyperlink" Target="https://www.bmo.com/gam/ca/advisor/products/etfs?fundUrl=/fundProfile/ZEQT" TargetMode="External"/><Relationship Id="rId49" Type="http://schemas.openxmlformats.org/officeDocument/2006/relationships/hyperlink" Target="https://www.bmogam.com/ca-en/advisors/investment-solutions/etf-centre/" TargetMode="External"/><Relationship Id="rId31" Type="http://schemas.openxmlformats.org/officeDocument/2006/relationships/hyperlink" Target="https://www.blackrock.com/ca/investors/en/products/239838/ishares-sptsx-capped-consumer-staples-index-etf" TargetMode="External"/><Relationship Id="rId30" Type="http://schemas.openxmlformats.org/officeDocument/2006/relationships/hyperlink" Target="https://www.blackrock.com/ca/investors/en/products/239844/ishares-sptsx-capped-utilities-index-etf" TargetMode="External"/><Relationship Id="rId33" Type="http://schemas.openxmlformats.org/officeDocument/2006/relationships/hyperlink" Target="https://www.blackrock.com/ca/investors/en/products/239840/ishares-sptsx-capped-financials-index-etf" TargetMode="External"/><Relationship Id="rId32" Type="http://schemas.openxmlformats.org/officeDocument/2006/relationships/hyperlink" Target="https://www.blackrock.com/ca/investors/en/products/239532/ishares-equal-weight-banc-lifeco-etf" TargetMode="External"/><Relationship Id="rId35" Type="http://schemas.openxmlformats.org/officeDocument/2006/relationships/hyperlink" Target="https://www.blackrock.com/ca/investors/en/products/239836/ishares-sptsx-canadian-preferred-share-index-fund" TargetMode="External"/><Relationship Id="rId34" Type="http://schemas.openxmlformats.org/officeDocument/2006/relationships/hyperlink" Target="https://www.blackrock.com/ca/investors/en/products/239851/ishares-sptsx-north-american-preferred-stock-index-etf-cadhedged-fund" TargetMode="External"/><Relationship Id="rId37" Type="http://schemas.openxmlformats.org/officeDocument/2006/relationships/hyperlink" Target="https://www.blackrock.com/ca/investors/en/products/239481/ishares-china-index-etf" TargetMode="External"/><Relationship Id="rId36" Type="http://schemas.openxmlformats.org/officeDocument/2006/relationships/hyperlink" Target="https://www.blackrock.com/ca/investors/en/products/239495/ishares-diversified-monthly-income-etf" TargetMode="External"/><Relationship Id="rId39" Type="http://schemas.openxmlformats.org/officeDocument/2006/relationships/hyperlink" Target="https://www.ishares.com/us/products/333011/ishares-bitcoin-trust-etf" TargetMode="External"/><Relationship Id="rId38" Type="http://schemas.openxmlformats.org/officeDocument/2006/relationships/hyperlink" Target="https://www.blackrock.com/ca/investors/en/products/239732/ishares-india-index-etf" TargetMode="External"/><Relationship Id="rId20" Type="http://schemas.openxmlformats.org/officeDocument/2006/relationships/hyperlink" Target="https://www.blackrock.com/ca/investors/en/products/239496/ishares-canadian-select-dividend-index-etf" TargetMode="External"/><Relationship Id="rId22" Type="http://schemas.openxmlformats.org/officeDocument/2006/relationships/hyperlink" Target="https://www.blackrock.com/ca/investors/en/products/239846/ishares-sptsx-equity-income-index-etf" TargetMode="External"/><Relationship Id="rId21" Type="http://schemas.openxmlformats.org/officeDocument/2006/relationships/hyperlink" Target="https://www.blackrock.com/ca/investors/en/products/239834/ishares-sptsx-canadian-dividend-aristocrats-index-fund" TargetMode="External"/><Relationship Id="rId24" Type="http://schemas.openxmlformats.org/officeDocument/2006/relationships/hyperlink" Target="https://www.blackrock.com/ca/investors/en/products/287823/ishares-core-msci-canadian-quality-dividend-index-etf" TargetMode="External"/><Relationship Id="rId23" Type="http://schemas.openxmlformats.org/officeDocument/2006/relationships/hyperlink" Target="https://www.blackrock.com/ca/investors/en/products/239828/ishares-sp-us-dividend-growers-index-fund-cadhedged-fund" TargetMode="External"/><Relationship Id="rId26" Type="http://schemas.openxmlformats.org/officeDocument/2006/relationships/hyperlink" Target="https://www.blackrock.com/ca/investors/en/products/287834/ishares-core-msci-us-quality-dividend-index-etf" TargetMode="External"/><Relationship Id="rId25" Type="http://schemas.openxmlformats.org/officeDocument/2006/relationships/hyperlink" Target="https://www.blackrock.com/ca/investors/en/products/272110/ishares-us-high-dividend-equity-index-etf" TargetMode="External"/><Relationship Id="rId28" Type="http://schemas.openxmlformats.org/officeDocument/2006/relationships/hyperlink" Target="https://www.blackrock.com/ca/investors/en/products/239556/ishares-global-monthly-dividend-index-etf" TargetMode="External"/><Relationship Id="rId27" Type="http://schemas.openxmlformats.org/officeDocument/2006/relationships/hyperlink" Target="https://www.blackrock.com/ca/investors/en/products/287839/ishares-core-msci-global-quality-dividend-index-etf" TargetMode="External"/><Relationship Id="rId29" Type="http://schemas.openxmlformats.org/officeDocument/2006/relationships/hyperlink" Target="https://www.blackrock.com/ca/investors/en/products/239476/ishares-canadian-financial-monthly-income-etf" TargetMode="External"/><Relationship Id="rId11" Type="http://schemas.openxmlformats.org/officeDocument/2006/relationships/hyperlink" Target="https://ark-funds.com/active-etfs" TargetMode="External"/><Relationship Id="rId10" Type="http://schemas.openxmlformats.org/officeDocument/2006/relationships/hyperlink" Target="https://ark-funds.com/active-etfs" TargetMode="External"/><Relationship Id="rId13" Type="http://schemas.openxmlformats.org/officeDocument/2006/relationships/hyperlink" Target="https://imstetf.com/about" TargetMode="External"/><Relationship Id="rId12" Type="http://schemas.openxmlformats.org/officeDocument/2006/relationships/hyperlink" Target="https://ark-funds.com/active-etfs" TargetMode="External"/><Relationship Id="rId15" Type="http://schemas.openxmlformats.org/officeDocument/2006/relationships/hyperlink" Target="https://www.blackrock.com/ca/investors/en/products/309480/ishares-core-equity-etf-portfolio" TargetMode="External"/><Relationship Id="rId14" Type="http://schemas.openxmlformats.org/officeDocument/2006/relationships/hyperlink" Target="https://www.blackrock.com/ca/investors/en/products/340780/" TargetMode="External"/><Relationship Id="rId17" Type="http://schemas.openxmlformats.org/officeDocument/2006/relationships/hyperlink" Target="https://www.blackrock.com/ca/investors/en/products/239837/ishares-sptsx-capped-composite-index-etf" TargetMode="External"/><Relationship Id="rId16" Type="http://schemas.openxmlformats.org/officeDocument/2006/relationships/hyperlink" Target="https://www.blackrock.com/ca/investors/en/products/239832/ishares-sptsx-60-index-etf" TargetMode="External"/><Relationship Id="rId19" Type="http://schemas.openxmlformats.org/officeDocument/2006/relationships/hyperlink" Target="https://www.blackrock.com/ca/investors/en/products/239698/ishares-nasdaq-100-index-etf-cadhedged-fund" TargetMode="External"/><Relationship Id="rId18" Type="http://schemas.openxmlformats.org/officeDocument/2006/relationships/hyperlink" Target="https://www.blackrock.com/ca/investors/en/products/239727/ishares-sp-500-index-etf-cadhedged-fund" TargetMode="External"/><Relationship Id="rId84" Type="http://schemas.openxmlformats.org/officeDocument/2006/relationships/hyperlink" Target="https://www.bromptongroup.com/product/brompton-north-american-financials-dividend-etf/" TargetMode="External"/><Relationship Id="rId83" Type="http://schemas.openxmlformats.org/officeDocument/2006/relationships/hyperlink" Target="https://www.bromptongroup.com/product/global-healthcare-income-growth-etf/" TargetMode="External"/><Relationship Id="rId86" Type="http://schemas.openxmlformats.org/officeDocument/2006/relationships/hyperlink" Target="https://www.bromptongroup.com/product/tech-leaders-income-etf/" TargetMode="External"/><Relationship Id="rId85" Type="http://schemas.openxmlformats.org/officeDocument/2006/relationships/hyperlink" Target="https://www.bromptongroup.com/product/brompton-north-american-low-volatility-dividend-etf/" TargetMode="External"/><Relationship Id="rId88" Type="http://schemas.openxmlformats.org/officeDocument/2006/relationships/hyperlink" Target="https://www.bromptongroup.com/product/brompton-flaherty-crumrine-investment-grade-preferred-etf/" TargetMode="External"/><Relationship Id="rId87" Type="http://schemas.openxmlformats.org/officeDocument/2006/relationships/hyperlink" Target="https://www.bromptongroup.com/product/brompton-sustainable-real-assets-dividend-etf/" TargetMode="External"/><Relationship Id="rId89" Type="http://schemas.openxmlformats.org/officeDocument/2006/relationships/hyperlink" Target="https://www.bromptongroup.com/product/brompton-flaherty-crumrine-enhanced-investment-grade-preferred-etf/" TargetMode="External"/><Relationship Id="rId80" Type="http://schemas.openxmlformats.org/officeDocument/2006/relationships/hyperlink" Target="https://www.bromptongroup.com/product/brompton-split-corp-preferred-share-etf/" TargetMode="External"/><Relationship Id="rId82" Type="http://schemas.openxmlformats.org/officeDocument/2006/relationships/hyperlink" Target="https://www.bromptongroup.com/product/brompton-global-dividend-growth-etf/" TargetMode="External"/><Relationship Id="rId81" Type="http://schemas.openxmlformats.org/officeDocument/2006/relationships/hyperlink" Target="https://www.bromptongroup.com/product/european-dividend-growth-fund/" TargetMode="External"/><Relationship Id="rId73" Type="http://schemas.openxmlformats.org/officeDocument/2006/relationships/hyperlink" Target="https://www.bmo.com/gam/ca/advisor/products/etfs?fundUrl=/fundProfile/ZHY" TargetMode="External"/><Relationship Id="rId72" Type="http://schemas.openxmlformats.org/officeDocument/2006/relationships/hyperlink" Target="https://www.bmo.com/gam/ca/advisor/products/etfs?fundUrl=/fundProfile/ZCLN" TargetMode="External"/><Relationship Id="rId75" Type="http://schemas.openxmlformats.org/officeDocument/2006/relationships/hyperlink" Target="https://www.bmo.com/gam/ca/advisor/products/etfs?locale=en-CA" TargetMode="External"/><Relationship Id="rId74" Type="http://schemas.openxmlformats.org/officeDocument/2006/relationships/hyperlink" Target="https://www.bmo.com/gam/ca/advisor/products/etfs?fundUrl=/fundProfile/ZMI!hash!holdings" TargetMode="External"/><Relationship Id="rId77" Type="http://schemas.openxmlformats.org/officeDocument/2006/relationships/hyperlink" Target="https://www.bmo.com/gam/ca/advisor/products/etfs?locale=en-CA" TargetMode="External"/><Relationship Id="rId76" Type="http://schemas.openxmlformats.org/officeDocument/2006/relationships/hyperlink" Target="https://www.bmo.com/gam/ca/advisor/products/etfs?locale=en-CA" TargetMode="External"/><Relationship Id="rId79" Type="http://schemas.openxmlformats.org/officeDocument/2006/relationships/hyperlink" Target="https://www.bromptongroup.com/product/brompton-enhanced-multi-asset-income-etf/" TargetMode="External"/><Relationship Id="rId78" Type="http://schemas.openxmlformats.org/officeDocument/2006/relationships/hyperlink" Target="https://www.bmo.com/gam/ca/advisor/products/etfs?locale=en-CA" TargetMode="External"/><Relationship Id="rId71" Type="http://schemas.openxmlformats.org/officeDocument/2006/relationships/hyperlink" Target="https://www.bmo.com/gam/ca/advisor/products/etfs?fundUrl=/fundProfile/ZRE" TargetMode="External"/><Relationship Id="rId70" Type="http://schemas.openxmlformats.org/officeDocument/2006/relationships/hyperlink" Target="https://finance.yahoo.com/quote/ZUT.TO?p=ZUT.TO&amp;.tsrc=fin-srch" TargetMode="External"/><Relationship Id="rId62" Type="http://schemas.openxmlformats.org/officeDocument/2006/relationships/hyperlink" Target="https://www.bmo.com/gam/ca/advisor/products/etfs?fundUrl=/fundProfile/ZWA" TargetMode="External"/><Relationship Id="rId61" Type="http://schemas.openxmlformats.org/officeDocument/2006/relationships/hyperlink" Target="https://www.bmo.com/gam/ca/advisor/products/etfs?fundUrl=/fundProfile/ZPAY" TargetMode="External"/><Relationship Id="rId64" Type="http://schemas.openxmlformats.org/officeDocument/2006/relationships/hyperlink" Target="https://www.bmo.com/gam/ca/advisor/products/etfs?locale=en-CA" TargetMode="External"/><Relationship Id="rId63" Type="http://schemas.openxmlformats.org/officeDocument/2006/relationships/hyperlink" Target="https://www.bmo.com/gam/ca/advisor/products/etfs?fundUrl=/fundProfile/ZDH" TargetMode="External"/><Relationship Id="rId66" Type="http://schemas.openxmlformats.org/officeDocument/2006/relationships/hyperlink" Target="https://www.bmo.com/gam/ca/advisor/products/etfs?locale=en-CA" TargetMode="External"/><Relationship Id="rId65" Type="http://schemas.openxmlformats.org/officeDocument/2006/relationships/hyperlink" Target="https://www.bmo.com/gam/ca/advisor/products/etfs?locale=en-CA" TargetMode="External"/><Relationship Id="rId68" Type="http://schemas.openxmlformats.org/officeDocument/2006/relationships/hyperlink" Target="https://www.bmo.com/gam/ca/advisor/products/etfs?fundUrl=/fundProfile/ZEB" TargetMode="External"/><Relationship Id="rId67" Type="http://schemas.openxmlformats.org/officeDocument/2006/relationships/hyperlink" Target="https://www.bmo.com/gam/ca/advisor/products/etfs?locale=en-CA" TargetMode="External"/><Relationship Id="rId60" Type="http://schemas.openxmlformats.org/officeDocument/2006/relationships/hyperlink" Target="https://www.bmo.com/gam/ca/advisor/products/etfs?locale=en-CA" TargetMode="External"/><Relationship Id="rId69" Type="http://schemas.openxmlformats.org/officeDocument/2006/relationships/hyperlink" Target="https://finance.yahoo.com/quote/ZEO.TO?p=ZEO.TO&amp;.tsrc=fin-srch" TargetMode="External"/><Relationship Id="rId51" Type="http://schemas.openxmlformats.org/officeDocument/2006/relationships/hyperlink" Target="https://www.bmo.com/gam/ca/advisor/products/etfs?fundUrl=/fundProfile/ZWB" TargetMode="External"/><Relationship Id="rId50" Type="http://schemas.openxmlformats.org/officeDocument/2006/relationships/hyperlink" Target="https://www.bmo.com/gam/ca/advisor/products/etfs?fundUrl=/fundProfile/ZWU" TargetMode="External"/><Relationship Id="rId53" Type="http://schemas.openxmlformats.org/officeDocument/2006/relationships/hyperlink" Target="https://www.bmogam.com/ca-en/advisors/investment-solutions/etf-centre/" TargetMode="External"/><Relationship Id="rId52" Type="http://schemas.openxmlformats.org/officeDocument/2006/relationships/hyperlink" Target="https://www.bmo.com/gam/ca/advisor/products/etfs?fundUrl=/fundProfile/ZWK!hash!overview" TargetMode="External"/><Relationship Id="rId55" Type="http://schemas.openxmlformats.org/officeDocument/2006/relationships/hyperlink" Target="https://www.bmogam.com/ca-en/advisors/investment-solutions/etf-centre/" TargetMode="External"/><Relationship Id="rId54" Type="http://schemas.openxmlformats.org/officeDocument/2006/relationships/hyperlink" Target="https://www.bmogam.com/ca-en/advisors/investment-solutions/etf-centre/" TargetMode="External"/><Relationship Id="rId57" Type="http://schemas.openxmlformats.org/officeDocument/2006/relationships/hyperlink" Target="https://www.bmo.com/gam/ca/advisor/products/etfs?fundUrl=/fundProfile/ZWE" TargetMode="External"/><Relationship Id="rId56" Type="http://schemas.openxmlformats.org/officeDocument/2006/relationships/hyperlink" Target="https://www.bmogam.com/ca-en/advisors/investment-solutions/etf/bmo-canadian-high-dividend-covered-call-etf-zwc/" TargetMode="External"/><Relationship Id="rId59" Type="http://schemas.openxmlformats.org/officeDocument/2006/relationships/hyperlink" Target="https://www.bmo.com/gam/ca/advisor/products/etfs?fundUrl=/fundProfile/ZWG" TargetMode="External"/><Relationship Id="rId58" Type="http://schemas.openxmlformats.org/officeDocument/2006/relationships/hyperlink" Target="https://www.bmo.com/gam/ca/advisor/products/etfs?locale=en-CA" TargetMode="External"/><Relationship Id="rId107" Type="http://schemas.openxmlformats.org/officeDocument/2006/relationships/hyperlink" Target="https://www.defianceetfs.com/iwmy/" TargetMode="External"/><Relationship Id="rId228" Type="http://schemas.openxmlformats.org/officeDocument/2006/relationships/hyperlink" Target="https://www.guardiancapital.com/investmentsolutions/funds/gdpy/" TargetMode="External"/><Relationship Id="rId349" Type="http://schemas.openxmlformats.org/officeDocument/2006/relationships/hyperlink" Target="https://srhfunds.com/fund-overview/srhr/" TargetMode="External"/><Relationship Id="rId106" Type="http://schemas.openxmlformats.org/officeDocument/2006/relationships/hyperlink" Target="https://www.defianceetfs.com/wdte/" TargetMode="External"/><Relationship Id="rId227" Type="http://schemas.openxmlformats.org/officeDocument/2006/relationships/hyperlink" Target="https://etfs.grayscale.com/bpi" TargetMode="External"/><Relationship Id="rId348" Type="http://schemas.openxmlformats.org/officeDocument/2006/relationships/hyperlink" Target="https://www.sofi.com/invest/etfs/thta" TargetMode="External"/><Relationship Id="rId105" Type="http://schemas.openxmlformats.org/officeDocument/2006/relationships/hyperlink" Target="https://www.defianceetfs.com/qqqy/" TargetMode="External"/><Relationship Id="rId226" Type="http://schemas.openxmlformats.org/officeDocument/2006/relationships/hyperlink" Target="https://etfs.grayscale.com/btcc" TargetMode="External"/><Relationship Id="rId347" Type="http://schemas.openxmlformats.org/officeDocument/2006/relationships/hyperlink" Target="https://www.simplify.us/etfs/buck-simplify-stable-income-etf" TargetMode="External"/><Relationship Id="rId104" Type="http://schemas.openxmlformats.org/officeDocument/2006/relationships/hyperlink" Target="https://cifinancial.com/ci-gam/ca/en/investment-solutions/exchange-traded-funds.html" TargetMode="External"/><Relationship Id="rId225" Type="http://schemas.openxmlformats.org/officeDocument/2006/relationships/hyperlink" Target="https://graniteshares.com/institutional/us/en-us/etfs/hips" TargetMode="External"/><Relationship Id="rId346" Type="http://schemas.openxmlformats.org/officeDocument/2006/relationships/hyperlink" Target="https://www.simplify.us/etfs/aggh-simplify-aggregate-bond-etf" TargetMode="External"/><Relationship Id="rId109" Type="http://schemas.openxmlformats.org/officeDocument/2006/relationships/hyperlink" Target="https://www.defianceetfs.com/qqqt/" TargetMode="External"/><Relationship Id="rId108" Type="http://schemas.openxmlformats.org/officeDocument/2006/relationships/hyperlink" Target="https://www.defianceetfs.com/spyt/" TargetMode="External"/><Relationship Id="rId229" Type="http://schemas.openxmlformats.org/officeDocument/2006/relationships/hyperlink" Target="https://www.guardiancapital.com/investmentsolutions/funds/gdep/" TargetMode="External"/><Relationship Id="rId220" Type="http://schemas.openxmlformats.org/officeDocument/2006/relationships/hyperlink" Target="https://www.globalx.ca/product/spay" TargetMode="External"/><Relationship Id="rId341" Type="http://schemas.openxmlformats.org/officeDocument/2006/relationships/hyperlink" Target="https://www.roundhillinvestments.com/etf/mags/" TargetMode="External"/><Relationship Id="rId340" Type="http://schemas.openxmlformats.org/officeDocument/2006/relationships/hyperlink" Target="https://www.roundhillinvestments.com/etf/yeth/" TargetMode="External"/><Relationship Id="rId103" Type="http://schemas.openxmlformats.org/officeDocument/2006/relationships/hyperlink" Target="https://cifinancial.com/ci-gam/ca/en/investment-solutions/exchange-traded-funds.html" TargetMode="External"/><Relationship Id="rId224" Type="http://schemas.openxmlformats.org/officeDocument/2006/relationships/hyperlink" Target="https://am.gs.com/en-us/individual/funds/detail/PV105259/38149W630/goldman-sachs-nasdaq-100-core-premium-income-etf" TargetMode="External"/><Relationship Id="rId345" Type="http://schemas.openxmlformats.org/officeDocument/2006/relationships/hyperlink" Target="https://www.simplify.us/etfs/maxi-simplify-bitcoin-strategy-plus-income-etf" TargetMode="External"/><Relationship Id="rId102" Type="http://schemas.openxmlformats.org/officeDocument/2006/relationships/hyperlink" Target="https://cifinancial.com/ci-gam/ca/en/investment-solutions/exchange-traded-funds.html" TargetMode="External"/><Relationship Id="rId223" Type="http://schemas.openxmlformats.org/officeDocument/2006/relationships/hyperlink" Target="https://am.gs.com/en-us/individual/funds/detail/PV105258/38149W622/goldman-sachs-s-p-500-core-premium-income-etf" TargetMode="External"/><Relationship Id="rId344" Type="http://schemas.openxmlformats.org/officeDocument/2006/relationships/hyperlink" Target="https://www.simplify.us/etfs/high-simplify-enhanced-income-etf" TargetMode="External"/><Relationship Id="rId101" Type="http://schemas.openxmlformats.org/officeDocument/2006/relationships/hyperlink" Target="https://cifinancial.com/ci-gam/ca/en/investment-solutions/exchange-traded-funds.html" TargetMode="External"/><Relationship Id="rId222" Type="http://schemas.openxmlformats.org/officeDocument/2006/relationships/hyperlink" Target="https://www.horizonsetfs.com/ETF/HAZ" TargetMode="External"/><Relationship Id="rId343" Type="http://schemas.openxmlformats.org/officeDocument/2006/relationships/hyperlink" Target="https://www.simplify.us/etfs/svol-simplify-volatility-premium-etf" TargetMode="External"/><Relationship Id="rId100" Type="http://schemas.openxmlformats.org/officeDocument/2006/relationships/hyperlink" Target="https://cifinancial.com/ci-gam/ca/en/investment-solutions/exchange-traded-funds.html" TargetMode="External"/><Relationship Id="rId221" Type="http://schemas.openxmlformats.org/officeDocument/2006/relationships/hyperlink" Target="https://www.horizonsetfs.com/ETF/HAL" TargetMode="External"/><Relationship Id="rId342" Type="http://schemas.openxmlformats.org/officeDocument/2006/relationships/hyperlink" Target="https://www.sabaetf.com/cefs" TargetMode="External"/><Relationship Id="rId217" Type="http://schemas.openxmlformats.org/officeDocument/2006/relationships/hyperlink" Target="https://www.globalx.ca/product/pays" TargetMode="External"/><Relationship Id="rId338" Type="http://schemas.openxmlformats.org/officeDocument/2006/relationships/hyperlink" Target="https://www.roundhillinvestments.com/etf/Rdte/" TargetMode="External"/><Relationship Id="rId216" Type="http://schemas.openxmlformats.org/officeDocument/2006/relationships/hyperlink" Target="https://www.globalx.ca/" TargetMode="External"/><Relationship Id="rId337" Type="http://schemas.openxmlformats.org/officeDocument/2006/relationships/hyperlink" Target="https://www.roundhillinvestments.com/etf/Xdte/" TargetMode="External"/><Relationship Id="rId215" Type="http://schemas.openxmlformats.org/officeDocument/2006/relationships/hyperlink" Target="https://www.globalx.ca/" TargetMode="External"/><Relationship Id="rId336" Type="http://schemas.openxmlformats.org/officeDocument/2006/relationships/hyperlink" Target="https://www.roundhillinvestments.com/etf/qdte/" TargetMode="External"/><Relationship Id="rId214" Type="http://schemas.openxmlformats.org/officeDocument/2006/relationships/hyperlink" Target="https://www.horizonsetfs.com/ETF/HGY" TargetMode="External"/><Relationship Id="rId335" Type="http://schemas.openxmlformats.org/officeDocument/2006/relationships/hyperlink" Target="https://www.rexshares.com/rex-growth-and-income-etfs/" TargetMode="External"/><Relationship Id="rId219" Type="http://schemas.openxmlformats.org/officeDocument/2006/relationships/hyperlink" Target="https://www.globalx.ca/product/mpay" TargetMode="External"/><Relationship Id="rId218" Type="http://schemas.openxmlformats.org/officeDocument/2006/relationships/hyperlink" Target="https://www.globalx.ca/product/lpay" TargetMode="External"/><Relationship Id="rId339" Type="http://schemas.openxmlformats.org/officeDocument/2006/relationships/hyperlink" Target="https://www.roundhillinvestments.com/etf/ybtc/" TargetMode="External"/><Relationship Id="rId330" Type="http://schemas.openxmlformats.org/officeDocument/2006/relationships/hyperlink" Target="https://www.rbcgam.com/en/ca/products/etfs/RUDC/detail" TargetMode="External"/><Relationship Id="rId213" Type="http://schemas.openxmlformats.org/officeDocument/2006/relationships/hyperlink" Target="https://www.globalx.ca/" TargetMode="External"/><Relationship Id="rId334" Type="http://schemas.openxmlformats.org/officeDocument/2006/relationships/hyperlink" Target="https://www.rexshares.com/ulti/" TargetMode="External"/><Relationship Id="rId212" Type="http://schemas.openxmlformats.org/officeDocument/2006/relationships/hyperlink" Target="https://www.horizonsetfs.com/ETF/GLCC" TargetMode="External"/><Relationship Id="rId333" Type="http://schemas.openxmlformats.org/officeDocument/2006/relationships/hyperlink" Target="https://www.rexshares.com/aipi/" TargetMode="External"/><Relationship Id="rId211" Type="http://schemas.openxmlformats.org/officeDocument/2006/relationships/hyperlink" Target="https://horizonsetfs.com/ETF/ENcl/" TargetMode="External"/><Relationship Id="rId332" Type="http://schemas.openxmlformats.org/officeDocument/2006/relationships/hyperlink" Target="https://www.rexshares.com/fepi/" TargetMode="External"/><Relationship Id="rId210" Type="http://schemas.openxmlformats.org/officeDocument/2006/relationships/hyperlink" Target="https://www.horizonsetfs.com/ETF/ENCC" TargetMode="External"/><Relationship Id="rId331" Type="http://schemas.openxmlformats.org/officeDocument/2006/relationships/hyperlink" Target="https://www.rbcgam.com/en/ca/products/etfs/RBNK/detail" TargetMode="External"/><Relationship Id="rId370" Type="http://schemas.openxmlformats.org/officeDocument/2006/relationships/hyperlink" Target="https://www.vanguard.ca/en/investor/products/products-group/all-products?tab=overview" TargetMode="External"/><Relationship Id="rId129" Type="http://schemas.openxmlformats.org/officeDocument/2006/relationships/hyperlink" Target="https://evolveetfs.com/product/qqqy/" TargetMode="External"/><Relationship Id="rId128" Type="http://schemas.openxmlformats.org/officeDocument/2006/relationships/hyperlink" Target="https://evolveetfs.com/product/qqqt/" TargetMode="External"/><Relationship Id="rId249" Type="http://schemas.openxmlformats.org/officeDocument/2006/relationships/hyperlink" Target="https://harvestportfolios.com/etf/hdif/" TargetMode="External"/><Relationship Id="rId127" Type="http://schemas.openxmlformats.org/officeDocument/2006/relationships/hyperlink" Target="https://evolveetfs.com/product/hisa/" TargetMode="External"/><Relationship Id="rId248" Type="http://schemas.openxmlformats.org/officeDocument/2006/relationships/hyperlink" Target="https://hamiltonetfs.com/etf/hbnd/" TargetMode="External"/><Relationship Id="rId369" Type="http://schemas.openxmlformats.org/officeDocument/2006/relationships/hyperlink" Target="https://www.vanguard.ca/en/investor/products/products-group/all-products?tab=overview" TargetMode="External"/><Relationship Id="rId126" Type="http://schemas.openxmlformats.org/officeDocument/2006/relationships/hyperlink" Target="https://evolveetfs.com/product/divs/" TargetMode="External"/><Relationship Id="rId247" Type="http://schemas.openxmlformats.org/officeDocument/2006/relationships/hyperlink" Target="https://hamiltonetfs.com/etf/hbil/" TargetMode="External"/><Relationship Id="rId368" Type="http://schemas.openxmlformats.org/officeDocument/2006/relationships/hyperlink" Target="https://www.vanguard.ca/en/investor/products/products-group/all-products?tab=overview" TargetMode="External"/><Relationship Id="rId121" Type="http://schemas.openxmlformats.org/officeDocument/2006/relationships/hyperlink" Target="https://evolveetfs.com/product/base/" TargetMode="External"/><Relationship Id="rId242" Type="http://schemas.openxmlformats.org/officeDocument/2006/relationships/hyperlink" Target="https://hamiltonetfs.com/etf/lmax/" TargetMode="External"/><Relationship Id="rId363" Type="http://schemas.openxmlformats.org/officeDocument/2006/relationships/hyperlink" Target="https://www.vanguard.ca/en/investor/products/products-group/all-products?tab=overview" TargetMode="External"/><Relationship Id="rId120" Type="http://schemas.openxmlformats.org/officeDocument/2006/relationships/hyperlink" Target="https://evolveetfs.com/product/oily/" TargetMode="External"/><Relationship Id="rId241" Type="http://schemas.openxmlformats.org/officeDocument/2006/relationships/hyperlink" Target="https://hamiltonetfs.com/etf/fmax/" TargetMode="External"/><Relationship Id="rId362" Type="http://schemas.openxmlformats.org/officeDocument/2006/relationships/hyperlink" Target="https://www.vanguard.ca/en/investor/products/products-group/all-products?tab=overview" TargetMode="External"/><Relationship Id="rId240" Type="http://schemas.openxmlformats.org/officeDocument/2006/relationships/hyperlink" Target="https://hamiltonetfs.com/etf/smax/" TargetMode="External"/><Relationship Id="rId361" Type="http://schemas.openxmlformats.org/officeDocument/2006/relationships/hyperlink" Target="https://www.vanguard.ca/en/advisor/products/products-group/etfs/VEQT" TargetMode="External"/><Relationship Id="rId360" Type="http://schemas.openxmlformats.org/officeDocument/2006/relationships/hyperlink" Target="https://www.vaneck.com/us/en/investments/bdc-income-etf-bizd/overview/" TargetMode="External"/><Relationship Id="rId125" Type="http://schemas.openxmlformats.org/officeDocument/2006/relationships/hyperlink" Target="https://evolveetfs.com/product/life/" TargetMode="External"/><Relationship Id="rId246" Type="http://schemas.openxmlformats.org/officeDocument/2006/relationships/hyperlink" Target="https://hamiltonetfs.com/etf/qmax/" TargetMode="External"/><Relationship Id="rId367" Type="http://schemas.openxmlformats.org/officeDocument/2006/relationships/hyperlink" Target="https://www.vanguard.ca/en/investor/products/products-group/all-products?tab=overview" TargetMode="External"/><Relationship Id="rId124" Type="http://schemas.openxmlformats.org/officeDocument/2006/relationships/hyperlink" Target="https://evolveetfs.com/product/lead/" TargetMode="External"/><Relationship Id="rId245" Type="http://schemas.openxmlformats.org/officeDocument/2006/relationships/hyperlink" Target="https://hamiltonetfs.com/etf/rmax/" TargetMode="External"/><Relationship Id="rId366" Type="http://schemas.openxmlformats.org/officeDocument/2006/relationships/hyperlink" Target="https://www.vanguard.ca/en/investor/products/products-group/all-products?tab=overview" TargetMode="External"/><Relationship Id="rId123" Type="http://schemas.openxmlformats.org/officeDocument/2006/relationships/hyperlink" Target="https://evolveetfs.com/product/ebnk/" TargetMode="External"/><Relationship Id="rId244" Type="http://schemas.openxmlformats.org/officeDocument/2006/relationships/hyperlink" Target="https://hamiltonetfs.com/etf/amax/" TargetMode="External"/><Relationship Id="rId365" Type="http://schemas.openxmlformats.org/officeDocument/2006/relationships/hyperlink" Target="https://www.vanguard.ca/en/investor/products/products-group/all-products?tab=overview" TargetMode="External"/><Relationship Id="rId122" Type="http://schemas.openxmlformats.org/officeDocument/2006/relationships/hyperlink" Target="https://evolveetfs.com/product/call/" TargetMode="External"/><Relationship Id="rId243" Type="http://schemas.openxmlformats.org/officeDocument/2006/relationships/hyperlink" Target="https://hamiltonetfs.com/etf/emax/" TargetMode="External"/><Relationship Id="rId364" Type="http://schemas.openxmlformats.org/officeDocument/2006/relationships/hyperlink" Target="https://www.vanguard.ca/en/investor/products/products-group/all-products?tab=overview" TargetMode="External"/><Relationship Id="rId95" Type="http://schemas.openxmlformats.org/officeDocument/2006/relationships/hyperlink" Target="https://cifinancial.com/ci-gam/ca/en/investment-solutions/exchange-traded-funds.html" TargetMode="External"/><Relationship Id="rId94" Type="http://schemas.openxmlformats.org/officeDocument/2006/relationships/hyperlink" Target="https://cifinancial.com/ci-gam/ca/en/investment-solutions/exchange-traded-funds.html" TargetMode="External"/><Relationship Id="rId97" Type="http://schemas.openxmlformats.org/officeDocument/2006/relationships/hyperlink" Target="https://cifinancial.com/ci-gam/ca/en/investment-solutions/exchange-traded-funds.html" TargetMode="External"/><Relationship Id="rId96" Type="http://schemas.openxmlformats.org/officeDocument/2006/relationships/hyperlink" Target="https://cifinancial.com/ci-gam/ca/en/investment-solutions/exchange-traded-funds.html" TargetMode="External"/><Relationship Id="rId99" Type="http://schemas.openxmlformats.org/officeDocument/2006/relationships/hyperlink" Target="https://cifinancial.com/ci-gam/ca/en/investment-solutions/exchange-traded-funds.html" TargetMode="External"/><Relationship Id="rId98" Type="http://schemas.openxmlformats.org/officeDocument/2006/relationships/hyperlink" Target="https://cifinancial.com/ci-gam/ca/en/investment-solutions/exchange-traded-funds.html" TargetMode="External"/><Relationship Id="rId91" Type="http://schemas.openxmlformats.org/officeDocument/2006/relationships/hyperlink" Target="https://www.bromptongroup.com/cash-kings/" TargetMode="External"/><Relationship Id="rId90" Type="http://schemas.openxmlformats.org/officeDocument/2006/relationships/hyperlink" Target="https://www.bromptongroup.com/cash-kings/" TargetMode="External"/><Relationship Id="rId93" Type="http://schemas.openxmlformats.org/officeDocument/2006/relationships/hyperlink" Target="https://www.schwabassetmanagement.com/products/schd" TargetMode="External"/><Relationship Id="rId92" Type="http://schemas.openxmlformats.org/officeDocument/2006/relationships/hyperlink" Target="https://www.bromptongroup.com/cash-kings/" TargetMode="External"/><Relationship Id="rId118" Type="http://schemas.openxmlformats.org/officeDocument/2006/relationships/hyperlink" Target="https://evolveetfs.com/product/bank/" TargetMode="External"/><Relationship Id="rId239" Type="http://schemas.openxmlformats.org/officeDocument/2006/relationships/hyperlink" Target="https://hamiltonetfs.com/etf/umax/" TargetMode="External"/><Relationship Id="rId117" Type="http://schemas.openxmlformats.org/officeDocument/2006/relationships/hyperlink" Target="https://evolveetfs.com/product/etsx/" TargetMode="External"/><Relationship Id="rId238" Type="http://schemas.openxmlformats.org/officeDocument/2006/relationships/hyperlink" Target="https://hamiltonetfs.com/etf/Hmax/" TargetMode="External"/><Relationship Id="rId359" Type="http://schemas.openxmlformats.org/officeDocument/2006/relationships/hyperlink" Target="https://www.td.com/ca/en/asset-management/funds/solutions/etfs/FundCard/TD%20Active%20Global%20Enhanced%20Dividend%20ETF/?fundId=7115" TargetMode="External"/><Relationship Id="rId116" Type="http://schemas.openxmlformats.org/officeDocument/2006/relationships/hyperlink" Target="https://evolveetfs.com/product/espx/" TargetMode="External"/><Relationship Id="rId237" Type="http://schemas.openxmlformats.org/officeDocument/2006/relationships/hyperlink" Target="https://hamiltonetfs.com/our-etfs/" TargetMode="External"/><Relationship Id="rId358" Type="http://schemas.openxmlformats.org/officeDocument/2006/relationships/hyperlink" Target="https://www.td.com/ca/en/asset-management/funds/solutions/etfs/FundCard/TD%20Active%20U.S.%20Enhanced%20Dividend%20ETF?fundId=7140" TargetMode="External"/><Relationship Id="rId115" Type="http://schemas.openxmlformats.org/officeDocument/2006/relationships/hyperlink" Target="https://evolveetfs.com/product/cany/" TargetMode="External"/><Relationship Id="rId236" Type="http://schemas.openxmlformats.org/officeDocument/2006/relationships/hyperlink" Target="https://hamiltonetfs.com/etf/hyld/" TargetMode="External"/><Relationship Id="rId357" Type="http://schemas.openxmlformats.org/officeDocument/2006/relationships/hyperlink" Target="https://www.tappalphafunds.com/etfs/tdaq" TargetMode="External"/><Relationship Id="rId119" Type="http://schemas.openxmlformats.org/officeDocument/2006/relationships/hyperlink" Target="https://evolveetfs.com/product/utes/" TargetMode="External"/><Relationship Id="rId110" Type="http://schemas.openxmlformats.org/officeDocument/2006/relationships/hyperlink" Target="about:blank" TargetMode="External"/><Relationship Id="rId231" Type="http://schemas.openxmlformats.org/officeDocument/2006/relationships/hyperlink" Target="https://hamiltonetfs.com/our-etfs/" TargetMode="External"/><Relationship Id="rId352" Type="http://schemas.openxmlformats.org/officeDocument/2006/relationships/hyperlink" Target="https://www.ssga.com/us/en/institutional/etfs/funds/spdr-sp-dividend-etf-sdy" TargetMode="External"/><Relationship Id="rId230" Type="http://schemas.openxmlformats.org/officeDocument/2006/relationships/hyperlink" Target="https://hamiltonetfs.com/our-etfs/" TargetMode="External"/><Relationship Id="rId351" Type="http://schemas.openxmlformats.org/officeDocument/2006/relationships/hyperlink" Target="https://www.ssga.com/us/en/institutional/etfs/funds/spdr-portfolio-sp-500-high-dividend-etf-spyd" TargetMode="External"/><Relationship Id="rId350" Type="http://schemas.openxmlformats.org/officeDocument/2006/relationships/hyperlink" Target="https://www.ssga.com/us/en/institutional/etfs/funds/spdr-sp-500-etf-trust-spy" TargetMode="External"/><Relationship Id="rId114" Type="http://schemas.openxmlformats.org/officeDocument/2006/relationships/hyperlink" Target="https://evolveetfs.com/product/bigy/" TargetMode="External"/><Relationship Id="rId235" Type="http://schemas.openxmlformats.org/officeDocument/2006/relationships/hyperlink" Target="https://hamiltonetfs.com/etf/hdiv/" TargetMode="External"/><Relationship Id="rId356" Type="http://schemas.openxmlformats.org/officeDocument/2006/relationships/hyperlink" Target="https://www.tappalphafunds.com/" TargetMode="External"/><Relationship Id="rId113" Type="http://schemas.openxmlformats.org/officeDocument/2006/relationships/hyperlink" Target="https://fund.dynamic.ca/etf-profile?profileId=DXQ&amp;locale=en-US" TargetMode="External"/><Relationship Id="rId234" Type="http://schemas.openxmlformats.org/officeDocument/2006/relationships/hyperlink" Target="https://hamiltonetfs.com/etf/hfin/" TargetMode="External"/><Relationship Id="rId355" Type="http://schemas.openxmlformats.org/officeDocument/2006/relationships/hyperlink" Target="https://www.ssga.com/us/en/institutional/etfs/funds/spdr-sp-emerging-markets-dividend-etf-ediv" TargetMode="External"/><Relationship Id="rId112" Type="http://schemas.openxmlformats.org/officeDocument/2006/relationships/hyperlink" Target="https://www.defianceetfs.com/gldy/" TargetMode="External"/><Relationship Id="rId233" Type="http://schemas.openxmlformats.org/officeDocument/2006/relationships/hyperlink" Target="https://hamiltonetfs.com/etf/hcal/" TargetMode="External"/><Relationship Id="rId354" Type="http://schemas.openxmlformats.org/officeDocument/2006/relationships/hyperlink" Target="https://www.ssga.com/us/en/institutional/etfs/funds/spdr-sp-international-dividend-etf-dwx" TargetMode="External"/><Relationship Id="rId111" Type="http://schemas.openxmlformats.org/officeDocument/2006/relationships/hyperlink" Target="https://www.defianceetfs.com/usoy/" TargetMode="External"/><Relationship Id="rId232" Type="http://schemas.openxmlformats.org/officeDocument/2006/relationships/hyperlink" Target="https://hamiltonetfs.com/our-etfs/" TargetMode="External"/><Relationship Id="rId353" Type="http://schemas.openxmlformats.org/officeDocument/2006/relationships/hyperlink" Target="https://www.ssga.com/us/en/institutional/etfs/funds/spdr-sp-global-dividend-etf-wdiv" TargetMode="External"/><Relationship Id="rId305" Type="http://schemas.openxmlformats.org/officeDocument/2006/relationships/hyperlink" Target="https://neosfunds.com/hybi/" TargetMode="External"/><Relationship Id="rId304" Type="http://schemas.openxmlformats.org/officeDocument/2006/relationships/hyperlink" Target="https://neosfunds.com/cshi/" TargetMode="External"/><Relationship Id="rId303" Type="http://schemas.openxmlformats.org/officeDocument/2006/relationships/hyperlink" Target="https://neosfunds.com/bndi/" TargetMode="External"/><Relationship Id="rId302" Type="http://schemas.openxmlformats.org/officeDocument/2006/relationships/hyperlink" Target="https://neosfunds.com/btci/" TargetMode="External"/><Relationship Id="rId309" Type="http://schemas.openxmlformats.org/officeDocument/2006/relationships/hyperlink" Target="https://www.proshares.com/our-etfs/strategic/bito" TargetMode="External"/><Relationship Id="rId308" Type="http://schemas.openxmlformats.org/officeDocument/2006/relationships/hyperlink" Target="https://www.proshares.com/our-etfs/strategic/itwo" TargetMode="External"/><Relationship Id="rId307" Type="http://schemas.openxmlformats.org/officeDocument/2006/relationships/hyperlink" Target="https://www.proshares.com/our-etfs/strategic/iqqq" TargetMode="External"/><Relationship Id="rId306" Type="http://schemas.openxmlformats.org/officeDocument/2006/relationships/hyperlink" Target="https://www.proshares.com/our-etfs/strategic/ispy" TargetMode="External"/><Relationship Id="rId301" Type="http://schemas.openxmlformats.org/officeDocument/2006/relationships/hyperlink" Target="https://neosfunds.com/iwmi/" TargetMode="External"/><Relationship Id="rId300" Type="http://schemas.openxmlformats.org/officeDocument/2006/relationships/hyperlink" Target="https://neosfunds.com/qqqi/" TargetMode="External"/><Relationship Id="rId206" Type="http://schemas.openxmlformats.org/officeDocument/2006/relationships/hyperlink" Target="https://horizonsetfs.com/ETF/HBAL/" TargetMode="External"/><Relationship Id="rId327" Type="http://schemas.openxmlformats.org/officeDocument/2006/relationships/hyperlink" Target="https://www.purposeinvest.com/funds/tech-innovators-yield-shares-purpose-etf" TargetMode="External"/><Relationship Id="rId205" Type="http://schemas.openxmlformats.org/officeDocument/2006/relationships/hyperlink" Target="https://horizonsetfs.com/ETF/hcon/" TargetMode="External"/><Relationship Id="rId326" Type="http://schemas.openxmlformats.org/officeDocument/2006/relationships/hyperlink" Target="https://www.purposeinvest.com/funds/purpose-ether-yield-etf" TargetMode="External"/><Relationship Id="rId204" Type="http://schemas.openxmlformats.org/officeDocument/2006/relationships/hyperlink" Target="https://www.globalx.ca/" TargetMode="External"/><Relationship Id="rId325" Type="http://schemas.openxmlformats.org/officeDocument/2006/relationships/hyperlink" Target="https://www.purposeinvest.com/funds/purpose-bitcoin-yield-etf" TargetMode="External"/><Relationship Id="rId203" Type="http://schemas.openxmlformats.org/officeDocument/2006/relationships/hyperlink" Target="https://www.globalx.ca/" TargetMode="External"/><Relationship Id="rId324" Type="http://schemas.openxmlformats.org/officeDocument/2006/relationships/hyperlink" Target="https://www.purposeinvest.com/funds/purpose-solana-etf" TargetMode="External"/><Relationship Id="rId209" Type="http://schemas.openxmlformats.org/officeDocument/2006/relationships/hyperlink" Target="https://horizonsetfs.com/ETF/BKCL/" TargetMode="External"/><Relationship Id="rId208" Type="http://schemas.openxmlformats.org/officeDocument/2006/relationships/hyperlink" Target="https://www.globalx.ca/" TargetMode="External"/><Relationship Id="rId329" Type="http://schemas.openxmlformats.org/officeDocument/2006/relationships/hyperlink" Target="https://www.rbcgam.com/en/ca/products/etfs/RCDC/detail" TargetMode="External"/><Relationship Id="rId207" Type="http://schemas.openxmlformats.org/officeDocument/2006/relationships/hyperlink" Target="https://www.globalx.ca/" TargetMode="External"/><Relationship Id="rId328" Type="http://schemas.openxmlformats.org/officeDocument/2006/relationships/hyperlink" Target="https://www.purposeinvest.com/yield-shares" TargetMode="External"/><Relationship Id="rId202" Type="http://schemas.openxmlformats.org/officeDocument/2006/relationships/hyperlink" Target="https://www.globalx.ca/" TargetMode="External"/><Relationship Id="rId323" Type="http://schemas.openxmlformats.org/officeDocument/2006/relationships/hyperlink" Target="https://www.purposeinvest.com/funds/purpose-solana-etf" TargetMode="External"/><Relationship Id="rId201" Type="http://schemas.openxmlformats.org/officeDocument/2006/relationships/hyperlink" Target="https://www.globalx.ca/" TargetMode="External"/><Relationship Id="rId322" Type="http://schemas.openxmlformats.org/officeDocument/2006/relationships/hyperlink" Target="https://www.purposeinvest.com/funds/purpose-ether-etf" TargetMode="External"/><Relationship Id="rId200" Type="http://schemas.openxmlformats.org/officeDocument/2006/relationships/hyperlink" Target="https://horizonsetfs.com/ETF/HEQL/" TargetMode="External"/><Relationship Id="rId321" Type="http://schemas.openxmlformats.org/officeDocument/2006/relationships/hyperlink" Target="https://www.purposeinvest.com/funds/purpose-bitcoin-etf" TargetMode="External"/><Relationship Id="rId320" Type="http://schemas.openxmlformats.org/officeDocument/2006/relationships/hyperlink" Target="https://www.purposeinvest.com/funds/purpose-monthly-income-fund" TargetMode="External"/><Relationship Id="rId316" Type="http://schemas.openxmlformats.org/officeDocument/2006/relationships/hyperlink" Target="https://www.purposeinvest.com/funds/purpose-us-dividend-fund" TargetMode="External"/><Relationship Id="rId315" Type="http://schemas.openxmlformats.org/officeDocument/2006/relationships/hyperlink" Target="https://www.purposeinvest.com/funds/purpose-core-dividend-fund" TargetMode="External"/><Relationship Id="rId314" Type="http://schemas.openxmlformats.org/officeDocument/2006/relationships/hyperlink" Target="https://www.purposeinvest.com/funds/purpose-enhanced-dividend-fund" TargetMode="External"/><Relationship Id="rId313" Type="http://schemas.openxmlformats.org/officeDocument/2006/relationships/hyperlink" Target="https://www.purposeinvest.com/funds/purpose-enhanced-premium-yield-fund" TargetMode="External"/><Relationship Id="rId319" Type="http://schemas.openxmlformats.org/officeDocument/2006/relationships/hyperlink" Target="https://www.purposeinvest.com/funds/purpose-real-estate-income-fund" TargetMode="External"/><Relationship Id="rId318" Type="http://schemas.openxmlformats.org/officeDocument/2006/relationships/hyperlink" Target="https://www.purposeinvest.com/funds/purpose-emerging-markets-dividend-fund" TargetMode="External"/><Relationship Id="rId317" Type="http://schemas.openxmlformats.org/officeDocument/2006/relationships/hyperlink" Target="https://www.purposeinvest.com/funds/purpose-international-dividend-fund" TargetMode="External"/><Relationship Id="rId312" Type="http://schemas.openxmlformats.org/officeDocument/2006/relationships/hyperlink" Target="https://www.purposeinvest.com/funds/purpose-premium-yield-fund" TargetMode="External"/><Relationship Id="rId311" Type="http://schemas.openxmlformats.org/officeDocument/2006/relationships/hyperlink" Target="https://www.purposeinvest.com/funds/purpose-strategic-yield-fund" TargetMode="External"/><Relationship Id="rId310" Type="http://schemas.openxmlformats.org/officeDocument/2006/relationships/hyperlink" Target="https://www.purposeinvest.com/funds/purpose-high-interest-savings-fun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l-starfunds.com/usa" TargetMode="External"/><Relationship Id="rId2" Type="http://schemas.openxmlformats.org/officeDocument/2006/relationships/hyperlink" Target="https://www.aberdeenawp.com/en-us" TargetMode="External"/><Relationship Id="rId3" Type="http://schemas.openxmlformats.org/officeDocument/2006/relationships/hyperlink" Target="https://www.aberdeeniaf.com/en-us" TargetMode="External"/><Relationship Id="rId4" Type="http://schemas.openxmlformats.org/officeDocument/2006/relationships/hyperlink" Target="https://www.aberdeenfax.com/en-us" TargetMode="External"/><Relationship Id="rId9" Type="http://schemas.openxmlformats.org/officeDocument/2006/relationships/hyperlink" Target="https://www.amundi.com/usinvestors/Products/Closed-End-Funds" TargetMode="External"/><Relationship Id="rId5" Type="http://schemas.openxmlformats.org/officeDocument/2006/relationships/hyperlink" Target="https://www.aberdeenifn.com/en-us" TargetMode="External"/><Relationship Id="rId6" Type="http://schemas.openxmlformats.org/officeDocument/2006/relationships/hyperlink" Target="https://www.aberdeenfco.com/en-us" TargetMode="External"/><Relationship Id="rId7" Type="http://schemas.openxmlformats.org/officeDocument/2006/relationships/hyperlink" Target="https://www.aberdeenacp.com/en-us" TargetMode="External"/><Relationship Id="rId8" Type="http://schemas.openxmlformats.org/officeDocument/2006/relationships/hyperlink" Target="https://www.aberdeenstandard.com/en-ca/canadaclosedend" TargetMode="External"/><Relationship Id="rId40" Type="http://schemas.openxmlformats.org/officeDocument/2006/relationships/hyperlink" Target="https://funds.eatonvance.com/Tax-Managed-Diversified-Equity-Income-Fund-ETY.php" TargetMode="External"/><Relationship Id="rId42" Type="http://schemas.openxmlformats.org/officeDocument/2006/relationships/hyperlink" Target="https://funds.eatonvance.com/Enhanced-Equity-Income-Fund-EOI.php" TargetMode="External"/><Relationship Id="rId41" Type="http://schemas.openxmlformats.org/officeDocument/2006/relationships/hyperlink" Target="https://funds.eatonvance.com/Tax-Advantaged-Dividend-Income-Fund-EVT.php" TargetMode="External"/><Relationship Id="rId44" Type="http://schemas.openxmlformats.org/officeDocument/2006/relationships/hyperlink" Target="https://funds.eatonvance.com/Limited-Duration-Income-Fund-EVV.php" TargetMode="External"/><Relationship Id="rId43" Type="http://schemas.openxmlformats.org/officeDocument/2006/relationships/hyperlink" Target="https://funds.eatonvance.com/Enhanced-Equity-Income-Fund-II-EOS.php" TargetMode="External"/><Relationship Id="rId46" Type="http://schemas.openxmlformats.org/officeDocument/2006/relationships/hyperlink" Target="https://www.gabelli.com/funds/closed_ends/-119" TargetMode="External"/><Relationship Id="rId45" Type="http://schemas.openxmlformats.org/officeDocument/2006/relationships/hyperlink" Target="https://www.gabelli.com/funds/closed_ends/-116" TargetMode="External"/><Relationship Id="rId48" Type="http://schemas.openxmlformats.org/officeDocument/2006/relationships/hyperlink" Target="https://www.gabelli.com/funds/closed_ends/-113" TargetMode="External"/><Relationship Id="rId47" Type="http://schemas.openxmlformats.org/officeDocument/2006/relationships/hyperlink" Target="https://www.gabelli.com/funds/closed_ends/-111" TargetMode="External"/><Relationship Id="rId49" Type="http://schemas.openxmlformats.org/officeDocument/2006/relationships/hyperlink" Target="https://www.guggenheiminvestments.com/cef/fund/gof" TargetMode="External"/><Relationship Id="rId31" Type="http://schemas.openxmlformats.org/officeDocument/2006/relationships/hyperlink" Target="https://www.dpimc.com/investment-strategies/dnp-select-income-fund-inc" TargetMode="External"/><Relationship Id="rId30" Type="http://schemas.openxmlformats.org/officeDocument/2006/relationships/hyperlink" Target="http://www.cornerstonetotalreturnfund.com/" TargetMode="External"/><Relationship Id="rId33" Type="http://schemas.openxmlformats.org/officeDocument/2006/relationships/hyperlink" Target="https://funds.eatonvance.com/Tax-Advantaged-Global-Dividend-Income-Fund-ETG.php" TargetMode="External"/><Relationship Id="rId32" Type="http://schemas.openxmlformats.org/officeDocument/2006/relationships/hyperlink" Target="https://www.dpimc.com/investment-strategies/duff-phelps-utility-and-infrastructure-fund-inc" TargetMode="External"/><Relationship Id="rId35" Type="http://schemas.openxmlformats.org/officeDocument/2006/relationships/hyperlink" Target="https://funds.eatonvance.com/Tax-Managed-Global-Diversified-Equity-Income-Fund-EXG.php" TargetMode="External"/><Relationship Id="rId34" Type="http://schemas.openxmlformats.org/officeDocument/2006/relationships/hyperlink" Target="https://funds.eatonvance.com/Tax-Advantaged-Global-Dividend-Opportunities-Fund-ETO.php" TargetMode="External"/><Relationship Id="rId37" Type="http://schemas.openxmlformats.org/officeDocument/2006/relationships/hyperlink" Target="https://funds.eatonvance.com/Risk-Managed-Diversified-Equity-Income-Fund-ETJ.php" TargetMode="External"/><Relationship Id="rId36" Type="http://schemas.openxmlformats.org/officeDocument/2006/relationships/hyperlink" Target="https://funds.eatonvance.com/Tax-Managed-Global-Buy-Write-Opportunities-Fund-ETW.php" TargetMode="External"/><Relationship Id="rId39" Type="http://schemas.openxmlformats.org/officeDocument/2006/relationships/hyperlink" Target="https://funds.eatonvance.com/Tax-Managed-Buy-Write-Income-Fund-ETB.php" TargetMode="External"/><Relationship Id="rId38" Type="http://schemas.openxmlformats.org/officeDocument/2006/relationships/hyperlink" Target="https://funds.eatonvance.com/Tax-Managed-Buy-Write-Opportunities-Fund-ETV.php" TargetMode="External"/><Relationship Id="rId20" Type="http://schemas.openxmlformats.org/officeDocument/2006/relationships/hyperlink" Target="https://www.blackrock.com/us/individual/products/249839/blackrock-multisector-income-trust-fund" TargetMode="External"/><Relationship Id="rId22" Type="http://schemas.openxmlformats.org/officeDocument/2006/relationships/hyperlink" Target="https://bep.brookfield.com/" TargetMode="External"/><Relationship Id="rId21" Type="http://schemas.openxmlformats.org/officeDocument/2006/relationships/hyperlink" Target="https://www.blackstonemortgagetrust.com/" TargetMode="External"/><Relationship Id="rId24" Type="http://schemas.openxmlformats.org/officeDocument/2006/relationships/hyperlink" Target="https://www.calamos.com/funds/closed-end/" TargetMode="External"/><Relationship Id="rId23" Type="http://schemas.openxmlformats.org/officeDocument/2006/relationships/hyperlink" Target="https://publicsecurities.brookfield.com/products/us-closed-end-funds/brookfield-real-assets-income-fund?id=192676" TargetMode="External"/><Relationship Id="rId26" Type="http://schemas.openxmlformats.org/officeDocument/2006/relationships/hyperlink" Target="https://www.cloughglobal.com/" TargetMode="External"/><Relationship Id="rId25" Type="http://schemas.openxmlformats.org/officeDocument/2006/relationships/hyperlink" Target="http://www.canoefinancial.com/eit-income-fund" TargetMode="External"/><Relationship Id="rId28" Type="http://schemas.openxmlformats.org/officeDocument/2006/relationships/hyperlink" Target="https://www.cloughglobal.com/" TargetMode="External"/><Relationship Id="rId27" Type="http://schemas.openxmlformats.org/officeDocument/2006/relationships/hyperlink" Target="https://www.cloughglobal.com/" TargetMode="External"/><Relationship Id="rId29" Type="http://schemas.openxmlformats.org/officeDocument/2006/relationships/hyperlink" Target="http://www.cornerstonestrategicvaluefund.com/" TargetMode="External"/><Relationship Id="rId11" Type="http://schemas.openxmlformats.org/officeDocument/2006/relationships/hyperlink" Target="https://www.blackrock.com/us/individual/products/317597/blackrock-innovation-and-growth-trust" TargetMode="External"/><Relationship Id="rId10" Type="http://schemas.openxmlformats.org/officeDocument/2006/relationships/hyperlink" Target="https://www.amundi.com/usinvestors/Products/Closed-End-Funds" TargetMode="External"/><Relationship Id="rId13" Type="http://schemas.openxmlformats.org/officeDocument/2006/relationships/hyperlink" Target="https://www.blackrock.com/us/individual/products/270141/blackrock-science-and-technology-trust-fund" TargetMode="External"/><Relationship Id="rId12" Type="http://schemas.openxmlformats.org/officeDocument/2006/relationships/hyperlink" Target="https://www.blackrock.com/us/individual/products/308764/science-and-technology-trust-ii" TargetMode="External"/><Relationship Id="rId15" Type="http://schemas.openxmlformats.org/officeDocument/2006/relationships/hyperlink" Target="https://www.blackrock.com/us/individual/products/240173/blackrock-utility-and-infrastructure-trust-fund" TargetMode="External"/><Relationship Id="rId14" Type="http://schemas.openxmlformats.org/officeDocument/2006/relationships/hyperlink" Target="https://www.blackrock.com/us/individual/products/312196/health-sciences-trust-ii" TargetMode="External"/><Relationship Id="rId17" Type="http://schemas.openxmlformats.org/officeDocument/2006/relationships/hyperlink" Target="https://www.blackrock.com/us/individual/products/240197/blackrock-global-opportunities-equity-trust-fund" TargetMode="External"/><Relationship Id="rId16" Type="http://schemas.openxmlformats.org/officeDocument/2006/relationships/hyperlink" Target="https://www.blackrock.com/us/individual/products/240225/blackrock-enhanced-equity-dividend-trust-usd-fund" TargetMode="External"/><Relationship Id="rId19" Type="http://schemas.openxmlformats.org/officeDocument/2006/relationships/hyperlink" Target="https://www.blackrock.com/us/individual/products/240182/blackrock-corporate-high-yield-fund-vi-inc-usd-fund" TargetMode="External"/><Relationship Id="rId18" Type="http://schemas.openxmlformats.org/officeDocument/2006/relationships/hyperlink" Target="https://www.blackrock.com/us/individual/products/240228/blackrock-international-growth-and-income-trust-usd-fund" TargetMode="External"/><Relationship Id="rId73" Type="http://schemas.openxmlformats.org/officeDocument/2006/relationships/hyperlink" Target="https://www.rivernorthcef.com/the-fund" TargetMode="External"/><Relationship Id="rId72" Type="http://schemas.openxmlformats.org/officeDocument/2006/relationships/hyperlink" Target="https://www.quadravest.com/inc-fund-features" TargetMode="External"/><Relationship Id="rId75" Type="http://schemas.openxmlformats.org/officeDocument/2006/relationships/hyperlink" Target="https://www.rivernorth.com/opp" TargetMode="External"/><Relationship Id="rId74" Type="http://schemas.openxmlformats.org/officeDocument/2006/relationships/hyperlink" Target="https://www.rivernorth.com/rsf" TargetMode="External"/><Relationship Id="rId77" Type="http://schemas.openxmlformats.org/officeDocument/2006/relationships/drawing" Target="../drawings/drawing8.xml"/><Relationship Id="rId76" Type="http://schemas.openxmlformats.org/officeDocument/2006/relationships/hyperlink" Target="https://www.sabacef.com/saba-income-opportunities-fund-ii" TargetMode="External"/><Relationship Id="rId71" Type="http://schemas.openxmlformats.org/officeDocument/2006/relationships/hyperlink" Target="https://www.quadravest.com/ds-fund-features" TargetMode="External"/><Relationship Id="rId70" Type="http://schemas.openxmlformats.org/officeDocument/2006/relationships/hyperlink" Target="https://www.pimco.com/en-us/investments/closed-end-funds/income-opportunity-fund" TargetMode="External"/><Relationship Id="rId62" Type="http://schemas.openxmlformats.org/officeDocument/2006/relationships/hyperlink" Target="https://www.pimco.com/en-us/investments/closed-end-funds/corporate-income-opportunity-fund" TargetMode="External"/><Relationship Id="rId61" Type="http://schemas.openxmlformats.org/officeDocument/2006/relationships/hyperlink" Target="https://www.pimco.ca/en-ca/investments/closed-end-funds/global-income-opportunities-fund" TargetMode="External"/><Relationship Id="rId64" Type="http://schemas.openxmlformats.org/officeDocument/2006/relationships/hyperlink" Target="https://www.pimco.com/en-us/investments/closed-end-funds/corporate-income-strategy-fund" TargetMode="External"/><Relationship Id="rId63" Type="http://schemas.openxmlformats.org/officeDocument/2006/relationships/hyperlink" Target="https://www.pimco.com/en-us/investments/closed-end-funds/dynamic-income-fund" TargetMode="External"/><Relationship Id="rId66" Type="http://schemas.openxmlformats.org/officeDocument/2006/relationships/hyperlink" Target="https://www.pimco.com/en-us/investments/closed-end-funds/high-income-fund" TargetMode="External"/><Relationship Id="rId65" Type="http://schemas.openxmlformats.org/officeDocument/2006/relationships/hyperlink" Target="https://www.pimco.com/en-us/investments/closed-end-funds/global-stocksplus-income-fund" TargetMode="External"/><Relationship Id="rId68" Type="http://schemas.openxmlformats.org/officeDocument/2006/relationships/hyperlink" Target="https://www.pimco.com/en-us/investments/closed-end-funds/income-strategy-fund" TargetMode="External"/><Relationship Id="rId67" Type="http://schemas.openxmlformats.org/officeDocument/2006/relationships/hyperlink" Target="https://www.pimco.com/en-us/investments/closed-end-funds/pcm-fund-inc" TargetMode="External"/><Relationship Id="rId60" Type="http://schemas.openxmlformats.org/officeDocument/2006/relationships/hyperlink" Target="https://www.nuveen.com/en-us/closed-end-funds/jqc-nuveen-credit-strategies-income-fund" TargetMode="External"/><Relationship Id="rId69" Type="http://schemas.openxmlformats.org/officeDocument/2006/relationships/hyperlink" Target="https://www.pimco.com/en-us/investments/closed-end-funds/income-strategy-fund-ii" TargetMode="External"/><Relationship Id="rId51" Type="http://schemas.openxmlformats.org/officeDocument/2006/relationships/hyperlink" Target="https://www.highlandfunds.com/global-allocation-fund/" TargetMode="External"/><Relationship Id="rId50" Type="http://schemas.openxmlformats.org/officeDocument/2006/relationships/hyperlink" Target="https://www.guggenheiminvestments.com/cef/fund/gug" TargetMode="External"/><Relationship Id="rId53" Type="http://schemas.openxmlformats.org/officeDocument/2006/relationships/hyperlink" Target="http://www.middlefield.com/mint.htm" TargetMode="External"/><Relationship Id="rId52" Type="http://schemas.openxmlformats.org/officeDocument/2006/relationships/hyperlink" Target="https://www.highlandfunds.com/income-fund/" TargetMode="External"/><Relationship Id="rId55" Type="http://schemas.openxmlformats.org/officeDocument/2006/relationships/hyperlink" Target="https://www.nuveen.com/en-us/closed-end-funds/bxmx-nuveen-s-p-500-buy-write-income-fund" TargetMode="External"/><Relationship Id="rId54" Type="http://schemas.openxmlformats.org/officeDocument/2006/relationships/hyperlink" Target="http://www.middlefield.com/sihdf.htm" TargetMode="External"/><Relationship Id="rId57" Type="http://schemas.openxmlformats.org/officeDocument/2006/relationships/hyperlink" Target="https://www.nuveen.com/en-us/closed-end-funds/jtd-nuveen-tax-advantaged-dividend-growth-fund" TargetMode="External"/><Relationship Id="rId56" Type="http://schemas.openxmlformats.org/officeDocument/2006/relationships/hyperlink" Target="https://www.nuveen.com/en-us/closed-end-funds/jrs-nuveen-real-estate-income-fund" TargetMode="External"/><Relationship Id="rId59" Type="http://schemas.openxmlformats.org/officeDocument/2006/relationships/hyperlink" Target="https://www.nuveen.com/en-us/closed-end-funds/jce-nuveen-core-equity-alpha-fund" TargetMode="External"/><Relationship Id="rId58" Type="http://schemas.openxmlformats.org/officeDocument/2006/relationships/hyperlink" Target="https://www.nuveen.com/en-us/closed-end-funds/jgh-nuveen-global-high-income-fund"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bromptongroup.com/product/brompton-split-banc-corp/" TargetMode="External"/><Relationship Id="rId2" Type="http://schemas.openxmlformats.org/officeDocument/2006/relationships/hyperlink" Target="https://www.bromptongroup.com/product/global-dividend-growth-split-corp/" TargetMode="External"/><Relationship Id="rId3" Type="http://schemas.openxmlformats.org/officeDocument/2006/relationships/hyperlink" Target="https://www.bromptongroup.com/product/life-banc-split-corp/" TargetMode="External"/><Relationship Id="rId4" Type="http://schemas.openxmlformats.org/officeDocument/2006/relationships/hyperlink" Target="https://www.bromptongroup.com/product/brompton-lifeco-split-corp/" TargetMode="External"/><Relationship Id="rId9" Type="http://schemas.openxmlformats.org/officeDocument/2006/relationships/hyperlink" Target="http://www.middlefield.com/espc.htm" TargetMode="External"/><Relationship Id="rId5" Type="http://schemas.openxmlformats.org/officeDocument/2006/relationships/hyperlink" Target="https://www.bromptongroup.com/product/dividend-growth-split-corp/" TargetMode="External"/><Relationship Id="rId6" Type="http://schemas.openxmlformats.org/officeDocument/2006/relationships/hyperlink" Target="https://www.bromptongroup.com/product/sustainable-power-infrastructure-split-corp/" TargetMode="External"/><Relationship Id="rId7" Type="http://schemas.openxmlformats.org/officeDocument/2006/relationships/hyperlink" Target="https://harvestportfolios.com/closed-end-funds/big-pharma-split-corp/" TargetMode="External"/><Relationship Id="rId8" Type="http://schemas.openxmlformats.org/officeDocument/2006/relationships/hyperlink" Target="http://www.middlefield.com/reecsc.htm" TargetMode="External"/><Relationship Id="rId20" Type="http://schemas.openxmlformats.org/officeDocument/2006/relationships/hyperlink" Target="http://strathbridge.com/overview.aspx?fund_id=7" TargetMode="External"/><Relationship Id="rId21" Type="http://schemas.openxmlformats.org/officeDocument/2006/relationships/drawing" Target="../drawings/drawing9.xml"/><Relationship Id="rId11" Type="http://schemas.openxmlformats.org/officeDocument/2006/relationships/hyperlink" Target="https://www.quadravest.com/df-fund-features" TargetMode="External"/><Relationship Id="rId10" Type="http://schemas.openxmlformats.org/officeDocument/2006/relationships/hyperlink" Target="https://www.quadravest.com/dfn-fund-features" TargetMode="External"/><Relationship Id="rId13" Type="http://schemas.openxmlformats.org/officeDocument/2006/relationships/hyperlink" Target="https://www.quadravest.com/productsgallery" TargetMode="External"/><Relationship Id="rId12" Type="http://schemas.openxmlformats.org/officeDocument/2006/relationships/hyperlink" Target="https://www.quadravest.com/ftn-fund-features" TargetMode="External"/><Relationship Id="rId15" Type="http://schemas.openxmlformats.org/officeDocument/2006/relationships/hyperlink" Target="https://www.quadravest.com/pdv-fund-features" TargetMode="External"/><Relationship Id="rId14" Type="http://schemas.openxmlformats.org/officeDocument/2006/relationships/hyperlink" Target="https://www.quadravest.com/bk-fund-features" TargetMode="External"/><Relationship Id="rId17" Type="http://schemas.openxmlformats.org/officeDocument/2006/relationships/hyperlink" Target="https://www.quadravest.com/lfe-fund-features" TargetMode="External"/><Relationship Id="rId16" Type="http://schemas.openxmlformats.org/officeDocument/2006/relationships/hyperlink" Target="https://www.quadravest.com/xtd-fund-features" TargetMode="External"/><Relationship Id="rId19" Type="http://schemas.openxmlformats.org/officeDocument/2006/relationships/hyperlink" Target="https://mulvihill.com/PGIC" TargetMode="External"/><Relationship Id="rId18" Type="http://schemas.openxmlformats.org/officeDocument/2006/relationships/hyperlink" Target="https://www.ninepoint.com/funds/canadian-large-cap-leaders-split-corp/"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money.tmx.com/etf-screener"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5"/>
    <col customWidth="1" min="2" max="4" width="9.13"/>
    <col customWidth="1" min="5" max="5" width="16.63"/>
    <col customWidth="1" min="6" max="29" width="8.63"/>
  </cols>
  <sheetData>
    <row r="1" ht="23.25" customHeight="1">
      <c r="A1" s="1" t="s">
        <v>0</v>
      </c>
      <c r="B1" s="2"/>
      <c r="C1" s="2"/>
      <c r="D1" s="2"/>
      <c r="E1" s="3"/>
    </row>
    <row r="2" ht="32.25" customHeight="1">
      <c r="B2" s="4" t="s">
        <v>1</v>
      </c>
    </row>
    <row r="3" ht="21.75" customHeight="1">
      <c r="B3" s="5" t="s">
        <v>2</v>
      </c>
    </row>
    <row r="4" ht="23.25" customHeight="1">
      <c r="B4" s="5" t="s">
        <v>3</v>
      </c>
    </row>
    <row r="5" ht="26.25" customHeight="1">
      <c r="B5" s="5" t="s">
        <v>4</v>
      </c>
    </row>
    <row r="6" ht="25.5" customHeight="1">
      <c r="B6" s="5" t="s">
        <v>5</v>
      </c>
    </row>
    <row r="7" ht="30.0" customHeight="1">
      <c r="B7" s="5" t="s">
        <v>6</v>
      </c>
    </row>
    <row r="8" ht="24.0" customHeight="1">
      <c r="B8" s="5" t="s">
        <v>7</v>
      </c>
    </row>
    <row r="9" ht="29.25" customHeight="1">
      <c r="B9" s="5" t="s">
        <v>8</v>
      </c>
    </row>
    <row r="10" ht="24.75" customHeight="1">
      <c r="B10" s="5" t="s">
        <v>9</v>
      </c>
    </row>
    <row r="11" ht="30.0" customHeight="1">
      <c r="B11" s="5" t="s">
        <v>10</v>
      </c>
    </row>
    <row r="12" ht="27.0" customHeight="1">
      <c r="B12" s="5" t="s">
        <v>11</v>
      </c>
    </row>
    <row r="13" ht="39.0" customHeight="1">
      <c r="B13" s="6" t="s">
        <v>12</v>
      </c>
    </row>
    <row r="14" ht="41.25" customHeight="1">
      <c r="B14" s="6" t="s">
        <v>13</v>
      </c>
    </row>
    <row r="15" ht="12.75" customHeight="1">
      <c r="B15" s="7"/>
      <c r="C15" s="7"/>
      <c r="D15" s="7"/>
      <c r="E15" s="7"/>
    </row>
    <row r="16" ht="12.75" customHeight="1">
      <c r="B16" s="7"/>
      <c r="C16" s="7"/>
      <c r="D16" s="7"/>
      <c r="E16" s="7"/>
    </row>
    <row r="17" ht="12.75" customHeight="1">
      <c r="B17" s="7"/>
      <c r="C17" s="7"/>
      <c r="D17" s="7"/>
      <c r="E17" s="7"/>
    </row>
    <row r="18" ht="12.75" customHeight="1">
      <c r="B18" s="7"/>
      <c r="C18" s="7"/>
      <c r="D18" s="7"/>
      <c r="E18" s="7"/>
    </row>
    <row r="19" ht="12.75" customHeight="1">
      <c r="B19" s="7"/>
      <c r="C19" s="8"/>
      <c r="D19" s="7"/>
      <c r="E19" s="7"/>
    </row>
    <row r="20" ht="12.75" customHeight="1">
      <c r="B20" s="7"/>
      <c r="C20" s="7"/>
      <c r="D20" s="7"/>
      <c r="E20" s="7"/>
    </row>
    <row r="21" ht="12.75" customHeight="1">
      <c r="B21" s="7"/>
      <c r="C21" s="7"/>
      <c r="D21" s="7"/>
      <c r="E21" s="7"/>
    </row>
    <row r="22" ht="12.75" customHeight="1">
      <c r="B22" s="7"/>
      <c r="C22" s="7"/>
      <c r="D22" s="7"/>
      <c r="E22" s="7"/>
    </row>
    <row r="23" ht="12.75" customHeight="1">
      <c r="B23" s="7"/>
      <c r="C23" s="7"/>
      <c r="D23" s="7"/>
      <c r="E23" s="7"/>
    </row>
    <row r="24" ht="12.75" customHeight="1">
      <c r="B24" s="7"/>
      <c r="C24" s="7"/>
      <c r="D24" s="7"/>
      <c r="E24" s="7"/>
    </row>
    <row r="25" ht="12.75" customHeight="1">
      <c r="B25" s="7"/>
      <c r="C25" s="7"/>
      <c r="D25" s="7"/>
      <c r="E25" s="7"/>
    </row>
    <row r="26" ht="12.75" customHeight="1">
      <c r="B26" s="7"/>
      <c r="C26" s="7"/>
      <c r="D26" s="7"/>
      <c r="E26" s="7"/>
    </row>
    <row r="27" ht="12.75" customHeight="1">
      <c r="B27" s="7"/>
      <c r="C27" s="7"/>
      <c r="D27" s="7"/>
      <c r="E27" s="7"/>
    </row>
    <row r="28" ht="12.75" customHeight="1">
      <c r="B28" s="7"/>
      <c r="C28" s="7"/>
      <c r="D28" s="7"/>
      <c r="E28" s="7"/>
      <c r="F28" s="9" t="s">
        <v>14</v>
      </c>
    </row>
    <row r="29" ht="12.75" customHeight="1">
      <c r="B29" s="7"/>
      <c r="C29" s="7"/>
      <c r="D29" s="7"/>
      <c r="E29" s="7"/>
      <c r="F29" s="10" t="s">
        <v>15</v>
      </c>
      <c r="G29" s="10"/>
      <c r="H29" s="10"/>
      <c r="I29" s="10"/>
      <c r="J29" s="10"/>
      <c r="K29" s="10"/>
      <c r="L29" s="10"/>
      <c r="M29" s="10"/>
      <c r="N29" s="10"/>
      <c r="O29" s="10"/>
      <c r="P29" s="10"/>
      <c r="Q29" s="10"/>
      <c r="R29" s="10"/>
      <c r="S29" s="10"/>
      <c r="T29" s="10"/>
      <c r="U29" s="10"/>
      <c r="V29" s="10"/>
      <c r="W29" s="10"/>
      <c r="X29" s="10"/>
      <c r="Y29" s="10"/>
      <c r="Z29" s="10"/>
    </row>
    <row r="30" ht="9.0" customHeight="1">
      <c r="B30" s="7"/>
      <c r="C30" s="7"/>
      <c r="D30" s="7"/>
      <c r="E30" s="7"/>
      <c r="F30" s="10"/>
      <c r="G30" s="10"/>
      <c r="H30" s="10"/>
      <c r="I30" s="10"/>
      <c r="J30" s="10"/>
      <c r="K30" s="10"/>
      <c r="L30" s="10"/>
      <c r="M30" s="10"/>
      <c r="N30" s="10"/>
      <c r="O30" s="10"/>
      <c r="P30" s="10"/>
      <c r="Q30" s="10"/>
      <c r="R30" s="10"/>
      <c r="S30" s="10"/>
      <c r="T30" s="10"/>
      <c r="U30" s="10"/>
      <c r="V30" s="10"/>
      <c r="W30" s="10"/>
      <c r="X30" s="10"/>
      <c r="Y30" s="10"/>
      <c r="Z30" s="10"/>
    </row>
    <row r="31" ht="12.75" customHeight="1">
      <c r="B31" s="7"/>
      <c r="C31" s="7"/>
      <c r="D31" s="7"/>
      <c r="E31" s="7"/>
      <c r="F31" s="10" t="s">
        <v>16</v>
      </c>
      <c r="G31" s="10"/>
      <c r="H31" s="10"/>
      <c r="I31" s="10"/>
      <c r="J31" s="10"/>
      <c r="K31" s="10"/>
      <c r="L31" s="10"/>
      <c r="M31" s="10"/>
      <c r="N31" s="10"/>
      <c r="O31" s="10"/>
      <c r="P31" s="10"/>
      <c r="Q31" s="10"/>
      <c r="R31" s="10"/>
      <c r="S31" s="10"/>
      <c r="T31" s="10"/>
      <c r="U31" s="10"/>
      <c r="V31" s="10"/>
      <c r="W31" s="10"/>
    </row>
    <row r="32" ht="12.75" customHeight="1">
      <c r="B32" s="7"/>
      <c r="C32" s="7"/>
      <c r="D32" s="7"/>
      <c r="E32" s="7"/>
    </row>
    <row r="33" ht="12.75" customHeight="1">
      <c r="B33" s="7"/>
      <c r="C33" s="7"/>
      <c r="D33" s="7"/>
      <c r="E33" s="7"/>
    </row>
    <row r="34" ht="12.75" customHeight="1">
      <c r="B34" s="7"/>
      <c r="C34" s="7"/>
      <c r="D34" s="7"/>
      <c r="E34" s="7"/>
    </row>
    <row r="35" ht="12.75" customHeight="1">
      <c r="B35" s="7"/>
      <c r="C35" s="7"/>
      <c r="D35" s="7"/>
      <c r="E35" s="7"/>
    </row>
    <row r="36" ht="12.75" customHeight="1">
      <c r="B36" s="7"/>
      <c r="C36" s="7"/>
      <c r="D36" s="7"/>
      <c r="E36" s="7"/>
    </row>
    <row r="37" ht="12.75" customHeight="1">
      <c r="B37" s="7"/>
      <c r="C37" s="7"/>
      <c r="D37" s="7"/>
      <c r="E37" s="7"/>
    </row>
    <row r="38" ht="12.75" customHeight="1">
      <c r="B38" s="7"/>
      <c r="C38" s="7"/>
      <c r="D38" s="7"/>
      <c r="E38" s="7"/>
    </row>
    <row r="39" ht="12.75" customHeight="1">
      <c r="B39" s="7"/>
      <c r="C39" s="7"/>
      <c r="D39" s="7"/>
      <c r="E39" s="7"/>
    </row>
    <row r="40" ht="12.75" customHeight="1">
      <c r="B40" s="7"/>
      <c r="C40" s="7"/>
      <c r="D40" s="7"/>
      <c r="E40" s="7"/>
    </row>
    <row r="41" ht="12.75" customHeight="1">
      <c r="B41" s="7"/>
      <c r="C41" s="7"/>
      <c r="D41" s="7"/>
      <c r="E41" s="7"/>
    </row>
    <row r="42" ht="12.75" customHeight="1">
      <c r="B42" s="7"/>
      <c r="C42" s="7"/>
      <c r="D42" s="7"/>
      <c r="E42" s="7"/>
    </row>
    <row r="43" ht="12.75" customHeight="1">
      <c r="B43" s="7"/>
      <c r="C43" s="7"/>
      <c r="D43" s="7"/>
      <c r="E43" s="7"/>
    </row>
    <row r="44" ht="12.75" customHeight="1">
      <c r="B44" s="7"/>
      <c r="C44" s="7"/>
      <c r="D44" s="7"/>
      <c r="E44" s="7"/>
    </row>
    <row r="45" ht="12.75" customHeight="1">
      <c r="B45" s="7"/>
      <c r="C45" s="7"/>
      <c r="D45" s="7"/>
      <c r="E45" s="7"/>
    </row>
    <row r="46" ht="12.75" customHeight="1">
      <c r="B46" s="7"/>
      <c r="C46" s="7"/>
      <c r="D46" s="7"/>
      <c r="E46" s="7"/>
    </row>
    <row r="47" ht="12.75" customHeight="1">
      <c r="B47" s="7"/>
      <c r="C47" s="7"/>
      <c r="D47" s="7"/>
      <c r="E47" s="7"/>
    </row>
    <row r="48" ht="12.75" customHeight="1">
      <c r="B48" s="7"/>
      <c r="C48" s="7"/>
      <c r="D48" s="7"/>
      <c r="E48" s="7"/>
    </row>
    <row r="49" ht="12.75" customHeight="1">
      <c r="B49" s="7"/>
      <c r="C49" s="7"/>
      <c r="D49" s="7"/>
      <c r="E49" s="7"/>
    </row>
    <row r="50" ht="12.75" customHeight="1">
      <c r="B50" s="7"/>
      <c r="C50" s="7"/>
      <c r="D50" s="7"/>
      <c r="E50" s="7"/>
    </row>
    <row r="51" ht="12.75" customHeight="1">
      <c r="B51" s="7"/>
      <c r="C51" s="7"/>
      <c r="D51" s="7"/>
      <c r="E51" s="7"/>
    </row>
    <row r="52" ht="12.75" customHeight="1">
      <c r="B52" s="7"/>
      <c r="C52" s="7"/>
      <c r="D52" s="7"/>
      <c r="E52" s="7"/>
    </row>
    <row r="53" ht="12.75" customHeight="1">
      <c r="B53" s="7"/>
      <c r="C53" s="7"/>
      <c r="D53" s="7"/>
      <c r="E53" s="7"/>
    </row>
    <row r="54" ht="12.75" customHeight="1">
      <c r="B54" s="7"/>
      <c r="C54" s="7"/>
      <c r="D54" s="7"/>
      <c r="E54" s="7"/>
    </row>
    <row r="55" ht="12.75" customHeight="1">
      <c r="B55" s="7"/>
      <c r="C55" s="7"/>
      <c r="D55" s="7"/>
      <c r="E55" s="7"/>
    </row>
    <row r="56" ht="12.75" customHeight="1">
      <c r="B56" s="7"/>
      <c r="C56" s="7"/>
      <c r="D56" s="7"/>
      <c r="E56" s="7"/>
    </row>
    <row r="57" ht="12.75" customHeight="1">
      <c r="B57" s="7"/>
      <c r="C57" s="7"/>
      <c r="D57" s="7"/>
      <c r="E57" s="7"/>
    </row>
    <row r="58" ht="12.75" customHeight="1">
      <c r="B58" s="7"/>
      <c r="C58" s="7"/>
      <c r="D58" s="7"/>
      <c r="E58" s="7"/>
    </row>
    <row r="59" ht="12.75" customHeight="1">
      <c r="B59" s="7"/>
      <c r="C59" s="7"/>
      <c r="D59" s="7"/>
      <c r="E59" s="7"/>
    </row>
    <row r="60" ht="12.75" customHeight="1">
      <c r="B60" s="7"/>
      <c r="C60" s="7"/>
      <c r="D60" s="7"/>
      <c r="E60" s="7"/>
    </row>
    <row r="61" ht="12.75" customHeight="1">
      <c r="B61" s="7"/>
      <c r="C61" s="7"/>
      <c r="D61" s="7"/>
      <c r="E61" s="7"/>
    </row>
    <row r="62" ht="12.75" customHeight="1">
      <c r="B62" s="7"/>
      <c r="C62" s="7"/>
      <c r="D62" s="7"/>
      <c r="E62" s="7"/>
    </row>
    <row r="63" ht="12.75" customHeight="1">
      <c r="B63" s="7"/>
      <c r="C63" s="7"/>
      <c r="D63" s="7"/>
      <c r="E63" s="7"/>
    </row>
    <row r="64" ht="12.75" customHeight="1">
      <c r="B64" s="7"/>
      <c r="C64" s="7"/>
      <c r="D64" s="7"/>
      <c r="E64" s="7"/>
    </row>
    <row r="65" ht="12.75" customHeight="1">
      <c r="B65" s="7"/>
      <c r="C65" s="7"/>
      <c r="D65" s="7"/>
      <c r="E65" s="7"/>
    </row>
    <row r="66" ht="12.75" customHeight="1">
      <c r="B66" s="7"/>
      <c r="C66" s="7"/>
      <c r="D66" s="7"/>
      <c r="E66" s="7"/>
    </row>
    <row r="67" ht="12.75" customHeight="1">
      <c r="B67" s="7"/>
      <c r="C67" s="7"/>
      <c r="D67" s="7"/>
      <c r="E67" s="7"/>
    </row>
    <row r="68" ht="12.75" customHeight="1">
      <c r="B68" s="7"/>
      <c r="C68" s="7"/>
      <c r="D68" s="7"/>
      <c r="E68" s="7"/>
    </row>
    <row r="69" ht="12.75" customHeight="1">
      <c r="B69" s="7"/>
      <c r="C69" s="7"/>
      <c r="D69" s="7"/>
      <c r="E69" s="7"/>
    </row>
    <row r="70" ht="12.75" customHeight="1">
      <c r="B70" s="7"/>
      <c r="C70" s="7"/>
      <c r="D70" s="7"/>
      <c r="E70" s="7"/>
    </row>
    <row r="71" ht="12.75" customHeight="1">
      <c r="B71" s="7"/>
      <c r="C71" s="7"/>
      <c r="D71" s="7"/>
      <c r="E71" s="7"/>
    </row>
    <row r="72" ht="12.75" customHeight="1">
      <c r="B72" s="7"/>
      <c r="C72" s="7"/>
      <c r="D72" s="7"/>
      <c r="E72" s="7"/>
    </row>
    <row r="73" ht="12.75" customHeight="1">
      <c r="B73" s="7"/>
      <c r="C73" s="7"/>
      <c r="D73" s="7"/>
      <c r="E73" s="7"/>
    </row>
    <row r="74" ht="12.75" customHeight="1">
      <c r="B74" s="7"/>
      <c r="C74" s="7"/>
      <c r="D74" s="7"/>
      <c r="E74" s="7"/>
    </row>
    <row r="75" ht="12.75" customHeight="1">
      <c r="B75" s="7"/>
      <c r="C75" s="7"/>
      <c r="D75" s="7"/>
      <c r="E75" s="7"/>
    </row>
    <row r="76" ht="12.75" customHeight="1">
      <c r="B76" s="7"/>
      <c r="C76" s="7"/>
      <c r="D76" s="7"/>
      <c r="E76" s="7"/>
    </row>
    <row r="77" ht="12.75" customHeight="1">
      <c r="B77" s="7"/>
      <c r="C77" s="7"/>
      <c r="D77" s="7"/>
      <c r="E77" s="7"/>
    </row>
    <row r="78" ht="12.75" customHeight="1">
      <c r="B78" s="7"/>
      <c r="C78" s="7"/>
      <c r="D78" s="7"/>
      <c r="E78" s="7"/>
    </row>
    <row r="79" ht="12.75" customHeight="1">
      <c r="B79" s="7"/>
      <c r="C79" s="7"/>
      <c r="D79" s="7"/>
      <c r="E79" s="7"/>
    </row>
    <row r="80" ht="12.75" customHeight="1">
      <c r="B80" s="7"/>
      <c r="C80" s="7"/>
      <c r="D80" s="7"/>
      <c r="E80" s="7"/>
    </row>
    <row r="81" ht="12.75" customHeight="1">
      <c r="B81" s="7"/>
      <c r="C81" s="7"/>
      <c r="D81" s="7"/>
      <c r="E81" s="7"/>
    </row>
    <row r="82" ht="12.75" customHeight="1">
      <c r="B82" s="7"/>
      <c r="C82" s="7"/>
      <c r="D82" s="7"/>
      <c r="E82" s="7"/>
    </row>
    <row r="83" ht="12.75" customHeight="1">
      <c r="B83" s="7"/>
      <c r="C83" s="7"/>
      <c r="D83" s="7"/>
      <c r="E83" s="7"/>
    </row>
    <row r="84" ht="12.75" customHeight="1">
      <c r="B84" s="7"/>
      <c r="C84" s="7"/>
      <c r="D84" s="7"/>
      <c r="E84" s="7"/>
    </row>
    <row r="85" ht="12.75" customHeight="1">
      <c r="B85" s="7"/>
      <c r="C85" s="7"/>
      <c r="D85" s="7"/>
      <c r="E85" s="7"/>
    </row>
    <row r="86" ht="12.75" customHeight="1">
      <c r="B86" s="7"/>
      <c r="C86" s="7"/>
      <c r="D86" s="7"/>
      <c r="E86" s="7"/>
    </row>
    <row r="87" ht="12.75" customHeight="1">
      <c r="B87" s="7"/>
      <c r="C87" s="7"/>
      <c r="D87" s="7"/>
      <c r="E87" s="7"/>
    </row>
    <row r="88" ht="12.75" customHeight="1">
      <c r="B88" s="7"/>
      <c r="C88" s="7"/>
      <c r="D88" s="7"/>
      <c r="E88" s="7"/>
    </row>
    <row r="89" ht="12.75" customHeight="1">
      <c r="B89" s="7"/>
      <c r="C89" s="7"/>
      <c r="D89" s="7"/>
      <c r="E89" s="7"/>
    </row>
    <row r="90" ht="12.75" customHeight="1">
      <c r="B90" s="7"/>
      <c r="C90" s="7"/>
      <c r="D90" s="7"/>
      <c r="E90" s="7"/>
    </row>
    <row r="91" ht="12.75" customHeight="1">
      <c r="B91" s="7"/>
      <c r="C91" s="7"/>
      <c r="D91" s="7"/>
      <c r="E91" s="7"/>
    </row>
    <row r="92" ht="12.75" customHeight="1">
      <c r="B92" s="7"/>
      <c r="C92" s="7"/>
      <c r="D92" s="7"/>
      <c r="E92" s="7"/>
    </row>
    <row r="93" ht="12.75" customHeight="1">
      <c r="B93" s="7"/>
      <c r="C93" s="7"/>
      <c r="D93" s="7"/>
      <c r="E93" s="7"/>
    </row>
    <row r="94" ht="12.75" customHeight="1">
      <c r="B94" s="7"/>
      <c r="C94" s="7"/>
      <c r="D94" s="7"/>
      <c r="E94" s="7"/>
    </row>
    <row r="95" ht="12.75" customHeight="1">
      <c r="B95" s="7"/>
      <c r="C95" s="7"/>
      <c r="D95" s="7"/>
      <c r="E95" s="7"/>
    </row>
    <row r="96" ht="12.75" customHeight="1">
      <c r="B96" s="7"/>
      <c r="C96" s="7"/>
      <c r="D96" s="7"/>
      <c r="E96" s="7"/>
    </row>
    <row r="97" ht="12.75" customHeight="1">
      <c r="B97" s="7"/>
      <c r="C97" s="7"/>
      <c r="D97" s="7"/>
      <c r="E97" s="7"/>
    </row>
    <row r="98" ht="12.75" customHeight="1">
      <c r="B98" s="7"/>
      <c r="C98" s="7"/>
      <c r="D98" s="7"/>
      <c r="E98" s="7"/>
    </row>
    <row r="99" ht="12.75" customHeight="1">
      <c r="B99" s="7"/>
      <c r="C99" s="7"/>
      <c r="D99" s="7"/>
      <c r="E99" s="7"/>
    </row>
    <row r="100" ht="12.75" customHeight="1">
      <c r="B100" s="7"/>
      <c r="C100" s="7"/>
      <c r="D100" s="7"/>
      <c r="E100" s="7"/>
    </row>
    <row r="101" ht="12.75" customHeight="1">
      <c r="B101" s="7"/>
      <c r="C101" s="7"/>
      <c r="D101" s="7"/>
      <c r="E101" s="7"/>
    </row>
    <row r="102" ht="12.75" customHeight="1">
      <c r="B102" s="7"/>
      <c r="C102" s="7"/>
      <c r="D102" s="7"/>
      <c r="E102" s="7"/>
    </row>
    <row r="103" ht="12.75" customHeight="1">
      <c r="B103" s="7"/>
      <c r="C103" s="7"/>
      <c r="D103" s="7"/>
      <c r="E103" s="7"/>
    </row>
    <row r="104" ht="12.75" customHeight="1">
      <c r="B104" s="7"/>
      <c r="C104" s="7"/>
      <c r="D104" s="7"/>
      <c r="E104" s="7"/>
    </row>
    <row r="105" ht="12.75" customHeight="1">
      <c r="B105" s="7"/>
      <c r="C105" s="7"/>
      <c r="D105" s="7"/>
      <c r="E105" s="7"/>
    </row>
    <row r="106" ht="12.75" customHeight="1">
      <c r="B106" s="7"/>
      <c r="C106" s="7"/>
      <c r="D106" s="7"/>
      <c r="E106" s="7"/>
    </row>
    <row r="107" ht="12.75" customHeight="1">
      <c r="B107" s="7"/>
      <c r="C107" s="7"/>
      <c r="D107" s="7"/>
      <c r="E107" s="7"/>
    </row>
    <row r="108" ht="12.75" customHeight="1">
      <c r="B108" s="7"/>
      <c r="C108" s="7"/>
      <c r="D108" s="7"/>
      <c r="E108" s="7"/>
    </row>
    <row r="109" ht="12.75" customHeight="1">
      <c r="B109" s="7"/>
      <c r="C109" s="7"/>
      <c r="D109" s="7"/>
      <c r="E109" s="7"/>
    </row>
    <row r="110" ht="12.75" customHeight="1">
      <c r="B110" s="7"/>
      <c r="C110" s="7"/>
      <c r="D110" s="7"/>
      <c r="E110" s="7"/>
    </row>
    <row r="111" ht="12.75" customHeight="1">
      <c r="B111" s="7"/>
      <c r="C111" s="7"/>
      <c r="D111" s="7"/>
      <c r="E111" s="7"/>
    </row>
    <row r="112" ht="12.75" customHeight="1">
      <c r="B112" s="7"/>
      <c r="C112" s="7"/>
      <c r="D112" s="7"/>
      <c r="E112" s="7"/>
    </row>
    <row r="113" ht="12.75" customHeight="1">
      <c r="B113" s="7"/>
      <c r="C113" s="7"/>
      <c r="D113" s="7"/>
      <c r="E113" s="7"/>
    </row>
    <row r="114" ht="12.75" customHeight="1">
      <c r="B114" s="7"/>
      <c r="C114" s="7"/>
      <c r="D114" s="7"/>
      <c r="E114" s="7"/>
    </row>
    <row r="115" ht="12.75" customHeight="1">
      <c r="B115" s="7"/>
      <c r="C115" s="7"/>
      <c r="D115" s="7"/>
      <c r="E115" s="7"/>
    </row>
    <row r="116" ht="12.75" customHeight="1">
      <c r="B116" s="7"/>
      <c r="C116" s="7"/>
      <c r="D116" s="7"/>
      <c r="E116" s="7"/>
    </row>
    <row r="117" ht="12.75" customHeight="1">
      <c r="B117" s="7"/>
      <c r="C117" s="7"/>
      <c r="D117" s="7"/>
      <c r="E117" s="7"/>
    </row>
    <row r="118" ht="12.75" customHeight="1">
      <c r="B118" s="7"/>
      <c r="C118" s="7"/>
      <c r="D118" s="7"/>
      <c r="E118" s="7"/>
    </row>
    <row r="119" ht="12.75" customHeight="1">
      <c r="B119" s="7"/>
      <c r="C119" s="7"/>
      <c r="D119" s="7"/>
      <c r="E119" s="7"/>
    </row>
    <row r="120" ht="12.75" customHeight="1">
      <c r="B120" s="7"/>
      <c r="C120" s="7"/>
      <c r="D120" s="7"/>
      <c r="E120" s="7"/>
    </row>
    <row r="121" ht="12.75" customHeight="1">
      <c r="B121" s="7"/>
      <c r="C121" s="7"/>
      <c r="D121" s="7"/>
      <c r="E121" s="7"/>
    </row>
    <row r="122" ht="12.75" customHeight="1">
      <c r="B122" s="7"/>
      <c r="C122" s="7"/>
      <c r="D122" s="7"/>
      <c r="E122" s="7"/>
    </row>
    <row r="123" ht="12.75" customHeight="1">
      <c r="B123" s="7"/>
      <c r="C123" s="7"/>
      <c r="D123" s="7"/>
      <c r="E123" s="7"/>
    </row>
    <row r="124" ht="12.75" customHeight="1">
      <c r="B124" s="7"/>
      <c r="C124" s="7"/>
      <c r="D124" s="7"/>
      <c r="E124" s="7"/>
    </row>
    <row r="125" ht="12.75" customHeight="1">
      <c r="B125" s="7"/>
      <c r="C125" s="7"/>
      <c r="D125" s="7"/>
      <c r="E125" s="7"/>
    </row>
    <row r="126" ht="12.75" customHeight="1">
      <c r="B126" s="7"/>
      <c r="C126" s="7"/>
      <c r="D126" s="7"/>
      <c r="E126" s="7"/>
    </row>
    <row r="127" ht="12.75" customHeight="1">
      <c r="B127" s="7"/>
      <c r="C127" s="7"/>
      <c r="D127" s="7"/>
      <c r="E127" s="7"/>
    </row>
    <row r="128" ht="12.75" customHeight="1">
      <c r="B128" s="7"/>
      <c r="C128" s="7"/>
      <c r="D128" s="7"/>
      <c r="E128" s="7"/>
    </row>
    <row r="129" ht="12.75" customHeight="1">
      <c r="B129" s="7"/>
      <c r="C129" s="7"/>
      <c r="D129" s="7"/>
      <c r="E129" s="7"/>
    </row>
    <row r="130" ht="12.75" customHeight="1">
      <c r="B130" s="7"/>
      <c r="C130" s="7"/>
      <c r="D130" s="7"/>
      <c r="E130" s="7"/>
    </row>
    <row r="131" ht="12.75" customHeight="1">
      <c r="B131" s="7"/>
      <c r="C131" s="7"/>
      <c r="D131" s="7"/>
      <c r="E131" s="7"/>
    </row>
    <row r="132" ht="12.75" customHeight="1">
      <c r="B132" s="7"/>
      <c r="C132" s="7"/>
      <c r="D132" s="7"/>
      <c r="E132" s="7"/>
    </row>
    <row r="133" ht="12.75" customHeight="1">
      <c r="B133" s="7"/>
      <c r="C133" s="7"/>
      <c r="D133" s="7"/>
      <c r="E133" s="7"/>
    </row>
    <row r="134" ht="12.75" customHeight="1">
      <c r="B134" s="7"/>
      <c r="C134" s="7"/>
      <c r="D134" s="7"/>
      <c r="E134" s="7"/>
    </row>
    <row r="135" ht="12.75" customHeight="1">
      <c r="B135" s="7"/>
      <c r="C135" s="7"/>
      <c r="D135" s="7"/>
      <c r="E135" s="7"/>
    </row>
    <row r="136" ht="12.75" customHeight="1">
      <c r="B136" s="7"/>
      <c r="C136" s="7"/>
      <c r="D136" s="7"/>
      <c r="E136" s="7"/>
    </row>
    <row r="137" ht="12.75" customHeight="1">
      <c r="B137" s="7"/>
      <c r="C137" s="7"/>
      <c r="D137" s="7"/>
      <c r="E137" s="7"/>
    </row>
    <row r="138" ht="12.75" customHeight="1">
      <c r="B138" s="7"/>
      <c r="C138" s="7"/>
      <c r="D138" s="7"/>
      <c r="E138" s="7"/>
    </row>
    <row r="139" ht="12.75" customHeight="1">
      <c r="B139" s="7"/>
      <c r="C139" s="7"/>
      <c r="D139" s="7"/>
      <c r="E139" s="7"/>
    </row>
    <row r="140" ht="12.75" customHeight="1">
      <c r="B140" s="7"/>
      <c r="C140" s="7"/>
      <c r="D140" s="7"/>
      <c r="E140" s="7"/>
    </row>
    <row r="141" ht="12.75" customHeight="1">
      <c r="B141" s="7"/>
      <c r="C141" s="7"/>
      <c r="D141" s="7"/>
      <c r="E141" s="7"/>
    </row>
    <row r="142" ht="12.75" customHeight="1">
      <c r="B142" s="7"/>
      <c r="C142" s="7"/>
      <c r="D142" s="7"/>
      <c r="E142" s="7"/>
    </row>
    <row r="143" ht="12.75" customHeight="1">
      <c r="B143" s="7"/>
      <c r="C143" s="7"/>
      <c r="D143" s="7"/>
      <c r="E143" s="7"/>
    </row>
    <row r="144" ht="12.75" customHeight="1">
      <c r="B144" s="7"/>
      <c r="C144" s="7"/>
      <c r="D144" s="7"/>
      <c r="E144" s="7"/>
    </row>
    <row r="145" ht="12.75" customHeight="1">
      <c r="B145" s="7"/>
      <c r="C145" s="7"/>
      <c r="D145" s="7"/>
      <c r="E145" s="7"/>
    </row>
    <row r="146" ht="12.75" customHeight="1">
      <c r="B146" s="7"/>
      <c r="C146" s="7"/>
      <c r="D146" s="7"/>
      <c r="E146" s="7"/>
    </row>
    <row r="147" ht="12.75" customHeight="1">
      <c r="B147" s="7"/>
      <c r="C147" s="7"/>
      <c r="D147" s="7"/>
      <c r="E147" s="7"/>
    </row>
    <row r="148" ht="12.75" customHeight="1">
      <c r="B148" s="7"/>
      <c r="C148" s="7"/>
      <c r="D148" s="7"/>
      <c r="E148" s="7"/>
    </row>
    <row r="149" ht="12.75" customHeight="1">
      <c r="B149" s="7"/>
      <c r="C149" s="7"/>
      <c r="D149" s="7"/>
      <c r="E149" s="7"/>
    </row>
    <row r="150" ht="12.75" customHeight="1">
      <c r="B150" s="7"/>
      <c r="C150" s="7"/>
      <c r="D150" s="7"/>
      <c r="E150" s="7"/>
    </row>
    <row r="151" ht="12.75" customHeight="1">
      <c r="B151" s="7"/>
      <c r="C151" s="7"/>
      <c r="D151" s="7"/>
      <c r="E151" s="7"/>
    </row>
    <row r="152" ht="12.75" customHeight="1">
      <c r="B152" s="7"/>
      <c r="C152" s="7"/>
      <c r="D152" s="7"/>
      <c r="E152" s="7"/>
    </row>
    <row r="153" ht="12.75" customHeight="1">
      <c r="B153" s="7"/>
      <c r="C153" s="7"/>
      <c r="D153" s="7"/>
      <c r="E153" s="7"/>
    </row>
    <row r="154" ht="12.75" customHeight="1">
      <c r="B154" s="7"/>
      <c r="C154" s="7"/>
      <c r="D154" s="7"/>
      <c r="E154" s="7"/>
    </row>
    <row r="155" ht="12.75" customHeight="1">
      <c r="B155" s="7"/>
      <c r="C155" s="7"/>
      <c r="D155" s="7"/>
      <c r="E155" s="7"/>
    </row>
    <row r="156" ht="12.75" customHeight="1">
      <c r="B156" s="7"/>
      <c r="C156" s="7"/>
      <c r="D156" s="7"/>
      <c r="E156" s="7"/>
    </row>
    <row r="157" ht="12.75" customHeight="1">
      <c r="B157" s="7"/>
      <c r="C157" s="7"/>
      <c r="D157" s="7"/>
      <c r="E157" s="7"/>
    </row>
    <row r="158" ht="12.75" customHeight="1">
      <c r="B158" s="7"/>
      <c r="C158" s="7"/>
      <c r="D158" s="7"/>
      <c r="E158" s="7"/>
    </row>
    <row r="159" ht="12.75" customHeight="1">
      <c r="B159" s="7"/>
      <c r="C159" s="7"/>
      <c r="D159" s="7"/>
      <c r="E159" s="7"/>
    </row>
    <row r="160" ht="12.75" customHeight="1">
      <c r="B160" s="7"/>
      <c r="C160" s="7"/>
      <c r="D160" s="7"/>
      <c r="E160" s="7"/>
    </row>
    <row r="161" ht="12.75" customHeight="1">
      <c r="B161" s="7"/>
      <c r="C161" s="7"/>
      <c r="D161" s="7"/>
      <c r="E161" s="7"/>
    </row>
    <row r="162" ht="12.75" customHeight="1">
      <c r="B162" s="7"/>
      <c r="C162" s="7"/>
      <c r="D162" s="7"/>
      <c r="E162" s="7"/>
    </row>
    <row r="163" ht="12.75" customHeight="1">
      <c r="B163" s="7"/>
      <c r="C163" s="7"/>
      <c r="D163" s="7"/>
      <c r="E163" s="7"/>
    </row>
    <row r="164" ht="12.75" customHeight="1">
      <c r="B164" s="7"/>
      <c r="C164" s="7"/>
      <c r="D164" s="7"/>
      <c r="E164" s="7"/>
    </row>
    <row r="165" ht="12.75" customHeight="1">
      <c r="B165" s="7"/>
      <c r="C165" s="7"/>
      <c r="D165" s="7"/>
      <c r="E165" s="7"/>
    </row>
    <row r="166" ht="12.75" customHeight="1">
      <c r="B166" s="7"/>
      <c r="C166" s="7"/>
      <c r="D166" s="7"/>
      <c r="E166" s="7"/>
    </row>
    <row r="167" ht="12.75" customHeight="1">
      <c r="B167" s="7"/>
      <c r="C167" s="7"/>
      <c r="D167" s="7"/>
      <c r="E167" s="7"/>
    </row>
    <row r="168" ht="12.75" customHeight="1">
      <c r="B168" s="7"/>
      <c r="C168" s="7"/>
      <c r="D168" s="7"/>
      <c r="E168" s="7"/>
    </row>
    <row r="169" ht="12.75" customHeight="1">
      <c r="B169" s="7"/>
      <c r="C169" s="7"/>
      <c r="D169" s="7"/>
      <c r="E169" s="7"/>
    </row>
    <row r="170" ht="12.75" customHeight="1">
      <c r="B170" s="7"/>
      <c r="C170" s="7"/>
      <c r="D170" s="7"/>
      <c r="E170" s="7"/>
    </row>
    <row r="171" ht="12.75" customHeight="1">
      <c r="B171" s="7"/>
      <c r="C171" s="7"/>
      <c r="D171" s="7"/>
      <c r="E171" s="7"/>
    </row>
    <row r="172" ht="12.75" customHeight="1">
      <c r="B172" s="7"/>
      <c r="C172" s="7"/>
      <c r="D172" s="7"/>
      <c r="E172" s="7"/>
    </row>
    <row r="173" ht="12.75" customHeight="1">
      <c r="B173" s="7"/>
      <c r="C173" s="7"/>
      <c r="D173" s="7"/>
      <c r="E173" s="7"/>
    </row>
    <row r="174" ht="12.75" customHeight="1">
      <c r="B174" s="7"/>
      <c r="C174" s="7"/>
      <c r="D174" s="7"/>
      <c r="E174" s="7"/>
    </row>
    <row r="175" ht="12.75" customHeight="1">
      <c r="B175" s="7"/>
      <c r="C175" s="7"/>
      <c r="D175" s="7"/>
      <c r="E175" s="7"/>
    </row>
    <row r="176" ht="12.75" customHeight="1">
      <c r="B176" s="7"/>
      <c r="C176" s="7"/>
      <c r="D176" s="7"/>
      <c r="E176" s="7"/>
    </row>
    <row r="177" ht="12.75" customHeight="1">
      <c r="B177" s="7"/>
      <c r="C177" s="7"/>
      <c r="D177" s="7"/>
      <c r="E177" s="7"/>
    </row>
    <row r="178" ht="12.75" customHeight="1">
      <c r="B178" s="7"/>
      <c r="C178" s="7"/>
      <c r="D178" s="7"/>
      <c r="E178" s="7"/>
    </row>
    <row r="179" ht="12.75" customHeight="1">
      <c r="B179" s="7"/>
      <c r="C179" s="7"/>
      <c r="D179" s="7"/>
      <c r="E179" s="7"/>
    </row>
    <row r="180" ht="12.75" customHeight="1">
      <c r="B180" s="7"/>
      <c r="C180" s="7"/>
      <c r="D180" s="7"/>
      <c r="E180" s="7"/>
    </row>
    <row r="181" ht="12.75" customHeight="1">
      <c r="B181" s="7"/>
      <c r="C181" s="7"/>
      <c r="D181" s="7"/>
      <c r="E181" s="7"/>
    </row>
    <row r="182" ht="12.75" customHeight="1">
      <c r="B182" s="7"/>
      <c r="C182" s="7"/>
      <c r="D182" s="7"/>
      <c r="E182" s="7"/>
    </row>
    <row r="183" ht="12.75" customHeight="1">
      <c r="B183" s="7"/>
      <c r="C183" s="7"/>
      <c r="D183" s="7"/>
      <c r="E183" s="7"/>
    </row>
    <row r="184" ht="12.75" customHeight="1">
      <c r="B184" s="7"/>
      <c r="C184" s="7"/>
      <c r="D184" s="7"/>
      <c r="E184" s="7"/>
    </row>
    <row r="185" ht="12.75" customHeight="1">
      <c r="B185" s="7"/>
      <c r="C185" s="7"/>
      <c r="D185" s="7"/>
      <c r="E185" s="7"/>
    </row>
    <row r="186" ht="12.75" customHeight="1">
      <c r="B186" s="7"/>
      <c r="C186" s="7"/>
      <c r="D186" s="7"/>
      <c r="E186" s="7"/>
    </row>
    <row r="187" ht="12.75" customHeight="1">
      <c r="B187" s="7"/>
      <c r="C187" s="7"/>
      <c r="D187" s="7"/>
      <c r="E187" s="7"/>
    </row>
    <row r="188" ht="12.75" customHeight="1">
      <c r="B188" s="7"/>
      <c r="C188" s="7"/>
      <c r="D188" s="7"/>
      <c r="E188" s="7"/>
    </row>
    <row r="189" ht="12.75" customHeight="1">
      <c r="B189" s="7"/>
      <c r="C189" s="7"/>
      <c r="D189" s="7"/>
      <c r="E189" s="7"/>
    </row>
    <row r="190" ht="12.75" customHeight="1">
      <c r="B190" s="7"/>
      <c r="C190" s="7"/>
      <c r="D190" s="7"/>
      <c r="E190" s="7"/>
    </row>
    <row r="191" ht="12.75" customHeight="1">
      <c r="B191" s="7"/>
      <c r="C191" s="7"/>
      <c r="D191" s="7"/>
      <c r="E191" s="7"/>
    </row>
    <row r="192" ht="12.75" customHeight="1">
      <c r="B192" s="7"/>
      <c r="C192" s="7"/>
      <c r="D192" s="7"/>
      <c r="E192" s="7"/>
    </row>
    <row r="193" ht="12.75" customHeight="1">
      <c r="B193" s="7"/>
      <c r="C193" s="7"/>
      <c r="D193" s="7"/>
      <c r="E193" s="7"/>
    </row>
    <row r="194" ht="12.75" customHeight="1">
      <c r="B194" s="7"/>
      <c r="C194" s="7"/>
      <c r="D194" s="7"/>
      <c r="E194" s="7"/>
    </row>
    <row r="195" ht="12.75" customHeight="1">
      <c r="B195" s="7"/>
      <c r="C195" s="7"/>
      <c r="D195" s="7"/>
      <c r="E195" s="7"/>
    </row>
    <row r="196" ht="12.75" customHeight="1">
      <c r="B196" s="7"/>
      <c r="C196" s="7"/>
      <c r="D196" s="7"/>
      <c r="E196" s="7"/>
    </row>
    <row r="197" ht="12.75" customHeight="1">
      <c r="B197" s="7"/>
      <c r="C197" s="7"/>
      <c r="D197" s="7"/>
      <c r="E197" s="7"/>
    </row>
    <row r="198" ht="12.75" customHeight="1">
      <c r="B198" s="7"/>
      <c r="C198" s="7"/>
      <c r="D198" s="7"/>
      <c r="E198" s="7"/>
    </row>
    <row r="199" ht="12.75" customHeight="1">
      <c r="B199" s="7"/>
      <c r="C199" s="7"/>
      <c r="D199" s="7"/>
      <c r="E199" s="7"/>
    </row>
    <row r="200" ht="12.75" customHeight="1">
      <c r="B200" s="7"/>
      <c r="C200" s="7"/>
      <c r="D200" s="7"/>
      <c r="E200" s="7"/>
    </row>
    <row r="201" ht="12.75" customHeight="1">
      <c r="B201" s="7"/>
      <c r="C201" s="7"/>
      <c r="D201" s="7"/>
      <c r="E201" s="7"/>
    </row>
    <row r="202" ht="12.75" customHeight="1">
      <c r="B202" s="7"/>
      <c r="C202" s="7"/>
      <c r="D202" s="7"/>
      <c r="E202" s="7"/>
    </row>
    <row r="203" ht="12.75" customHeight="1">
      <c r="B203" s="7"/>
      <c r="C203" s="7"/>
      <c r="D203" s="7"/>
      <c r="E203" s="7"/>
    </row>
    <row r="204" ht="12.75" customHeight="1">
      <c r="B204" s="7"/>
      <c r="C204" s="7"/>
      <c r="D204" s="7"/>
      <c r="E204" s="7"/>
    </row>
    <row r="205" ht="12.75" customHeight="1">
      <c r="B205" s="7"/>
      <c r="C205" s="7"/>
      <c r="D205" s="7"/>
      <c r="E205" s="7"/>
    </row>
    <row r="206" ht="12.75" customHeight="1">
      <c r="B206" s="7"/>
      <c r="C206" s="7"/>
      <c r="D206" s="7"/>
      <c r="E206" s="7"/>
    </row>
    <row r="207" ht="12.75" customHeight="1">
      <c r="B207" s="7"/>
      <c r="C207" s="7"/>
      <c r="D207" s="7"/>
      <c r="E207" s="7"/>
    </row>
    <row r="208" ht="12.75" customHeight="1">
      <c r="B208" s="7"/>
      <c r="C208" s="7"/>
      <c r="D208" s="7"/>
      <c r="E208" s="7"/>
    </row>
    <row r="209" ht="12.75" customHeight="1">
      <c r="B209" s="7"/>
      <c r="C209" s="7"/>
      <c r="D209" s="7"/>
      <c r="E209" s="7"/>
    </row>
    <row r="210" ht="12.75" customHeight="1">
      <c r="B210" s="7"/>
      <c r="C210" s="7"/>
      <c r="D210" s="7"/>
      <c r="E210" s="7"/>
    </row>
    <row r="211" ht="12.75" customHeight="1">
      <c r="B211" s="7"/>
      <c r="C211" s="7"/>
      <c r="D211" s="7"/>
      <c r="E211" s="7"/>
    </row>
    <row r="212" ht="12.75" customHeight="1">
      <c r="B212" s="7"/>
      <c r="C212" s="7"/>
      <c r="D212" s="7"/>
      <c r="E212" s="7"/>
    </row>
    <row r="213" ht="12.75" customHeight="1">
      <c r="B213" s="7"/>
      <c r="C213" s="7"/>
      <c r="D213" s="7"/>
      <c r="E213" s="7"/>
    </row>
    <row r="214" ht="12.75" customHeight="1">
      <c r="B214" s="7"/>
      <c r="C214" s="7"/>
      <c r="D214" s="7"/>
      <c r="E214" s="7"/>
    </row>
    <row r="215" ht="12.75" customHeight="1">
      <c r="B215" s="7"/>
      <c r="C215" s="7"/>
      <c r="D215" s="7"/>
      <c r="E215" s="7"/>
    </row>
    <row r="216" ht="12.75" customHeight="1">
      <c r="B216" s="7"/>
      <c r="C216" s="7"/>
      <c r="D216" s="7"/>
      <c r="E216" s="7"/>
    </row>
    <row r="217" ht="12.75" customHeight="1">
      <c r="B217" s="7"/>
      <c r="C217" s="7"/>
      <c r="D217" s="7"/>
      <c r="E217" s="7"/>
    </row>
    <row r="218" ht="12.75" customHeight="1">
      <c r="B218" s="7"/>
      <c r="C218" s="7"/>
      <c r="D218" s="7"/>
      <c r="E218" s="7"/>
    </row>
    <row r="219" ht="12.75" customHeight="1">
      <c r="B219" s="7"/>
      <c r="C219" s="7"/>
      <c r="D219" s="7"/>
      <c r="E219" s="7"/>
    </row>
    <row r="220" ht="12.75" customHeight="1">
      <c r="B220" s="7"/>
      <c r="C220" s="7"/>
      <c r="D220" s="7"/>
      <c r="E220" s="7"/>
    </row>
    <row r="221" ht="12.75" customHeight="1">
      <c r="B221" s="7"/>
      <c r="C221" s="7"/>
      <c r="D221" s="7"/>
      <c r="E221" s="7"/>
    </row>
    <row r="222" ht="12.75" customHeight="1">
      <c r="B222" s="7"/>
      <c r="C222" s="7"/>
      <c r="D222" s="7"/>
      <c r="E222" s="7"/>
    </row>
    <row r="223" ht="12.75" customHeight="1">
      <c r="B223" s="7"/>
      <c r="C223" s="7"/>
      <c r="D223" s="7"/>
      <c r="E223" s="7"/>
    </row>
    <row r="224" ht="12.75" customHeight="1">
      <c r="B224" s="7"/>
      <c r="C224" s="7"/>
      <c r="D224" s="7"/>
      <c r="E224" s="7"/>
    </row>
    <row r="225" ht="12.75" customHeight="1">
      <c r="B225" s="7"/>
      <c r="C225" s="7"/>
      <c r="D225" s="7"/>
      <c r="E225" s="7"/>
    </row>
    <row r="226" ht="12.75" customHeight="1">
      <c r="B226" s="7"/>
      <c r="C226" s="7"/>
      <c r="D226" s="7"/>
      <c r="E226" s="7"/>
    </row>
    <row r="227" ht="12.75" customHeight="1">
      <c r="B227" s="7"/>
      <c r="C227" s="7"/>
      <c r="D227" s="7"/>
      <c r="E227" s="7"/>
    </row>
    <row r="228" ht="12.75" customHeight="1">
      <c r="B228" s="7"/>
      <c r="C228" s="7"/>
      <c r="D228" s="7"/>
      <c r="E228" s="7"/>
    </row>
    <row r="229" ht="12.75" customHeight="1">
      <c r="B229" s="7"/>
      <c r="C229" s="7"/>
      <c r="D229" s="7"/>
      <c r="E229" s="7"/>
    </row>
    <row r="230" ht="12.75" customHeight="1">
      <c r="B230" s="7"/>
      <c r="C230" s="7"/>
      <c r="D230" s="7"/>
      <c r="E230" s="7"/>
    </row>
    <row r="231" ht="12.75" customHeight="1">
      <c r="B231" s="7"/>
      <c r="C231" s="7"/>
      <c r="D231" s="7"/>
      <c r="E231" s="7"/>
    </row>
    <row r="232" ht="12.75" customHeight="1">
      <c r="B232" s="7"/>
      <c r="C232" s="7"/>
      <c r="D232" s="7"/>
      <c r="E232" s="7"/>
    </row>
    <row r="233" ht="12.75" customHeight="1">
      <c r="B233" s="7"/>
      <c r="C233" s="7"/>
      <c r="D233" s="7"/>
      <c r="E233" s="7"/>
    </row>
    <row r="234" ht="12.75" customHeight="1">
      <c r="B234" s="7"/>
      <c r="C234" s="7"/>
      <c r="D234" s="7"/>
      <c r="E234" s="7"/>
    </row>
    <row r="235" ht="12.75" customHeight="1">
      <c r="B235" s="7"/>
      <c r="C235" s="7"/>
      <c r="D235" s="7"/>
      <c r="E235" s="7"/>
    </row>
    <row r="236" ht="12.75" customHeight="1">
      <c r="B236" s="7"/>
      <c r="C236" s="7"/>
      <c r="D236" s="7"/>
      <c r="E236" s="7"/>
    </row>
    <row r="237" ht="12.75" customHeight="1">
      <c r="B237" s="7"/>
      <c r="C237" s="7"/>
      <c r="D237" s="7"/>
      <c r="E237" s="7"/>
    </row>
    <row r="238" ht="12.75" customHeight="1">
      <c r="B238" s="7"/>
      <c r="C238" s="7"/>
      <c r="D238" s="7"/>
      <c r="E238" s="7"/>
    </row>
    <row r="239" ht="12.75" customHeight="1">
      <c r="B239" s="7"/>
      <c r="C239" s="7"/>
      <c r="D239" s="7"/>
      <c r="E239" s="7"/>
    </row>
    <row r="240" ht="12.75" customHeight="1">
      <c r="B240" s="7"/>
      <c r="C240" s="7"/>
      <c r="D240" s="7"/>
      <c r="E240" s="7"/>
    </row>
    <row r="241" ht="12.75" customHeight="1">
      <c r="B241" s="7"/>
      <c r="C241" s="7"/>
      <c r="D241" s="7"/>
      <c r="E241" s="7"/>
    </row>
    <row r="242" ht="12.75" customHeight="1">
      <c r="B242" s="7"/>
      <c r="C242" s="7"/>
      <c r="D242" s="7"/>
      <c r="E242" s="7"/>
    </row>
    <row r="243" ht="12.75" customHeight="1">
      <c r="B243" s="7"/>
      <c r="C243" s="7"/>
      <c r="D243" s="7"/>
      <c r="E243" s="7"/>
    </row>
    <row r="244" ht="12.75" customHeight="1">
      <c r="B244" s="7"/>
      <c r="C244" s="7"/>
      <c r="D244" s="7"/>
      <c r="E244" s="7"/>
    </row>
    <row r="245" ht="12.75" customHeight="1">
      <c r="B245" s="7"/>
      <c r="C245" s="7"/>
      <c r="D245" s="7"/>
      <c r="E245" s="7"/>
    </row>
    <row r="246" ht="12.75" customHeight="1">
      <c r="B246" s="7"/>
      <c r="C246" s="7"/>
      <c r="D246" s="7"/>
      <c r="E246" s="7"/>
    </row>
    <row r="247" ht="12.75" customHeight="1">
      <c r="B247" s="7"/>
      <c r="C247" s="7"/>
      <c r="D247" s="7"/>
      <c r="E247" s="7"/>
    </row>
    <row r="248" ht="12.75" customHeight="1">
      <c r="B248" s="7"/>
      <c r="C248" s="7"/>
      <c r="D248" s="7"/>
      <c r="E248" s="7"/>
    </row>
    <row r="249" ht="12.75" customHeight="1">
      <c r="B249" s="7"/>
      <c r="C249" s="7"/>
      <c r="D249" s="7"/>
      <c r="E249" s="7"/>
    </row>
    <row r="250" ht="12.75" customHeight="1">
      <c r="B250" s="7"/>
      <c r="C250" s="7"/>
      <c r="D250" s="7"/>
      <c r="E250" s="7"/>
    </row>
    <row r="251" ht="12.75" customHeight="1">
      <c r="B251" s="7"/>
      <c r="C251" s="7"/>
      <c r="D251" s="7"/>
      <c r="E251" s="7"/>
    </row>
    <row r="252" ht="12.75" customHeight="1">
      <c r="B252" s="7"/>
      <c r="C252" s="7"/>
      <c r="D252" s="7"/>
      <c r="E252" s="7"/>
    </row>
    <row r="253" ht="12.75" customHeight="1">
      <c r="B253" s="7"/>
      <c r="C253" s="7"/>
      <c r="D253" s="7"/>
      <c r="E253" s="7"/>
    </row>
    <row r="254" ht="12.75" customHeight="1">
      <c r="B254" s="7"/>
      <c r="C254" s="7"/>
      <c r="D254" s="7"/>
      <c r="E254" s="7"/>
    </row>
    <row r="255" ht="12.75" customHeight="1">
      <c r="B255" s="7"/>
      <c r="C255" s="7"/>
      <c r="D255" s="7"/>
      <c r="E255" s="7"/>
    </row>
    <row r="256" ht="12.75" customHeight="1">
      <c r="B256" s="7"/>
      <c r="C256" s="7"/>
      <c r="D256" s="7"/>
      <c r="E256" s="7"/>
    </row>
    <row r="257" ht="12.75" customHeight="1">
      <c r="B257" s="7"/>
      <c r="C257" s="7"/>
      <c r="D257" s="7"/>
      <c r="E257" s="7"/>
    </row>
    <row r="258" ht="12.75" customHeight="1">
      <c r="B258" s="7"/>
      <c r="C258" s="7"/>
      <c r="D258" s="7"/>
      <c r="E258" s="7"/>
    </row>
    <row r="259" ht="12.75" customHeight="1">
      <c r="B259" s="7"/>
      <c r="C259" s="7"/>
      <c r="D259" s="7"/>
      <c r="E259" s="7"/>
    </row>
    <row r="260" ht="12.75" customHeight="1">
      <c r="B260" s="7"/>
      <c r="C260" s="7"/>
      <c r="D260" s="7"/>
      <c r="E260" s="7"/>
    </row>
    <row r="261" ht="12.75" customHeight="1">
      <c r="B261" s="7"/>
      <c r="C261" s="7"/>
      <c r="D261" s="7"/>
      <c r="E261" s="7"/>
    </row>
    <row r="262" ht="12.75" customHeight="1">
      <c r="B262" s="7"/>
      <c r="C262" s="7"/>
      <c r="D262" s="7"/>
      <c r="E262" s="7"/>
    </row>
    <row r="263" ht="12.75" customHeight="1">
      <c r="B263" s="7"/>
      <c r="C263" s="7"/>
      <c r="D263" s="7"/>
      <c r="E263" s="7"/>
    </row>
    <row r="264" ht="12.75" customHeight="1">
      <c r="B264" s="7"/>
      <c r="C264" s="7"/>
      <c r="D264" s="7"/>
      <c r="E264" s="7"/>
    </row>
    <row r="265" ht="12.75" customHeight="1">
      <c r="B265" s="7"/>
      <c r="C265" s="7"/>
      <c r="D265" s="7"/>
      <c r="E265" s="7"/>
    </row>
    <row r="266" ht="12.75" customHeight="1">
      <c r="B266" s="7"/>
      <c r="C266" s="7"/>
      <c r="D266" s="7"/>
      <c r="E266" s="7"/>
    </row>
    <row r="267" ht="12.75" customHeight="1">
      <c r="B267" s="7"/>
      <c r="C267" s="7"/>
      <c r="D267" s="7"/>
      <c r="E267" s="7"/>
    </row>
    <row r="268" ht="12.75" customHeight="1">
      <c r="B268" s="7"/>
      <c r="C268" s="7"/>
      <c r="D268" s="7"/>
      <c r="E268" s="7"/>
    </row>
    <row r="269" ht="12.75" customHeight="1">
      <c r="B269" s="7"/>
      <c r="C269" s="7"/>
      <c r="D269" s="7"/>
      <c r="E269" s="7"/>
    </row>
    <row r="270" ht="12.75" customHeight="1">
      <c r="B270" s="7"/>
      <c r="C270" s="7"/>
      <c r="D270" s="7"/>
      <c r="E270" s="7"/>
    </row>
    <row r="271" ht="12.75" customHeight="1">
      <c r="B271" s="7"/>
      <c r="C271" s="7"/>
      <c r="D271" s="7"/>
      <c r="E271" s="7"/>
    </row>
    <row r="272" ht="12.75" customHeight="1">
      <c r="B272" s="7"/>
      <c r="C272" s="7"/>
      <c r="D272" s="7"/>
      <c r="E272" s="7"/>
    </row>
    <row r="273" ht="12.75" customHeight="1">
      <c r="B273" s="7"/>
      <c r="C273" s="7"/>
      <c r="D273" s="7"/>
      <c r="E273" s="7"/>
    </row>
    <row r="274" ht="12.75" customHeight="1">
      <c r="B274" s="7"/>
      <c r="C274" s="7"/>
      <c r="D274" s="7"/>
      <c r="E274" s="7"/>
    </row>
    <row r="275" ht="12.75" customHeight="1">
      <c r="B275" s="7"/>
      <c r="C275" s="7"/>
      <c r="D275" s="7"/>
      <c r="E275" s="7"/>
    </row>
    <row r="276" ht="12.75" customHeight="1">
      <c r="B276" s="7"/>
      <c r="C276" s="7"/>
      <c r="D276" s="7"/>
      <c r="E276" s="7"/>
    </row>
    <row r="277" ht="12.75" customHeight="1">
      <c r="B277" s="7"/>
      <c r="C277" s="7"/>
      <c r="D277" s="7"/>
      <c r="E277" s="7"/>
    </row>
    <row r="278" ht="12.75" customHeight="1">
      <c r="B278" s="7"/>
      <c r="C278" s="7"/>
      <c r="D278" s="7"/>
      <c r="E278" s="7"/>
    </row>
    <row r="279" ht="12.75" customHeight="1">
      <c r="B279" s="7"/>
      <c r="C279" s="7"/>
      <c r="D279" s="7"/>
      <c r="E279" s="7"/>
    </row>
    <row r="280" ht="12.75" customHeight="1">
      <c r="B280" s="7"/>
      <c r="C280" s="7"/>
      <c r="D280" s="7"/>
      <c r="E280" s="7"/>
    </row>
    <row r="281" ht="12.75" customHeight="1">
      <c r="B281" s="7"/>
      <c r="C281" s="7"/>
      <c r="D281" s="7"/>
      <c r="E281" s="7"/>
    </row>
    <row r="282" ht="12.75" customHeight="1">
      <c r="B282" s="7"/>
      <c r="C282" s="7"/>
      <c r="D282" s="7"/>
      <c r="E282" s="7"/>
    </row>
    <row r="283" ht="12.75" customHeight="1">
      <c r="B283" s="7"/>
      <c r="C283" s="7"/>
      <c r="D283" s="7"/>
      <c r="E283" s="7"/>
    </row>
    <row r="284" ht="12.75" customHeight="1">
      <c r="B284" s="7"/>
      <c r="C284" s="7"/>
      <c r="D284" s="7"/>
      <c r="E284" s="7"/>
    </row>
    <row r="285" ht="12.75" customHeight="1">
      <c r="B285" s="7"/>
      <c r="C285" s="7"/>
      <c r="D285" s="7"/>
      <c r="E285" s="7"/>
    </row>
    <row r="286" ht="12.75" customHeight="1">
      <c r="B286" s="7"/>
      <c r="C286" s="7"/>
      <c r="D286" s="7"/>
      <c r="E286" s="7"/>
    </row>
    <row r="287" ht="12.75" customHeight="1">
      <c r="B287" s="7"/>
      <c r="C287" s="7"/>
      <c r="D287" s="7"/>
      <c r="E287" s="7"/>
    </row>
    <row r="288" ht="12.75" customHeight="1">
      <c r="B288" s="7"/>
      <c r="C288" s="7"/>
      <c r="D288" s="7"/>
      <c r="E288" s="7"/>
    </row>
    <row r="289" ht="12.75" customHeight="1">
      <c r="B289" s="7"/>
      <c r="C289" s="7"/>
      <c r="D289" s="7"/>
      <c r="E289" s="7"/>
    </row>
    <row r="290" ht="12.75" customHeight="1">
      <c r="B290" s="7"/>
      <c r="C290" s="7"/>
      <c r="D290" s="7"/>
      <c r="E290" s="7"/>
    </row>
    <row r="291" ht="12.75" customHeight="1">
      <c r="B291" s="7"/>
      <c r="C291" s="7"/>
      <c r="D291" s="7"/>
      <c r="E291" s="7"/>
    </row>
    <row r="292" ht="12.75" customHeight="1">
      <c r="B292" s="7"/>
      <c r="C292" s="7"/>
      <c r="D292" s="7"/>
      <c r="E292" s="7"/>
    </row>
    <row r="293" ht="12.75" customHeight="1">
      <c r="B293" s="7"/>
      <c r="C293" s="7"/>
      <c r="D293" s="7"/>
      <c r="E293" s="7"/>
    </row>
    <row r="294" ht="12.75" customHeight="1">
      <c r="B294" s="7"/>
      <c r="C294" s="7"/>
      <c r="D294" s="7"/>
      <c r="E294" s="7"/>
    </row>
    <row r="295" ht="12.75" customHeight="1">
      <c r="B295" s="7"/>
      <c r="C295" s="7"/>
      <c r="D295" s="7"/>
      <c r="E295" s="7"/>
    </row>
    <row r="296" ht="12.75" customHeight="1">
      <c r="B296" s="7"/>
      <c r="C296" s="7"/>
      <c r="D296" s="7"/>
      <c r="E296" s="7"/>
    </row>
    <row r="297" ht="12.75" customHeight="1">
      <c r="B297" s="7"/>
      <c r="C297" s="7"/>
      <c r="D297" s="7"/>
      <c r="E297" s="7"/>
    </row>
    <row r="298" ht="12.75" customHeight="1">
      <c r="B298" s="7"/>
      <c r="C298" s="7"/>
      <c r="D298" s="7"/>
      <c r="E298" s="7"/>
    </row>
    <row r="299" ht="12.75" customHeight="1">
      <c r="B299" s="7"/>
      <c r="C299" s="7"/>
      <c r="D299" s="7"/>
      <c r="E299" s="7"/>
    </row>
    <row r="300" ht="12.75" customHeight="1">
      <c r="B300" s="7"/>
      <c r="C300" s="7"/>
      <c r="D300" s="7"/>
      <c r="E300" s="7"/>
    </row>
    <row r="301" ht="12.75" customHeight="1">
      <c r="B301" s="7"/>
      <c r="C301" s="7"/>
      <c r="D301" s="7"/>
      <c r="E301" s="7"/>
    </row>
    <row r="302" ht="12.75" customHeight="1">
      <c r="B302" s="7"/>
      <c r="C302" s="7"/>
      <c r="D302" s="7"/>
      <c r="E302" s="7"/>
    </row>
    <row r="303" ht="12.75" customHeight="1">
      <c r="B303" s="7"/>
      <c r="C303" s="7"/>
      <c r="D303" s="7"/>
      <c r="E303" s="7"/>
    </row>
    <row r="304" ht="12.75" customHeight="1">
      <c r="B304" s="7"/>
      <c r="C304" s="7"/>
      <c r="D304" s="7"/>
      <c r="E304" s="7"/>
    </row>
    <row r="305" ht="12.75" customHeight="1">
      <c r="B305" s="7"/>
      <c r="C305" s="7"/>
      <c r="D305" s="7"/>
      <c r="E305" s="7"/>
    </row>
    <row r="306" ht="12.75" customHeight="1">
      <c r="B306" s="7"/>
      <c r="C306" s="7"/>
      <c r="D306" s="7"/>
      <c r="E306" s="7"/>
    </row>
    <row r="307" ht="12.75" customHeight="1">
      <c r="B307" s="7"/>
      <c r="C307" s="7"/>
      <c r="D307" s="7"/>
      <c r="E307" s="7"/>
    </row>
    <row r="308" ht="12.75" customHeight="1">
      <c r="B308" s="7"/>
      <c r="C308" s="7"/>
      <c r="D308" s="7"/>
      <c r="E308" s="7"/>
    </row>
    <row r="309" ht="12.75" customHeight="1">
      <c r="B309" s="7"/>
      <c r="C309" s="7"/>
      <c r="D309" s="7"/>
      <c r="E309" s="7"/>
    </row>
    <row r="310" ht="12.75" customHeight="1">
      <c r="B310" s="7"/>
      <c r="C310" s="7"/>
      <c r="D310" s="7"/>
      <c r="E310" s="7"/>
    </row>
    <row r="311" ht="12.75" customHeight="1">
      <c r="B311" s="7"/>
      <c r="C311" s="7"/>
      <c r="D311" s="7"/>
      <c r="E311" s="7"/>
    </row>
    <row r="312" ht="12.75" customHeight="1">
      <c r="B312" s="7"/>
      <c r="C312" s="7"/>
      <c r="D312" s="7"/>
      <c r="E312" s="7"/>
    </row>
    <row r="313" ht="12.75" customHeight="1">
      <c r="B313" s="7"/>
      <c r="C313" s="7"/>
      <c r="D313" s="7"/>
      <c r="E313" s="7"/>
    </row>
    <row r="314" ht="12.75" customHeight="1">
      <c r="B314" s="7"/>
      <c r="C314" s="7"/>
      <c r="D314" s="7"/>
      <c r="E314" s="7"/>
    </row>
    <row r="315" ht="12.75" customHeight="1">
      <c r="B315" s="7"/>
      <c r="C315" s="7"/>
      <c r="D315" s="7"/>
      <c r="E315" s="7"/>
    </row>
    <row r="316" ht="12.75" customHeight="1">
      <c r="B316" s="7"/>
      <c r="C316" s="7"/>
      <c r="D316" s="7"/>
      <c r="E316" s="7"/>
    </row>
    <row r="317" ht="12.75" customHeight="1">
      <c r="B317" s="7"/>
      <c r="C317" s="7"/>
      <c r="D317" s="7"/>
      <c r="E317" s="7"/>
    </row>
    <row r="318" ht="12.75" customHeight="1">
      <c r="B318" s="7"/>
      <c r="C318" s="7"/>
      <c r="D318" s="7"/>
      <c r="E318" s="7"/>
    </row>
    <row r="319" ht="12.75" customHeight="1">
      <c r="B319" s="7"/>
      <c r="C319" s="7"/>
      <c r="D319" s="7"/>
      <c r="E319" s="7"/>
    </row>
    <row r="320" ht="12.75" customHeight="1">
      <c r="B320" s="7"/>
      <c r="C320" s="7"/>
      <c r="D320" s="7"/>
      <c r="E320" s="7"/>
    </row>
    <row r="321" ht="12.75" customHeight="1">
      <c r="B321" s="7"/>
      <c r="C321" s="7"/>
      <c r="D321" s="7"/>
      <c r="E321" s="7"/>
    </row>
    <row r="322" ht="12.75" customHeight="1">
      <c r="B322" s="7"/>
      <c r="C322" s="7"/>
      <c r="D322" s="7"/>
      <c r="E322" s="7"/>
    </row>
    <row r="323" ht="12.75" customHeight="1">
      <c r="B323" s="7"/>
      <c r="C323" s="7"/>
      <c r="D323" s="7"/>
      <c r="E323" s="7"/>
    </row>
    <row r="324" ht="12.75" customHeight="1">
      <c r="B324" s="7"/>
      <c r="C324" s="7"/>
      <c r="D324" s="7"/>
      <c r="E324" s="7"/>
    </row>
    <row r="325" ht="12.75" customHeight="1">
      <c r="B325" s="7"/>
      <c r="C325" s="7"/>
      <c r="D325" s="7"/>
      <c r="E325" s="7"/>
    </row>
    <row r="326" ht="12.75" customHeight="1">
      <c r="B326" s="7"/>
      <c r="C326" s="7"/>
      <c r="D326" s="7"/>
      <c r="E326" s="7"/>
    </row>
    <row r="327" ht="12.75" customHeight="1">
      <c r="B327" s="7"/>
      <c r="C327" s="7"/>
      <c r="D327" s="7"/>
      <c r="E327" s="7"/>
    </row>
    <row r="328" ht="12.75" customHeight="1">
      <c r="B328" s="7"/>
      <c r="C328" s="7"/>
      <c r="D328" s="7"/>
      <c r="E328" s="7"/>
    </row>
    <row r="329" ht="12.75" customHeight="1">
      <c r="B329" s="7"/>
      <c r="C329" s="7"/>
      <c r="D329" s="7"/>
      <c r="E329" s="7"/>
    </row>
    <row r="330" ht="12.75" customHeight="1">
      <c r="B330" s="7"/>
      <c r="C330" s="7"/>
      <c r="D330" s="7"/>
      <c r="E330" s="7"/>
    </row>
    <row r="331" ht="12.75" customHeight="1">
      <c r="B331" s="7"/>
      <c r="C331" s="7"/>
      <c r="D331" s="7"/>
      <c r="E331" s="7"/>
    </row>
    <row r="332" ht="12.75" customHeight="1">
      <c r="B332" s="7"/>
      <c r="C332" s="7"/>
      <c r="D332" s="7"/>
      <c r="E332" s="7"/>
    </row>
    <row r="333" ht="12.75" customHeight="1">
      <c r="B333" s="7"/>
      <c r="C333" s="7"/>
      <c r="D333" s="7"/>
      <c r="E333" s="7"/>
    </row>
    <row r="334" ht="12.75" customHeight="1">
      <c r="B334" s="7"/>
      <c r="C334" s="7"/>
      <c r="D334" s="7"/>
      <c r="E334" s="7"/>
    </row>
    <row r="335" ht="12.75" customHeight="1">
      <c r="B335" s="7"/>
      <c r="C335" s="7"/>
      <c r="D335" s="7"/>
      <c r="E335" s="7"/>
    </row>
    <row r="336" ht="12.75" customHeight="1">
      <c r="B336" s="7"/>
      <c r="C336" s="7"/>
      <c r="D336" s="7"/>
      <c r="E336" s="7"/>
    </row>
    <row r="337" ht="12.75" customHeight="1">
      <c r="B337" s="7"/>
      <c r="C337" s="7"/>
      <c r="D337" s="7"/>
      <c r="E337" s="7"/>
    </row>
    <row r="338" ht="12.75" customHeight="1">
      <c r="B338" s="7"/>
      <c r="C338" s="7"/>
      <c r="D338" s="7"/>
      <c r="E338" s="7"/>
    </row>
    <row r="339" ht="12.75" customHeight="1">
      <c r="B339" s="7"/>
      <c r="C339" s="7"/>
      <c r="D339" s="7"/>
      <c r="E339" s="7"/>
    </row>
    <row r="340" ht="12.75" customHeight="1">
      <c r="B340" s="7"/>
      <c r="C340" s="7"/>
      <c r="D340" s="7"/>
      <c r="E340" s="7"/>
    </row>
    <row r="341" ht="12.75" customHeight="1">
      <c r="B341" s="7"/>
      <c r="C341" s="7"/>
      <c r="D341" s="7"/>
      <c r="E341" s="7"/>
    </row>
    <row r="342" ht="12.75" customHeight="1">
      <c r="B342" s="7"/>
      <c r="C342" s="7"/>
      <c r="D342" s="7"/>
      <c r="E342" s="7"/>
    </row>
    <row r="343" ht="12.75" customHeight="1">
      <c r="B343" s="7"/>
      <c r="C343" s="7"/>
      <c r="D343" s="7"/>
      <c r="E343" s="7"/>
    </row>
    <row r="344" ht="12.75" customHeight="1">
      <c r="B344" s="7"/>
      <c r="C344" s="7"/>
      <c r="D344" s="7"/>
      <c r="E344" s="7"/>
    </row>
    <row r="345" ht="12.75" customHeight="1">
      <c r="B345" s="7"/>
      <c r="C345" s="7"/>
      <c r="D345" s="7"/>
      <c r="E345" s="7"/>
    </row>
    <row r="346" ht="12.75" customHeight="1">
      <c r="B346" s="7"/>
      <c r="C346" s="7"/>
      <c r="D346" s="7"/>
      <c r="E346" s="7"/>
    </row>
    <row r="347" ht="12.75" customHeight="1">
      <c r="B347" s="7"/>
      <c r="C347" s="7"/>
      <c r="D347" s="7"/>
      <c r="E347" s="7"/>
    </row>
    <row r="348" ht="12.75" customHeight="1">
      <c r="B348" s="7"/>
      <c r="C348" s="7"/>
      <c r="D348" s="7"/>
      <c r="E348" s="7"/>
    </row>
    <row r="349" ht="12.75" customHeight="1">
      <c r="B349" s="7"/>
      <c r="C349" s="7"/>
      <c r="D349" s="7"/>
      <c r="E349" s="7"/>
    </row>
    <row r="350" ht="12.75" customHeight="1">
      <c r="B350" s="7"/>
      <c r="C350" s="7"/>
      <c r="D350" s="7"/>
      <c r="E350" s="7"/>
    </row>
    <row r="351" ht="12.75" customHeight="1">
      <c r="B351" s="7"/>
      <c r="C351" s="7"/>
      <c r="D351" s="7"/>
      <c r="E351" s="7"/>
    </row>
    <row r="352" ht="12.75" customHeight="1">
      <c r="B352" s="7"/>
      <c r="C352" s="7"/>
      <c r="D352" s="7"/>
      <c r="E352" s="7"/>
    </row>
    <row r="353" ht="12.75" customHeight="1">
      <c r="B353" s="7"/>
      <c r="C353" s="7"/>
      <c r="D353" s="7"/>
      <c r="E353" s="7"/>
    </row>
    <row r="354" ht="12.75" customHeight="1">
      <c r="B354" s="7"/>
      <c r="C354" s="7"/>
      <c r="D354" s="7"/>
      <c r="E354" s="7"/>
    </row>
    <row r="355" ht="12.75" customHeight="1">
      <c r="B355" s="7"/>
      <c r="C355" s="7"/>
      <c r="D355" s="7"/>
      <c r="E355" s="7"/>
    </row>
    <row r="356" ht="12.75" customHeight="1">
      <c r="B356" s="7"/>
      <c r="C356" s="7"/>
      <c r="D356" s="7"/>
      <c r="E356" s="7"/>
    </row>
    <row r="357" ht="12.75" customHeight="1">
      <c r="B357" s="7"/>
      <c r="C357" s="7"/>
      <c r="D357" s="7"/>
      <c r="E357" s="7"/>
    </row>
    <row r="358" ht="12.75" customHeight="1">
      <c r="B358" s="7"/>
      <c r="C358" s="7"/>
      <c r="D358" s="7"/>
      <c r="E358" s="7"/>
    </row>
    <row r="359" ht="12.75" customHeight="1">
      <c r="B359" s="7"/>
      <c r="C359" s="7"/>
      <c r="D359" s="7"/>
      <c r="E359" s="7"/>
    </row>
    <row r="360" ht="12.75" customHeight="1">
      <c r="B360" s="7"/>
      <c r="C360" s="7"/>
      <c r="D360" s="7"/>
      <c r="E360" s="7"/>
    </row>
    <row r="361" ht="12.75" customHeight="1">
      <c r="B361" s="7"/>
      <c r="C361" s="7"/>
      <c r="D361" s="7"/>
      <c r="E361" s="7"/>
    </row>
    <row r="362" ht="12.75" customHeight="1">
      <c r="B362" s="7"/>
      <c r="C362" s="7"/>
      <c r="D362" s="7"/>
      <c r="E362" s="7"/>
    </row>
    <row r="363" ht="12.75" customHeight="1">
      <c r="B363" s="7"/>
      <c r="C363" s="7"/>
      <c r="D363" s="7"/>
      <c r="E363" s="7"/>
    </row>
    <row r="364" ht="12.75" customHeight="1">
      <c r="B364" s="7"/>
      <c r="C364" s="7"/>
      <c r="D364" s="7"/>
      <c r="E364" s="7"/>
    </row>
    <row r="365" ht="12.75" customHeight="1">
      <c r="B365" s="7"/>
      <c r="C365" s="7"/>
      <c r="D365" s="7"/>
      <c r="E365" s="7"/>
    </row>
    <row r="366" ht="12.75" customHeight="1">
      <c r="B366" s="7"/>
      <c r="C366" s="7"/>
      <c r="D366" s="7"/>
      <c r="E366" s="7"/>
    </row>
    <row r="367" ht="12.75" customHeight="1">
      <c r="B367" s="7"/>
      <c r="C367" s="7"/>
      <c r="D367" s="7"/>
      <c r="E367" s="7"/>
    </row>
    <row r="368" ht="12.75" customHeight="1">
      <c r="B368" s="7"/>
      <c r="C368" s="7"/>
      <c r="D368" s="7"/>
      <c r="E368" s="7"/>
    </row>
    <row r="369" ht="12.75" customHeight="1">
      <c r="B369" s="7"/>
      <c r="C369" s="7"/>
      <c r="D369" s="7"/>
      <c r="E369" s="7"/>
    </row>
    <row r="370" ht="12.75" customHeight="1">
      <c r="B370" s="7"/>
      <c r="C370" s="7"/>
      <c r="D370" s="7"/>
      <c r="E370" s="7"/>
    </row>
    <row r="371" ht="12.75" customHeight="1">
      <c r="B371" s="7"/>
      <c r="C371" s="7"/>
      <c r="D371" s="7"/>
      <c r="E371" s="7"/>
    </row>
    <row r="372" ht="12.75" customHeight="1">
      <c r="B372" s="7"/>
      <c r="C372" s="7"/>
      <c r="D372" s="7"/>
      <c r="E372" s="7"/>
    </row>
    <row r="373" ht="12.75" customHeight="1">
      <c r="B373" s="7"/>
      <c r="C373" s="7"/>
      <c r="D373" s="7"/>
      <c r="E373" s="7"/>
    </row>
    <row r="374" ht="12.75" customHeight="1">
      <c r="B374" s="7"/>
      <c r="C374" s="7"/>
      <c r="D374" s="7"/>
      <c r="E374" s="7"/>
    </row>
    <row r="375" ht="12.75" customHeight="1">
      <c r="B375" s="7"/>
      <c r="C375" s="7"/>
      <c r="D375" s="7"/>
      <c r="E375" s="7"/>
    </row>
    <row r="376" ht="12.75" customHeight="1">
      <c r="B376" s="7"/>
      <c r="C376" s="7"/>
      <c r="D376" s="7"/>
      <c r="E376" s="7"/>
    </row>
    <row r="377" ht="12.75" customHeight="1">
      <c r="B377" s="7"/>
      <c r="C377" s="7"/>
      <c r="D377" s="7"/>
      <c r="E377" s="7"/>
    </row>
    <row r="378" ht="12.75" customHeight="1">
      <c r="B378" s="7"/>
      <c r="C378" s="7"/>
      <c r="D378" s="7"/>
      <c r="E378" s="7"/>
    </row>
    <row r="379" ht="12.75" customHeight="1">
      <c r="B379" s="7"/>
      <c r="C379" s="7"/>
      <c r="D379" s="7"/>
      <c r="E379" s="7"/>
    </row>
    <row r="380" ht="12.75" customHeight="1">
      <c r="B380" s="7"/>
      <c r="C380" s="7"/>
      <c r="D380" s="7"/>
      <c r="E380" s="7"/>
    </row>
    <row r="381" ht="12.75" customHeight="1">
      <c r="B381" s="7"/>
      <c r="C381" s="7"/>
      <c r="D381" s="7"/>
      <c r="E381" s="7"/>
    </row>
    <row r="382" ht="12.75" customHeight="1">
      <c r="B382" s="7"/>
      <c r="C382" s="7"/>
      <c r="D382" s="7"/>
      <c r="E382" s="7"/>
    </row>
    <row r="383" ht="12.75" customHeight="1">
      <c r="B383" s="7"/>
      <c r="C383" s="7"/>
      <c r="D383" s="7"/>
      <c r="E383" s="7"/>
    </row>
    <row r="384" ht="12.75" customHeight="1">
      <c r="B384" s="7"/>
      <c r="C384" s="7"/>
      <c r="D384" s="7"/>
      <c r="E384" s="7"/>
    </row>
    <row r="385" ht="12.75" customHeight="1">
      <c r="B385" s="7"/>
      <c r="C385" s="7"/>
      <c r="D385" s="7"/>
      <c r="E385" s="7"/>
    </row>
    <row r="386" ht="12.75" customHeight="1">
      <c r="B386" s="7"/>
      <c r="C386" s="7"/>
      <c r="D386" s="7"/>
      <c r="E386" s="7"/>
    </row>
    <row r="387" ht="12.75" customHeight="1">
      <c r="B387" s="7"/>
      <c r="C387" s="7"/>
      <c r="D387" s="7"/>
      <c r="E387" s="7"/>
    </row>
    <row r="388" ht="12.75" customHeight="1">
      <c r="B388" s="7"/>
      <c r="C388" s="7"/>
      <c r="D388" s="7"/>
      <c r="E388" s="7"/>
    </row>
    <row r="389" ht="12.75" customHeight="1">
      <c r="B389" s="7"/>
      <c r="C389" s="7"/>
      <c r="D389" s="7"/>
      <c r="E389" s="7"/>
    </row>
    <row r="390" ht="12.75" customHeight="1">
      <c r="B390" s="7"/>
      <c r="C390" s="7"/>
      <c r="D390" s="7"/>
      <c r="E390" s="7"/>
    </row>
    <row r="391" ht="12.75" customHeight="1">
      <c r="B391" s="7"/>
      <c r="C391" s="7"/>
      <c r="D391" s="7"/>
      <c r="E391" s="7"/>
    </row>
    <row r="392" ht="12.75" customHeight="1">
      <c r="B392" s="7"/>
      <c r="C392" s="7"/>
      <c r="D392" s="7"/>
      <c r="E392" s="7"/>
    </row>
    <row r="393" ht="12.75" customHeight="1">
      <c r="B393" s="7"/>
      <c r="C393" s="7"/>
      <c r="D393" s="7"/>
      <c r="E393" s="7"/>
    </row>
    <row r="394" ht="12.75" customHeight="1">
      <c r="B394" s="7"/>
      <c r="C394" s="7"/>
      <c r="D394" s="7"/>
      <c r="E394" s="7"/>
    </row>
    <row r="395" ht="12.75" customHeight="1">
      <c r="B395" s="7"/>
      <c r="C395" s="7"/>
      <c r="D395" s="7"/>
      <c r="E395" s="7"/>
    </row>
    <row r="396" ht="12.75" customHeight="1">
      <c r="B396" s="7"/>
      <c r="C396" s="7"/>
      <c r="D396" s="7"/>
      <c r="E396" s="7"/>
    </row>
    <row r="397" ht="12.75" customHeight="1">
      <c r="B397" s="7"/>
      <c r="C397" s="7"/>
      <c r="D397" s="7"/>
      <c r="E397" s="7"/>
    </row>
    <row r="398" ht="12.75" customHeight="1">
      <c r="B398" s="7"/>
      <c r="C398" s="7"/>
      <c r="D398" s="7"/>
      <c r="E398" s="7"/>
    </row>
    <row r="399" ht="12.75" customHeight="1">
      <c r="B399" s="7"/>
      <c r="C399" s="7"/>
      <c r="D399" s="7"/>
      <c r="E399" s="7"/>
    </row>
    <row r="400" ht="12.75" customHeight="1">
      <c r="B400" s="7"/>
      <c r="C400" s="7"/>
      <c r="D400" s="7"/>
      <c r="E400" s="7"/>
    </row>
    <row r="401" ht="12.75" customHeight="1">
      <c r="B401" s="7"/>
      <c r="C401" s="7"/>
      <c r="D401" s="7"/>
      <c r="E401" s="7"/>
    </row>
    <row r="402" ht="12.75" customHeight="1">
      <c r="B402" s="7"/>
      <c r="C402" s="7"/>
      <c r="D402" s="7"/>
      <c r="E402" s="7"/>
    </row>
    <row r="403" ht="12.75" customHeight="1">
      <c r="B403" s="7"/>
      <c r="C403" s="7"/>
      <c r="D403" s="7"/>
      <c r="E403" s="7"/>
    </row>
    <row r="404" ht="12.75" customHeight="1">
      <c r="B404" s="7"/>
      <c r="C404" s="7"/>
      <c r="D404" s="7"/>
      <c r="E404" s="7"/>
    </row>
    <row r="405" ht="12.75" customHeight="1">
      <c r="B405" s="7"/>
      <c r="C405" s="7"/>
      <c r="D405" s="7"/>
      <c r="E405" s="7"/>
    </row>
    <row r="406" ht="12.75" customHeight="1">
      <c r="B406" s="7"/>
      <c r="C406" s="7"/>
      <c r="D406" s="7"/>
      <c r="E406" s="7"/>
    </row>
    <row r="407" ht="12.75" customHeight="1">
      <c r="B407" s="7"/>
      <c r="C407" s="7"/>
      <c r="D407" s="7"/>
      <c r="E407" s="7"/>
    </row>
    <row r="408" ht="12.75" customHeight="1">
      <c r="B408" s="7"/>
      <c r="C408" s="7"/>
      <c r="D408" s="7"/>
      <c r="E408" s="7"/>
    </row>
    <row r="409" ht="12.75" customHeight="1">
      <c r="B409" s="7"/>
      <c r="C409" s="7"/>
      <c r="D409" s="7"/>
      <c r="E409" s="7"/>
    </row>
    <row r="410" ht="12.75" customHeight="1">
      <c r="B410" s="7"/>
      <c r="C410" s="7"/>
      <c r="D410" s="7"/>
      <c r="E410" s="7"/>
    </row>
    <row r="411" ht="12.75" customHeight="1">
      <c r="B411" s="7"/>
      <c r="C411" s="7"/>
      <c r="D411" s="7"/>
      <c r="E411" s="7"/>
    </row>
    <row r="412" ht="12.75" customHeight="1">
      <c r="B412" s="7"/>
      <c r="C412" s="7"/>
      <c r="D412" s="7"/>
      <c r="E412" s="7"/>
    </row>
    <row r="413" ht="12.75" customHeight="1">
      <c r="B413" s="7"/>
      <c r="C413" s="7"/>
      <c r="D413" s="7"/>
      <c r="E413" s="7"/>
    </row>
    <row r="414" ht="12.75" customHeight="1">
      <c r="B414" s="7"/>
      <c r="C414" s="7"/>
      <c r="D414" s="7"/>
      <c r="E414" s="7"/>
    </row>
    <row r="415" ht="12.75" customHeight="1">
      <c r="B415" s="7"/>
      <c r="C415" s="7"/>
      <c r="D415" s="7"/>
      <c r="E415" s="7"/>
    </row>
    <row r="416" ht="12.75" customHeight="1">
      <c r="B416" s="7"/>
      <c r="C416" s="7"/>
      <c r="D416" s="7"/>
      <c r="E416" s="7"/>
    </row>
    <row r="417" ht="12.75" customHeight="1">
      <c r="B417" s="7"/>
      <c r="C417" s="7"/>
      <c r="D417" s="7"/>
      <c r="E417" s="7"/>
    </row>
    <row r="418" ht="12.75" customHeight="1">
      <c r="B418" s="7"/>
      <c r="C418" s="7"/>
      <c r="D418" s="7"/>
      <c r="E418" s="7"/>
    </row>
    <row r="419" ht="12.75" customHeight="1">
      <c r="B419" s="7"/>
      <c r="C419" s="7"/>
      <c r="D419" s="7"/>
      <c r="E419" s="7"/>
    </row>
    <row r="420" ht="12.75" customHeight="1">
      <c r="B420" s="7"/>
      <c r="C420" s="7"/>
      <c r="D420" s="7"/>
      <c r="E420" s="7"/>
    </row>
    <row r="421" ht="12.75" customHeight="1">
      <c r="B421" s="7"/>
      <c r="C421" s="7"/>
      <c r="D421" s="7"/>
      <c r="E421" s="7"/>
    </row>
    <row r="422" ht="12.75" customHeight="1">
      <c r="B422" s="7"/>
      <c r="C422" s="7"/>
      <c r="D422" s="7"/>
      <c r="E422" s="7"/>
    </row>
    <row r="423" ht="12.75" customHeight="1">
      <c r="B423" s="7"/>
      <c r="C423" s="7"/>
      <c r="D423" s="7"/>
      <c r="E423" s="7"/>
    </row>
    <row r="424" ht="12.75" customHeight="1">
      <c r="B424" s="7"/>
      <c r="C424" s="7"/>
      <c r="D424" s="7"/>
      <c r="E424" s="7"/>
    </row>
    <row r="425" ht="12.75" customHeight="1">
      <c r="B425" s="7"/>
      <c r="C425" s="7"/>
      <c r="D425" s="7"/>
      <c r="E425" s="7"/>
    </row>
    <row r="426" ht="12.75" customHeight="1">
      <c r="B426" s="7"/>
      <c r="C426" s="7"/>
      <c r="D426" s="7"/>
      <c r="E426" s="7"/>
    </row>
    <row r="427" ht="12.75" customHeight="1">
      <c r="B427" s="7"/>
      <c r="C427" s="7"/>
      <c r="D427" s="7"/>
      <c r="E427" s="7"/>
    </row>
    <row r="428" ht="12.75" customHeight="1">
      <c r="B428" s="7"/>
      <c r="C428" s="7"/>
      <c r="D428" s="7"/>
      <c r="E428" s="7"/>
    </row>
    <row r="429" ht="12.75" customHeight="1">
      <c r="B429" s="7"/>
      <c r="C429" s="7"/>
      <c r="D429" s="7"/>
      <c r="E429" s="7"/>
    </row>
    <row r="430" ht="12.75" customHeight="1">
      <c r="B430" s="7"/>
      <c r="C430" s="7"/>
      <c r="D430" s="7"/>
      <c r="E430" s="7"/>
    </row>
    <row r="431" ht="12.75" customHeight="1">
      <c r="B431" s="7"/>
      <c r="C431" s="7"/>
      <c r="D431" s="7"/>
      <c r="E431" s="7"/>
    </row>
    <row r="432" ht="12.75" customHeight="1">
      <c r="B432" s="7"/>
      <c r="C432" s="7"/>
      <c r="D432" s="7"/>
      <c r="E432" s="7"/>
    </row>
    <row r="433" ht="12.75" customHeight="1">
      <c r="B433" s="7"/>
      <c r="C433" s="7"/>
      <c r="D433" s="7"/>
      <c r="E433" s="7"/>
    </row>
    <row r="434" ht="12.75" customHeight="1">
      <c r="B434" s="7"/>
      <c r="C434" s="7"/>
      <c r="D434" s="7"/>
      <c r="E434" s="7"/>
    </row>
    <row r="435" ht="12.75" customHeight="1">
      <c r="B435" s="7"/>
      <c r="C435" s="7"/>
      <c r="D435" s="7"/>
      <c r="E435" s="7"/>
    </row>
    <row r="436" ht="12.75" customHeight="1">
      <c r="B436" s="7"/>
      <c r="C436" s="7"/>
      <c r="D436" s="7"/>
      <c r="E436" s="7"/>
    </row>
    <row r="437" ht="12.75" customHeight="1">
      <c r="B437" s="7"/>
      <c r="C437" s="7"/>
      <c r="D437" s="7"/>
      <c r="E437" s="7"/>
    </row>
    <row r="438" ht="12.75" customHeight="1">
      <c r="B438" s="7"/>
      <c r="C438" s="7"/>
      <c r="D438" s="7"/>
      <c r="E438" s="7"/>
    </row>
    <row r="439" ht="12.75" customHeight="1">
      <c r="B439" s="7"/>
      <c r="C439" s="7"/>
      <c r="D439" s="7"/>
      <c r="E439" s="7"/>
    </row>
    <row r="440" ht="12.75" customHeight="1">
      <c r="B440" s="7"/>
      <c r="C440" s="7"/>
      <c r="D440" s="7"/>
      <c r="E440" s="7"/>
    </row>
    <row r="441" ht="12.75" customHeight="1">
      <c r="B441" s="7"/>
      <c r="C441" s="7"/>
      <c r="D441" s="7"/>
      <c r="E441" s="7"/>
    </row>
    <row r="442" ht="12.75" customHeight="1">
      <c r="B442" s="7"/>
      <c r="C442" s="7"/>
      <c r="D442" s="7"/>
      <c r="E442" s="7"/>
    </row>
    <row r="443" ht="12.75" customHeight="1">
      <c r="B443" s="7"/>
      <c r="C443" s="7"/>
      <c r="D443" s="7"/>
      <c r="E443" s="7"/>
    </row>
    <row r="444" ht="12.75" customHeight="1">
      <c r="B444" s="7"/>
      <c r="C444" s="7"/>
      <c r="D444" s="7"/>
      <c r="E444" s="7"/>
    </row>
    <row r="445" ht="12.75" customHeight="1">
      <c r="B445" s="7"/>
      <c r="C445" s="7"/>
      <c r="D445" s="7"/>
      <c r="E445" s="7"/>
    </row>
    <row r="446" ht="12.75" customHeight="1">
      <c r="B446" s="7"/>
      <c r="C446" s="7"/>
      <c r="D446" s="7"/>
      <c r="E446" s="7"/>
    </row>
    <row r="447" ht="12.75" customHeight="1">
      <c r="B447" s="7"/>
      <c r="C447" s="7"/>
      <c r="D447" s="7"/>
      <c r="E447" s="7"/>
    </row>
    <row r="448" ht="12.75" customHeight="1">
      <c r="B448" s="7"/>
      <c r="C448" s="7"/>
      <c r="D448" s="7"/>
      <c r="E448" s="7"/>
    </row>
    <row r="449" ht="12.75" customHeight="1">
      <c r="B449" s="7"/>
      <c r="C449" s="7"/>
      <c r="D449" s="7"/>
      <c r="E449" s="7"/>
    </row>
    <row r="450" ht="12.75" customHeight="1">
      <c r="B450" s="7"/>
      <c r="C450" s="7"/>
      <c r="D450" s="7"/>
      <c r="E450" s="7"/>
    </row>
    <row r="451" ht="12.75" customHeight="1">
      <c r="B451" s="7"/>
      <c r="C451" s="7"/>
      <c r="D451" s="7"/>
      <c r="E451" s="7"/>
    </row>
    <row r="452" ht="12.75" customHeight="1">
      <c r="B452" s="7"/>
      <c r="C452" s="7"/>
      <c r="D452" s="7"/>
      <c r="E452" s="7"/>
    </row>
    <row r="453" ht="12.75" customHeight="1">
      <c r="B453" s="7"/>
      <c r="C453" s="7"/>
      <c r="D453" s="7"/>
      <c r="E453" s="7"/>
    </row>
    <row r="454" ht="12.75" customHeight="1">
      <c r="B454" s="7"/>
      <c r="C454" s="7"/>
      <c r="D454" s="7"/>
      <c r="E454" s="7"/>
    </row>
    <row r="455" ht="12.75" customHeight="1">
      <c r="B455" s="7"/>
      <c r="C455" s="7"/>
      <c r="D455" s="7"/>
      <c r="E455" s="7"/>
    </row>
    <row r="456" ht="12.75" customHeight="1">
      <c r="B456" s="7"/>
      <c r="C456" s="7"/>
      <c r="D456" s="7"/>
      <c r="E456" s="7"/>
    </row>
    <row r="457" ht="12.75" customHeight="1">
      <c r="B457" s="7"/>
      <c r="C457" s="7"/>
      <c r="D457" s="7"/>
      <c r="E457" s="7"/>
    </row>
    <row r="458" ht="12.75" customHeight="1">
      <c r="B458" s="7"/>
      <c r="C458" s="7"/>
      <c r="D458" s="7"/>
      <c r="E458" s="7"/>
    </row>
    <row r="459" ht="12.75" customHeight="1">
      <c r="B459" s="7"/>
      <c r="C459" s="7"/>
      <c r="D459" s="7"/>
      <c r="E459" s="7"/>
    </row>
    <row r="460" ht="12.75" customHeight="1">
      <c r="B460" s="7"/>
      <c r="C460" s="7"/>
      <c r="D460" s="7"/>
      <c r="E460" s="7"/>
    </row>
    <row r="461" ht="12.75" customHeight="1">
      <c r="B461" s="7"/>
      <c r="C461" s="7"/>
      <c r="D461" s="7"/>
      <c r="E461" s="7"/>
    </row>
    <row r="462" ht="12.75" customHeight="1">
      <c r="B462" s="7"/>
      <c r="C462" s="7"/>
      <c r="D462" s="7"/>
      <c r="E462" s="7"/>
    </row>
    <row r="463" ht="12.75" customHeight="1">
      <c r="B463" s="7"/>
      <c r="C463" s="7"/>
      <c r="D463" s="7"/>
      <c r="E463" s="7"/>
    </row>
    <row r="464" ht="12.75" customHeight="1">
      <c r="B464" s="7"/>
      <c r="C464" s="7"/>
      <c r="D464" s="7"/>
      <c r="E464" s="7"/>
    </row>
    <row r="465" ht="12.75" customHeight="1">
      <c r="B465" s="7"/>
      <c r="C465" s="7"/>
      <c r="D465" s="7"/>
      <c r="E465" s="7"/>
    </row>
    <row r="466" ht="12.75" customHeight="1">
      <c r="B466" s="7"/>
      <c r="C466" s="7"/>
      <c r="D466" s="7"/>
      <c r="E466" s="7"/>
    </row>
    <row r="467" ht="12.75" customHeight="1">
      <c r="B467" s="7"/>
      <c r="C467" s="7"/>
      <c r="D467" s="7"/>
      <c r="E467" s="7"/>
    </row>
    <row r="468" ht="12.75" customHeight="1">
      <c r="B468" s="7"/>
      <c r="C468" s="7"/>
      <c r="D468" s="7"/>
      <c r="E468" s="7"/>
    </row>
    <row r="469" ht="12.75" customHeight="1">
      <c r="B469" s="7"/>
      <c r="C469" s="7"/>
      <c r="D469" s="7"/>
      <c r="E469" s="7"/>
    </row>
    <row r="470" ht="12.75" customHeight="1">
      <c r="B470" s="7"/>
      <c r="C470" s="7"/>
      <c r="D470" s="7"/>
      <c r="E470" s="7"/>
    </row>
    <row r="471" ht="12.75" customHeight="1">
      <c r="B471" s="7"/>
      <c r="C471" s="7"/>
      <c r="D471" s="7"/>
      <c r="E471" s="7"/>
    </row>
    <row r="472" ht="12.75" customHeight="1">
      <c r="B472" s="7"/>
      <c r="C472" s="7"/>
      <c r="D472" s="7"/>
      <c r="E472" s="7"/>
    </row>
    <row r="473" ht="12.75" customHeight="1">
      <c r="B473" s="7"/>
      <c r="C473" s="7"/>
      <c r="D473" s="7"/>
      <c r="E473" s="7"/>
    </row>
    <row r="474" ht="12.75" customHeight="1">
      <c r="B474" s="7"/>
      <c r="C474" s="7"/>
      <c r="D474" s="7"/>
      <c r="E474" s="7"/>
    </row>
    <row r="475" ht="12.75" customHeight="1">
      <c r="B475" s="7"/>
      <c r="C475" s="7"/>
      <c r="D475" s="7"/>
      <c r="E475" s="7"/>
    </row>
    <row r="476" ht="12.75" customHeight="1">
      <c r="B476" s="7"/>
      <c r="C476" s="7"/>
      <c r="D476" s="7"/>
      <c r="E476" s="7"/>
    </row>
    <row r="477" ht="12.75" customHeight="1">
      <c r="B477" s="7"/>
      <c r="C477" s="7"/>
      <c r="D477" s="7"/>
      <c r="E477" s="7"/>
    </row>
    <row r="478" ht="12.75" customHeight="1">
      <c r="B478" s="7"/>
      <c r="C478" s="7"/>
      <c r="D478" s="7"/>
      <c r="E478" s="7"/>
    </row>
    <row r="479" ht="12.75" customHeight="1">
      <c r="B479" s="7"/>
      <c r="C479" s="7"/>
      <c r="D479" s="7"/>
      <c r="E479" s="7"/>
    </row>
    <row r="480" ht="12.75" customHeight="1">
      <c r="B480" s="7"/>
      <c r="C480" s="7"/>
      <c r="D480" s="7"/>
      <c r="E480" s="7"/>
    </row>
    <row r="481" ht="12.75" customHeight="1">
      <c r="B481" s="7"/>
      <c r="C481" s="7"/>
      <c r="D481" s="7"/>
      <c r="E481" s="7"/>
    </row>
    <row r="482" ht="12.75" customHeight="1">
      <c r="B482" s="7"/>
      <c r="C482" s="7"/>
      <c r="D482" s="7"/>
      <c r="E482" s="7"/>
    </row>
    <row r="483" ht="12.75" customHeight="1">
      <c r="B483" s="7"/>
      <c r="C483" s="7"/>
      <c r="D483" s="7"/>
      <c r="E483" s="7"/>
    </row>
    <row r="484" ht="12.75" customHeight="1">
      <c r="B484" s="7"/>
      <c r="C484" s="7"/>
      <c r="D484" s="7"/>
      <c r="E484" s="7"/>
    </row>
    <row r="485" ht="12.75" customHeight="1">
      <c r="B485" s="7"/>
      <c r="C485" s="7"/>
      <c r="D485" s="7"/>
      <c r="E485" s="7"/>
    </row>
    <row r="486" ht="12.75" customHeight="1">
      <c r="B486" s="7"/>
      <c r="C486" s="7"/>
      <c r="D486" s="7"/>
      <c r="E486" s="7"/>
    </row>
    <row r="487" ht="12.75" customHeight="1">
      <c r="B487" s="7"/>
      <c r="C487" s="7"/>
      <c r="D487" s="7"/>
      <c r="E487" s="7"/>
    </row>
    <row r="488" ht="12.75" customHeight="1">
      <c r="B488" s="7"/>
      <c r="C488" s="7"/>
      <c r="D488" s="7"/>
      <c r="E488" s="7"/>
    </row>
    <row r="489" ht="12.75" customHeight="1">
      <c r="B489" s="7"/>
      <c r="C489" s="7"/>
      <c r="D489" s="7"/>
      <c r="E489" s="7"/>
    </row>
    <row r="490" ht="12.75" customHeight="1">
      <c r="B490" s="7"/>
      <c r="C490" s="7"/>
      <c r="D490" s="7"/>
      <c r="E490" s="7"/>
    </row>
    <row r="491" ht="12.75" customHeight="1">
      <c r="B491" s="7"/>
      <c r="C491" s="7"/>
      <c r="D491" s="7"/>
      <c r="E491" s="7"/>
    </row>
    <row r="492" ht="12.75" customHeight="1">
      <c r="B492" s="7"/>
      <c r="C492" s="7"/>
      <c r="D492" s="7"/>
      <c r="E492" s="7"/>
    </row>
    <row r="493" ht="12.75" customHeight="1">
      <c r="B493" s="7"/>
      <c r="C493" s="7"/>
      <c r="D493" s="7"/>
      <c r="E493" s="7"/>
    </row>
    <row r="494" ht="12.75" customHeight="1">
      <c r="B494" s="7"/>
      <c r="C494" s="7"/>
      <c r="D494" s="7"/>
      <c r="E494" s="7"/>
    </row>
    <row r="495" ht="12.75" customHeight="1">
      <c r="B495" s="7"/>
      <c r="C495" s="7"/>
      <c r="D495" s="7"/>
      <c r="E495" s="7"/>
    </row>
    <row r="496" ht="12.75" customHeight="1">
      <c r="B496" s="7"/>
      <c r="C496" s="7"/>
      <c r="D496" s="7"/>
      <c r="E496" s="7"/>
    </row>
    <row r="497" ht="12.75" customHeight="1">
      <c r="B497" s="7"/>
      <c r="C497" s="7"/>
      <c r="D497" s="7"/>
      <c r="E497" s="7"/>
    </row>
    <row r="498" ht="12.75" customHeight="1">
      <c r="B498" s="7"/>
      <c r="C498" s="7"/>
      <c r="D498" s="7"/>
      <c r="E498" s="7"/>
    </row>
    <row r="499" ht="12.75" customHeight="1">
      <c r="B499" s="7"/>
      <c r="C499" s="7"/>
      <c r="D499" s="7"/>
      <c r="E499" s="7"/>
    </row>
    <row r="500" ht="12.75" customHeight="1">
      <c r="B500" s="7"/>
      <c r="C500" s="7"/>
      <c r="D500" s="7"/>
      <c r="E500" s="7"/>
    </row>
    <row r="501" ht="12.75" customHeight="1">
      <c r="B501" s="7"/>
      <c r="C501" s="7"/>
      <c r="D501" s="7"/>
      <c r="E501" s="7"/>
    </row>
    <row r="502" ht="12.75" customHeight="1">
      <c r="B502" s="7"/>
      <c r="C502" s="7"/>
      <c r="D502" s="7"/>
      <c r="E502" s="7"/>
    </row>
    <row r="503" ht="12.75" customHeight="1">
      <c r="B503" s="7"/>
      <c r="C503" s="7"/>
      <c r="D503" s="7"/>
      <c r="E503" s="7"/>
    </row>
    <row r="504" ht="12.75" customHeight="1">
      <c r="B504" s="7"/>
      <c r="C504" s="7"/>
      <c r="D504" s="7"/>
      <c r="E504" s="7"/>
    </row>
    <row r="505" ht="12.75" customHeight="1">
      <c r="B505" s="7"/>
      <c r="C505" s="7"/>
      <c r="D505" s="7"/>
      <c r="E505" s="7"/>
    </row>
    <row r="506" ht="12.75" customHeight="1">
      <c r="B506" s="7"/>
      <c r="C506" s="7"/>
      <c r="D506" s="7"/>
      <c r="E506" s="7"/>
    </row>
    <row r="507" ht="12.75" customHeight="1">
      <c r="B507" s="7"/>
      <c r="C507" s="7"/>
      <c r="D507" s="7"/>
      <c r="E507" s="7"/>
    </row>
    <row r="508" ht="12.75" customHeight="1">
      <c r="B508" s="7"/>
      <c r="C508" s="7"/>
      <c r="D508" s="7"/>
      <c r="E508" s="7"/>
    </row>
    <row r="509" ht="12.75" customHeight="1">
      <c r="B509" s="7"/>
      <c r="C509" s="7"/>
      <c r="D509" s="7"/>
      <c r="E509" s="7"/>
    </row>
    <row r="510" ht="12.75" customHeight="1">
      <c r="B510" s="7"/>
      <c r="C510" s="7"/>
      <c r="D510" s="7"/>
      <c r="E510" s="7"/>
    </row>
    <row r="511" ht="12.75" customHeight="1">
      <c r="B511" s="7"/>
      <c r="C511" s="7"/>
      <c r="D511" s="7"/>
      <c r="E511" s="7"/>
    </row>
    <row r="512" ht="12.75" customHeight="1">
      <c r="B512" s="7"/>
      <c r="C512" s="7"/>
      <c r="D512" s="7"/>
      <c r="E512" s="7"/>
    </row>
    <row r="513" ht="12.75" customHeight="1">
      <c r="B513" s="7"/>
      <c r="C513" s="7"/>
      <c r="D513" s="7"/>
      <c r="E513" s="7"/>
    </row>
    <row r="514" ht="12.75" customHeight="1">
      <c r="B514" s="7"/>
      <c r="C514" s="7"/>
      <c r="D514" s="7"/>
      <c r="E514" s="7"/>
    </row>
    <row r="515" ht="12.75" customHeight="1">
      <c r="B515" s="7"/>
      <c r="C515" s="7"/>
      <c r="D515" s="7"/>
      <c r="E515" s="7"/>
    </row>
    <row r="516" ht="12.75" customHeight="1">
      <c r="B516" s="7"/>
      <c r="C516" s="7"/>
      <c r="D516" s="7"/>
      <c r="E516" s="7"/>
    </row>
    <row r="517" ht="12.75" customHeight="1">
      <c r="B517" s="7"/>
      <c r="C517" s="7"/>
      <c r="D517" s="7"/>
      <c r="E517" s="7"/>
    </row>
    <row r="518" ht="12.75" customHeight="1">
      <c r="B518" s="7"/>
      <c r="C518" s="7"/>
      <c r="D518" s="7"/>
      <c r="E518" s="7"/>
    </row>
    <row r="519" ht="12.75" customHeight="1">
      <c r="B519" s="7"/>
      <c r="C519" s="7"/>
      <c r="D519" s="7"/>
      <c r="E519" s="7"/>
    </row>
    <row r="520" ht="12.75" customHeight="1">
      <c r="B520" s="7"/>
      <c r="C520" s="7"/>
      <c r="D520" s="7"/>
      <c r="E520" s="7"/>
    </row>
    <row r="521" ht="12.75" customHeight="1">
      <c r="B521" s="7"/>
      <c r="C521" s="7"/>
      <c r="D521" s="7"/>
      <c r="E521" s="7"/>
    </row>
    <row r="522" ht="12.75" customHeight="1">
      <c r="B522" s="7"/>
      <c r="C522" s="7"/>
      <c r="D522" s="7"/>
      <c r="E522" s="7"/>
    </row>
    <row r="523" ht="12.75" customHeight="1">
      <c r="B523" s="7"/>
      <c r="C523" s="7"/>
      <c r="D523" s="7"/>
      <c r="E523" s="7"/>
    </row>
    <row r="524" ht="12.75" customHeight="1">
      <c r="B524" s="7"/>
      <c r="C524" s="7"/>
      <c r="D524" s="7"/>
      <c r="E524" s="7"/>
    </row>
    <row r="525" ht="12.75" customHeight="1">
      <c r="B525" s="7"/>
      <c r="C525" s="7"/>
      <c r="D525" s="7"/>
      <c r="E525" s="7"/>
    </row>
    <row r="526" ht="12.75" customHeight="1">
      <c r="B526" s="7"/>
      <c r="C526" s="7"/>
      <c r="D526" s="7"/>
      <c r="E526" s="7"/>
    </row>
    <row r="527" ht="12.75" customHeight="1">
      <c r="B527" s="7"/>
      <c r="C527" s="7"/>
      <c r="D527" s="7"/>
      <c r="E527" s="7"/>
    </row>
    <row r="528" ht="12.75" customHeight="1">
      <c r="B528" s="7"/>
      <c r="C528" s="7"/>
      <c r="D528" s="7"/>
      <c r="E528" s="7"/>
    </row>
    <row r="529" ht="12.75" customHeight="1">
      <c r="B529" s="7"/>
      <c r="C529" s="7"/>
      <c r="D529" s="7"/>
      <c r="E529" s="7"/>
    </row>
    <row r="530" ht="12.75" customHeight="1">
      <c r="B530" s="7"/>
      <c r="C530" s="7"/>
      <c r="D530" s="7"/>
      <c r="E530" s="7"/>
    </row>
    <row r="531" ht="12.75" customHeight="1">
      <c r="B531" s="7"/>
      <c r="C531" s="7"/>
      <c r="D531" s="7"/>
      <c r="E531" s="7"/>
    </row>
    <row r="532" ht="12.75" customHeight="1">
      <c r="B532" s="7"/>
      <c r="C532" s="7"/>
      <c r="D532" s="7"/>
      <c r="E532" s="7"/>
    </row>
    <row r="533" ht="12.75" customHeight="1">
      <c r="B533" s="7"/>
      <c r="C533" s="7"/>
      <c r="D533" s="7"/>
      <c r="E533" s="7"/>
    </row>
    <row r="534" ht="12.75" customHeight="1">
      <c r="B534" s="7"/>
      <c r="C534" s="7"/>
      <c r="D534" s="7"/>
      <c r="E534" s="7"/>
    </row>
    <row r="535" ht="12.75" customHeight="1">
      <c r="B535" s="7"/>
      <c r="C535" s="7"/>
      <c r="D535" s="7"/>
      <c r="E535" s="7"/>
    </row>
    <row r="536" ht="12.75" customHeight="1">
      <c r="B536" s="7"/>
      <c r="C536" s="7"/>
      <c r="D536" s="7"/>
      <c r="E536" s="7"/>
    </row>
    <row r="537" ht="12.75" customHeight="1">
      <c r="B537" s="7"/>
      <c r="C537" s="7"/>
      <c r="D537" s="7"/>
      <c r="E537" s="7"/>
    </row>
    <row r="538" ht="12.75" customHeight="1">
      <c r="B538" s="7"/>
      <c r="C538" s="7"/>
      <c r="D538" s="7"/>
      <c r="E538" s="7"/>
    </row>
    <row r="539" ht="12.75" customHeight="1">
      <c r="B539" s="7"/>
      <c r="C539" s="7"/>
      <c r="D539" s="7"/>
      <c r="E539" s="7"/>
    </row>
    <row r="540" ht="12.75" customHeight="1">
      <c r="B540" s="7"/>
      <c r="C540" s="7"/>
      <c r="D540" s="7"/>
      <c r="E540" s="7"/>
    </row>
    <row r="541" ht="12.75" customHeight="1">
      <c r="B541" s="7"/>
      <c r="C541" s="7"/>
      <c r="D541" s="7"/>
      <c r="E541" s="7"/>
    </row>
    <row r="542" ht="12.75" customHeight="1">
      <c r="B542" s="7"/>
      <c r="C542" s="7"/>
      <c r="D542" s="7"/>
      <c r="E542" s="7"/>
    </row>
    <row r="543" ht="12.75" customHeight="1">
      <c r="B543" s="7"/>
      <c r="C543" s="7"/>
      <c r="D543" s="7"/>
      <c r="E543" s="7"/>
    </row>
    <row r="544" ht="12.75" customHeight="1">
      <c r="B544" s="7"/>
      <c r="C544" s="7"/>
      <c r="D544" s="7"/>
      <c r="E544" s="7"/>
    </row>
    <row r="545" ht="12.75" customHeight="1">
      <c r="B545" s="7"/>
      <c r="C545" s="7"/>
      <c r="D545" s="7"/>
      <c r="E545" s="7"/>
    </row>
    <row r="546" ht="12.75" customHeight="1">
      <c r="B546" s="7"/>
      <c r="C546" s="7"/>
      <c r="D546" s="7"/>
      <c r="E546" s="7"/>
    </row>
    <row r="547" ht="12.75" customHeight="1">
      <c r="B547" s="7"/>
      <c r="C547" s="7"/>
      <c r="D547" s="7"/>
      <c r="E547" s="7"/>
    </row>
    <row r="548" ht="12.75" customHeight="1">
      <c r="B548" s="7"/>
      <c r="C548" s="7"/>
      <c r="D548" s="7"/>
      <c r="E548" s="7"/>
    </row>
    <row r="549" ht="12.75" customHeight="1">
      <c r="B549" s="7"/>
      <c r="C549" s="7"/>
      <c r="D549" s="7"/>
      <c r="E549" s="7"/>
    </row>
    <row r="550" ht="12.75" customHeight="1">
      <c r="B550" s="7"/>
      <c r="C550" s="7"/>
      <c r="D550" s="7"/>
      <c r="E550" s="7"/>
    </row>
    <row r="551" ht="12.75" customHeight="1">
      <c r="B551" s="7"/>
      <c r="C551" s="7"/>
      <c r="D551" s="7"/>
      <c r="E551" s="7"/>
    </row>
    <row r="552" ht="12.75" customHeight="1">
      <c r="B552" s="7"/>
      <c r="C552" s="7"/>
      <c r="D552" s="7"/>
      <c r="E552" s="7"/>
    </row>
    <row r="553" ht="12.75" customHeight="1">
      <c r="B553" s="7"/>
      <c r="C553" s="7"/>
      <c r="D553" s="7"/>
      <c r="E553" s="7"/>
    </row>
    <row r="554" ht="12.75" customHeight="1">
      <c r="B554" s="7"/>
      <c r="C554" s="7"/>
      <c r="D554" s="7"/>
      <c r="E554" s="7"/>
    </row>
    <row r="555" ht="12.75" customHeight="1">
      <c r="B555" s="7"/>
      <c r="C555" s="7"/>
      <c r="D555" s="7"/>
      <c r="E555" s="7"/>
    </row>
    <row r="556" ht="12.75" customHeight="1">
      <c r="B556" s="7"/>
      <c r="C556" s="7"/>
      <c r="D556" s="7"/>
      <c r="E556" s="7"/>
    </row>
    <row r="557" ht="12.75" customHeight="1">
      <c r="B557" s="7"/>
      <c r="C557" s="7"/>
      <c r="D557" s="7"/>
      <c r="E557" s="7"/>
    </row>
    <row r="558" ht="12.75" customHeight="1">
      <c r="B558" s="7"/>
      <c r="C558" s="7"/>
      <c r="D558" s="7"/>
      <c r="E558" s="7"/>
    </row>
    <row r="559" ht="12.75" customHeight="1">
      <c r="B559" s="7"/>
      <c r="C559" s="7"/>
      <c r="D559" s="7"/>
      <c r="E559" s="7"/>
    </row>
    <row r="560" ht="12.75" customHeight="1">
      <c r="B560" s="7"/>
      <c r="C560" s="7"/>
      <c r="D560" s="7"/>
      <c r="E560" s="7"/>
    </row>
    <row r="561" ht="12.75" customHeight="1">
      <c r="B561" s="7"/>
      <c r="C561" s="7"/>
      <c r="D561" s="7"/>
      <c r="E561" s="7"/>
    </row>
    <row r="562" ht="12.75" customHeight="1">
      <c r="B562" s="7"/>
      <c r="C562" s="7"/>
      <c r="D562" s="7"/>
      <c r="E562" s="7"/>
    </row>
    <row r="563" ht="12.75" customHeight="1">
      <c r="B563" s="7"/>
      <c r="C563" s="7"/>
      <c r="D563" s="7"/>
      <c r="E563" s="7"/>
    </row>
    <row r="564" ht="12.75" customHeight="1">
      <c r="B564" s="7"/>
      <c r="C564" s="7"/>
      <c r="D564" s="7"/>
      <c r="E564" s="7"/>
    </row>
    <row r="565" ht="12.75" customHeight="1">
      <c r="B565" s="7"/>
      <c r="C565" s="7"/>
      <c r="D565" s="7"/>
      <c r="E565" s="7"/>
    </row>
    <row r="566" ht="12.75" customHeight="1">
      <c r="B566" s="7"/>
      <c r="C566" s="7"/>
      <c r="D566" s="7"/>
      <c r="E566" s="7"/>
    </row>
    <row r="567" ht="12.75" customHeight="1">
      <c r="B567" s="7"/>
      <c r="C567" s="7"/>
      <c r="D567" s="7"/>
      <c r="E567" s="7"/>
    </row>
    <row r="568" ht="12.75" customHeight="1">
      <c r="B568" s="7"/>
      <c r="C568" s="7"/>
      <c r="D568" s="7"/>
      <c r="E568" s="7"/>
    </row>
    <row r="569" ht="12.75" customHeight="1">
      <c r="B569" s="7"/>
      <c r="C569" s="7"/>
      <c r="D569" s="7"/>
      <c r="E569" s="7"/>
    </row>
    <row r="570" ht="12.75" customHeight="1">
      <c r="B570" s="7"/>
      <c r="C570" s="7"/>
      <c r="D570" s="7"/>
      <c r="E570" s="7"/>
    </row>
    <row r="571" ht="12.75" customHeight="1">
      <c r="B571" s="7"/>
      <c r="C571" s="7"/>
      <c r="D571" s="7"/>
      <c r="E571" s="7"/>
    </row>
    <row r="572" ht="12.75" customHeight="1">
      <c r="B572" s="7"/>
      <c r="C572" s="7"/>
      <c r="D572" s="7"/>
      <c r="E572" s="7"/>
    </row>
    <row r="573" ht="12.75" customHeight="1">
      <c r="B573" s="7"/>
      <c r="C573" s="7"/>
      <c r="D573" s="7"/>
      <c r="E573" s="7"/>
    </row>
    <row r="574" ht="12.75" customHeight="1">
      <c r="B574" s="7"/>
      <c r="C574" s="7"/>
      <c r="D574" s="7"/>
      <c r="E574" s="7"/>
    </row>
    <row r="575" ht="12.75" customHeight="1">
      <c r="B575" s="7"/>
      <c r="C575" s="7"/>
      <c r="D575" s="7"/>
      <c r="E575" s="7"/>
    </row>
    <row r="576" ht="12.75" customHeight="1">
      <c r="B576" s="7"/>
      <c r="C576" s="7"/>
      <c r="D576" s="7"/>
      <c r="E576" s="7"/>
    </row>
    <row r="577" ht="12.75" customHeight="1">
      <c r="B577" s="7"/>
      <c r="C577" s="7"/>
      <c r="D577" s="7"/>
      <c r="E577" s="7"/>
    </row>
    <row r="578" ht="12.75" customHeight="1">
      <c r="B578" s="7"/>
      <c r="C578" s="7"/>
      <c r="D578" s="7"/>
      <c r="E578" s="7"/>
    </row>
    <row r="579" ht="12.75" customHeight="1">
      <c r="B579" s="7"/>
      <c r="C579" s="7"/>
      <c r="D579" s="7"/>
      <c r="E579" s="7"/>
    </row>
    <row r="580" ht="12.75" customHeight="1">
      <c r="B580" s="7"/>
      <c r="C580" s="7"/>
      <c r="D580" s="7"/>
      <c r="E580" s="7"/>
    </row>
    <row r="581" ht="12.75" customHeight="1">
      <c r="B581" s="7"/>
      <c r="C581" s="7"/>
      <c r="D581" s="7"/>
      <c r="E581" s="7"/>
    </row>
    <row r="582" ht="12.75" customHeight="1">
      <c r="B582" s="7"/>
      <c r="C582" s="7"/>
      <c r="D582" s="7"/>
      <c r="E582" s="7"/>
    </row>
    <row r="583" ht="12.75" customHeight="1">
      <c r="B583" s="7"/>
      <c r="C583" s="7"/>
      <c r="D583" s="7"/>
      <c r="E583" s="7"/>
    </row>
    <row r="584" ht="12.75" customHeight="1">
      <c r="B584" s="7"/>
      <c r="C584" s="7"/>
      <c r="D584" s="7"/>
      <c r="E584" s="7"/>
    </row>
    <row r="585" ht="12.75" customHeight="1">
      <c r="B585" s="7"/>
      <c r="C585" s="7"/>
      <c r="D585" s="7"/>
      <c r="E585" s="7"/>
    </row>
    <row r="586" ht="12.75" customHeight="1">
      <c r="B586" s="7"/>
      <c r="C586" s="7"/>
      <c r="D586" s="7"/>
      <c r="E586" s="7"/>
    </row>
    <row r="587" ht="12.75" customHeight="1">
      <c r="B587" s="7"/>
      <c r="C587" s="7"/>
      <c r="D587" s="7"/>
      <c r="E587" s="7"/>
    </row>
    <row r="588" ht="12.75" customHeight="1">
      <c r="B588" s="7"/>
      <c r="C588" s="7"/>
      <c r="D588" s="7"/>
      <c r="E588" s="7"/>
    </row>
    <row r="589" ht="12.75" customHeight="1">
      <c r="B589" s="7"/>
      <c r="C589" s="7"/>
      <c r="D589" s="7"/>
      <c r="E589" s="7"/>
    </row>
    <row r="590" ht="12.75" customHeight="1">
      <c r="B590" s="7"/>
      <c r="C590" s="7"/>
      <c r="D590" s="7"/>
      <c r="E590" s="7"/>
    </row>
    <row r="591" ht="12.75" customHeight="1">
      <c r="B591" s="7"/>
      <c r="C591" s="7"/>
      <c r="D591" s="7"/>
      <c r="E591" s="7"/>
    </row>
    <row r="592" ht="12.75" customHeight="1">
      <c r="B592" s="7"/>
      <c r="C592" s="7"/>
      <c r="D592" s="7"/>
      <c r="E592" s="7"/>
    </row>
    <row r="593" ht="12.75" customHeight="1">
      <c r="B593" s="7"/>
      <c r="C593" s="7"/>
      <c r="D593" s="7"/>
      <c r="E593" s="7"/>
    </row>
    <row r="594" ht="12.75" customHeight="1">
      <c r="B594" s="7"/>
      <c r="C594" s="7"/>
      <c r="D594" s="7"/>
      <c r="E594" s="7"/>
    </row>
    <row r="595" ht="12.75" customHeight="1">
      <c r="B595" s="7"/>
      <c r="C595" s="7"/>
      <c r="D595" s="7"/>
      <c r="E595" s="7"/>
    </row>
    <row r="596" ht="12.75" customHeight="1">
      <c r="B596" s="7"/>
      <c r="C596" s="7"/>
      <c r="D596" s="7"/>
      <c r="E596" s="7"/>
    </row>
    <row r="597" ht="12.75" customHeight="1">
      <c r="B597" s="7"/>
      <c r="C597" s="7"/>
      <c r="D597" s="7"/>
      <c r="E597" s="7"/>
    </row>
    <row r="598" ht="12.75" customHeight="1">
      <c r="B598" s="7"/>
      <c r="C598" s="7"/>
      <c r="D598" s="7"/>
      <c r="E598" s="7"/>
    </row>
    <row r="599" ht="12.75" customHeight="1">
      <c r="B599" s="7"/>
      <c r="C599" s="7"/>
      <c r="D599" s="7"/>
      <c r="E599" s="7"/>
    </row>
    <row r="600" ht="12.75" customHeight="1">
      <c r="B600" s="7"/>
      <c r="C600" s="7"/>
      <c r="D600" s="7"/>
      <c r="E600" s="7"/>
    </row>
    <row r="601" ht="12.75" customHeight="1">
      <c r="B601" s="7"/>
      <c r="C601" s="7"/>
      <c r="D601" s="7"/>
      <c r="E601" s="7"/>
    </row>
    <row r="602" ht="12.75" customHeight="1">
      <c r="B602" s="7"/>
      <c r="C602" s="7"/>
      <c r="D602" s="7"/>
      <c r="E602" s="7"/>
    </row>
    <row r="603" ht="12.75" customHeight="1">
      <c r="B603" s="7"/>
      <c r="C603" s="7"/>
      <c r="D603" s="7"/>
      <c r="E603" s="7"/>
    </row>
    <row r="604" ht="12.75" customHeight="1">
      <c r="B604" s="7"/>
      <c r="C604" s="7"/>
      <c r="D604" s="7"/>
      <c r="E604" s="7"/>
    </row>
    <row r="605" ht="12.75" customHeight="1">
      <c r="B605" s="7"/>
      <c r="C605" s="7"/>
      <c r="D605" s="7"/>
      <c r="E605" s="7"/>
    </row>
    <row r="606" ht="12.75" customHeight="1">
      <c r="B606" s="7"/>
      <c r="C606" s="7"/>
      <c r="D606" s="7"/>
      <c r="E606" s="7"/>
    </row>
    <row r="607" ht="12.75" customHeight="1">
      <c r="B607" s="7"/>
      <c r="C607" s="7"/>
      <c r="D607" s="7"/>
      <c r="E607" s="7"/>
    </row>
    <row r="608" ht="12.75" customHeight="1">
      <c r="B608" s="7"/>
      <c r="C608" s="7"/>
      <c r="D608" s="7"/>
      <c r="E608" s="7"/>
    </row>
    <row r="609" ht="12.75" customHeight="1">
      <c r="B609" s="7"/>
      <c r="C609" s="7"/>
      <c r="D609" s="7"/>
      <c r="E609" s="7"/>
    </row>
    <row r="610" ht="12.75" customHeight="1">
      <c r="B610" s="7"/>
      <c r="C610" s="7"/>
      <c r="D610" s="7"/>
      <c r="E610" s="7"/>
    </row>
    <row r="611" ht="12.75" customHeight="1">
      <c r="B611" s="7"/>
      <c r="C611" s="7"/>
      <c r="D611" s="7"/>
      <c r="E611" s="7"/>
    </row>
    <row r="612" ht="12.75" customHeight="1">
      <c r="B612" s="7"/>
      <c r="C612" s="7"/>
      <c r="D612" s="7"/>
      <c r="E612" s="7"/>
    </row>
    <row r="613" ht="12.75" customHeight="1">
      <c r="B613" s="7"/>
      <c r="C613" s="7"/>
      <c r="D613" s="7"/>
      <c r="E613" s="7"/>
    </row>
    <row r="614" ht="12.75" customHeight="1">
      <c r="B614" s="7"/>
      <c r="C614" s="7"/>
      <c r="D614" s="7"/>
      <c r="E614" s="7"/>
    </row>
    <row r="615" ht="12.75" customHeight="1">
      <c r="B615" s="7"/>
      <c r="C615" s="7"/>
      <c r="D615" s="7"/>
      <c r="E615" s="7"/>
    </row>
    <row r="616" ht="12.75" customHeight="1">
      <c r="B616" s="7"/>
      <c r="C616" s="7"/>
      <c r="D616" s="7"/>
      <c r="E616" s="7"/>
    </row>
    <row r="617" ht="12.75" customHeight="1">
      <c r="B617" s="7"/>
      <c r="C617" s="7"/>
      <c r="D617" s="7"/>
      <c r="E617" s="7"/>
    </row>
    <row r="618" ht="12.75" customHeight="1">
      <c r="B618" s="7"/>
      <c r="C618" s="7"/>
      <c r="D618" s="7"/>
      <c r="E618" s="7"/>
    </row>
    <row r="619" ht="12.75" customHeight="1">
      <c r="B619" s="7"/>
      <c r="C619" s="7"/>
      <c r="D619" s="7"/>
      <c r="E619" s="7"/>
    </row>
    <row r="620" ht="12.75" customHeight="1">
      <c r="B620" s="7"/>
      <c r="C620" s="7"/>
      <c r="D620" s="7"/>
      <c r="E620" s="7"/>
    </row>
    <row r="621" ht="12.75" customHeight="1">
      <c r="B621" s="7"/>
      <c r="C621" s="7"/>
      <c r="D621" s="7"/>
      <c r="E621" s="7"/>
    </row>
    <row r="622" ht="12.75" customHeight="1">
      <c r="B622" s="7"/>
      <c r="C622" s="7"/>
      <c r="D622" s="7"/>
      <c r="E622" s="7"/>
    </row>
    <row r="623" ht="12.75" customHeight="1">
      <c r="B623" s="7"/>
      <c r="C623" s="7"/>
      <c r="D623" s="7"/>
      <c r="E623" s="7"/>
    </row>
    <row r="624" ht="12.75" customHeight="1">
      <c r="B624" s="7"/>
      <c r="C624" s="7"/>
      <c r="D624" s="7"/>
      <c r="E624" s="7"/>
    </row>
    <row r="625" ht="12.75" customHeight="1">
      <c r="B625" s="7"/>
      <c r="C625" s="7"/>
      <c r="D625" s="7"/>
      <c r="E625" s="7"/>
    </row>
    <row r="626" ht="12.75" customHeight="1">
      <c r="B626" s="7"/>
      <c r="C626" s="7"/>
      <c r="D626" s="7"/>
      <c r="E626" s="7"/>
    </row>
    <row r="627" ht="12.75" customHeight="1">
      <c r="B627" s="7"/>
      <c r="C627" s="7"/>
      <c r="D627" s="7"/>
      <c r="E627" s="7"/>
    </row>
    <row r="628" ht="12.75" customHeight="1">
      <c r="B628" s="7"/>
      <c r="C628" s="7"/>
      <c r="D628" s="7"/>
      <c r="E628" s="7"/>
    </row>
    <row r="629" ht="12.75" customHeight="1">
      <c r="B629" s="7"/>
      <c r="C629" s="7"/>
      <c r="D629" s="7"/>
      <c r="E629" s="7"/>
    </row>
    <row r="630" ht="12.75" customHeight="1">
      <c r="B630" s="7"/>
      <c r="C630" s="7"/>
      <c r="D630" s="7"/>
      <c r="E630" s="7"/>
    </row>
    <row r="631" ht="12.75" customHeight="1">
      <c r="B631" s="7"/>
      <c r="C631" s="7"/>
      <c r="D631" s="7"/>
      <c r="E631" s="7"/>
    </row>
    <row r="632" ht="12.75" customHeight="1">
      <c r="B632" s="7"/>
      <c r="C632" s="7"/>
      <c r="D632" s="7"/>
      <c r="E632" s="7"/>
    </row>
    <row r="633" ht="12.75" customHeight="1">
      <c r="B633" s="7"/>
      <c r="C633" s="7"/>
      <c r="D633" s="7"/>
      <c r="E633" s="7"/>
    </row>
    <row r="634" ht="12.75" customHeight="1">
      <c r="B634" s="7"/>
      <c r="C634" s="7"/>
      <c r="D634" s="7"/>
      <c r="E634" s="7"/>
    </row>
    <row r="635" ht="12.75" customHeight="1">
      <c r="B635" s="7"/>
      <c r="C635" s="7"/>
      <c r="D635" s="7"/>
      <c r="E635" s="7"/>
    </row>
    <row r="636" ht="12.75" customHeight="1">
      <c r="B636" s="7"/>
      <c r="C636" s="7"/>
      <c r="D636" s="7"/>
      <c r="E636" s="7"/>
    </row>
    <row r="637" ht="12.75" customHeight="1">
      <c r="B637" s="7"/>
      <c r="C637" s="7"/>
      <c r="D637" s="7"/>
      <c r="E637" s="7"/>
    </row>
    <row r="638" ht="12.75" customHeight="1">
      <c r="B638" s="7"/>
      <c r="C638" s="7"/>
      <c r="D638" s="7"/>
      <c r="E638" s="7"/>
    </row>
    <row r="639" ht="12.75" customHeight="1">
      <c r="B639" s="7"/>
      <c r="C639" s="7"/>
      <c r="D639" s="7"/>
      <c r="E639" s="7"/>
    </row>
    <row r="640" ht="12.75" customHeight="1">
      <c r="B640" s="7"/>
      <c r="C640" s="7"/>
      <c r="D640" s="7"/>
      <c r="E640" s="7"/>
    </row>
    <row r="641" ht="12.75" customHeight="1">
      <c r="B641" s="7"/>
      <c r="C641" s="7"/>
      <c r="D641" s="7"/>
      <c r="E641" s="7"/>
    </row>
    <row r="642" ht="12.75" customHeight="1">
      <c r="B642" s="7"/>
      <c r="C642" s="7"/>
      <c r="D642" s="7"/>
      <c r="E642" s="7"/>
    </row>
    <row r="643" ht="12.75" customHeight="1">
      <c r="B643" s="7"/>
      <c r="C643" s="7"/>
      <c r="D643" s="7"/>
      <c r="E643" s="7"/>
    </row>
    <row r="644" ht="12.75" customHeight="1">
      <c r="B644" s="7"/>
      <c r="C644" s="7"/>
      <c r="D644" s="7"/>
      <c r="E644" s="7"/>
    </row>
    <row r="645" ht="12.75" customHeight="1">
      <c r="B645" s="7"/>
      <c r="C645" s="7"/>
      <c r="D645" s="7"/>
      <c r="E645" s="7"/>
    </row>
    <row r="646" ht="12.75" customHeight="1">
      <c r="B646" s="7"/>
      <c r="C646" s="7"/>
      <c r="D646" s="7"/>
      <c r="E646" s="7"/>
    </row>
    <row r="647" ht="12.75" customHeight="1">
      <c r="B647" s="7"/>
      <c r="C647" s="7"/>
      <c r="D647" s="7"/>
      <c r="E647" s="7"/>
    </row>
    <row r="648" ht="12.75" customHeight="1">
      <c r="B648" s="7"/>
      <c r="C648" s="7"/>
      <c r="D648" s="7"/>
      <c r="E648" s="7"/>
    </row>
    <row r="649" ht="12.75" customHeight="1">
      <c r="B649" s="7"/>
      <c r="C649" s="7"/>
      <c r="D649" s="7"/>
      <c r="E649" s="7"/>
    </row>
    <row r="650" ht="12.75" customHeight="1">
      <c r="B650" s="7"/>
      <c r="C650" s="7"/>
      <c r="D650" s="7"/>
      <c r="E650" s="7"/>
    </row>
    <row r="651" ht="12.75" customHeight="1">
      <c r="B651" s="7"/>
      <c r="C651" s="7"/>
      <c r="D651" s="7"/>
      <c r="E651" s="7"/>
    </row>
    <row r="652" ht="12.75" customHeight="1">
      <c r="B652" s="7"/>
      <c r="C652" s="7"/>
      <c r="D652" s="7"/>
      <c r="E652" s="7"/>
    </row>
    <row r="653" ht="12.75" customHeight="1">
      <c r="B653" s="7"/>
      <c r="C653" s="7"/>
      <c r="D653" s="7"/>
      <c r="E653" s="7"/>
    </row>
    <row r="654" ht="12.75" customHeight="1">
      <c r="B654" s="7"/>
      <c r="C654" s="7"/>
      <c r="D654" s="7"/>
      <c r="E654" s="7"/>
    </row>
    <row r="655" ht="12.75" customHeight="1">
      <c r="B655" s="7"/>
      <c r="C655" s="7"/>
      <c r="D655" s="7"/>
      <c r="E655" s="7"/>
    </row>
    <row r="656" ht="12.75" customHeight="1">
      <c r="B656" s="7"/>
      <c r="C656" s="7"/>
      <c r="D656" s="7"/>
      <c r="E656" s="7"/>
    </row>
    <row r="657" ht="12.75" customHeight="1">
      <c r="B657" s="7"/>
      <c r="C657" s="7"/>
      <c r="D657" s="7"/>
      <c r="E657" s="7"/>
    </row>
    <row r="658" ht="12.75" customHeight="1">
      <c r="B658" s="7"/>
      <c r="C658" s="7"/>
      <c r="D658" s="7"/>
      <c r="E658" s="7"/>
    </row>
    <row r="659" ht="12.75" customHeight="1">
      <c r="B659" s="7"/>
      <c r="C659" s="7"/>
      <c r="D659" s="7"/>
      <c r="E659" s="7"/>
    </row>
    <row r="660" ht="12.75" customHeight="1">
      <c r="B660" s="7"/>
      <c r="C660" s="7"/>
      <c r="D660" s="7"/>
      <c r="E660" s="7"/>
    </row>
    <row r="661" ht="12.75" customHeight="1">
      <c r="B661" s="7"/>
      <c r="C661" s="7"/>
      <c r="D661" s="7"/>
      <c r="E661" s="7"/>
    </row>
    <row r="662" ht="12.75" customHeight="1">
      <c r="B662" s="7"/>
      <c r="C662" s="7"/>
      <c r="D662" s="7"/>
      <c r="E662" s="7"/>
    </row>
    <row r="663" ht="12.75" customHeight="1">
      <c r="B663" s="7"/>
      <c r="C663" s="7"/>
      <c r="D663" s="7"/>
      <c r="E663" s="7"/>
    </row>
    <row r="664" ht="12.75" customHeight="1">
      <c r="B664" s="7"/>
      <c r="C664" s="7"/>
      <c r="D664" s="7"/>
      <c r="E664" s="7"/>
    </row>
    <row r="665" ht="12.75" customHeight="1">
      <c r="B665" s="7"/>
      <c r="C665" s="7"/>
      <c r="D665" s="7"/>
      <c r="E665" s="7"/>
    </row>
    <row r="666" ht="12.75" customHeight="1">
      <c r="B666" s="7"/>
      <c r="C666" s="7"/>
      <c r="D666" s="7"/>
      <c r="E666" s="7"/>
    </row>
    <row r="667" ht="12.75" customHeight="1">
      <c r="B667" s="7"/>
      <c r="C667" s="7"/>
      <c r="D667" s="7"/>
      <c r="E667" s="7"/>
    </row>
    <row r="668" ht="12.75" customHeight="1">
      <c r="B668" s="7"/>
      <c r="C668" s="7"/>
      <c r="D668" s="7"/>
      <c r="E668" s="7"/>
    </row>
    <row r="669" ht="12.75" customHeight="1">
      <c r="B669" s="7"/>
      <c r="C669" s="7"/>
      <c r="D669" s="7"/>
      <c r="E669" s="7"/>
    </row>
    <row r="670" ht="12.75" customHeight="1">
      <c r="B670" s="7"/>
      <c r="C670" s="7"/>
      <c r="D670" s="7"/>
      <c r="E670" s="7"/>
    </row>
    <row r="671" ht="12.75" customHeight="1">
      <c r="B671" s="7"/>
      <c r="C671" s="7"/>
      <c r="D671" s="7"/>
      <c r="E671" s="7"/>
    </row>
    <row r="672" ht="12.75" customHeight="1">
      <c r="B672" s="7"/>
      <c r="C672" s="7"/>
      <c r="D672" s="7"/>
      <c r="E672" s="7"/>
    </row>
    <row r="673" ht="12.75" customHeight="1">
      <c r="B673" s="7"/>
      <c r="C673" s="7"/>
      <c r="D673" s="7"/>
      <c r="E673" s="7"/>
    </row>
    <row r="674" ht="12.75" customHeight="1">
      <c r="B674" s="7"/>
      <c r="C674" s="7"/>
      <c r="D674" s="7"/>
      <c r="E674" s="7"/>
    </row>
    <row r="675" ht="12.75" customHeight="1">
      <c r="B675" s="7"/>
      <c r="C675" s="7"/>
      <c r="D675" s="7"/>
      <c r="E675" s="7"/>
    </row>
    <row r="676" ht="12.75" customHeight="1">
      <c r="B676" s="7"/>
      <c r="C676" s="7"/>
      <c r="D676" s="7"/>
      <c r="E676" s="7"/>
    </row>
    <row r="677" ht="12.75" customHeight="1">
      <c r="B677" s="7"/>
      <c r="C677" s="7"/>
      <c r="D677" s="7"/>
      <c r="E677" s="7"/>
    </row>
    <row r="678" ht="12.75" customHeight="1">
      <c r="B678" s="7"/>
      <c r="C678" s="7"/>
      <c r="D678" s="7"/>
      <c r="E678" s="7"/>
    </row>
    <row r="679" ht="12.75" customHeight="1">
      <c r="B679" s="7"/>
      <c r="C679" s="7"/>
      <c r="D679" s="7"/>
      <c r="E679" s="7"/>
    </row>
    <row r="680" ht="12.75" customHeight="1">
      <c r="B680" s="7"/>
      <c r="C680" s="7"/>
      <c r="D680" s="7"/>
      <c r="E680" s="7"/>
    </row>
    <row r="681" ht="12.75" customHeight="1">
      <c r="B681" s="7"/>
      <c r="C681" s="7"/>
      <c r="D681" s="7"/>
      <c r="E681" s="7"/>
    </row>
    <row r="682" ht="12.75" customHeight="1">
      <c r="B682" s="7"/>
      <c r="C682" s="7"/>
      <c r="D682" s="7"/>
      <c r="E682" s="7"/>
    </row>
    <row r="683" ht="12.75" customHeight="1">
      <c r="B683" s="7"/>
      <c r="C683" s="7"/>
      <c r="D683" s="7"/>
      <c r="E683" s="7"/>
    </row>
    <row r="684" ht="12.75" customHeight="1">
      <c r="B684" s="7"/>
      <c r="C684" s="7"/>
      <c r="D684" s="7"/>
      <c r="E684" s="7"/>
    </row>
    <row r="685" ht="12.75" customHeight="1">
      <c r="B685" s="7"/>
      <c r="C685" s="7"/>
      <c r="D685" s="7"/>
      <c r="E685" s="7"/>
    </row>
    <row r="686" ht="12.75" customHeight="1">
      <c r="B686" s="7"/>
      <c r="C686" s="7"/>
      <c r="D686" s="7"/>
      <c r="E686" s="7"/>
    </row>
    <row r="687" ht="12.75" customHeight="1">
      <c r="B687" s="7"/>
      <c r="C687" s="7"/>
      <c r="D687" s="7"/>
      <c r="E687" s="7"/>
    </row>
    <row r="688" ht="12.75" customHeight="1">
      <c r="B688" s="7"/>
      <c r="C688" s="7"/>
      <c r="D688" s="7"/>
      <c r="E688" s="7"/>
    </row>
    <row r="689" ht="12.75" customHeight="1">
      <c r="B689" s="7"/>
      <c r="C689" s="7"/>
      <c r="D689" s="7"/>
      <c r="E689" s="7"/>
    </row>
    <row r="690" ht="12.75" customHeight="1">
      <c r="B690" s="7"/>
      <c r="C690" s="7"/>
      <c r="D690" s="7"/>
      <c r="E690" s="7"/>
    </row>
    <row r="691" ht="12.75" customHeight="1">
      <c r="B691" s="7"/>
      <c r="C691" s="7"/>
      <c r="D691" s="7"/>
      <c r="E691" s="7"/>
    </row>
    <row r="692" ht="12.75" customHeight="1">
      <c r="B692" s="7"/>
      <c r="C692" s="7"/>
      <c r="D692" s="7"/>
      <c r="E692" s="7"/>
    </row>
    <row r="693" ht="12.75" customHeight="1">
      <c r="B693" s="7"/>
      <c r="C693" s="7"/>
      <c r="D693" s="7"/>
      <c r="E693" s="7"/>
    </row>
    <row r="694" ht="12.75" customHeight="1">
      <c r="B694" s="7"/>
      <c r="C694" s="7"/>
      <c r="D694" s="7"/>
      <c r="E694" s="7"/>
    </row>
    <row r="695" ht="12.75" customHeight="1">
      <c r="B695" s="7"/>
      <c r="C695" s="7"/>
      <c r="D695" s="7"/>
      <c r="E695" s="7"/>
    </row>
    <row r="696" ht="12.75" customHeight="1">
      <c r="B696" s="7"/>
      <c r="C696" s="7"/>
      <c r="D696" s="7"/>
      <c r="E696" s="7"/>
    </row>
    <row r="697" ht="12.75" customHeight="1">
      <c r="B697" s="7"/>
      <c r="C697" s="7"/>
      <c r="D697" s="7"/>
      <c r="E697" s="7"/>
    </row>
    <row r="698" ht="12.75" customHeight="1">
      <c r="B698" s="7"/>
      <c r="C698" s="7"/>
      <c r="D698" s="7"/>
      <c r="E698" s="7"/>
    </row>
    <row r="699" ht="12.75" customHeight="1">
      <c r="B699" s="7"/>
      <c r="C699" s="7"/>
      <c r="D699" s="7"/>
      <c r="E699" s="7"/>
    </row>
    <row r="700" ht="12.75" customHeight="1">
      <c r="B700" s="7"/>
      <c r="C700" s="7"/>
      <c r="D700" s="7"/>
      <c r="E700" s="7"/>
    </row>
    <row r="701" ht="12.75" customHeight="1">
      <c r="B701" s="7"/>
      <c r="C701" s="7"/>
      <c r="D701" s="7"/>
      <c r="E701" s="7"/>
    </row>
    <row r="702" ht="12.75" customHeight="1">
      <c r="B702" s="7"/>
      <c r="C702" s="7"/>
      <c r="D702" s="7"/>
      <c r="E702" s="7"/>
    </row>
    <row r="703" ht="12.75" customHeight="1">
      <c r="B703" s="7"/>
      <c r="C703" s="7"/>
      <c r="D703" s="7"/>
      <c r="E703" s="7"/>
    </row>
    <row r="704" ht="12.75" customHeight="1">
      <c r="B704" s="7"/>
      <c r="C704" s="7"/>
      <c r="D704" s="7"/>
      <c r="E704" s="7"/>
    </row>
    <row r="705" ht="12.75" customHeight="1">
      <c r="B705" s="7"/>
      <c r="C705" s="7"/>
      <c r="D705" s="7"/>
      <c r="E705" s="7"/>
    </row>
    <row r="706" ht="12.75" customHeight="1">
      <c r="B706" s="7"/>
      <c r="C706" s="7"/>
      <c r="D706" s="7"/>
      <c r="E706" s="7"/>
    </row>
    <row r="707" ht="12.75" customHeight="1">
      <c r="B707" s="7"/>
      <c r="C707" s="7"/>
      <c r="D707" s="7"/>
      <c r="E707" s="7"/>
    </row>
    <row r="708" ht="12.75" customHeight="1">
      <c r="B708" s="7"/>
      <c r="C708" s="7"/>
      <c r="D708" s="7"/>
      <c r="E708" s="7"/>
    </row>
    <row r="709" ht="12.75" customHeight="1">
      <c r="B709" s="7"/>
      <c r="C709" s="7"/>
      <c r="D709" s="7"/>
      <c r="E709" s="7"/>
    </row>
    <row r="710" ht="12.75" customHeight="1">
      <c r="B710" s="7"/>
      <c r="C710" s="7"/>
      <c r="D710" s="7"/>
      <c r="E710" s="7"/>
    </row>
    <row r="711" ht="12.75" customHeight="1">
      <c r="B711" s="7"/>
      <c r="C711" s="7"/>
      <c r="D711" s="7"/>
      <c r="E711" s="7"/>
    </row>
    <row r="712" ht="12.75" customHeight="1">
      <c r="B712" s="7"/>
      <c r="C712" s="7"/>
      <c r="D712" s="7"/>
      <c r="E712" s="7"/>
    </row>
    <row r="713" ht="12.75" customHeight="1">
      <c r="B713" s="7"/>
      <c r="C713" s="7"/>
      <c r="D713" s="7"/>
      <c r="E713" s="7"/>
    </row>
    <row r="714" ht="12.75" customHeight="1">
      <c r="B714" s="7"/>
      <c r="C714" s="7"/>
      <c r="D714" s="7"/>
      <c r="E714" s="7"/>
    </row>
    <row r="715" ht="12.75" customHeight="1">
      <c r="B715" s="7"/>
      <c r="C715" s="7"/>
      <c r="D715" s="7"/>
      <c r="E715" s="7"/>
    </row>
    <row r="716" ht="12.75" customHeight="1">
      <c r="B716" s="7"/>
      <c r="C716" s="7"/>
      <c r="D716" s="7"/>
      <c r="E716" s="7"/>
    </row>
    <row r="717" ht="12.75" customHeight="1">
      <c r="B717" s="7"/>
      <c r="C717" s="7"/>
      <c r="D717" s="7"/>
      <c r="E717" s="7"/>
    </row>
    <row r="718" ht="12.75" customHeight="1">
      <c r="B718" s="7"/>
      <c r="C718" s="7"/>
      <c r="D718" s="7"/>
      <c r="E718" s="7"/>
    </row>
    <row r="719" ht="12.75" customHeight="1">
      <c r="B719" s="7"/>
      <c r="C719" s="7"/>
      <c r="D719" s="7"/>
      <c r="E719" s="7"/>
    </row>
    <row r="720" ht="12.75" customHeight="1">
      <c r="B720" s="7"/>
      <c r="C720" s="7"/>
      <c r="D720" s="7"/>
      <c r="E720" s="7"/>
    </row>
    <row r="721" ht="12.75" customHeight="1">
      <c r="B721" s="7"/>
      <c r="C721" s="7"/>
      <c r="D721" s="7"/>
      <c r="E721" s="7"/>
    </row>
    <row r="722" ht="12.75" customHeight="1">
      <c r="B722" s="7"/>
      <c r="C722" s="7"/>
      <c r="D722" s="7"/>
      <c r="E722" s="7"/>
    </row>
    <row r="723" ht="12.75" customHeight="1">
      <c r="B723" s="7"/>
      <c r="C723" s="7"/>
      <c r="D723" s="7"/>
      <c r="E723" s="7"/>
    </row>
    <row r="724" ht="12.75" customHeight="1">
      <c r="B724" s="7"/>
      <c r="C724" s="7"/>
      <c r="D724" s="7"/>
      <c r="E724" s="7"/>
    </row>
    <row r="725" ht="12.75" customHeight="1">
      <c r="B725" s="7"/>
      <c r="C725" s="7"/>
      <c r="D725" s="7"/>
      <c r="E725" s="7"/>
    </row>
    <row r="726" ht="12.75" customHeight="1">
      <c r="B726" s="7"/>
      <c r="C726" s="7"/>
      <c r="D726" s="7"/>
      <c r="E726" s="7"/>
    </row>
    <row r="727" ht="12.75" customHeight="1">
      <c r="B727" s="7"/>
      <c r="C727" s="7"/>
      <c r="D727" s="7"/>
      <c r="E727" s="7"/>
    </row>
    <row r="728" ht="12.75" customHeight="1">
      <c r="B728" s="7"/>
      <c r="C728" s="7"/>
      <c r="D728" s="7"/>
      <c r="E728" s="7"/>
    </row>
    <row r="729" ht="12.75" customHeight="1">
      <c r="B729" s="7"/>
      <c r="C729" s="7"/>
      <c r="D729" s="7"/>
      <c r="E729" s="7"/>
    </row>
    <row r="730" ht="12.75" customHeight="1">
      <c r="B730" s="7"/>
      <c r="C730" s="7"/>
      <c r="D730" s="7"/>
      <c r="E730" s="7"/>
    </row>
    <row r="731" ht="12.75" customHeight="1">
      <c r="B731" s="7"/>
      <c r="C731" s="7"/>
      <c r="D731" s="7"/>
      <c r="E731" s="7"/>
    </row>
    <row r="732" ht="12.75" customHeight="1">
      <c r="B732" s="7"/>
      <c r="C732" s="7"/>
      <c r="D732" s="7"/>
      <c r="E732" s="7"/>
    </row>
    <row r="733" ht="12.75" customHeight="1">
      <c r="B733" s="7"/>
      <c r="C733" s="7"/>
      <c r="D733" s="7"/>
      <c r="E733" s="7"/>
    </row>
    <row r="734" ht="12.75" customHeight="1">
      <c r="B734" s="7"/>
      <c r="C734" s="7"/>
      <c r="D734" s="7"/>
      <c r="E734" s="7"/>
    </row>
    <row r="735" ht="12.75" customHeight="1">
      <c r="B735" s="7"/>
      <c r="C735" s="7"/>
      <c r="D735" s="7"/>
      <c r="E735" s="7"/>
    </row>
    <row r="736" ht="12.75" customHeight="1">
      <c r="B736" s="7"/>
      <c r="C736" s="7"/>
      <c r="D736" s="7"/>
      <c r="E736" s="7"/>
    </row>
    <row r="737" ht="12.75" customHeight="1">
      <c r="B737" s="7"/>
      <c r="C737" s="7"/>
      <c r="D737" s="7"/>
      <c r="E737" s="7"/>
    </row>
    <row r="738" ht="12.75" customHeight="1">
      <c r="B738" s="7"/>
      <c r="C738" s="7"/>
      <c r="D738" s="7"/>
      <c r="E738" s="7"/>
    </row>
    <row r="739" ht="12.75" customHeight="1">
      <c r="B739" s="7"/>
      <c r="C739" s="7"/>
      <c r="D739" s="7"/>
      <c r="E739" s="7"/>
    </row>
    <row r="740" ht="12.75" customHeight="1">
      <c r="B740" s="7"/>
      <c r="C740" s="7"/>
      <c r="D740" s="7"/>
      <c r="E740" s="7"/>
    </row>
    <row r="741" ht="12.75" customHeight="1">
      <c r="B741" s="7"/>
      <c r="C741" s="7"/>
      <c r="D741" s="7"/>
      <c r="E741" s="7"/>
    </row>
    <row r="742" ht="12.75" customHeight="1">
      <c r="B742" s="7"/>
      <c r="C742" s="7"/>
      <c r="D742" s="7"/>
      <c r="E742" s="7"/>
    </row>
    <row r="743" ht="12.75" customHeight="1">
      <c r="B743" s="7"/>
      <c r="C743" s="7"/>
      <c r="D743" s="7"/>
      <c r="E743" s="7"/>
    </row>
    <row r="744" ht="12.75" customHeight="1">
      <c r="B744" s="7"/>
      <c r="C744" s="7"/>
      <c r="D744" s="7"/>
      <c r="E744" s="7"/>
    </row>
    <row r="745" ht="12.75" customHeight="1">
      <c r="B745" s="7"/>
      <c r="C745" s="7"/>
      <c r="D745" s="7"/>
      <c r="E745" s="7"/>
    </row>
    <row r="746" ht="12.75" customHeight="1">
      <c r="B746" s="7"/>
      <c r="C746" s="7"/>
      <c r="D746" s="7"/>
      <c r="E746" s="7"/>
    </row>
    <row r="747" ht="12.75" customHeight="1">
      <c r="B747" s="7"/>
      <c r="C747" s="7"/>
      <c r="D747" s="7"/>
      <c r="E747" s="7"/>
    </row>
    <row r="748" ht="12.75" customHeight="1">
      <c r="B748" s="7"/>
      <c r="C748" s="7"/>
      <c r="D748" s="7"/>
      <c r="E748" s="7"/>
    </row>
    <row r="749" ht="12.75" customHeight="1">
      <c r="B749" s="7"/>
      <c r="C749" s="7"/>
      <c r="D749" s="7"/>
      <c r="E749" s="7"/>
    </row>
    <row r="750" ht="12.75" customHeight="1">
      <c r="B750" s="7"/>
      <c r="C750" s="7"/>
      <c r="D750" s="7"/>
      <c r="E750" s="7"/>
    </row>
    <row r="751" ht="12.75" customHeight="1">
      <c r="B751" s="7"/>
      <c r="C751" s="7"/>
      <c r="D751" s="7"/>
      <c r="E751" s="7"/>
    </row>
    <row r="752" ht="12.75" customHeight="1">
      <c r="B752" s="7"/>
      <c r="C752" s="7"/>
      <c r="D752" s="7"/>
      <c r="E752" s="7"/>
    </row>
    <row r="753" ht="12.75" customHeight="1">
      <c r="B753" s="7"/>
      <c r="C753" s="7"/>
      <c r="D753" s="7"/>
      <c r="E753" s="7"/>
    </row>
    <row r="754" ht="12.75" customHeight="1">
      <c r="B754" s="7"/>
      <c r="C754" s="7"/>
      <c r="D754" s="7"/>
      <c r="E754" s="7"/>
    </row>
    <row r="755" ht="12.75" customHeight="1">
      <c r="B755" s="7"/>
      <c r="C755" s="7"/>
      <c r="D755" s="7"/>
      <c r="E755" s="7"/>
    </row>
    <row r="756" ht="12.75" customHeight="1">
      <c r="B756" s="7"/>
      <c r="C756" s="7"/>
      <c r="D756" s="7"/>
      <c r="E756" s="7"/>
    </row>
    <row r="757" ht="12.75" customHeight="1">
      <c r="B757" s="7"/>
      <c r="C757" s="7"/>
      <c r="D757" s="7"/>
      <c r="E757" s="7"/>
    </row>
    <row r="758" ht="12.75" customHeight="1">
      <c r="B758" s="7"/>
      <c r="C758" s="7"/>
      <c r="D758" s="7"/>
      <c r="E758" s="7"/>
    </row>
    <row r="759" ht="12.75" customHeight="1">
      <c r="B759" s="7"/>
      <c r="C759" s="7"/>
      <c r="D759" s="7"/>
      <c r="E759" s="7"/>
    </row>
    <row r="760" ht="12.75" customHeight="1">
      <c r="B760" s="7"/>
      <c r="C760" s="7"/>
      <c r="D760" s="7"/>
      <c r="E760" s="7"/>
    </row>
    <row r="761" ht="12.75" customHeight="1">
      <c r="B761" s="7"/>
      <c r="C761" s="7"/>
      <c r="D761" s="7"/>
      <c r="E761" s="7"/>
    </row>
    <row r="762" ht="12.75" customHeight="1">
      <c r="B762" s="7"/>
      <c r="C762" s="7"/>
      <c r="D762" s="7"/>
      <c r="E762" s="7"/>
    </row>
    <row r="763" ht="12.75" customHeight="1">
      <c r="B763" s="7"/>
      <c r="C763" s="7"/>
      <c r="D763" s="7"/>
      <c r="E763" s="7"/>
    </row>
    <row r="764" ht="12.75" customHeight="1">
      <c r="B764" s="7"/>
      <c r="C764" s="7"/>
      <c r="D764" s="7"/>
      <c r="E764" s="7"/>
    </row>
    <row r="765" ht="12.75" customHeight="1">
      <c r="B765" s="7"/>
      <c r="C765" s="7"/>
      <c r="D765" s="7"/>
      <c r="E765" s="7"/>
    </row>
    <row r="766" ht="12.75" customHeight="1">
      <c r="B766" s="7"/>
      <c r="C766" s="7"/>
      <c r="D766" s="7"/>
      <c r="E766" s="7"/>
    </row>
    <row r="767" ht="12.75" customHeight="1">
      <c r="B767" s="7"/>
      <c r="C767" s="7"/>
      <c r="D767" s="7"/>
      <c r="E767" s="7"/>
    </row>
    <row r="768" ht="12.75" customHeight="1">
      <c r="B768" s="7"/>
      <c r="C768" s="7"/>
      <c r="D768" s="7"/>
      <c r="E768" s="7"/>
    </row>
    <row r="769" ht="12.75" customHeight="1">
      <c r="B769" s="7"/>
      <c r="C769" s="7"/>
      <c r="D769" s="7"/>
      <c r="E769" s="7"/>
    </row>
    <row r="770" ht="12.75" customHeight="1">
      <c r="B770" s="7"/>
      <c r="C770" s="7"/>
      <c r="D770" s="7"/>
      <c r="E770" s="7"/>
    </row>
    <row r="771" ht="12.75" customHeight="1">
      <c r="B771" s="7"/>
      <c r="C771" s="7"/>
      <c r="D771" s="7"/>
      <c r="E771" s="7"/>
    </row>
    <row r="772" ht="12.75" customHeight="1">
      <c r="B772" s="7"/>
      <c r="C772" s="7"/>
      <c r="D772" s="7"/>
      <c r="E772" s="7"/>
    </row>
    <row r="773" ht="12.75" customHeight="1">
      <c r="B773" s="7"/>
      <c r="C773" s="7"/>
      <c r="D773" s="7"/>
      <c r="E773" s="7"/>
    </row>
    <row r="774" ht="12.75" customHeight="1">
      <c r="B774" s="7"/>
      <c r="C774" s="7"/>
      <c r="D774" s="7"/>
      <c r="E774" s="7"/>
    </row>
    <row r="775" ht="12.75" customHeight="1">
      <c r="B775" s="7"/>
      <c r="C775" s="7"/>
      <c r="D775" s="7"/>
      <c r="E775" s="7"/>
    </row>
    <row r="776" ht="12.75" customHeight="1">
      <c r="B776" s="7"/>
      <c r="C776" s="7"/>
      <c r="D776" s="7"/>
      <c r="E776" s="7"/>
    </row>
    <row r="777" ht="12.75" customHeight="1">
      <c r="B777" s="7"/>
      <c r="C777" s="7"/>
      <c r="D777" s="7"/>
      <c r="E777" s="7"/>
    </row>
    <row r="778" ht="12.75" customHeight="1">
      <c r="B778" s="7"/>
      <c r="C778" s="7"/>
      <c r="D778" s="7"/>
      <c r="E778" s="7"/>
    </row>
    <row r="779" ht="12.75" customHeight="1">
      <c r="B779" s="7"/>
      <c r="C779" s="7"/>
      <c r="D779" s="7"/>
      <c r="E779" s="7"/>
    </row>
    <row r="780" ht="12.75" customHeight="1">
      <c r="B780" s="7"/>
      <c r="C780" s="7"/>
      <c r="D780" s="7"/>
      <c r="E780" s="7"/>
    </row>
    <row r="781" ht="12.75" customHeight="1">
      <c r="B781" s="7"/>
      <c r="C781" s="7"/>
      <c r="D781" s="7"/>
      <c r="E781" s="7"/>
    </row>
    <row r="782" ht="12.75" customHeight="1">
      <c r="B782" s="7"/>
      <c r="C782" s="7"/>
      <c r="D782" s="7"/>
      <c r="E782" s="7"/>
    </row>
    <row r="783" ht="12.75" customHeight="1">
      <c r="B783" s="7"/>
      <c r="C783" s="7"/>
      <c r="D783" s="7"/>
      <c r="E783" s="7"/>
    </row>
    <row r="784" ht="12.75" customHeight="1">
      <c r="B784" s="7"/>
      <c r="C784" s="7"/>
      <c r="D784" s="7"/>
      <c r="E784" s="7"/>
    </row>
    <row r="785" ht="12.75" customHeight="1">
      <c r="B785" s="7"/>
      <c r="C785" s="7"/>
      <c r="D785" s="7"/>
      <c r="E785" s="7"/>
    </row>
    <row r="786" ht="12.75" customHeight="1">
      <c r="B786" s="7"/>
      <c r="C786" s="7"/>
      <c r="D786" s="7"/>
      <c r="E786" s="7"/>
    </row>
    <row r="787" ht="12.75" customHeight="1">
      <c r="B787" s="7"/>
      <c r="C787" s="7"/>
      <c r="D787" s="7"/>
      <c r="E787" s="7"/>
    </row>
    <row r="788" ht="12.75" customHeight="1">
      <c r="B788" s="7"/>
      <c r="C788" s="7"/>
      <c r="D788" s="7"/>
      <c r="E788" s="7"/>
    </row>
    <row r="789" ht="12.75" customHeight="1">
      <c r="B789" s="7"/>
      <c r="C789" s="7"/>
      <c r="D789" s="7"/>
      <c r="E789" s="7"/>
    </row>
    <row r="790" ht="12.75" customHeight="1">
      <c r="B790" s="7"/>
      <c r="C790" s="7"/>
      <c r="D790" s="7"/>
      <c r="E790" s="7"/>
    </row>
    <row r="791" ht="12.75" customHeight="1">
      <c r="B791" s="7"/>
      <c r="C791" s="7"/>
      <c r="D791" s="7"/>
      <c r="E791" s="7"/>
    </row>
    <row r="792" ht="12.75" customHeight="1">
      <c r="B792" s="7"/>
      <c r="C792" s="7"/>
      <c r="D792" s="7"/>
      <c r="E792" s="7"/>
    </row>
    <row r="793" ht="12.75" customHeight="1">
      <c r="B793" s="7"/>
      <c r="C793" s="7"/>
      <c r="D793" s="7"/>
      <c r="E793" s="7"/>
    </row>
    <row r="794" ht="12.75" customHeight="1">
      <c r="B794" s="7"/>
      <c r="C794" s="7"/>
      <c r="D794" s="7"/>
      <c r="E794" s="7"/>
    </row>
    <row r="795" ht="12.75" customHeight="1">
      <c r="B795" s="7"/>
      <c r="C795" s="7"/>
      <c r="D795" s="7"/>
      <c r="E795" s="7"/>
    </row>
    <row r="796" ht="12.75" customHeight="1">
      <c r="B796" s="7"/>
      <c r="C796" s="7"/>
      <c r="D796" s="7"/>
      <c r="E796" s="7"/>
    </row>
    <row r="797" ht="12.75" customHeight="1">
      <c r="B797" s="7"/>
      <c r="C797" s="7"/>
      <c r="D797" s="7"/>
      <c r="E797" s="7"/>
    </row>
    <row r="798" ht="12.75" customHeight="1">
      <c r="B798" s="7"/>
      <c r="C798" s="7"/>
      <c r="D798" s="7"/>
      <c r="E798" s="7"/>
    </row>
    <row r="799" ht="12.75" customHeight="1">
      <c r="B799" s="7"/>
      <c r="C799" s="7"/>
      <c r="D799" s="7"/>
      <c r="E799" s="7"/>
    </row>
    <row r="800" ht="12.75" customHeight="1">
      <c r="B800" s="7"/>
      <c r="C800" s="7"/>
      <c r="D800" s="7"/>
      <c r="E800" s="7"/>
    </row>
    <row r="801" ht="12.75" customHeight="1">
      <c r="B801" s="7"/>
      <c r="C801" s="7"/>
      <c r="D801" s="7"/>
      <c r="E801" s="7"/>
    </row>
    <row r="802" ht="12.75" customHeight="1">
      <c r="B802" s="7"/>
      <c r="C802" s="7"/>
      <c r="D802" s="7"/>
      <c r="E802" s="7"/>
    </row>
    <row r="803" ht="12.75" customHeight="1">
      <c r="B803" s="7"/>
      <c r="C803" s="7"/>
      <c r="D803" s="7"/>
      <c r="E803" s="7"/>
    </row>
    <row r="804" ht="12.75" customHeight="1">
      <c r="B804" s="7"/>
      <c r="C804" s="7"/>
      <c r="D804" s="7"/>
      <c r="E804" s="7"/>
    </row>
    <row r="805" ht="12.75" customHeight="1">
      <c r="B805" s="7"/>
      <c r="C805" s="7"/>
      <c r="D805" s="7"/>
      <c r="E805" s="7"/>
    </row>
    <row r="806" ht="12.75" customHeight="1">
      <c r="B806" s="7"/>
      <c r="C806" s="7"/>
      <c r="D806" s="7"/>
      <c r="E806" s="7"/>
    </row>
    <row r="807" ht="12.75" customHeight="1">
      <c r="B807" s="7"/>
      <c r="C807" s="7"/>
      <c r="D807" s="7"/>
      <c r="E807" s="7"/>
    </row>
    <row r="808" ht="12.75" customHeight="1">
      <c r="B808" s="7"/>
      <c r="C808" s="7"/>
      <c r="D808" s="7"/>
      <c r="E808" s="7"/>
    </row>
    <row r="809" ht="12.75" customHeight="1">
      <c r="B809" s="7"/>
      <c r="C809" s="7"/>
      <c r="D809" s="7"/>
      <c r="E809" s="7"/>
    </row>
    <row r="810" ht="12.75" customHeight="1">
      <c r="B810" s="7"/>
      <c r="C810" s="7"/>
      <c r="D810" s="7"/>
      <c r="E810" s="7"/>
    </row>
    <row r="811" ht="12.75" customHeight="1">
      <c r="B811" s="7"/>
      <c r="C811" s="7"/>
      <c r="D811" s="7"/>
      <c r="E811" s="7"/>
    </row>
    <row r="812" ht="12.75" customHeight="1">
      <c r="B812" s="7"/>
      <c r="C812" s="7"/>
      <c r="D812" s="7"/>
      <c r="E812" s="7"/>
    </row>
    <row r="813" ht="12.75" customHeight="1">
      <c r="B813" s="7"/>
      <c r="C813" s="7"/>
      <c r="D813" s="7"/>
      <c r="E813" s="7"/>
    </row>
    <row r="814" ht="12.75" customHeight="1">
      <c r="B814" s="7"/>
      <c r="C814" s="7"/>
      <c r="D814" s="7"/>
      <c r="E814" s="7"/>
    </row>
    <row r="815" ht="12.75" customHeight="1">
      <c r="B815" s="7"/>
      <c r="C815" s="7"/>
      <c r="D815" s="7"/>
      <c r="E815" s="7"/>
    </row>
    <row r="816" ht="12.75" customHeight="1">
      <c r="B816" s="7"/>
      <c r="C816" s="7"/>
      <c r="D816" s="7"/>
      <c r="E816" s="7"/>
    </row>
    <row r="817" ht="12.75" customHeight="1">
      <c r="B817" s="7"/>
      <c r="C817" s="7"/>
      <c r="D817" s="7"/>
      <c r="E817" s="7"/>
    </row>
    <row r="818" ht="12.75" customHeight="1">
      <c r="B818" s="7"/>
      <c r="C818" s="7"/>
      <c r="D818" s="7"/>
      <c r="E818" s="7"/>
    </row>
    <row r="819" ht="12.75" customHeight="1">
      <c r="B819" s="7"/>
      <c r="C819" s="7"/>
      <c r="D819" s="7"/>
      <c r="E819" s="7"/>
    </row>
    <row r="820" ht="12.75" customHeight="1">
      <c r="B820" s="7"/>
      <c r="C820" s="7"/>
      <c r="D820" s="7"/>
      <c r="E820" s="7"/>
    </row>
    <row r="821" ht="12.75" customHeight="1">
      <c r="B821" s="7"/>
      <c r="C821" s="7"/>
      <c r="D821" s="7"/>
      <c r="E821" s="7"/>
    </row>
    <row r="822" ht="12.75" customHeight="1">
      <c r="B822" s="7"/>
      <c r="C822" s="7"/>
      <c r="D822" s="7"/>
      <c r="E822" s="7"/>
    </row>
    <row r="823" ht="12.75" customHeight="1">
      <c r="B823" s="7"/>
      <c r="C823" s="7"/>
      <c r="D823" s="7"/>
      <c r="E823" s="7"/>
    </row>
    <row r="824" ht="12.75" customHeight="1">
      <c r="B824" s="7"/>
      <c r="C824" s="7"/>
      <c r="D824" s="7"/>
      <c r="E824" s="7"/>
    </row>
    <row r="825" ht="12.75" customHeight="1">
      <c r="B825" s="7"/>
      <c r="C825" s="7"/>
      <c r="D825" s="7"/>
      <c r="E825" s="7"/>
    </row>
    <row r="826" ht="12.75" customHeight="1">
      <c r="B826" s="7"/>
      <c r="C826" s="7"/>
      <c r="D826" s="7"/>
      <c r="E826" s="7"/>
    </row>
    <row r="827" ht="12.75" customHeight="1">
      <c r="B827" s="7"/>
      <c r="C827" s="7"/>
      <c r="D827" s="7"/>
      <c r="E827" s="7"/>
    </row>
    <row r="828" ht="12.75" customHeight="1">
      <c r="B828" s="7"/>
      <c r="C828" s="7"/>
      <c r="D828" s="7"/>
      <c r="E828" s="7"/>
    </row>
    <row r="829" ht="12.75" customHeight="1">
      <c r="B829" s="7"/>
      <c r="C829" s="7"/>
      <c r="D829" s="7"/>
      <c r="E829" s="7"/>
    </row>
    <row r="830" ht="12.75" customHeight="1">
      <c r="B830" s="7"/>
      <c r="C830" s="7"/>
      <c r="D830" s="7"/>
      <c r="E830" s="7"/>
    </row>
    <row r="831" ht="12.75" customHeight="1">
      <c r="B831" s="7"/>
      <c r="C831" s="7"/>
      <c r="D831" s="7"/>
      <c r="E831" s="7"/>
    </row>
    <row r="832" ht="12.75" customHeight="1">
      <c r="B832" s="7"/>
      <c r="C832" s="7"/>
      <c r="D832" s="7"/>
      <c r="E832" s="7"/>
    </row>
    <row r="833" ht="12.75" customHeight="1">
      <c r="B833" s="7"/>
      <c r="C833" s="7"/>
      <c r="D833" s="7"/>
      <c r="E833" s="7"/>
    </row>
    <row r="834" ht="12.75" customHeight="1">
      <c r="B834" s="7"/>
      <c r="C834" s="7"/>
      <c r="D834" s="7"/>
      <c r="E834" s="7"/>
    </row>
    <row r="835" ht="12.75" customHeight="1">
      <c r="B835" s="7"/>
      <c r="C835" s="7"/>
      <c r="D835" s="7"/>
      <c r="E835" s="7"/>
    </row>
    <row r="836" ht="12.75" customHeight="1">
      <c r="B836" s="7"/>
      <c r="C836" s="7"/>
      <c r="D836" s="7"/>
      <c r="E836" s="7"/>
    </row>
    <row r="837" ht="12.75" customHeight="1">
      <c r="B837" s="7"/>
      <c r="C837" s="7"/>
      <c r="D837" s="7"/>
      <c r="E837" s="7"/>
    </row>
    <row r="838" ht="12.75" customHeight="1">
      <c r="B838" s="7"/>
      <c r="C838" s="7"/>
      <c r="D838" s="7"/>
      <c r="E838" s="7"/>
    </row>
    <row r="839" ht="12.75" customHeight="1">
      <c r="B839" s="7"/>
      <c r="C839" s="7"/>
      <c r="D839" s="7"/>
      <c r="E839" s="7"/>
    </row>
    <row r="840" ht="12.75" customHeight="1">
      <c r="B840" s="7"/>
      <c r="C840" s="7"/>
      <c r="D840" s="7"/>
      <c r="E840" s="7"/>
    </row>
    <row r="841" ht="12.75" customHeight="1">
      <c r="B841" s="7"/>
      <c r="C841" s="7"/>
      <c r="D841" s="7"/>
      <c r="E841" s="7"/>
    </row>
    <row r="842" ht="12.75" customHeight="1">
      <c r="B842" s="7"/>
      <c r="C842" s="7"/>
      <c r="D842" s="7"/>
      <c r="E842" s="7"/>
    </row>
    <row r="843" ht="12.75" customHeight="1">
      <c r="B843" s="7"/>
      <c r="C843" s="7"/>
      <c r="D843" s="7"/>
      <c r="E843" s="7"/>
    </row>
    <row r="844" ht="12.75" customHeight="1">
      <c r="B844" s="7"/>
      <c r="C844" s="7"/>
      <c r="D844" s="7"/>
      <c r="E844" s="7"/>
    </row>
    <row r="845" ht="12.75" customHeight="1">
      <c r="B845" s="7"/>
      <c r="C845" s="7"/>
      <c r="D845" s="7"/>
      <c r="E845" s="7"/>
    </row>
    <row r="846" ht="12.75" customHeight="1">
      <c r="B846" s="7"/>
      <c r="C846" s="7"/>
      <c r="D846" s="7"/>
      <c r="E846" s="7"/>
    </row>
    <row r="847" ht="12.75" customHeight="1">
      <c r="B847" s="7"/>
      <c r="C847" s="7"/>
      <c r="D847" s="7"/>
      <c r="E847" s="7"/>
    </row>
    <row r="848" ht="12.75" customHeight="1">
      <c r="B848" s="7"/>
      <c r="C848" s="7"/>
      <c r="D848" s="7"/>
      <c r="E848" s="7"/>
    </row>
    <row r="849" ht="12.75" customHeight="1">
      <c r="B849" s="7"/>
      <c r="C849" s="7"/>
      <c r="D849" s="7"/>
      <c r="E849" s="7"/>
    </row>
    <row r="850" ht="12.75" customHeight="1">
      <c r="B850" s="7"/>
      <c r="C850" s="7"/>
      <c r="D850" s="7"/>
      <c r="E850" s="7"/>
    </row>
    <row r="851" ht="12.75" customHeight="1">
      <c r="B851" s="7"/>
      <c r="C851" s="7"/>
      <c r="D851" s="7"/>
      <c r="E851" s="7"/>
    </row>
    <row r="852" ht="12.75" customHeight="1">
      <c r="B852" s="7"/>
      <c r="C852" s="7"/>
      <c r="D852" s="7"/>
      <c r="E852" s="7"/>
    </row>
    <row r="853" ht="12.75" customHeight="1">
      <c r="B853" s="7"/>
      <c r="C853" s="7"/>
      <c r="D853" s="7"/>
      <c r="E853" s="7"/>
    </row>
    <row r="854" ht="12.75" customHeight="1">
      <c r="B854" s="7"/>
      <c r="C854" s="7"/>
      <c r="D854" s="7"/>
      <c r="E854" s="7"/>
    </row>
    <row r="855" ht="12.75" customHeight="1">
      <c r="B855" s="7"/>
      <c r="C855" s="7"/>
      <c r="D855" s="7"/>
      <c r="E855" s="7"/>
    </row>
    <row r="856" ht="12.75" customHeight="1">
      <c r="B856" s="7"/>
      <c r="C856" s="7"/>
      <c r="D856" s="7"/>
      <c r="E856" s="7"/>
    </row>
    <row r="857" ht="12.75" customHeight="1">
      <c r="B857" s="7"/>
      <c r="C857" s="7"/>
      <c r="D857" s="7"/>
      <c r="E857" s="7"/>
    </row>
    <row r="858" ht="12.75" customHeight="1">
      <c r="B858" s="7"/>
      <c r="C858" s="7"/>
      <c r="D858" s="7"/>
      <c r="E858" s="7"/>
    </row>
    <row r="859" ht="12.75" customHeight="1">
      <c r="B859" s="7"/>
      <c r="C859" s="7"/>
      <c r="D859" s="7"/>
      <c r="E859" s="7"/>
    </row>
    <row r="860" ht="12.75" customHeight="1">
      <c r="B860" s="7"/>
      <c r="C860" s="7"/>
      <c r="D860" s="7"/>
      <c r="E860" s="7"/>
    </row>
    <row r="861" ht="12.75" customHeight="1">
      <c r="B861" s="7"/>
      <c r="C861" s="7"/>
      <c r="D861" s="7"/>
      <c r="E861" s="7"/>
    </row>
    <row r="862" ht="12.75" customHeight="1">
      <c r="B862" s="7"/>
      <c r="C862" s="7"/>
      <c r="D862" s="7"/>
      <c r="E862" s="7"/>
    </row>
    <row r="863" ht="12.75" customHeight="1">
      <c r="B863" s="7"/>
      <c r="C863" s="7"/>
      <c r="D863" s="7"/>
      <c r="E863" s="7"/>
    </row>
    <row r="864" ht="12.75" customHeight="1">
      <c r="B864" s="7"/>
      <c r="C864" s="7"/>
      <c r="D864" s="7"/>
      <c r="E864" s="7"/>
    </row>
    <row r="865" ht="12.75" customHeight="1">
      <c r="B865" s="7"/>
      <c r="C865" s="7"/>
      <c r="D865" s="7"/>
      <c r="E865" s="7"/>
    </row>
    <row r="866" ht="12.75" customHeight="1">
      <c r="B866" s="7"/>
      <c r="C866" s="7"/>
      <c r="D866" s="7"/>
      <c r="E866" s="7"/>
    </row>
    <row r="867" ht="12.75" customHeight="1">
      <c r="B867" s="7"/>
      <c r="C867" s="7"/>
      <c r="D867" s="7"/>
      <c r="E867" s="7"/>
    </row>
    <row r="868" ht="12.75" customHeight="1">
      <c r="B868" s="7"/>
      <c r="C868" s="7"/>
      <c r="D868" s="7"/>
      <c r="E868" s="7"/>
    </row>
    <row r="869" ht="12.75" customHeight="1">
      <c r="B869" s="7"/>
      <c r="C869" s="7"/>
      <c r="D869" s="7"/>
      <c r="E869" s="7"/>
    </row>
    <row r="870" ht="12.75" customHeight="1">
      <c r="B870" s="7"/>
      <c r="C870" s="7"/>
      <c r="D870" s="7"/>
      <c r="E870" s="7"/>
    </row>
    <row r="871" ht="12.75" customHeight="1">
      <c r="B871" s="7"/>
      <c r="C871" s="7"/>
      <c r="D871" s="7"/>
      <c r="E871" s="7"/>
    </row>
    <row r="872" ht="12.75" customHeight="1">
      <c r="B872" s="7"/>
      <c r="C872" s="7"/>
      <c r="D872" s="7"/>
      <c r="E872" s="7"/>
    </row>
    <row r="873" ht="12.75" customHeight="1">
      <c r="B873" s="7"/>
      <c r="C873" s="7"/>
      <c r="D873" s="7"/>
      <c r="E873" s="7"/>
    </row>
    <row r="874" ht="12.75" customHeight="1">
      <c r="B874" s="7"/>
      <c r="C874" s="7"/>
      <c r="D874" s="7"/>
      <c r="E874" s="7"/>
    </row>
    <row r="875" ht="12.75" customHeight="1">
      <c r="B875" s="7"/>
      <c r="C875" s="7"/>
      <c r="D875" s="7"/>
      <c r="E875" s="7"/>
    </row>
    <row r="876" ht="12.75" customHeight="1">
      <c r="B876" s="7"/>
      <c r="C876" s="7"/>
      <c r="D876" s="7"/>
      <c r="E876" s="7"/>
    </row>
    <row r="877" ht="12.75" customHeight="1">
      <c r="B877" s="7"/>
      <c r="C877" s="7"/>
      <c r="D877" s="7"/>
      <c r="E877" s="7"/>
    </row>
    <row r="878" ht="12.75" customHeight="1">
      <c r="B878" s="7"/>
      <c r="C878" s="7"/>
      <c r="D878" s="7"/>
      <c r="E878" s="7"/>
    </row>
    <row r="879" ht="12.75" customHeight="1">
      <c r="B879" s="7"/>
      <c r="C879" s="7"/>
      <c r="D879" s="7"/>
      <c r="E879" s="7"/>
    </row>
    <row r="880" ht="12.75" customHeight="1">
      <c r="B880" s="7"/>
      <c r="C880" s="7"/>
      <c r="D880" s="7"/>
      <c r="E880" s="7"/>
    </row>
    <row r="881" ht="12.75" customHeight="1">
      <c r="B881" s="7"/>
      <c r="C881" s="7"/>
      <c r="D881" s="7"/>
      <c r="E881" s="7"/>
    </row>
    <row r="882" ht="12.75" customHeight="1">
      <c r="B882" s="7"/>
      <c r="C882" s="7"/>
      <c r="D882" s="7"/>
      <c r="E882" s="7"/>
    </row>
    <row r="883" ht="12.75" customHeight="1">
      <c r="B883" s="7"/>
      <c r="C883" s="7"/>
      <c r="D883" s="7"/>
      <c r="E883" s="7"/>
    </row>
    <row r="884" ht="12.75" customHeight="1">
      <c r="B884" s="7"/>
      <c r="C884" s="7"/>
      <c r="D884" s="7"/>
      <c r="E884" s="7"/>
    </row>
    <row r="885" ht="12.75" customHeight="1">
      <c r="B885" s="7"/>
      <c r="C885" s="7"/>
      <c r="D885" s="7"/>
      <c r="E885" s="7"/>
    </row>
    <row r="886" ht="12.75" customHeight="1">
      <c r="B886" s="7"/>
      <c r="C886" s="7"/>
      <c r="D886" s="7"/>
      <c r="E886" s="7"/>
    </row>
    <row r="887" ht="12.75" customHeight="1">
      <c r="B887" s="7"/>
      <c r="C887" s="7"/>
      <c r="D887" s="7"/>
      <c r="E887" s="7"/>
    </row>
    <row r="888" ht="12.75" customHeight="1">
      <c r="B888" s="7"/>
      <c r="C888" s="7"/>
      <c r="D888" s="7"/>
      <c r="E888" s="7"/>
    </row>
    <row r="889" ht="12.75" customHeight="1">
      <c r="B889" s="7"/>
      <c r="C889" s="7"/>
      <c r="D889" s="7"/>
      <c r="E889" s="7"/>
    </row>
    <row r="890" ht="12.75" customHeight="1">
      <c r="B890" s="7"/>
      <c r="C890" s="7"/>
      <c r="D890" s="7"/>
      <c r="E890" s="7"/>
    </row>
    <row r="891" ht="12.75" customHeight="1">
      <c r="B891" s="7"/>
      <c r="C891" s="7"/>
      <c r="D891" s="7"/>
      <c r="E891" s="7"/>
    </row>
    <row r="892" ht="12.75" customHeight="1">
      <c r="B892" s="7"/>
      <c r="C892" s="7"/>
      <c r="D892" s="7"/>
      <c r="E892" s="7"/>
    </row>
    <row r="893" ht="12.75" customHeight="1">
      <c r="B893" s="7"/>
      <c r="C893" s="7"/>
      <c r="D893" s="7"/>
      <c r="E893" s="7"/>
    </row>
    <row r="894" ht="12.75" customHeight="1">
      <c r="B894" s="7"/>
      <c r="C894" s="7"/>
      <c r="D894" s="7"/>
      <c r="E894" s="7"/>
    </row>
    <row r="895" ht="12.75" customHeight="1">
      <c r="B895" s="7"/>
      <c r="C895" s="7"/>
      <c r="D895" s="7"/>
      <c r="E895" s="7"/>
    </row>
    <row r="896" ht="12.75" customHeight="1">
      <c r="B896" s="7"/>
      <c r="C896" s="7"/>
      <c r="D896" s="7"/>
      <c r="E896" s="7"/>
    </row>
    <row r="897" ht="12.75" customHeight="1">
      <c r="B897" s="7"/>
      <c r="C897" s="7"/>
      <c r="D897" s="7"/>
      <c r="E897" s="7"/>
    </row>
    <row r="898" ht="12.75" customHeight="1">
      <c r="B898" s="7"/>
      <c r="C898" s="7"/>
      <c r="D898" s="7"/>
      <c r="E898" s="7"/>
    </row>
    <row r="899" ht="12.75" customHeight="1">
      <c r="B899" s="7"/>
      <c r="C899" s="7"/>
      <c r="D899" s="7"/>
      <c r="E899" s="7"/>
    </row>
    <row r="900" ht="12.75" customHeight="1">
      <c r="B900" s="7"/>
      <c r="C900" s="7"/>
      <c r="D900" s="7"/>
      <c r="E900" s="7"/>
    </row>
    <row r="901" ht="12.75" customHeight="1">
      <c r="B901" s="7"/>
      <c r="C901" s="7"/>
      <c r="D901" s="7"/>
      <c r="E901" s="7"/>
    </row>
    <row r="902" ht="12.75" customHeight="1">
      <c r="B902" s="7"/>
      <c r="C902" s="7"/>
      <c r="D902" s="7"/>
      <c r="E902" s="7"/>
    </row>
    <row r="903" ht="12.75" customHeight="1">
      <c r="B903" s="7"/>
      <c r="C903" s="7"/>
      <c r="D903" s="7"/>
      <c r="E903" s="7"/>
    </row>
    <row r="904" ht="12.75" customHeight="1">
      <c r="B904" s="7"/>
      <c r="C904" s="7"/>
      <c r="D904" s="7"/>
      <c r="E904" s="7"/>
    </row>
    <row r="905" ht="12.75" customHeight="1">
      <c r="B905" s="7"/>
      <c r="C905" s="7"/>
      <c r="D905" s="7"/>
      <c r="E905" s="7"/>
    </row>
    <row r="906" ht="12.75" customHeight="1">
      <c r="B906" s="7"/>
      <c r="C906" s="7"/>
      <c r="D906" s="7"/>
      <c r="E906" s="7"/>
    </row>
    <row r="907" ht="12.75" customHeight="1">
      <c r="B907" s="7"/>
      <c r="C907" s="7"/>
      <c r="D907" s="7"/>
      <c r="E907" s="7"/>
    </row>
    <row r="908" ht="12.75" customHeight="1">
      <c r="B908" s="7"/>
      <c r="C908" s="7"/>
      <c r="D908" s="7"/>
      <c r="E908" s="7"/>
    </row>
    <row r="909" ht="12.75" customHeight="1">
      <c r="B909" s="7"/>
      <c r="C909" s="7"/>
      <c r="D909" s="7"/>
      <c r="E909" s="7"/>
    </row>
    <row r="910" ht="12.75" customHeight="1">
      <c r="B910" s="7"/>
      <c r="C910" s="7"/>
      <c r="D910" s="7"/>
      <c r="E910" s="7"/>
    </row>
    <row r="911" ht="12.75" customHeight="1">
      <c r="B911" s="7"/>
      <c r="C911" s="7"/>
      <c r="D911" s="7"/>
      <c r="E911" s="7"/>
    </row>
    <row r="912" ht="12.75" customHeight="1">
      <c r="B912" s="7"/>
      <c r="C912" s="7"/>
      <c r="D912" s="7"/>
      <c r="E912" s="7"/>
    </row>
    <row r="913" ht="12.75" customHeight="1">
      <c r="B913" s="7"/>
      <c r="C913" s="7"/>
      <c r="D913" s="7"/>
      <c r="E913" s="7"/>
    </row>
    <row r="914" ht="12.75" customHeight="1">
      <c r="B914" s="7"/>
      <c r="C914" s="7"/>
      <c r="D914" s="7"/>
      <c r="E914" s="7"/>
    </row>
    <row r="915" ht="12.75" customHeight="1">
      <c r="B915" s="7"/>
      <c r="C915" s="7"/>
      <c r="D915" s="7"/>
      <c r="E915" s="7"/>
    </row>
    <row r="916" ht="12.75" customHeight="1">
      <c r="B916" s="7"/>
      <c r="C916" s="7"/>
      <c r="D916" s="7"/>
      <c r="E916" s="7"/>
    </row>
    <row r="917" ht="12.75" customHeight="1">
      <c r="B917" s="7"/>
      <c r="C917" s="7"/>
      <c r="D917" s="7"/>
      <c r="E917" s="7"/>
    </row>
    <row r="918" ht="12.75" customHeight="1">
      <c r="B918" s="7"/>
      <c r="C918" s="7"/>
      <c r="D918" s="7"/>
      <c r="E918" s="7"/>
    </row>
    <row r="919" ht="12.75" customHeight="1">
      <c r="B919" s="7"/>
      <c r="C919" s="7"/>
      <c r="D919" s="7"/>
      <c r="E919" s="7"/>
    </row>
    <row r="920" ht="12.75" customHeight="1">
      <c r="B920" s="7"/>
      <c r="C920" s="7"/>
      <c r="D920" s="7"/>
      <c r="E920" s="7"/>
    </row>
    <row r="921" ht="12.75" customHeight="1">
      <c r="B921" s="7"/>
      <c r="C921" s="7"/>
      <c r="D921" s="7"/>
      <c r="E921" s="7"/>
    </row>
    <row r="922" ht="12.75" customHeight="1">
      <c r="B922" s="7"/>
      <c r="C922" s="7"/>
      <c r="D922" s="7"/>
      <c r="E922" s="7"/>
    </row>
    <row r="923" ht="12.75" customHeight="1">
      <c r="B923" s="7"/>
      <c r="C923" s="7"/>
      <c r="D923" s="7"/>
      <c r="E923" s="7"/>
    </row>
    <row r="924" ht="12.75" customHeight="1">
      <c r="B924" s="7"/>
      <c r="C924" s="7"/>
      <c r="D924" s="7"/>
      <c r="E924" s="7"/>
    </row>
    <row r="925" ht="12.75" customHeight="1">
      <c r="B925" s="7"/>
      <c r="C925" s="7"/>
      <c r="D925" s="7"/>
      <c r="E925" s="7"/>
    </row>
    <row r="926" ht="12.75" customHeight="1">
      <c r="B926" s="7"/>
      <c r="C926" s="7"/>
      <c r="D926" s="7"/>
      <c r="E926" s="7"/>
    </row>
    <row r="927" ht="12.75" customHeight="1">
      <c r="B927" s="7"/>
      <c r="C927" s="7"/>
      <c r="D927" s="7"/>
      <c r="E927" s="7"/>
    </row>
    <row r="928" ht="12.75" customHeight="1">
      <c r="B928" s="7"/>
      <c r="C928" s="7"/>
      <c r="D928" s="7"/>
      <c r="E928" s="7"/>
    </row>
    <row r="929" ht="12.75" customHeight="1">
      <c r="B929" s="7"/>
      <c r="C929" s="7"/>
      <c r="D929" s="7"/>
      <c r="E929" s="7"/>
    </row>
    <row r="930" ht="12.75" customHeight="1">
      <c r="B930" s="7"/>
      <c r="C930" s="7"/>
      <c r="D930" s="7"/>
      <c r="E930" s="7"/>
    </row>
    <row r="931" ht="12.75" customHeight="1">
      <c r="B931" s="7"/>
      <c r="C931" s="7"/>
      <c r="D931" s="7"/>
      <c r="E931" s="7"/>
    </row>
    <row r="932" ht="12.75" customHeight="1">
      <c r="B932" s="7"/>
      <c r="C932" s="7"/>
      <c r="D932" s="7"/>
      <c r="E932" s="7"/>
    </row>
    <row r="933" ht="12.75" customHeight="1">
      <c r="B933" s="7"/>
      <c r="C933" s="7"/>
      <c r="D933" s="7"/>
      <c r="E933" s="7"/>
    </row>
    <row r="934" ht="12.75" customHeight="1">
      <c r="B934" s="7"/>
      <c r="C934" s="7"/>
      <c r="D934" s="7"/>
      <c r="E934" s="7"/>
    </row>
    <row r="935" ht="12.75" customHeight="1">
      <c r="B935" s="7"/>
      <c r="C935" s="7"/>
      <c r="D935" s="7"/>
      <c r="E935" s="7"/>
    </row>
    <row r="936" ht="12.75" customHeight="1">
      <c r="B936" s="7"/>
      <c r="C936" s="7"/>
      <c r="D936" s="7"/>
      <c r="E936" s="7"/>
    </row>
    <row r="937" ht="12.75" customHeight="1">
      <c r="B937" s="7"/>
      <c r="C937" s="7"/>
      <c r="D937" s="7"/>
      <c r="E937" s="7"/>
    </row>
    <row r="938" ht="12.75" customHeight="1">
      <c r="B938" s="7"/>
      <c r="C938" s="7"/>
      <c r="D938" s="7"/>
      <c r="E938" s="7"/>
    </row>
    <row r="939" ht="12.75" customHeight="1">
      <c r="B939" s="7"/>
      <c r="C939" s="7"/>
      <c r="D939" s="7"/>
      <c r="E939" s="7"/>
    </row>
    <row r="940" ht="12.75" customHeight="1">
      <c r="B940" s="7"/>
      <c r="C940" s="7"/>
      <c r="D940" s="7"/>
      <c r="E940" s="7"/>
    </row>
    <row r="941" ht="12.75" customHeight="1">
      <c r="B941" s="7"/>
      <c r="C941" s="7"/>
      <c r="D941" s="7"/>
      <c r="E941" s="7"/>
    </row>
    <row r="942" ht="12.75" customHeight="1">
      <c r="B942" s="7"/>
      <c r="C942" s="7"/>
      <c r="D942" s="7"/>
      <c r="E942" s="7"/>
    </row>
    <row r="943" ht="12.75" customHeight="1">
      <c r="B943" s="7"/>
      <c r="C943" s="7"/>
      <c r="D943" s="7"/>
      <c r="E943" s="7"/>
    </row>
    <row r="944" ht="12.75" customHeight="1">
      <c r="B944" s="7"/>
      <c r="C944" s="7"/>
      <c r="D944" s="7"/>
      <c r="E944" s="7"/>
    </row>
    <row r="945" ht="12.75" customHeight="1">
      <c r="B945" s="7"/>
      <c r="C945" s="7"/>
      <c r="D945" s="7"/>
      <c r="E945" s="7"/>
    </row>
    <row r="946" ht="12.75" customHeight="1">
      <c r="B946" s="7"/>
      <c r="C946" s="7"/>
      <c r="D946" s="7"/>
      <c r="E946" s="7"/>
    </row>
    <row r="947" ht="12.75" customHeight="1">
      <c r="B947" s="7"/>
      <c r="C947" s="7"/>
      <c r="D947" s="7"/>
      <c r="E947" s="7"/>
    </row>
    <row r="948" ht="12.75" customHeight="1">
      <c r="B948" s="7"/>
      <c r="C948" s="7"/>
      <c r="D948" s="7"/>
      <c r="E948" s="7"/>
    </row>
    <row r="949" ht="12.75" customHeight="1">
      <c r="B949" s="7"/>
      <c r="C949" s="7"/>
      <c r="D949" s="7"/>
      <c r="E949" s="7"/>
    </row>
    <row r="950" ht="12.75" customHeight="1">
      <c r="B950" s="7"/>
      <c r="C950" s="7"/>
      <c r="D950" s="7"/>
      <c r="E950" s="7"/>
    </row>
    <row r="951" ht="12.75" customHeight="1">
      <c r="B951" s="7"/>
      <c r="C951" s="7"/>
      <c r="D951" s="7"/>
      <c r="E951" s="7"/>
    </row>
    <row r="952" ht="12.75" customHeight="1">
      <c r="B952" s="7"/>
      <c r="C952" s="7"/>
      <c r="D952" s="7"/>
      <c r="E952" s="7"/>
    </row>
    <row r="953" ht="12.75" customHeight="1">
      <c r="B953" s="7"/>
      <c r="C953" s="7"/>
      <c r="D953" s="7"/>
      <c r="E953" s="7"/>
    </row>
    <row r="954" ht="12.75" customHeight="1">
      <c r="B954" s="7"/>
      <c r="C954" s="7"/>
      <c r="D954" s="7"/>
      <c r="E954" s="7"/>
    </row>
    <row r="955" ht="12.75" customHeight="1">
      <c r="B955" s="7"/>
      <c r="C955" s="7"/>
      <c r="D955" s="7"/>
      <c r="E955" s="7"/>
    </row>
    <row r="956" ht="12.75" customHeight="1">
      <c r="B956" s="7"/>
      <c r="C956" s="7"/>
      <c r="D956" s="7"/>
      <c r="E956" s="7"/>
    </row>
    <row r="957" ht="12.75" customHeight="1">
      <c r="B957" s="7"/>
      <c r="C957" s="7"/>
      <c r="D957" s="7"/>
      <c r="E957" s="7"/>
    </row>
    <row r="958" ht="12.75" customHeight="1">
      <c r="B958" s="7"/>
      <c r="C958" s="7"/>
      <c r="D958" s="7"/>
      <c r="E958" s="7"/>
    </row>
    <row r="959" ht="12.75" customHeight="1">
      <c r="B959" s="7"/>
      <c r="C959" s="7"/>
      <c r="D959" s="7"/>
      <c r="E959" s="7"/>
    </row>
    <row r="960" ht="12.75" customHeight="1">
      <c r="B960" s="7"/>
      <c r="C960" s="7"/>
      <c r="D960" s="7"/>
      <c r="E960" s="7"/>
    </row>
    <row r="961" ht="12.75" customHeight="1">
      <c r="B961" s="7"/>
      <c r="C961" s="7"/>
      <c r="D961" s="7"/>
      <c r="E961" s="7"/>
    </row>
    <row r="962" ht="12.75" customHeight="1">
      <c r="B962" s="7"/>
      <c r="C962" s="7"/>
      <c r="D962" s="7"/>
      <c r="E962" s="7"/>
    </row>
    <row r="963" ht="12.75" customHeight="1">
      <c r="B963" s="7"/>
      <c r="C963" s="7"/>
      <c r="D963" s="7"/>
      <c r="E963" s="7"/>
    </row>
    <row r="964" ht="12.75" customHeight="1">
      <c r="B964" s="7"/>
      <c r="C964" s="7"/>
      <c r="D964" s="7"/>
      <c r="E964" s="7"/>
    </row>
    <row r="965" ht="12.75" customHeight="1">
      <c r="B965" s="7"/>
      <c r="C965" s="7"/>
      <c r="D965" s="7"/>
      <c r="E965" s="7"/>
    </row>
    <row r="966" ht="12.75" customHeight="1">
      <c r="B966" s="7"/>
      <c r="C966" s="7"/>
      <c r="D966" s="7"/>
      <c r="E966" s="7"/>
    </row>
    <row r="967" ht="12.75" customHeight="1">
      <c r="B967" s="7"/>
      <c r="C967" s="7"/>
      <c r="D967" s="7"/>
      <c r="E967" s="7"/>
    </row>
    <row r="968" ht="12.75" customHeight="1">
      <c r="B968" s="7"/>
      <c r="C968" s="7"/>
      <c r="D968" s="7"/>
      <c r="E968" s="7"/>
    </row>
    <row r="969" ht="12.75" customHeight="1">
      <c r="B969" s="7"/>
      <c r="C969" s="7"/>
      <c r="D969" s="7"/>
      <c r="E969" s="7"/>
    </row>
    <row r="970" ht="12.75" customHeight="1">
      <c r="B970" s="7"/>
      <c r="C970" s="7"/>
      <c r="D970" s="7"/>
      <c r="E970" s="7"/>
    </row>
    <row r="971" ht="12.75" customHeight="1">
      <c r="B971" s="7"/>
      <c r="C971" s="7"/>
      <c r="D971" s="7"/>
      <c r="E971" s="7"/>
    </row>
    <row r="972" ht="12.75" customHeight="1">
      <c r="B972" s="7"/>
      <c r="C972" s="7"/>
      <c r="D972" s="7"/>
      <c r="E972" s="7"/>
    </row>
    <row r="973" ht="12.75" customHeight="1">
      <c r="B973" s="7"/>
      <c r="C973" s="7"/>
      <c r="D973" s="7"/>
      <c r="E973" s="7"/>
    </row>
    <row r="974" ht="12.75" customHeight="1">
      <c r="B974" s="7"/>
      <c r="C974" s="7"/>
      <c r="D974" s="7"/>
      <c r="E974" s="7"/>
    </row>
    <row r="975" ht="12.75" customHeight="1">
      <c r="B975" s="7"/>
      <c r="C975" s="7"/>
      <c r="D975" s="7"/>
      <c r="E975" s="7"/>
    </row>
    <row r="976" ht="12.75" customHeight="1">
      <c r="B976" s="7"/>
      <c r="C976" s="7"/>
      <c r="D976" s="7"/>
      <c r="E976" s="7"/>
    </row>
    <row r="977" ht="12.75" customHeight="1">
      <c r="B977" s="7"/>
      <c r="C977" s="7"/>
      <c r="D977" s="7"/>
      <c r="E977" s="7"/>
    </row>
    <row r="978" ht="12.75" customHeight="1">
      <c r="B978" s="7"/>
      <c r="C978" s="7"/>
      <c r="D978" s="7"/>
      <c r="E978" s="7"/>
    </row>
    <row r="979" ht="12.75" customHeight="1">
      <c r="B979" s="7"/>
      <c r="C979" s="7"/>
      <c r="D979" s="7"/>
      <c r="E979" s="7"/>
    </row>
    <row r="980" ht="12.75" customHeight="1">
      <c r="B980" s="7"/>
      <c r="C980" s="7"/>
      <c r="D980" s="7"/>
      <c r="E980" s="7"/>
    </row>
    <row r="981" ht="12.75" customHeight="1">
      <c r="B981" s="7"/>
      <c r="C981" s="7"/>
      <c r="D981" s="7"/>
      <c r="E981" s="7"/>
    </row>
    <row r="982" ht="12.75" customHeight="1">
      <c r="B982" s="7"/>
      <c r="C982" s="7"/>
      <c r="D982" s="7"/>
      <c r="E982" s="7"/>
    </row>
    <row r="983" ht="12.75" customHeight="1">
      <c r="B983" s="7"/>
      <c r="C983" s="7"/>
      <c r="D983" s="7"/>
      <c r="E983" s="7"/>
    </row>
    <row r="984" ht="12.75" customHeight="1">
      <c r="B984" s="7"/>
      <c r="C984" s="7"/>
      <c r="D984" s="7"/>
      <c r="E984" s="7"/>
    </row>
    <row r="985" ht="12.75" customHeight="1">
      <c r="B985" s="7"/>
      <c r="C985" s="7"/>
      <c r="D985" s="7"/>
      <c r="E985" s="7"/>
    </row>
    <row r="986" ht="12.75" customHeight="1">
      <c r="B986" s="7"/>
      <c r="C986" s="7"/>
      <c r="D986" s="7"/>
      <c r="E986" s="7"/>
    </row>
    <row r="987" ht="12.75" customHeight="1">
      <c r="B987" s="7"/>
      <c r="C987" s="7"/>
      <c r="D987" s="7"/>
      <c r="E987" s="7"/>
    </row>
    <row r="988" ht="12.75" customHeight="1">
      <c r="B988" s="7"/>
      <c r="C988" s="7"/>
      <c r="D988" s="7"/>
      <c r="E988" s="7"/>
    </row>
    <row r="989" ht="12.75" customHeight="1">
      <c r="B989" s="7"/>
      <c r="C989" s="7"/>
      <c r="D989" s="7"/>
      <c r="E989" s="7"/>
    </row>
    <row r="990" ht="12.75" customHeight="1">
      <c r="B990" s="7"/>
      <c r="C990" s="7"/>
      <c r="D990" s="7"/>
      <c r="E990" s="7"/>
    </row>
    <row r="991" ht="12.75" customHeight="1">
      <c r="B991" s="7"/>
      <c r="C991" s="7"/>
      <c r="D991" s="7"/>
      <c r="E991" s="7"/>
    </row>
    <row r="992" ht="12.75" customHeight="1">
      <c r="B992" s="7"/>
      <c r="C992" s="7"/>
      <c r="D992" s="7"/>
      <c r="E992" s="7"/>
    </row>
    <row r="993" ht="12.75" customHeight="1">
      <c r="B993" s="7"/>
      <c r="C993" s="7"/>
      <c r="D993" s="7"/>
      <c r="E993" s="7"/>
    </row>
    <row r="994" ht="12.75" customHeight="1">
      <c r="B994" s="7"/>
      <c r="C994" s="7"/>
      <c r="D994" s="7"/>
      <c r="E994" s="7"/>
    </row>
    <row r="995" ht="12.75" customHeight="1">
      <c r="B995" s="7"/>
      <c r="C995" s="7"/>
      <c r="D995" s="7"/>
      <c r="E995" s="7"/>
    </row>
    <row r="996" ht="12.75" customHeight="1">
      <c r="B996" s="7"/>
      <c r="C996" s="7"/>
      <c r="D996" s="7"/>
      <c r="E996" s="7"/>
    </row>
    <row r="997" ht="12.75" customHeight="1">
      <c r="B997" s="7"/>
      <c r="C997" s="7"/>
      <c r="D997" s="7"/>
      <c r="E997" s="7"/>
    </row>
    <row r="998" ht="12.75" customHeight="1">
      <c r="B998" s="7"/>
      <c r="C998" s="7"/>
      <c r="D998" s="7"/>
      <c r="E998" s="7"/>
    </row>
    <row r="999" ht="12.75" customHeight="1">
      <c r="B999" s="7"/>
      <c r="C999" s="7"/>
      <c r="D999" s="7"/>
      <c r="E999" s="7"/>
    </row>
    <row r="1000" ht="12.75" customHeight="1">
      <c r="B1000" s="7"/>
      <c r="C1000" s="7"/>
      <c r="D1000" s="7"/>
      <c r="E1000" s="7"/>
    </row>
  </sheetData>
  <mergeCells count="15">
    <mergeCell ref="B8:E8"/>
    <mergeCell ref="B9:E9"/>
    <mergeCell ref="B10:E10"/>
    <mergeCell ref="B11:E11"/>
    <mergeCell ref="B12:E12"/>
    <mergeCell ref="B13:E13"/>
    <mergeCell ref="B14:E14"/>
    <mergeCell ref="F28:Z28"/>
    <mergeCell ref="A1:E1"/>
    <mergeCell ref="B2:E2"/>
    <mergeCell ref="B3:E3"/>
    <mergeCell ref="B4:E4"/>
    <mergeCell ref="B5:E5"/>
    <mergeCell ref="B6:E6"/>
    <mergeCell ref="B7:E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hidden="1" min="1" max="1" width="0.38"/>
    <col customWidth="1" min="2" max="3" width="9.0"/>
    <col customWidth="1" min="4" max="4" width="48.0"/>
    <col customWidth="1" min="5" max="5" width="14.88"/>
    <col customWidth="1" min="6" max="6" width="21.63"/>
    <col customWidth="1" min="7" max="7" width="83.25"/>
    <col customWidth="1" min="8" max="8" width="9.38"/>
    <col customWidth="1" min="9" max="15" width="9.13"/>
    <col customWidth="1" min="16" max="42" width="8.63"/>
  </cols>
  <sheetData>
    <row r="1" ht="11.25" customHeight="1">
      <c r="A1" s="11" t="s">
        <v>17</v>
      </c>
      <c r="D1" s="12"/>
      <c r="E1" s="12"/>
      <c r="F1" s="13"/>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row>
    <row r="2" ht="48.75" customHeight="1">
      <c r="A2" s="12"/>
      <c r="B2" s="14"/>
      <c r="E2" s="12"/>
      <c r="F2" s="15"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row>
    <row r="3">
      <c r="A3" s="12"/>
      <c r="B3" s="12"/>
      <c r="C3" s="12"/>
      <c r="D3" s="12"/>
      <c r="E3" s="12"/>
      <c r="F3" s="16" t="s">
        <v>19</v>
      </c>
      <c r="G3" s="16" t="s">
        <v>20</v>
      </c>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row>
    <row r="4" ht="43.5" customHeight="1">
      <c r="A4" s="12"/>
      <c r="B4" s="12"/>
      <c r="C4" s="12"/>
      <c r="D4" s="12"/>
      <c r="E4" s="12"/>
      <c r="F4" s="17" t="s">
        <v>21</v>
      </c>
      <c r="G4" s="18" t="s">
        <v>22</v>
      </c>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row>
    <row r="5" ht="52.5" customHeight="1">
      <c r="A5" s="12"/>
      <c r="B5" s="12"/>
      <c r="C5" s="12"/>
      <c r="D5" s="12"/>
      <c r="E5" s="12"/>
      <c r="F5" s="17" t="s">
        <v>23</v>
      </c>
      <c r="G5" s="18" t="s">
        <v>24</v>
      </c>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row>
    <row r="6" ht="48.75" customHeight="1">
      <c r="A6" s="12"/>
      <c r="B6" s="12"/>
      <c r="C6" s="12"/>
      <c r="D6" s="12"/>
      <c r="E6" s="12"/>
      <c r="F6" s="17" t="s">
        <v>25</v>
      </c>
      <c r="G6" s="18" t="s">
        <v>26</v>
      </c>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row>
    <row r="7" ht="47.25" customHeight="1">
      <c r="A7" s="12"/>
      <c r="B7" s="12"/>
      <c r="C7" s="12"/>
      <c r="D7" s="12"/>
      <c r="E7" s="12"/>
      <c r="F7" s="17" t="s">
        <v>27</v>
      </c>
      <c r="G7" s="18" t="s">
        <v>28</v>
      </c>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row>
    <row r="8" ht="47.25" customHeight="1">
      <c r="A8" s="12"/>
      <c r="B8" s="12"/>
      <c r="C8" s="12"/>
      <c r="D8" s="12"/>
      <c r="E8" s="12"/>
      <c r="F8" s="17" t="s">
        <v>29</v>
      </c>
      <c r="G8" s="18" t="s">
        <v>30</v>
      </c>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row>
    <row r="9" ht="60.75" customHeight="1">
      <c r="A9" s="12"/>
      <c r="B9" s="12"/>
      <c r="C9" s="12"/>
      <c r="D9" s="12"/>
      <c r="E9" s="12"/>
      <c r="F9" s="17" t="s">
        <v>31</v>
      </c>
      <c r="G9" s="18" t="s">
        <v>32</v>
      </c>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row>
    <row r="10" ht="53.25" customHeight="1">
      <c r="A10" s="12"/>
      <c r="B10" s="12"/>
      <c r="C10" s="12"/>
      <c r="D10" s="12"/>
      <c r="E10" s="12"/>
      <c r="F10" s="17" t="s">
        <v>33</v>
      </c>
      <c r="G10" s="18" t="s">
        <v>34</v>
      </c>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row>
    <row r="11" ht="41.25" customHeight="1">
      <c r="A11" s="12"/>
      <c r="B11" s="12"/>
      <c r="C11" s="14" t="s">
        <v>35</v>
      </c>
      <c r="E11" s="12"/>
      <c r="F11" s="17" t="s">
        <v>36</v>
      </c>
      <c r="G11" s="18" t="s">
        <v>37</v>
      </c>
      <c r="H11" s="12"/>
      <c r="I11" s="14" t="s">
        <v>35</v>
      </c>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row>
    <row r="12" ht="47.25" customHeight="1">
      <c r="A12" s="12"/>
      <c r="B12" s="12"/>
      <c r="C12" s="12"/>
      <c r="D12" s="12"/>
      <c r="E12" s="12"/>
      <c r="F12" s="17" t="s">
        <v>38</v>
      </c>
      <c r="G12" s="18" t="s">
        <v>39</v>
      </c>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row>
    <row r="13" ht="56.25" customHeight="1">
      <c r="A13" s="12"/>
      <c r="B13" s="12"/>
      <c r="C13" s="12"/>
      <c r="D13" s="12"/>
      <c r="E13" s="12"/>
      <c r="F13" s="17" t="s">
        <v>40</v>
      </c>
      <c r="G13" s="18" t="s">
        <v>41</v>
      </c>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row>
    <row r="14" ht="54.0" customHeight="1">
      <c r="A14" s="12"/>
      <c r="B14" s="14"/>
      <c r="E14" s="12"/>
      <c r="F14" s="17" t="s">
        <v>42</v>
      </c>
      <c r="G14" s="18" t="s">
        <v>43</v>
      </c>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row>
    <row r="15" ht="51.75" customHeight="1">
      <c r="A15" s="12"/>
      <c r="B15" s="14"/>
      <c r="E15" s="12"/>
      <c r="F15" s="17" t="s">
        <v>44</v>
      </c>
      <c r="G15" s="18" t="s">
        <v>45</v>
      </c>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row>
    <row r="16" ht="54.75" customHeight="1">
      <c r="A16" s="12"/>
      <c r="B16" s="12"/>
      <c r="C16" s="12"/>
      <c r="D16" s="12"/>
      <c r="E16" s="12"/>
      <c r="F16" s="17" t="s">
        <v>46</v>
      </c>
      <c r="G16" s="18" t="s">
        <v>47</v>
      </c>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row>
    <row r="17" ht="69.75" customHeight="1">
      <c r="A17" s="12"/>
      <c r="B17" s="12"/>
      <c r="C17" s="12"/>
      <c r="D17" s="12"/>
      <c r="E17" s="12"/>
      <c r="F17" s="17" t="s">
        <v>48</v>
      </c>
      <c r="G17" s="18" t="s">
        <v>49</v>
      </c>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row>
    <row r="18" ht="48.0" customHeight="1">
      <c r="A18" s="12"/>
      <c r="B18" s="12"/>
      <c r="C18" s="12"/>
      <c r="D18" s="12"/>
      <c r="E18" s="12"/>
      <c r="F18" s="17" t="s">
        <v>50</v>
      </c>
      <c r="G18" s="18" t="s">
        <v>51</v>
      </c>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row>
    <row r="19" ht="39.0" customHeight="1">
      <c r="A19" s="12"/>
      <c r="B19" s="12"/>
      <c r="C19" s="12"/>
      <c r="D19" s="12"/>
      <c r="E19" s="12"/>
      <c r="F19" s="17" t="s">
        <v>52</v>
      </c>
      <c r="G19" s="18" t="s">
        <v>53</v>
      </c>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row>
    <row r="20" ht="57.0" customHeight="1">
      <c r="A20" s="12"/>
      <c r="B20" s="12"/>
      <c r="C20" s="12"/>
      <c r="D20" s="12"/>
      <c r="E20" s="12"/>
      <c r="F20" s="17" t="s">
        <v>54</v>
      </c>
      <c r="G20" s="18" t="s">
        <v>55</v>
      </c>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row>
    <row r="21" ht="38.25" customHeight="1">
      <c r="A21" s="12"/>
      <c r="B21" s="12"/>
      <c r="C21" s="12"/>
      <c r="D21" s="12"/>
      <c r="E21" s="12"/>
      <c r="F21" s="17" t="s">
        <v>56</v>
      </c>
      <c r="G21" s="18" t="s">
        <v>57</v>
      </c>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row>
    <row r="22" ht="47.25" customHeight="1">
      <c r="A22" s="12"/>
      <c r="B22" s="19"/>
      <c r="C22" s="20" t="s">
        <v>58</v>
      </c>
      <c r="E22" s="12"/>
      <c r="F22" s="17" t="s">
        <v>59</v>
      </c>
      <c r="G22" s="18" t="s">
        <v>60</v>
      </c>
      <c r="H22" s="12"/>
      <c r="I22" s="20" t="s">
        <v>58</v>
      </c>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row>
    <row r="23" ht="60.75" customHeight="1">
      <c r="A23" s="12"/>
      <c r="B23" s="12"/>
      <c r="C23" s="12"/>
      <c r="D23" s="12"/>
      <c r="E23" s="12"/>
      <c r="F23" s="17" t="s">
        <v>61</v>
      </c>
      <c r="G23" s="18" t="s">
        <v>62</v>
      </c>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row>
    <row r="24" ht="60.75" customHeight="1">
      <c r="A24" s="12"/>
      <c r="B24" s="12"/>
      <c r="C24" s="12"/>
      <c r="D24" s="12"/>
      <c r="E24" s="12"/>
      <c r="F24" s="17" t="s">
        <v>63</v>
      </c>
      <c r="G24" s="18" t="s">
        <v>64</v>
      </c>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row>
    <row r="25" ht="60.0" customHeight="1">
      <c r="A25" s="12"/>
      <c r="B25" s="12"/>
      <c r="C25" s="12"/>
      <c r="D25" s="12"/>
      <c r="E25" s="12"/>
      <c r="F25" s="17" t="s">
        <v>65</v>
      </c>
      <c r="G25" s="18" t="s">
        <v>66</v>
      </c>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row>
    <row r="26" ht="52.5" customHeight="1">
      <c r="A26" s="12"/>
      <c r="B26" s="12"/>
      <c r="C26" s="12"/>
      <c r="D26" s="12"/>
      <c r="E26" s="12"/>
      <c r="F26" s="17" t="s">
        <v>67</v>
      </c>
      <c r="G26" s="18" t="s">
        <v>68</v>
      </c>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row>
    <row r="27" ht="49.5" customHeight="1">
      <c r="A27" s="12"/>
      <c r="B27" s="12"/>
      <c r="C27" s="12"/>
      <c r="D27" s="12"/>
      <c r="E27" s="12"/>
      <c r="F27" s="17" t="s">
        <v>69</v>
      </c>
      <c r="G27" s="18" t="s">
        <v>70</v>
      </c>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row>
    <row r="28" ht="38.25" customHeight="1">
      <c r="A28" s="12"/>
      <c r="B28" s="12"/>
      <c r="C28" s="12"/>
      <c r="D28" s="12"/>
      <c r="E28" s="12"/>
      <c r="F28" s="17" t="s">
        <v>71</v>
      </c>
      <c r="G28" s="18" t="s">
        <v>72</v>
      </c>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row>
    <row r="29" ht="42.75" customHeight="1">
      <c r="A29" s="12"/>
      <c r="B29" s="12"/>
      <c r="C29" s="12"/>
      <c r="D29" s="12"/>
      <c r="E29" s="12"/>
      <c r="F29" s="17" t="s">
        <v>73</v>
      </c>
      <c r="G29" s="18" t="s">
        <v>74</v>
      </c>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row>
    <row r="30" ht="56.25" customHeight="1">
      <c r="A30" s="12"/>
      <c r="B30" s="12"/>
      <c r="C30" s="12"/>
      <c r="D30" s="12"/>
      <c r="E30" s="12"/>
      <c r="F30" s="17" t="s">
        <v>75</v>
      </c>
      <c r="G30" s="18" t="s">
        <v>76</v>
      </c>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row>
    <row r="31" ht="52.5" customHeight="1">
      <c r="A31" s="12"/>
      <c r="B31" s="12"/>
      <c r="C31" s="12"/>
      <c r="D31" s="12"/>
      <c r="E31" s="12"/>
      <c r="F31" s="17" t="s">
        <v>77</v>
      </c>
      <c r="G31" s="18" t="s">
        <v>78</v>
      </c>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row>
    <row r="32" ht="37.5" customHeight="1">
      <c r="A32" s="12"/>
      <c r="B32" s="12"/>
      <c r="C32" s="12"/>
      <c r="D32" s="12"/>
      <c r="E32" s="12"/>
      <c r="F32" s="17" t="s">
        <v>79</v>
      </c>
      <c r="G32" s="18" t="s">
        <v>80</v>
      </c>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row>
    <row r="33" ht="51.0" customHeight="1">
      <c r="A33" s="12"/>
      <c r="B33" s="12"/>
      <c r="C33" s="12"/>
      <c r="D33" s="12"/>
      <c r="E33" s="12"/>
      <c r="F33" s="17" t="s">
        <v>81</v>
      </c>
      <c r="G33" s="18" t="s">
        <v>82</v>
      </c>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row>
    <row r="34" ht="63.75" customHeight="1">
      <c r="A34" s="12"/>
      <c r="B34" s="12"/>
      <c r="C34" s="12"/>
      <c r="D34" s="12"/>
      <c r="E34" s="12"/>
      <c r="F34" s="17" t="s">
        <v>83</v>
      </c>
      <c r="G34" s="18" t="s">
        <v>84</v>
      </c>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row>
    <row r="35" ht="55.5" customHeight="1">
      <c r="A35" s="12"/>
      <c r="B35" s="12"/>
      <c r="C35" s="12"/>
      <c r="D35" s="12"/>
      <c r="E35" s="12"/>
      <c r="F35" s="17" t="s">
        <v>85</v>
      </c>
      <c r="G35" s="18" t="s">
        <v>86</v>
      </c>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row>
    <row r="36" ht="51.75" customHeight="1">
      <c r="A36" s="12"/>
      <c r="B36" s="21"/>
      <c r="C36" s="21"/>
      <c r="D36" s="21"/>
      <c r="E36" s="12"/>
      <c r="F36" s="17" t="s">
        <v>87</v>
      </c>
      <c r="G36" s="18" t="s">
        <v>88</v>
      </c>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row>
    <row r="37" ht="60.75" customHeight="1">
      <c r="A37" s="12"/>
      <c r="B37" s="21"/>
      <c r="C37" s="21"/>
      <c r="D37" s="21"/>
      <c r="E37" s="12"/>
      <c r="F37" s="17" t="s">
        <v>89</v>
      </c>
      <c r="G37" s="18" t="s">
        <v>90</v>
      </c>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row>
    <row r="38" ht="42.0" customHeight="1">
      <c r="A38" s="12"/>
      <c r="B38" s="21"/>
      <c r="C38" s="21"/>
      <c r="D38" s="21"/>
      <c r="E38" s="12"/>
      <c r="F38" s="17" t="s">
        <v>91</v>
      </c>
      <c r="G38" s="18" t="s">
        <v>92</v>
      </c>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row>
    <row r="39" ht="54.75" customHeight="1">
      <c r="A39" s="12"/>
      <c r="B39" s="21"/>
      <c r="C39" s="21"/>
      <c r="D39" s="21"/>
      <c r="E39" s="12"/>
      <c r="F39" s="17" t="s">
        <v>93</v>
      </c>
      <c r="G39" s="18" t="s">
        <v>94</v>
      </c>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row>
    <row r="40" ht="48.0" customHeight="1">
      <c r="A40" s="12"/>
      <c r="B40" s="21"/>
      <c r="C40" s="21"/>
      <c r="D40" s="21"/>
      <c r="E40" s="12"/>
      <c r="F40" s="17" t="s">
        <v>95</v>
      </c>
      <c r="G40" s="18" t="s">
        <v>96</v>
      </c>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row>
    <row r="41" ht="44.25" customHeight="1">
      <c r="A41" s="12"/>
      <c r="B41" s="12"/>
      <c r="C41" s="12"/>
      <c r="D41" s="12"/>
      <c r="E41" s="12"/>
      <c r="F41" s="17" t="s">
        <v>97</v>
      </c>
      <c r="G41" s="18" t="s">
        <v>98</v>
      </c>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row>
    <row r="42" ht="57.0" customHeight="1">
      <c r="A42" s="12"/>
      <c r="B42" s="12"/>
      <c r="C42" s="12"/>
      <c r="D42" s="12"/>
      <c r="E42" s="12"/>
      <c r="F42" s="17" t="s">
        <v>99</v>
      </c>
      <c r="G42" s="18" t="s">
        <v>100</v>
      </c>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row>
    <row r="43" ht="75.75" customHeight="1">
      <c r="A43" s="12"/>
      <c r="B43" s="12"/>
      <c r="C43" s="12"/>
      <c r="D43" s="12"/>
      <c r="E43" s="12"/>
      <c r="F43" s="17" t="s">
        <v>101</v>
      </c>
      <c r="G43" s="18" t="s">
        <v>102</v>
      </c>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row>
    <row r="44" ht="70.5" customHeight="1">
      <c r="A44" s="12"/>
      <c r="B44" s="12"/>
      <c r="C44" s="12"/>
      <c r="D44" s="12"/>
      <c r="E44" s="12"/>
      <c r="F44" s="17" t="s">
        <v>103</v>
      </c>
      <c r="G44" s="18" t="s">
        <v>104</v>
      </c>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row>
    <row r="45" ht="44.25" customHeight="1">
      <c r="A45" s="12"/>
      <c r="B45" s="12"/>
      <c r="C45" s="12"/>
      <c r="D45" s="12"/>
      <c r="E45" s="12"/>
      <c r="F45" s="17" t="s">
        <v>105</v>
      </c>
      <c r="G45" s="18" t="s">
        <v>106</v>
      </c>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row>
    <row r="46" ht="54.75" customHeight="1">
      <c r="A46" s="12"/>
      <c r="B46" s="12"/>
      <c r="C46" s="12"/>
      <c r="D46" s="12"/>
      <c r="E46" s="12"/>
      <c r="F46" s="17" t="s">
        <v>107</v>
      </c>
      <c r="G46" s="18" t="s">
        <v>108</v>
      </c>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row>
    <row r="47" ht="54.0" customHeight="1">
      <c r="A47" s="12"/>
      <c r="B47" s="12"/>
      <c r="C47" s="12"/>
      <c r="D47" s="12"/>
      <c r="E47" s="12"/>
      <c r="F47" s="17" t="s">
        <v>109</v>
      </c>
      <c r="G47" s="18" t="s">
        <v>110</v>
      </c>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row>
    <row r="48" ht="55.5" customHeight="1">
      <c r="A48" s="12"/>
      <c r="B48" s="12"/>
      <c r="C48" s="12"/>
      <c r="D48" s="12"/>
      <c r="E48" s="12"/>
      <c r="F48" s="17" t="s">
        <v>111</v>
      </c>
      <c r="G48" s="18" t="s">
        <v>112</v>
      </c>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row>
    <row r="49" ht="48.75" customHeight="1">
      <c r="A49" s="12"/>
      <c r="B49" s="12"/>
      <c r="C49" s="12"/>
      <c r="D49" s="12"/>
      <c r="E49" s="12"/>
      <c r="F49" s="17" t="s">
        <v>113</v>
      </c>
      <c r="G49" s="18" t="s">
        <v>114</v>
      </c>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row>
    <row r="50" ht="41.25" customHeight="1">
      <c r="A50" s="12"/>
      <c r="B50" s="12"/>
      <c r="C50" s="12"/>
      <c r="D50" s="12"/>
      <c r="E50" s="12"/>
      <c r="F50" s="17" t="s">
        <v>115</v>
      </c>
      <c r="G50" s="18" t="s">
        <v>116</v>
      </c>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row>
    <row r="51" ht="48.75" customHeight="1">
      <c r="A51" s="12"/>
      <c r="B51" s="12"/>
      <c r="C51" s="12"/>
      <c r="D51" s="12"/>
      <c r="E51" s="12"/>
      <c r="F51" s="22"/>
      <c r="G51" s="23"/>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row>
    <row r="52" ht="28.5" customHeight="1">
      <c r="A52" s="12"/>
      <c r="B52" s="24" t="s">
        <v>117</v>
      </c>
      <c r="D52" s="12"/>
      <c r="E52" s="12"/>
      <c r="F52" s="13"/>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row>
    <row r="53" ht="15.75" customHeight="1">
      <c r="A53" s="12"/>
      <c r="B53" s="12"/>
      <c r="C53" s="12"/>
      <c r="D53" s="12"/>
      <c r="E53" s="12"/>
      <c r="F53" s="13"/>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row>
    <row r="54" ht="15.75" customHeight="1">
      <c r="A54" s="12"/>
      <c r="B54" s="12"/>
      <c r="C54" s="12"/>
      <c r="D54" s="12"/>
      <c r="E54" s="12"/>
      <c r="F54" s="25"/>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row>
    <row r="55" ht="36.75" customHeight="1">
      <c r="A55" s="12"/>
      <c r="B55" s="12"/>
      <c r="C55" s="12"/>
      <c r="D55" s="12"/>
      <c r="E55" s="12"/>
      <c r="F55" s="13"/>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row>
    <row r="56" ht="15.75" customHeight="1">
      <c r="A56" s="12"/>
      <c r="B56" s="12"/>
      <c r="C56" s="12"/>
      <c r="D56" s="12"/>
      <c r="E56" s="12"/>
      <c r="F56" s="13"/>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row>
    <row r="57" ht="15.75" customHeight="1">
      <c r="A57" s="12"/>
      <c r="B57" s="12"/>
      <c r="C57" s="12"/>
      <c r="D57" s="12"/>
      <c r="E57" s="12"/>
      <c r="F57" s="13"/>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row>
    <row r="58" ht="15.75" customHeight="1">
      <c r="A58" s="12"/>
      <c r="B58" s="12"/>
      <c r="C58" s="12"/>
      <c r="D58" s="12"/>
      <c r="E58" s="12"/>
      <c r="F58" s="13"/>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row>
    <row r="59" ht="15.75" customHeight="1">
      <c r="A59" s="12"/>
      <c r="B59" s="12"/>
      <c r="C59" s="12"/>
      <c r="D59" s="12"/>
      <c r="E59" s="12"/>
      <c r="F59" s="13"/>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row>
    <row r="60" ht="15.75" customHeight="1">
      <c r="A60" s="12"/>
      <c r="B60" s="12"/>
      <c r="C60" s="12"/>
      <c r="D60" s="12"/>
      <c r="E60" s="12"/>
      <c r="F60" s="13"/>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row>
    <row r="61" ht="15.75" customHeight="1">
      <c r="A61" s="12"/>
      <c r="B61" s="12"/>
      <c r="C61" s="12"/>
      <c r="D61" s="12"/>
      <c r="E61" s="12"/>
      <c r="F61" s="13"/>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row>
    <row r="62" ht="15.75" customHeight="1">
      <c r="A62" s="12"/>
      <c r="B62" s="12"/>
      <c r="C62" s="12"/>
      <c r="D62" s="12"/>
      <c r="E62" s="12"/>
      <c r="F62" s="13"/>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row>
    <row r="63" ht="15.75" customHeight="1">
      <c r="A63" s="12"/>
      <c r="B63" s="12"/>
      <c r="C63" s="12"/>
      <c r="D63" s="12"/>
      <c r="E63" s="12"/>
      <c r="F63" s="13"/>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row>
    <row r="64" ht="15.75" customHeight="1">
      <c r="A64" s="12"/>
      <c r="B64" s="12"/>
      <c r="C64" s="12"/>
      <c r="D64" s="12"/>
      <c r="E64" s="12"/>
      <c r="F64" s="13"/>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row>
    <row r="65" ht="15.75" customHeight="1">
      <c r="A65" s="12"/>
      <c r="B65" s="12"/>
      <c r="C65" s="12"/>
      <c r="D65" s="12"/>
      <c r="E65" s="12"/>
      <c r="F65" s="13"/>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row>
    <row r="66" ht="15.75" customHeight="1">
      <c r="A66" s="12"/>
      <c r="B66" s="12"/>
      <c r="C66" s="12"/>
      <c r="D66" s="12"/>
      <c r="E66" s="12"/>
      <c r="F66" s="13"/>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row>
    <row r="67" ht="15.75" customHeight="1">
      <c r="A67" s="12"/>
      <c r="B67" s="12"/>
      <c r="C67" s="12"/>
      <c r="D67" s="12"/>
      <c r="E67" s="12"/>
      <c r="F67" s="13"/>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row>
    <row r="68" ht="15.75" customHeight="1">
      <c r="A68" s="12"/>
      <c r="B68" s="12"/>
      <c r="C68" s="12"/>
      <c r="D68" s="12"/>
      <c r="E68" s="12"/>
      <c r="F68" s="13"/>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row>
    <row r="69" ht="15.75" customHeight="1">
      <c r="A69" s="12"/>
      <c r="B69" s="12"/>
      <c r="C69" s="12"/>
      <c r="D69" s="12"/>
      <c r="E69" s="12"/>
      <c r="F69" s="13"/>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row>
    <row r="70" ht="15.75" customHeight="1">
      <c r="A70" s="12"/>
      <c r="B70" s="12"/>
      <c r="C70" s="12"/>
      <c r="D70" s="12"/>
      <c r="E70" s="12"/>
      <c r="F70" s="13"/>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row>
    <row r="71" ht="15.75" customHeight="1">
      <c r="A71" s="12"/>
      <c r="B71" s="12"/>
      <c r="C71" s="12"/>
      <c r="D71" s="12"/>
      <c r="E71" s="12"/>
      <c r="F71" s="13"/>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row>
    <row r="72" ht="15.75" customHeight="1">
      <c r="A72" s="12"/>
      <c r="B72" s="12"/>
      <c r="C72" s="12"/>
      <c r="D72" s="12"/>
      <c r="E72" s="12"/>
      <c r="F72" s="13"/>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row>
    <row r="73" ht="15.75" customHeight="1">
      <c r="A73" s="12"/>
      <c r="B73" s="12"/>
      <c r="C73" s="12"/>
      <c r="D73" s="12"/>
      <c r="E73" s="12"/>
      <c r="F73" s="13"/>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row>
    <row r="74" ht="15.75" customHeight="1">
      <c r="A74" s="12"/>
      <c r="B74" s="12"/>
      <c r="C74" s="12"/>
      <c r="D74" s="12"/>
      <c r="E74" s="12"/>
      <c r="F74" s="13"/>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row>
    <row r="75" ht="15.75" customHeight="1">
      <c r="A75" s="12"/>
      <c r="B75" s="12"/>
      <c r="C75" s="12"/>
      <c r="D75" s="12"/>
      <c r="E75" s="12"/>
      <c r="F75" s="13"/>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row>
    <row r="76" ht="15.75" customHeight="1">
      <c r="A76" s="12"/>
      <c r="B76" s="12"/>
      <c r="C76" s="12"/>
      <c r="D76" s="12"/>
      <c r="E76" s="12"/>
      <c r="F76" s="13"/>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row>
    <row r="77" ht="15.75" customHeight="1">
      <c r="A77" s="12"/>
      <c r="B77" s="12"/>
      <c r="C77" s="12"/>
      <c r="D77" s="12"/>
      <c r="E77" s="12"/>
      <c r="F77" s="13"/>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row>
    <row r="78" ht="15.75" customHeight="1">
      <c r="A78" s="12"/>
      <c r="B78" s="12"/>
      <c r="C78" s="12"/>
      <c r="D78" s="12"/>
      <c r="E78" s="12"/>
      <c r="F78" s="13"/>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row>
    <row r="79" ht="15.75" customHeight="1">
      <c r="A79" s="12"/>
      <c r="B79" s="12"/>
      <c r="C79" s="12"/>
      <c r="D79" s="12"/>
      <c r="E79" s="12"/>
      <c r="F79" s="13"/>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row>
    <row r="80" ht="15.75" customHeight="1">
      <c r="A80" s="12"/>
      <c r="B80" s="12"/>
      <c r="C80" s="12"/>
      <c r="D80" s="12"/>
      <c r="E80" s="12"/>
      <c r="F80" s="13"/>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row>
    <row r="81" ht="15.75" customHeight="1">
      <c r="A81" s="12"/>
      <c r="B81" s="12"/>
      <c r="C81" s="12"/>
      <c r="D81" s="12"/>
      <c r="E81" s="12"/>
      <c r="F81" s="13"/>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row>
    <row r="82" ht="15.75" customHeight="1">
      <c r="A82" s="12"/>
      <c r="B82" s="12"/>
      <c r="C82" s="12"/>
      <c r="D82" s="12"/>
      <c r="E82" s="12"/>
      <c r="F82" s="13"/>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row>
    <row r="83" ht="15.75" customHeight="1">
      <c r="A83" s="12"/>
      <c r="B83" s="12"/>
      <c r="C83" s="12"/>
      <c r="D83" s="12"/>
      <c r="E83" s="12"/>
      <c r="F83" s="13"/>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row>
    <row r="84" ht="15.75" customHeight="1">
      <c r="A84" s="12"/>
      <c r="B84" s="12"/>
      <c r="C84" s="12"/>
      <c r="D84" s="12"/>
      <c r="E84" s="12"/>
      <c r="F84" s="13"/>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row>
    <row r="85" ht="15.75" customHeight="1">
      <c r="A85" s="12"/>
      <c r="B85" s="12"/>
      <c r="C85" s="12"/>
      <c r="D85" s="12"/>
      <c r="E85" s="12"/>
      <c r="F85" s="13"/>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row>
    <row r="86" ht="15.75" customHeight="1">
      <c r="A86" s="12"/>
      <c r="B86" s="12"/>
      <c r="C86" s="12"/>
      <c r="D86" s="12"/>
      <c r="E86" s="12"/>
      <c r="F86" s="13"/>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row>
    <row r="87" ht="15.75" customHeight="1">
      <c r="A87" s="12"/>
      <c r="B87" s="12"/>
      <c r="C87" s="12"/>
      <c r="D87" s="12"/>
      <c r="E87" s="12"/>
      <c r="F87" s="13"/>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row>
    <row r="88" ht="15.75" customHeight="1">
      <c r="A88" s="12"/>
      <c r="B88" s="12"/>
      <c r="C88" s="12"/>
      <c r="D88" s="12"/>
      <c r="E88" s="12"/>
      <c r="F88" s="13"/>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row>
    <row r="89" ht="15.75" customHeight="1">
      <c r="A89" s="12"/>
      <c r="B89" s="12"/>
      <c r="C89" s="12"/>
      <c r="D89" s="12"/>
      <c r="E89" s="12"/>
      <c r="F89" s="13"/>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row>
    <row r="90" ht="15.75" customHeight="1">
      <c r="A90" s="12"/>
      <c r="B90" s="12"/>
      <c r="C90" s="12"/>
      <c r="D90" s="12"/>
      <c r="E90" s="12"/>
      <c r="F90" s="13"/>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row>
    <row r="91" ht="15.75" customHeight="1">
      <c r="A91" s="12"/>
      <c r="B91" s="12"/>
      <c r="C91" s="12"/>
      <c r="D91" s="12"/>
      <c r="E91" s="12"/>
      <c r="F91" s="13"/>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row>
    <row r="92" ht="15.75" customHeight="1">
      <c r="A92" s="12"/>
      <c r="B92" s="12"/>
      <c r="C92" s="12"/>
      <c r="D92" s="12"/>
      <c r="E92" s="12"/>
      <c r="F92" s="13"/>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row>
    <row r="93" ht="15.75" customHeight="1">
      <c r="A93" s="12"/>
      <c r="B93" s="12"/>
      <c r="C93" s="12"/>
      <c r="D93" s="12"/>
      <c r="E93" s="12"/>
      <c r="F93" s="13"/>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row>
    <row r="94" ht="15.75" customHeight="1">
      <c r="A94" s="12"/>
      <c r="B94" s="12"/>
      <c r="C94" s="12"/>
      <c r="D94" s="12"/>
      <c r="E94" s="12"/>
      <c r="F94" s="13"/>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row>
    <row r="95" ht="15.75" customHeight="1">
      <c r="A95" s="12"/>
      <c r="B95" s="12"/>
      <c r="C95" s="12"/>
      <c r="D95" s="12"/>
      <c r="E95" s="12"/>
      <c r="F95" s="13"/>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row>
    <row r="96" ht="15.75" customHeight="1">
      <c r="A96" s="12"/>
      <c r="B96" s="12"/>
      <c r="C96" s="12"/>
      <c r="D96" s="12"/>
      <c r="E96" s="12"/>
      <c r="F96" s="13"/>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row>
    <row r="97" ht="15.75" customHeight="1">
      <c r="A97" s="12"/>
      <c r="B97" s="12"/>
      <c r="C97" s="12"/>
      <c r="D97" s="12"/>
      <c r="E97" s="12"/>
      <c r="F97" s="13"/>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row>
    <row r="98" ht="15.75" customHeight="1">
      <c r="A98" s="12"/>
      <c r="B98" s="12"/>
      <c r="C98" s="12"/>
      <c r="D98" s="12"/>
      <c r="E98" s="12"/>
      <c r="F98" s="13"/>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row>
    <row r="99" ht="15.75" customHeight="1">
      <c r="A99" s="12"/>
      <c r="B99" s="12"/>
      <c r="C99" s="12"/>
      <c r="D99" s="12"/>
      <c r="E99" s="12"/>
      <c r="F99" s="13"/>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row>
    <row r="100" ht="15.75" customHeight="1">
      <c r="A100" s="12"/>
      <c r="B100" s="12"/>
      <c r="C100" s="12"/>
      <c r="D100" s="12"/>
      <c r="E100" s="12"/>
      <c r="F100" s="13"/>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row>
    <row r="101" ht="15.75" customHeight="1">
      <c r="A101" s="12"/>
      <c r="B101" s="12"/>
      <c r="C101" s="12"/>
      <c r="D101" s="12"/>
      <c r="E101" s="12"/>
      <c r="F101" s="13"/>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row>
    <row r="102" ht="15.75" customHeight="1">
      <c r="A102" s="12"/>
      <c r="B102" s="12"/>
      <c r="C102" s="12"/>
      <c r="D102" s="12"/>
      <c r="E102" s="12"/>
      <c r="F102" s="13"/>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row>
    <row r="103" ht="15.75" customHeight="1">
      <c r="A103" s="12"/>
      <c r="B103" s="12"/>
      <c r="C103" s="12"/>
      <c r="D103" s="12"/>
      <c r="E103" s="12"/>
      <c r="F103" s="13"/>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row>
    <row r="104" ht="15.75" customHeight="1">
      <c r="A104" s="12"/>
      <c r="B104" s="12"/>
      <c r="C104" s="12"/>
      <c r="D104" s="12"/>
      <c r="E104" s="12"/>
      <c r="F104" s="13"/>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row>
    <row r="105" ht="15.75" customHeight="1">
      <c r="A105" s="12"/>
      <c r="B105" s="12"/>
      <c r="C105" s="12"/>
      <c r="D105" s="12"/>
      <c r="E105" s="12"/>
      <c r="F105" s="13"/>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row>
    <row r="106" ht="15.75" customHeight="1">
      <c r="A106" s="12"/>
      <c r="B106" s="12"/>
      <c r="C106" s="12"/>
      <c r="D106" s="12"/>
      <c r="E106" s="12"/>
      <c r="F106" s="13"/>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row>
    <row r="107" ht="15.75" customHeight="1">
      <c r="A107" s="12"/>
      <c r="B107" s="12"/>
      <c r="C107" s="12"/>
      <c r="D107" s="12"/>
      <c r="E107" s="12"/>
      <c r="F107" s="13"/>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row>
    <row r="108" ht="15.75" customHeight="1">
      <c r="A108" s="12"/>
      <c r="B108" s="12"/>
      <c r="C108" s="12"/>
      <c r="D108" s="12"/>
      <c r="E108" s="12"/>
      <c r="F108" s="13"/>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row>
    <row r="109" ht="15.75" customHeight="1">
      <c r="A109" s="12"/>
      <c r="B109" s="12"/>
      <c r="C109" s="12"/>
      <c r="D109" s="12"/>
      <c r="E109" s="12"/>
      <c r="F109" s="13"/>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row>
    <row r="110" ht="15.75" customHeight="1">
      <c r="A110" s="12"/>
      <c r="B110" s="12"/>
      <c r="C110" s="12"/>
      <c r="D110" s="12"/>
      <c r="E110" s="12"/>
      <c r="F110" s="13"/>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row>
    <row r="111" ht="15.75" customHeight="1">
      <c r="A111" s="12"/>
      <c r="B111" s="12"/>
      <c r="C111" s="12"/>
      <c r="D111" s="12"/>
      <c r="E111" s="12"/>
      <c r="F111" s="13"/>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row>
    <row r="112" ht="15.75" customHeight="1">
      <c r="A112" s="12"/>
      <c r="B112" s="12"/>
      <c r="C112" s="12"/>
      <c r="D112" s="12"/>
      <c r="E112" s="12"/>
      <c r="F112" s="13"/>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row>
    <row r="113" ht="15.75" customHeight="1">
      <c r="A113" s="12"/>
      <c r="B113" s="12"/>
      <c r="C113" s="12"/>
      <c r="D113" s="12"/>
      <c r="E113" s="12"/>
      <c r="F113" s="13"/>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row>
    <row r="114" ht="15.75" customHeight="1">
      <c r="A114" s="12"/>
      <c r="B114" s="12"/>
      <c r="C114" s="12"/>
      <c r="D114" s="12"/>
      <c r="E114" s="12"/>
      <c r="F114" s="13"/>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row>
    <row r="115" ht="15.75" customHeight="1">
      <c r="A115" s="12"/>
      <c r="B115" s="12"/>
      <c r="C115" s="12"/>
      <c r="D115" s="12"/>
      <c r="E115" s="12"/>
      <c r="F115" s="13"/>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row>
    <row r="116" ht="15.75" customHeight="1">
      <c r="A116" s="12"/>
      <c r="B116" s="12"/>
      <c r="C116" s="12"/>
      <c r="D116" s="12"/>
      <c r="E116" s="12"/>
      <c r="F116" s="13"/>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row>
    <row r="117" ht="15.75" customHeight="1">
      <c r="A117" s="12"/>
      <c r="B117" s="12"/>
      <c r="C117" s="12"/>
      <c r="D117" s="12"/>
      <c r="E117" s="12"/>
      <c r="F117" s="13"/>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row>
    <row r="118" ht="15.75" customHeight="1">
      <c r="A118" s="12"/>
      <c r="B118" s="12"/>
      <c r="C118" s="12"/>
      <c r="D118" s="12"/>
      <c r="E118" s="12"/>
      <c r="F118" s="13"/>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row>
    <row r="119" ht="15.75" customHeight="1">
      <c r="A119" s="12"/>
      <c r="B119" s="12"/>
      <c r="C119" s="12"/>
      <c r="D119" s="12"/>
      <c r="E119" s="12"/>
      <c r="F119" s="13"/>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row>
    <row r="120" ht="15.75" customHeight="1">
      <c r="A120" s="12"/>
      <c r="B120" s="12"/>
      <c r="C120" s="12"/>
      <c r="D120" s="12"/>
      <c r="E120" s="12"/>
      <c r="F120" s="13"/>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row>
    <row r="121" ht="15.75" customHeight="1">
      <c r="A121" s="12"/>
      <c r="B121" s="12"/>
      <c r="C121" s="12"/>
      <c r="D121" s="12"/>
      <c r="E121" s="12"/>
      <c r="F121" s="13"/>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row>
    <row r="122" ht="15.75" customHeight="1">
      <c r="A122" s="12"/>
      <c r="B122" s="12"/>
      <c r="C122" s="12"/>
      <c r="D122" s="12"/>
      <c r="E122" s="12"/>
      <c r="F122" s="13"/>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row>
    <row r="123" ht="15.75" customHeight="1">
      <c r="A123" s="12"/>
      <c r="B123" s="12"/>
      <c r="C123" s="12"/>
      <c r="D123" s="12"/>
      <c r="E123" s="12"/>
      <c r="F123" s="13"/>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row>
    <row r="124" ht="15.75" customHeight="1">
      <c r="A124" s="12"/>
      <c r="B124" s="12"/>
      <c r="C124" s="12"/>
      <c r="D124" s="12"/>
      <c r="E124" s="12"/>
      <c r="F124" s="13"/>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row>
    <row r="125" ht="15.75" customHeight="1">
      <c r="A125" s="12"/>
      <c r="B125" s="12"/>
      <c r="C125" s="12"/>
      <c r="D125" s="12"/>
      <c r="E125" s="12"/>
      <c r="F125" s="13"/>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row>
    <row r="126" ht="15.75" customHeight="1">
      <c r="A126" s="12"/>
      <c r="B126" s="12"/>
      <c r="C126" s="12"/>
      <c r="D126" s="12"/>
      <c r="E126" s="12"/>
      <c r="F126" s="13"/>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row>
    <row r="127" ht="15.75" customHeight="1">
      <c r="A127" s="12"/>
      <c r="B127" s="12"/>
      <c r="C127" s="12"/>
      <c r="D127" s="12"/>
      <c r="E127" s="12"/>
      <c r="F127" s="13"/>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row>
    <row r="128" ht="15.75" customHeight="1">
      <c r="A128" s="12"/>
      <c r="B128" s="12"/>
      <c r="C128" s="12"/>
      <c r="D128" s="12"/>
      <c r="E128" s="12"/>
      <c r="F128" s="13"/>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row>
    <row r="129" ht="15.75" customHeight="1">
      <c r="A129" s="12"/>
      <c r="B129" s="12"/>
      <c r="C129" s="12"/>
      <c r="D129" s="12"/>
      <c r="E129" s="12"/>
      <c r="F129" s="13"/>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row>
    <row r="130" ht="15.75" customHeight="1">
      <c r="A130" s="12"/>
      <c r="B130" s="12"/>
      <c r="C130" s="12"/>
      <c r="D130" s="12"/>
      <c r="E130" s="12"/>
      <c r="F130" s="13"/>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row>
    <row r="131" ht="15.75" customHeight="1">
      <c r="A131" s="12"/>
      <c r="B131" s="12"/>
      <c r="C131" s="12"/>
      <c r="D131" s="12"/>
      <c r="E131" s="12"/>
      <c r="F131" s="13"/>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row>
    <row r="132" ht="15.75" customHeight="1">
      <c r="A132" s="12"/>
      <c r="B132" s="12"/>
      <c r="C132" s="12"/>
      <c r="D132" s="12"/>
      <c r="E132" s="12"/>
      <c r="F132" s="13"/>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row>
    <row r="133" ht="15.75" customHeight="1">
      <c r="A133" s="12"/>
      <c r="B133" s="12"/>
      <c r="C133" s="12"/>
      <c r="D133" s="12"/>
      <c r="E133" s="12"/>
      <c r="F133" s="13"/>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row>
    <row r="134" ht="15.75" customHeight="1">
      <c r="A134" s="12"/>
      <c r="B134" s="12"/>
      <c r="C134" s="12"/>
      <c r="D134" s="12"/>
      <c r="E134" s="12"/>
      <c r="F134" s="13"/>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row>
    <row r="135" ht="15.75" customHeight="1">
      <c r="A135" s="12"/>
      <c r="B135" s="12"/>
      <c r="C135" s="12"/>
      <c r="D135" s="12"/>
      <c r="E135" s="12"/>
      <c r="F135" s="13"/>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row>
    <row r="136" ht="15.75" customHeight="1">
      <c r="A136" s="12"/>
      <c r="B136" s="12"/>
      <c r="C136" s="12"/>
      <c r="D136" s="12"/>
      <c r="E136" s="12"/>
      <c r="F136" s="13"/>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row>
    <row r="137" ht="15.75" customHeight="1">
      <c r="A137" s="12"/>
      <c r="B137" s="12"/>
      <c r="C137" s="12"/>
      <c r="D137" s="12"/>
      <c r="E137" s="12"/>
      <c r="F137" s="13"/>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row>
    <row r="138" ht="15.75" customHeight="1">
      <c r="A138" s="12"/>
      <c r="B138" s="12"/>
      <c r="C138" s="12"/>
      <c r="D138" s="12"/>
      <c r="E138" s="12"/>
      <c r="F138" s="13"/>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row>
    <row r="139" ht="15.75" customHeight="1">
      <c r="A139" s="12"/>
      <c r="B139" s="12"/>
      <c r="C139" s="12"/>
      <c r="D139" s="12"/>
      <c r="E139" s="12"/>
      <c r="F139" s="13"/>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row>
    <row r="140" ht="15.75" customHeight="1">
      <c r="A140" s="12"/>
      <c r="B140" s="12"/>
      <c r="C140" s="12"/>
      <c r="D140" s="12"/>
      <c r="E140" s="12"/>
      <c r="F140" s="13"/>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row>
    <row r="141" ht="15.75" customHeight="1">
      <c r="A141" s="12"/>
      <c r="B141" s="12"/>
      <c r="C141" s="12"/>
      <c r="D141" s="12"/>
      <c r="E141" s="12"/>
      <c r="F141" s="13"/>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row>
    <row r="142" ht="15.75" customHeight="1">
      <c r="A142" s="12"/>
      <c r="B142" s="12"/>
      <c r="C142" s="12"/>
      <c r="D142" s="12"/>
      <c r="E142" s="12"/>
      <c r="F142" s="13"/>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row>
    <row r="143" ht="15.75" customHeight="1">
      <c r="A143" s="12"/>
      <c r="B143" s="12"/>
      <c r="C143" s="12"/>
      <c r="D143" s="12"/>
      <c r="E143" s="12"/>
      <c r="F143" s="13"/>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row>
    <row r="144" ht="15.75" customHeight="1">
      <c r="A144" s="12"/>
      <c r="B144" s="12"/>
      <c r="C144" s="12"/>
      <c r="D144" s="12"/>
      <c r="E144" s="12"/>
      <c r="F144" s="13"/>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row>
    <row r="145" ht="15.75" customHeight="1">
      <c r="A145" s="12"/>
      <c r="B145" s="12"/>
      <c r="C145" s="12"/>
      <c r="D145" s="12"/>
      <c r="E145" s="12"/>
      <c r="F145" s="13"/>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row>
    <row r="146" ht="15.75" customHeight="1">
      <c r="A146" s="12"/>
      <c r="B146" s="12"/>
      <c r="C146" s="12"/>
      <c r="D146" s="12"/>
      <c r="E146" s="12"/>
      <c r="F146" s="13"/>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row>
    <row r="147" ht="15.75" customHeight="1">
      <c r="A147" s="12"/>
      <c r="B147" s="12"/>
      <c r="C147" s="12"/>
      <c r="D147" s="12"/>
      <c r="E147" s="12"/>
      <c r="F147" s="13"/>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row>
    <row r="148" ht="15.75" customHeight="1">
      <c r="A148" s="12"/>
      <c r="B148" s="12"/>
      <c r="C148" s="12"/>
      <c r="D148" s="12"/>
      <c r="E148" s="12"/>
      <c r="F148" s="13"/>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row>
    <row r="149" ht="15.75" customHeight="1">
      <c r="A149" s="12"/>
      <c r="B149" s="12"/>
      <c r="C149" s="12"/>
      <c r="D149" s="12"/>
      <c r="E149" s="12"/>
      <c r="F149" s="13"/>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row>
    <row r="150" ht="15.75" customHeight="1">
      <c r="A150" s="12"/>
      <c r="B150" s="12"/>
      <c r="C150" s="12"/>
      <c r="D150" s="12"/>
      <c r="E150" s="12"/>
      <c r="F150" s="13"/>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row>
    <row r="151" ht="15.75" customHeight="1">
      <c r="A151" s="12"/>
      <c r="B151" s="12"/>
      <c r="C151" s="12"/>
      <c r="D151" s="12"/>
      <c r="E151" s="12"/>
      <c r="F151" s="13"/>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row>
    <row r="152" ht="15.75" customHeight="1">
      <c r="A152" s="12"/>
      <c r="B152" s="12"/>
      <c r="C152" s="12"/>
      <c r="D152" s="12"/>
      <c r="E152" s="12"/>
      <c r="F152" s="13"/>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row>
    <row r="153" ht="15.75" customHeight="1">
      <c r="A153" s="12"/>
      <c r="B153" s="12"/>
      <c r="C153" s="12"/>
      <c r="D153" s="12"/>
      <c r="E153" s="12"/>
      <c r="F153" s="13"/>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row>
    <row r="154" ht="15.75" customHeight="1">
      <c r="A154" s="12"/>
      <c r="B154" s="12"/>
      <c r="C154" s="12"/>
      <c r="D154" s="12"/>
      <c r="E154" s="12"/>
      <c r="F154" s="13"/>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row>
    <row r="155" ht="15.75" customHeight="1">
      <c r="A155" s="12"/>
      <c r="B155" s="12"/>
      <c r="C155" s="12"/>
      <c r="D155" s="12"/>
      <c r="E155" s="12"/>
      <c r="F155" s="13"/>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row>
    <row r="156" ht="15.75" customHeight="1">
      <c r="A156" s="12"/>
      <c r="B156" s="12"/>
      <c r="C156" s="12"/>
      <c r="D156" s="12"/>
      <c r="E156" s="12"/>
      <c r="F156" s="13"/>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row>
    <row r="157" ht="15.75" customHeight="1">
      <c r="A157" s="12"/>
      <c r="B157" s="12"/>
      <c r="C157" s="12"/>
      <c r="D157" s="12"/>
      <c r="E157" s="12"/>
      <c r="F157" s="13"/>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row>
    <row r="158" ht="15.75" customHeight="1">
      <c r="A158" s="12"/>
      <c r="B158" s="12"/>
      <c r="C158" s="12"/>
      <c r="D158" s="12"/>
      <c r="E158" s="12"/>
      <c r="F158" s="13"/>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row>
    <row r="159" ht="15.75" customHeight="1">
      <c r="A159" s="12"/>
      <c r="B159" s="12"/>
      <c r="C159" s="12"/>
      <c r="D159" s="12"/>
      <c r="E159" s="12"/>
      <c r="F159" s="13"/>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row>
    <row r="160" ht="15.75" customHeight="1">
      <c r="A160" s="12"/>
      <c r="B160" s="12"/>
      <c r="C160" s="12"/>
      <c r="D160" s="12"/>
      <c r="E160" s="12"/>
      <c r="F160" s="13"/>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row>
    <row r="161" ht="15.75" customHeight="1">
      <c r="A161" s="12"/>
      <c r="B161" s="12"/>
      <c r="C161" s="12"/>
      <c r="D161" s="12"/>
      <c r="E161" s="12"/>
      <c r="F161" s="13"/>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row>
    <row r="162" ht="15.75" customHeight="1">
      <c r="A162" s="12"/>
      <c r="B162" s="12"/>
      <c r="C162" s="12"/>
      <c r="D162" s="12"/>
      <c r="E162" s="12"/>
      <c r="F162" s="13"/>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row>
    <row r="163" ht="15.75" customHeight="1">
      <c r="A163" s="12"/>
      <c r="B163" s="12"/>
      <c r="C163" s="12"/>
      <c r="D163" s="12"/>
      <c r="E163" s="12"/>
      <c r="F163" s="13"/>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row>
    <row r="164" ht="15.75" customHeight="1">
      <c r="A164" s="12"/>
      <c r="B164" s="12"/>
      <c r="C164" s="12"/>
      <c r="D164" s="12"/>
      <c r="E164" s="12"/>
      <c r="F164" s="13"/>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row>
    <row r="165" ht="15.75" customHeight="1">
      <c r="A165" s="12"/>
      <c r="B165" s="12"/>
      <c r="C165" s="12"/>
      <c r="D165" s="12"/>
      <c r="E165" s="12"/>
      <c r="F165" s="13"/>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row>
    <row r="166" ht="15.75" customHeight="1">
      <c r="A166" s="12"/>
      <c r="B166" s="12"/>
      <c r="C166" s="12"/>
      <c r="D166" s="12"/>
      <c r="E166" s="12"/>
      <c r="F166" s="13"/>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row>
    <row r="167" ht="15.75" customHeight="1">
      <c r="A167" s="12"/>
      <c r="B167" s="12"/>
      <c r="C167" s="12"/>
      <c r="D167" s="12"/>
      <c r="E167" s="12"/>
      <c r="F167" s="13"/>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row>
    <row r="168" ht="15.75" customHeight="1">
      <c r="A168" s="12"/>
      <c r="B168" s="12"/>
      <c r="C168" s="12"/>
      <c r="D168" s="12"/>
      <c r="E168" s="12"/>
      <c r="F168" s="13"/>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row>
    <row r="169" ht="15.75" customHeight="1">
      <c r="A169" s="12"/>
      <c r="B169" s="12"/>
      <c r="C169" s="12"/>
      <c r="D169" s="12"/>
      <c r="E169" s="12"/>
      <c r="F169" s="13"/>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row>
    <row r="170" ht="15.75" customHeight="1">
      <c r="A170" s="12"/>
      <c r="B170" s="12"/>
      <c r="C170" s="12"/>
      <c r="D170" s="12"/>
      <c r="E170" s="12"/>
      <c r="F170" s="13"/>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row>
    <row r="171" ht="15.75" customHeight="1">
      <c r="A171" s="12"/>
      <c r="B171" s="12"/>
      <c r="C171" s="12"/>
      <c r="D171" s="12"/>
      <c r="E171" s="12"/>
      <c r="F171" s="13"/>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row>
    <row r="172" ht="15.75" customHeight="1">
      <c r="A172" s="12"/>
      <c r="B172" s="12"/>
      <c r="C172" s="12"/>
      <c r="D172" s="12"/>
      <c r="E172" s="12"/>
      <c r="F172" s="13"/>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row>
    <row r="173" ht="15.75" customHeight="1">
      <c r="A173" s="12"/>
      <c r="B173" s="12"/>
      <c r="C173" s="12"/>
      <c r="D173" s="12"/>
      <c r="E173" s="12"/>
      <c r="F173" s="13"/>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row>
    <row r="174" ht="15.75" customHeight="1">
      <c r="A174" s="12"/>
      <c r="B174" s="12"/>
      <c r="C174" s="12"/>
      <c r="D174" s="12"/>
      <c r="E174" s="12"/>
      <c r="F174" s="13"/>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row>
    <row r="175" ht="15.75" customHeight="1">
      <c r="A175" s="12"/>
      <c r="B175" s="12"/>
      <c r="C175" s="12"/>
      <c r="D175" s="12"/>
      <c r="E175" s="12"/>
      <c r="F175" s="13"/>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row>
    <row r="176" ht="15.75" customHeight="1">
      <c r="A176" s="12"/>
      <c r="B176" s="12"/>
      <c r="C176" s="12"/>
      <c r="D176" s="12"/>
      <c r="E176" s="12"/>
      <c r="F176" s="13"/>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row>
    <row r="177" ht="15.75" customHeight="1">
      <c r="A177" s="12"/>
      <c r="B177" s="12"/>
      <c r="C177" s="12"/>
      <c r="D177" s="12"/>
      <c r="E177" s="12"/>
      <c r="F177" s="13"/>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row>
    <row r="178" ht="15.75" customHeight="1">
      <c r="A178" s="12"/>
      <c r="B178" s="12"/>
      <c r="C178" s="12"/>
      <c r="D178" s="12"/>
      <c r="E178" s="12"/>
      <c r="F178" s="13"/>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row>
    <row r="179" ht="15.75" customHeight="1">
      <c r="A179" s="12"/>
      <c r="B179" s="12"/>
      <c r="C179" s="12"/>
      <c r="D179" s="12"/>
      <c r="E179" s="12"/>
      <c r="F179" s="13"/>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row>
    <row r="180" ht="15.75" customHeight="1">
      <c r="A180" s="12"/>
      <c r="B180" s="12"/>
      <c r="C180" s="12"/>
      <c r="D180" s="12"/>
      <c r="E180" s="12"/>
      <c r="F180" s="13"/>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row>
    <row r="181" ht="15.75" customHeight="1">
      <c r="A181" s="12"/>
      <c r="B181" s="12"/>
      <c r="C181" s="12"/>
      <c r="D181" s="12"/>
      <c r="E181" s="12"/>
      <c r="F181" s="13"/>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row>
    <row r="182" ht="15.75" customHeight="1">
      <c r="A182" s="12"/>
      <c r="B182" s="12"/>
      <c r="C182" s="12"/>
      <c r="D182" s="12"/>
      <c r="E182" s="12"/>
      <c r="F182" s="13"/>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row>
    <row r="183" ht="15.75" customHeight="1">
      <c r="A183" s="12"/>
      <c r="B183" s="12"/>
      <c r="C183" s="12"/>
      <c r="D183" s="12"/>
      <c r="E183" s="12"/>
      <c r="F183" s="13"/>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row>
    <row r="184" ht="15.75" customHeight="1">
      <c r="A184" s="12"/>
      <c r="B184" s="12"/>
      <c r="C184" s="12"/>
      <c r="D184" s="12"/>
      <c r="E184" s="12"/>
      <c r="F184" s="13"/>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row>
    <row r="185" ht="15.75" customHeight="1">
      <c r="A185" s="12"/>
      <c r="B185" s="12"/>
      <c r="C185" s="12"/>
      <c r="D185" s="12"/>
      <c r="E185" s="12"/>
      <c r="F185" s="13"/>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row>
    <row r="186" ht="15.75" customHeight="1">
      <c r="A186" s="12"/>
      <c r="B186" s="12"/>
      <c r="C186" s="12"/>
      <c r="D186" s="12"/>
      <c r="E186" s="12"/>
      <c r="F186" s="13"/>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row>
    <row r="187" ht="15.75" customHeight="1">
      <c r="A187" s="12"/>
      <c r="B187" s="12"/>
      <c r="C187" s="12"/>
      <c r="D187" s="12"/>
      <c r="E187" s="12"/>
      <c r="F187" s="13"/>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row>
    <row r="188" ht="15.75" customHeight="1">
      <c r="A188" s="12"/>
      <c r="B188" s="12"/>
      <c r="C188" s="12"/>
      <c r="D188" s="12"/>
      <c r="E188" s="12"/>
      <c r="F188" s="13"/>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row>
    <row r="189" ht="15.75" customHeight="1">
      <c r="A189" s="12"/>
      <c r="B189" s="12"/>
      <c r="C189" s="12"/>
      <c r="D189" s="12"/>
      <c r="E189" s="12"/>
      <c r="F189" s="13"/>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row>
    <row r="190" ht="15.75" customHeight="1">
      <c r="A190" s="12"/>
      <c r="B190" s="12"/>
      <c r="C190" s="12"/>
      <c r="D190" s="12"/>
      <c r="E190" s="12"/>
      <c r="F190" s="13"/>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row>
    <row r="191" ht="15.75" customHeight="1">
      <c r="A191" s="12"/>
      <c r="B191" s="12"/>
      <c r="C191" s="12"/>
      <c r="D191" s="12"/>
      <c r="E191" s="12"/>
      <c r="F191" s="13"/>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row>
    <row r="192" ht="15.75" customHeight="1">
      <c r="A192" s="12"/>
      <c r="B192" s="12"/>
      <c r="C192" s="12"/>
      <c r="D192" s="12"/>
      <c r="E192" s="12"/>
      <c r="F192" s="13"/>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row>
    <row r="193" ht="15.75" customHeight="1">
      <c r="A193" s="12"/>
      <c r="B193" s="12"/>
      <c r="C193" s="12"/>
      <c r="D193" s="12"/>
      <c r="E193" s="12"/>
      <c r="F193" s="13"/>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row>
    <row r="194" ht="15.75" customHeight="1">
      <c r="A194" s="12"/>
      <c r="B194" s="12"/>
      <c r="C194" s="12"/>
      <c r="D194" s="12"/>
      <c r="E194" s="12"/>
      <c r="F194" s="13"/>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row>
    <row r="195" ht="15.75" customHeight="1">
      <c r="A195" s="12"/>
      <c r="B195" s="12"/>
      <c r="C195" s="12"/>
      <c r="D195" s="12"/>
      <c r="E195" s="12"/>
      <c r="F195" s="13"/>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row>
    <row r="196" ht="15.75" customHeight="1">
      <c r="A196" s="12"/>
      <c r="B196" s="12"/>
      <c r="C196" s="12"/>
      <c r="D196" s="12"/>
      <c r="E196" s="12"/>
      <c r="F196" s="13"/>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row>
    <row r="197" ht="15.75" customHeight="1">
      <c r="A197" s="12"/>
      <c r="B197" s="12"/>
      <c r="C197" s="12"/>
      <c r="D197" s="12"/>
      <c r="E197" s="12"/>
      <c r="F197" s="13"/>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row>
    <row r="198" ht="15.75" customHeight="1">
      <c r="A198" s="12"/>
      <c r="B198" s="12"/>
      <c r="C198" s="12"/>
      <c r="D198" s="12"/>
      <c r="E198" s="12"/>
      <c r="F198" s="13"/>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row>
    <row r="199" ht="15.75" customHeight="1">
      <c r="A199" s="12"/>
      <c r="B199" s="12"/>
      <c r="C199" s="12"/>
      <c r="D199" s="12"/>
      <c r="E199" s="12"/>
      <c r="F199" s="13"/>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row>
    <row r="200" ht="15.75" customHeight="1">
      <c r="A200" s="12"/>
      <c r="B200" s="12"/>
      <c r="C200" s="12"/>
      <c r="D200" s="12"/>
      <c r="E200" s="12"/>
      <c r="F200" s="13"/>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row>
    <row r="201" ht="15.75" customHeight="1">
      <c r="A201" s="12"/>
      <c r="B201" s="12"/>
      <c r="C201" s="12"/>
      <c r="D201" s="12"/>
      <c r="E201" s="12"/>
      <c r="F201" s="13"/>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row>
    <row r="202" ht="15.75" customHeight="1">
      <c r="A202" s="12"/>
      <c r="B202" s="12"/>
      <c r="C202" s="12"/>
      <c r="D202" s="12"/>
      <c r="E202" s="12"/>
      <c r="F202" s="13"/>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row>
    <row r="203" ht="15.75" customHeight="1">
      <c r="A203" s="12"/>
      <c r="B203" s="12"/>
      <c r="C203" s="12"/>
      <c r="D203" s="12"/>
      <c r="E203" s="12"/>
      <c r="F203" s="13"/>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row>
    <row r="204" ht="15.75" customHeight="1">
      <c r="A204" s="12"/>
      <c r="B204" s="12"/>
      <c r="C204" s="12"/>
      <c r="D204" s="12"/>
      <c r="E204" s="12"/>
      <c r="F204" s="13"/>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row>
    <row r="205" ht="15.75" customHeight="1">
      <c r="A205" s="12"/>
      <c r="B205" s="12"/>
      <c r="C205" s="12"/>
      <c r="D205" s="12"/>
      <c r="E205" s="12"/>
      <c r="F205" s="13"/>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row>
    <row r="206" ht="15.75" customHeight="1">
      <c r="A206" s="12"/>
      <c r="B206" s="12"/>
      <c r="C206" s="12"/>
      <c r="D206" s="12"/>
      <c r="E206" s="12"/>
      <c r="F206" s="13"/>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row>
    <row r="207" ht="15.75" customHeight="1">
      <c r="A207" s="12"/>
      <c r="B207" s="12"/>
      <c r="C207" s="12"/>
      <c r="D207" s="12"/>
      <c r="E207" s="12"/>
      <c r="F207" s="13"/>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row>
    <row r="208" ht="15.75" customHeight="1">
      <c r="A208" s="12"/>
      <c r="B208" s="12"/>
      <c r="C208" s="12"/>
      <c r="D208" s="12"/>
      <c r="E208" s="12"/>
      <c r="F208" s="13"/>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row>
    <row r="209" ht="15.75" customHeight="1">
      <c r="A209" s="12"/>
      <c r="B209" s="12"/>
      <c r="C209" s="12"/>
      <c r="D209" s="12"/>
      <c r="E209" s="12"/>
      <c r="F209" s="13"/>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row>
    <row r="210" ht="15.75" customHeight="1">
      <c r="A210" s="12"/>
      <c r="B210" s="12"/>
      <c r="C210" s="12"/>
      <c r="D210" s="12"/>
      <c r="E210" s="12"/>
      <c r="F210" s="13"/>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row>
    <row r="211" ht="15.75" customHeight="1">
      <c r="A211" s="12"/>
      <c r="B211" s="12"/>
      <c r="C211" s="12"/>
      <c r="D211" s="12"/>
      <c r="E211" s="12"/>
      <c r="F211" s="13"/>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row>
    <row r="212" ht="15.75" customHeight="1">
      <c r="A212" s="12"/>
      <c r="B212" s="12"/>
      <c r="C212" s="12"/>
      <c r="D212" s="12"/>
      <c r="E212" s="12"/>
      <c r="F212" s="13"/>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row>
    <row r="213" ht="15.75" customHeight="1">
      <c r="A213" s="12"/>
      <c r="B213" s="12"/>
      <c r="C213" s="12"/>
      <c r="D213" s="12"/>
      <c r="E213" s="12"/>
      <c r="F213" s="13"/>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row>
    <row r="214" ht="15.75" customHeight="1">
      <c r="A214" s="12"/>
      <c r="B214" s="12"/>
      <c r="C214" s="12"/>
      <c r="D214" s="12"/>
      <c r="E214" s="12"/>
      <c r="F214" s="13"/>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row>
    <row r="215" ht="15.75" customHeight="1">
      <c r="A215" s="12"/>
      <c r="B215" s="12"/>
      <c r="C215" s="12"/>
      <c r="D215" s="12"/>
      <c r="E215" s="12"/>
      <c r="F215" s="13"/>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row>
    <row r="216" ht="15.75" customHeight="1">
      <c r="A216" s="12"/>
      <c r="B216" s="12"/>
      <c r="C216" s="12"/>
      <c r="D216" s="12"/>
      <c r="E216" s="12"/>
      <c r="F216" s="13"/>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row>
    <row r="217" ht="15.75" customHeight="1">
      <c r="A217" s="12"/>
      <c r="B217" s="12"/>
      <c r="C217" s="12"/>
      <c r="D217" s="12"/>
      <c r="E217" s="12"/>
      <c r="F217" s="13"/>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row>
    <row r="218" ht="15.75" customHeight="1">
      <c r="A218" s="12"/>
      <c r="B218" s="12"/>
      <c r="C218" s="12"/>
      <c r="D218" s="12"/>
      <c r="E218" s="12"/>
      <c r="F218" s="13"/>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row>
    <row r="219" ht="15.75" customHeight="1">
      <c r="A219" s="12"/>
      <c r="B219" s="12"/>
      <c r="C219" s="12"/>
      <c r="D219" s="12"/>
      <c r="E219" s="12"/>
      <c r="F219" s="13"/>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row>
    <row r="220" ht="15.75" customHeight="1">
      <c r="A220" s="12"/>
      <c r="B220" s="12"/>
      <c r="C220" s="12"/>
      <c r="D220" s="12"/>
      <c r="E220" s="12"/>
      <c r="F220" s="13"/>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row>
    <row r="221" ht="15.75" customHeight="1">
      <c r="A221" s="12"/>
      <c r="B221" s="12"/>
      <c r="C221" s="12"/>
      <c r="D221" s="12"/>
      <c r="E221" s="12"/>
      <c r="F221" s="13"/>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row>
    <row r="222" ht="15.75" customHeight="1">
      <c r="A222" s="12"/>
      <c r="B222" s="12"/>
      <c r="C222" s="12"/>
      <c r="D222" s="12"/>
      <c r="E222" s="12"/>
      <c r="F222" s="13"/>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row>
    <row r="223" ht="15.75" customHeight="1">
      <c r="A223" s="12"/>
      <c r="B223" s="12"/>
      <c r="C223" s="12"/>
      <c r="D223" s="12"/>
      <c r="E223" s="12"/>
      <c r="F223" s="13"/>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row>
    <row r="224" ht="15.75" customHeight="1">
      <c r="A224" s="12"/>
      <c r="B224" s="12"/>
      <c r="C224" s="12"/>
      <c r="D224" s="12"/>
      <c r="E224" s="12"/>
      <c r="F224" s="13"/>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row>
    <row r="225" ht="15.75" customHeight="1">
      <c r="A225" s="12"/>
      <c r="B225" s="12"/>
      <c r="C225" s="12"/>
      <c r="D225" s="12"/>
      <c r="E225" s="12"/>
      <c r="F225" s="13"/>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row>
    <row r="226" ht="15.75" customHeight="1">
      <c r="A226" s="12"/>
      <c r="B226" s="12"/>
      <c r="C226" s="12"/>
      <c r="D226" s="12"/>
      <c r="E226" s="12"/>
      <c r="F226" s="13"/>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row>
    <row r="227" ht="15.75" customHeight="1">
      <c r="A227" s="12"/>
      <c r="B227" s="12"/>
      <c r="C227" s="12"/>
      <c r="D227" s="12"/>
      <c r="E227" s="12"/>
      <c r="F227" s="13"/>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row>
    <row r="228" ht="15.75" customHeight="1">
      <c r="A228" s="12"/>
      <c r="B228" s="12"/>
      <c r="C228" s="12"/>
      <c r="D228" s="12"/>
      <c r="E228" s="12"/>
      <c r="F228" s="13"/>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row>
    <row r="229" ht="15.75" customHeight="1">
      <c r="A229" s="12"/>
      <c r="B229" s="12"/>
      <c r="C229" s="12"/>
      <c r="D229" s="12"/>
      <c r="E229" s="12"/>
      <c r="F229" s="13"/>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row>
    <row r="230" ht="15.75" customHeight="1">
      <c r="A230" s="12"/>
      <c r="B230" s="12"/>
      <c r="C230" s="12"/>
      <c r="D230" s="12"/>
      <c r="E230" s="12"/>
      <c r="F230" s="13"/>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row>
    <row r="231" ht="15.75" customHeight="1">
      <c r="A231" s="12"/>
      <c r="B231" s="12"/>
      <c r="C231" s="12"/>
      <c r="D231" s="12"/>
      <c r="E231" s="12"/>
      <c r="F231" s="13"/>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row>
    <row r="232" ht="15.75" customHeight="1">
      <c r="A232" s="12"/>
      <c r="B232" s="12"/>
      <c r="C232" s="12"/>
      <c r="D232" s="12"/>
      <c r="E232" s="12"/>
      <c r="F232" s="13"/>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row>
    <row r="233" ht="15.75" customHeight="1">
      <c r="A233" s="12"/>
      <c r="B233" s="12"/>
      <c r="C233" s="12"/>
      <c r="D233" s="12"/>
      <c r="E233" s="12"/>
      <c r="F233" s="13"/>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row>
    <row r="234" ht="15.75" customHeight="1">
      <c r="A234" s="12"/>
      <c r="B234" s="12"/>
      <c r="C234" s="12"/>
      <c r="D234" s="12"/>
      <c r="E234" s="12"/>
      <c r="F234" s="13"/>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row>
    <row r="235" ht="15.75" customHeight="1">
      <c r="A235" s="12"/>
      <c r="B235" s="12"/>
      <c r="C235" s="12"/>
      <c r="D235" s="12"/>
      <c r="E235" s="12"/>
      <c r="F235" s="13"/>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row>
    <row r="236" ht="15.75" customHeight="1">
      <c r="A236" s="12"/>
      <c r="B236" s="12"/>
      <c r="C236" s="12"/>
      <c r="D236" s="12"/>
      <c r="E236" s="12"/>
      <c r="F236" s="13"/>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row>
    <row r="237" ht="15.75" customHeight="1">
      <c r="A237" s="12"/>
      <c r="B237" s="12"/>
      <c r="C237" s="12"/>
      <c r="D237" s="12"/>
      <c r="E237" s="12"/>
      <c r="F237" s="13"/>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row>
    <row r="238" ht="15.75" customHeight="1">
      <c r="A238" s="12"/>
      <c r="B238" s="12"/>
      <c r="C238" s="12"/>
      <c r="D238" s="12"/>
      <c r="E238" s="12"/>
      <c r="F238" s="13"/>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row>
    <row r="239" ht="15.75" customHeight="1">
      <c r="A239" s="12"/>
      <c r="B239" s="12"/>
      <c r="C239" s="12"/>
      <c r="D239" s="12"/>
      <c r="E239" s="12"/>
      <c r="F239" s="13"/>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row>
    <row r="240" ht="15.75" customHeight="1">
      <c r="A240" s="12"/>
      <c r="B240" s="12"/>
      <c r="C240" s="12"/>
      <c r="D240" s="12"/>
      <c r="E240" s="12"/>
      <c r="F240" s="13"/>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row>
    <row r="241" ht="15.75" customHeight="1">
      <c r="A241" s="12"/>
      <c r="B241" s="12"/>
      <c r="C241" s="12"/>
      <c r="D241" s="12"/>
      <c r="E241" s="12"/>
      <c r="F241" s="13"/>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row>
    <row r="242" ht="15.75" customHeight="1">
      <c r="A242" s="12"/>
      <c r="B242" s="12"/>
      <c r="C242" s="12"/>
      <c r="D242" s="12"/>
      <c r="E242" s="12"/>
      <c r="F242" s="13"/>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row>
    <row r="243" ht="15.75" customHeight="1">
      <c r="A243" s="12"/>
      <c r="B243" s="12"/>
      <c r="C243" s="12"/>
      <c r="D243" s="12"/>
      <c r="E243" s="12"/>
      <c r="F243" s="13"/>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row>
    <row r="244" ht="15.75" customHeight="1">
      <c r="A244" s="12"/>
      <c r="B244" s="12"/>
      <c r="C244" s="12"/>
      <c r="D244" s="12"/>
      <c r="E244" s="12"/>
      <c r="F244" s="13"/>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row>
    <row r="245" ht="15.75" customHeight="1">
      <c r="A245" s="12"/>
      <c r="B245" s="12"/>
      <c r="C245" s="12"/>
      <c r="D245" s="12"/>
      <c r="E245" s="12"/>
      <c r="F245" s="13"/>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row>
    <row r="246" ht="15.75" customHeight="1">
      <c r="A246" s="12"/>
      <c r="B246" s="12"/>
      <c r="C246" s="12"/>
      <c r="D246" s="12"/>
      <c r="E246" s="12"/>
      <c r="F246" s="13"/>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row>
    <row r="247" ht="15.75" customHeight="1">
      <c r="A247" s="12"/>
      <c r="B247" s="12"/>
      <c r="C247" s="12"/>
      <c r="D247" s="12"/>
      <c r="E247" s="12"/>
      <c r="F247" s="13"/>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row>
    <row r="248" ht="15.75" customHeight="1">
      <c r="A248" s="12"/>
      <c r="B248" s="12"/>
      <c r="C248" s="12"/>
      <c r="D248" s="12"/>
      <c r="E248" s="12"/>
      <c r="F248" s="13"/>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row>
    <row r="249" ht="15.75" customHeight="1">
      <c r="A249" s="12"/>
      <c r="B249" s="12"/>
      <c r="C249" s="12"/>
      <c r="D249" s="12"/>
      <c r="E249" s="12"/>
      <c r="F249" s="13"/>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row>
    <row r="250" ht="15.75" customHeight="1">
      <c r="A250" s="12"/>
      <c r="B250" s="12"/>
      <c r="C250" s="12"/>
      <c r="D250" s="12"/>
      <c r="E250" s="12"/>
      <c r="F250" s="13"/>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row>
    <row r="251" ht="15.75" customHeight="1">
      <c r="A251" s="12"/>
      <c r="B251" s="12"/>
      <c r="C251" s="12"/>
      <c r="D251" s="12"/>
      <c r="E251" s="12"/>
      <c r="F251" s="13"/>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row>
    <row r="252" ht="15.75" customHeight="1">
      <c r="A252" s="12"/>
      <c r="B252" s="12"/>
      <c r="C252" s="12"/>
      <c r="D252" s="12"/>
      <c r="E252" s="12"/>
      <c r="F252" s="13"/>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row>
    <row r="253" ht="15.75" customHeight="1">
      <c r="A253" s="12"/>
      <c r="B253" s="12"/>
      <c r="C253" s="12"/>
      <c r="D253" s="12"/>
      <c r="E253" s="12"/>
      <c r="F253" s="13"/>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row>
    <row r="254" ht="15.75" customHeight="1">
      <c r="A254" s="12"/>
      <c r="B254" s="12"/>
      <c r="C254" s="12"/>
      <c r="D254" s="12"/>
      <c r="E254" s="12"/>
      <c r="F254" s="13"/>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row>
    <row r="255" ht="15.75" customHeight="1">
      <c r="A255" s="12"/>
      <c r="B255" s="12"/>
      <c r="C255" s="12"/>
      <c r="D255" s="12"/>
      <c r="E255" s="12"/>
      <c r="F255" s="13"/>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row>
    <row r="256" ht="15.75" customHeight="1">
      <c r="A256" s="12"/>
      <c r="B256" s="12"/>
      <c r="C256" s="12"/>
      <c r="D256" s="12"/>
      <c r="E256" s="12"/>
      <c r="F256" s="13"/>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row>
    <row r="257" ht="15.75" customHeight="1">
      <c r="A257" s="12"/>
      <c r="B257" s="12"/>
      <c r="C257" s="12"/>
      <c r="D257" s="12"/>
      <c r="E257" s="12"/>
      <c r="F257" s="13"/>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row>
    <row r="258" ht="15.75" customHeight="1">
      <c r="A258" s="12"/>
      <c r="B258" s="12"/>
      <c r="C258" s="12"/>
      <c r="D258" s="12"/>
      <c r="E258" s="12"/>
      <c r="F258" s="13"/>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row>
    <row r="259" ht="15.75" customHeight="1">
      <c r="A259" s="12"/>
      <c r="B259" s="12"/>
      <c r="C259" s="12"/>
      <c r="D259" s="12"/>
      <c r="E259" s="12"/>
      <c r="F259" s="13"/>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row>
    <row r="260" ht="15.75" customHeight="1">
      <c r="A260" s="12"/>
      <c r="B260" s="12"/>
      <c r="C260" s="12"/>
      <c r="D260" s="12"/>
      <c r="E260" s="12"/>
      <c r="F260" s="13"/>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row>
    <row r="261" ht="15.75" customHeight="1">
      <c r="A261" s="12"/>
      <c r="B261" s="12"/>
      <c r="C261" s="12"/>
      <c r="D261" s="12"/>
      <c r="E261" s="12"/>
      <c r="F261" s="13"/>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row>
    <row r="262" ht="15.75" customHeight="1">
      <c r="A262" s="12"/>
      <c r="B262" s="12"/>
      <c r="C262" s="12"/>
      <c r="D262" s="12"/>
      <c r="E262" s="12"/>
      <c r="F262" s="13"/>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row>
    <row r="263" ht="15.75" customHeight="1">
      <c r="A263" s="12"/>
      <c r="B263" s="12"/>
      <c r="C263" s="12"/>
      <c r="D263" s="12"/>
      <c r="E263" s="12"/>
      <c r="F263" s="13"/>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row>
    <row r="264" ht="15.75" customHeight="1">
      <c r="A264" s="12"/>
      <c r="B264" s="12"/>
      <c r="C264" s="12"/>
      <c r="D264" s="12"/>
      <c r="E264" s="12"/>
      <c r="F264" s="13"/>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row>
    <row r="265" ht="15.75" customHeight="1">
      <c r="A265" s="12"/>
      <c r="B265" s="12"/>
      <c r="C265" s="12"/>
      <c r="D265" s="12"/>
      <c r="E265" s="12"/>
      <c r="F265" s="13"/>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row>
    <row r="266" ht="15.75" customHeight="1">
      <c r="A266" s="12"/>
      <c r="B266" s="12"/>
      <c r="C266" s="12"/>
      <c r="D266" s="12"/>
      <c r="E266" s="12"/>
      <c r="F266" s="13"/>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row>
    <row r="267" ht="15.75" customHeight="1">
      <c r="A267" s="12"/>
      <c r="B267" s="12"/>
      <c r="C267" s="12"/>
      <c r="D267" s="12"/>
      <c r="E267" s="12"/>
      <c r="F267" s="13"/>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row>
    <row r="268" ht="15.75" customHeight="1">
      <c r="A268" s="12"/>
      <c r="B268" s="12"/>
      <c r="C268" s="12"/>
      <c r="D268" s="12"/>
      <c r="E268" s="12"/>
      <c r="F268" s="13"/>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row>
    <row r="269" ht="15.75" customHeight="1">
      <c r="A269" s="12"/>
      <c r="B269" s="12"/>
      <c r="C269" s="12"/>
      <c r="D269" s="12"/>
      <c r="E269" s="12"/>
      <c r="F269" s="13"/>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row>
    <row r="270" ht="15.75" customHeight="1">
      <c r="A270" s="12"/>
      <c r="B270" s="12"/>
      <c r="C270" s="12"/>
      <c r="D270" s="12"/>
      <c r="E270" s="12"/>
      <c r="F270" s="13"/>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row>
    <row r="271" ht="15.75" customHeight="1">
      <c r="A271" s="12"/>
      <c r="B271" s="12"/>
      <c r="C271" s="12"/>
      <c r="D271" s="12"/>
      <c r="E271" s="12"/>
      <c r="F271" s="13"/>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row>
    <row r="272" ht="15.75" customHeight="1">
      <c r="A272" s="12"/>
      <c r="B272" s="12"/>
      <c r="C272" s="12"/>
      <c r="D272" s="12"/>
      <c r="E272" s="12"/>
      <c r="F272" s="13"/>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row>
    <row r="273" ht="15.75" customHeight="1">
      <c r="A273" s="12"/>
      <c r="B273" s="12"/>
      <c r="C273" s="12"/>
      <c r="D273" s="12"/>
      <c r="E273" s="12"/>
      <c r="F273" s="13"/>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row>
    <row r="274" ht="15.75" customHeight="1">
      <c r="A274" s="12"/>
      <c r="B274" s="12"/>
      <c r="C274" s="12"/>
      <c r="D274" s="12"/>
      <c r="E274" s="12"/>
      <c r="F274" s="13"/>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row>
    <row r="275" ht="15.75" customHeight="1">
      <c r="A275" s="12"/>
      <c r="B275" s="12"/>
      <c r="C275" s="12"/>
      <c r="D275" s="12"/>
      <c r="E275" s="12"/>
      <c r="F275" s="13"/>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row>
    <row r="276" ht="15.75" customHeight="1">
      <c r="A276" s="12"/>
      <c r="B276" s="12"/>
      <c r="C276" s="12"/>
      <c r="D276" s="12"/>
      <c r="E276" s="12"/>
      <c r="F276" s="13"/>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row>
    <row r="277" ht="15.75" customHeight="1">
      <c r="A277" s="12"/>
      <c r="B277" s="12"/>
      <c r="C277" s="12"/>
      <c r="D277" s="12"/>
      <c r="E277" s="12"/>
      <c r="F277" s="13"/>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row>
    <row r="278" ht="15.75" customHeight="1">
      <c r="A278" s="12"/>
      <c r="B278" s="12"/>
      <c r="C278" s="12"/>
      <c r="D278" s="12"/>
      <c r="E278" s="12"/>
      <c r="F278" s="13"/>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row>
    <row r="279" ht="15.75" customHeight="1">
      <c r="A279" s="12"/>
      <c r="B279" s="12"/>
      <c r="C279" s="12"/>
      <c r="D279" s="12"/>
      <c r="E279" s="12"/>
      <c r="F279" s="13"/>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row>
    <row r="280" ht="15.75" customHeight="1">
      <c r="A280" s="12"/>
      <c r="B280" s="12"/>
      <c r="C280" s="12"/>
      <c r="D280" s="12"/>
      <c r="E280" s="12"/>
      <c r="F280" s="13"/>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row>
    <row r="281" ht="15.75" customHeight="1">
      <c r="A281" s="12"/>
      <c r="B281" s="12"/>
      <c r="C281" s="12"/>
      <c r="D281" s="12"/>
      <c r="E281" s="12"/>
      <c r="F281" s="13"/>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row>
    <row r="282" ht="15.75" customHeight="1">
      <c r="A282" s="12"/>
      <c r="B282" s="12"/>
      <c r="C282" s="12"/>
      <c r="D282" s="12"/>
      <c r="E282" s="12"/>
      <c r="F282" s="13"/>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row>
    <row r="283" ht="15.75" customHeight="1">
      <c r="A283" s="12"/>
      <c r="B283" s="12"/>
      <c r="C283" s="12"/>
      <c r="D283" s="12"/>
      <c r="E283" s="12"/>
      <c r="F283" s="13"/>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row>
    <row r="284" ht="15.75" customHeight="1">
      <c r="A284" s="12"/>
      <c r="B284" s="12"/>
      <c r="C284" s="12"/>
      <c r="D284" s="12"/>
      <c r="E284" s="12"/>
      <c r="F284" s="13"/>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row>
    <row r="285" ht="15.75" customHeight="1">
      <c r="A285" s="12"/>
      <c r="B285" s="12"/>
      <c r="C285" s="12"/>
      <c r="D285" s="12"/>
      <c r="E285" s="12"/>
      <c r="F285" s="13"/>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row>
    <row r="286" ht="15.75" customHeight="1">
      <c r="A286" s="12"/>
      <c r="B286" s="12"/>
      <c r="C286" s="12"/>
      <c r="D286" s="12"/>
      <c r="E286" s="12"/>
      <c r="F286" s="13"/>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row>
    <row r="287" ht="15.75" customHeight="1">
      <c r="A287" s="12"/>
      <c r="B287" s="12"/>
      <c r="C287" s="12"/>
      <c r="D287" s="12"/>
      <c r="E287" s="12"/>
      <c r="F287" s="13"/>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row>
    <row r="288" ht="15.75" customHeight="1">
      <c r="A288" s="12"/>
      <c r="B288" s="12"/>
      <c r="C288" s="12"/>
      <c r="D288" s="12"/>
      <c r="E288" s="12"/>
      <c r="F288" s="13"/>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row>
    <row r="289" ht="15.75" customHeight="1">
      <c r="A289" s="12"/>
      <c r="B289" s="12"/>
      <c r="C289" s="12"/>
      <c r="D289" s="12"/>
      <c r="E289" s="12"/>
      <c r="F289" s="13"/>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row>
    <row r="290" ht="15.75" customHeight="1">
      <c r="A290" s="12"/>
      <c r="B290" s="12"/>
      <c r="C290" s="12"/>
      <c r="D290" s="12"/>
      <c r="E290" s="12"/>
      <c r="F290" s="13"/>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row>
    <row r="291" ht="15.75" customHeight="1">
      <c r="A291" s="12"/>
      <c r="B291" s="12"/>
      <c r="C291" s="12"/>
      <c r="D291" s="12"/>
      <c r="E291" s="12"/>
      <c r="F291" s="13"/>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row>
    <row r="292" ht="15.75" customHeight="1">
      <c r="A292" s="12"/>
      <c r="B292" s="12"/>
      <c r="C292" s="12"/>
      <c r="D292" s="12"/>
      <c r="E292" s="12"/>
      <c r="F292" s="13"/>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row>
    <row r="293" ht="15.75" customHeight="1">
      <c r="A293" s="12"/>
      <c r="B293" s="12"/>
      <c r="C293" s="12"/>
      <c r="D293" s="12"/>
      <c r="E293" s="12"/>
      <c r="F293" s="13"/>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row>
    <row r="294" ht="15.75" customHeight="1">
      <c r="A294" s="12"/>
      <c r="B294" s="12"/>
      <c r="C294" s="12"/>
      <c r="D294" s="12"/>
      <c r="E294" s="12"/>
      <c r="F294" s="13"/>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row>
    <row r="295" ht="15.75" customHeight="1">
      <c r="A295" s="12"/>
      <c r="B295" s="12"/>
      <c r="C295" s="12"/>
      <c r="D295" s="12"/>
      <c r="E295" s="12"/>
      <c r="F295" s="13"/>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row>
    <row r="296" ht="15.75" customHeight="1">
      <c r="A296" s="12"/>
      <c r="B296" s="12"/>
      <c r="C296" s="12"/>
      <c r="D296" s="12"/>
      <c r="E296" s="12"/>
      <c r="F296" s="13"/>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row>
    <row r="297" ht="15.75" customHeight="1">
      <c r="A297" s="12"/>
      <c r="B297" s="12"/>
      <c r="C297" s="12"/>
      <c r="D297" s="12"/>
      <c r="E297" s="12"/>
      <c r="F297" s="13"/>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row>
    <row r="298" ht="15.75" customHeight="1">
      <c r="A298" s="12"/>
      <c r="B298" s="12"/>
      <c r="C298" s="12"/>
      <c r="D298" s="12"/>
      <c r="E298" s="12"/>
      <c r="F298" s="13"/>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row>
    <row r="299" ht="15.75" customHeight="1">
      <c r="A299" s="12"/>
      <c r="B299" s="12"/>
      <c r="C299" s="12"/>
      <c r="D299" s="12"/>
      <c r="E299" s="12"/>
      <c r="F299" s="13"/>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row>
    <row r="300" ht="15.75" customHeight="1">
      <c r="A300" s="12"/>
      <c r="B300" s="12"/>
      <c r="C300" s="12"/>
      <c r="D300" s="12"/>
      <c r="E300" s="12"/>
      <c r="F300" s="13"/>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row>
    <row r="301" ht="15.75" customHeight="1">
      <c r="A301" s="12"/>
      <c r="B301" s="12"/>
      <c r="C301" s="12"/>
      <c r="D301" s="12"/>
      <c r="E301" s="12"/>
      <c r="F301" s="13"/>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row>
    <row r="302" ht="15.75" customHeight="1">
      <c r="A302" s="12"/>
      <c r="B302" s="12"/>
      <c r="C302" s="12"/>
      <c r="D302" s="12"/>
      <c r="E302" s="12"/>
      <c r="F302" s="13"/>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row>
    <row r="303" ht="15.75" customHeight="1">
      <c r="A303" s="12"/>
      <c r="B303" s="12"/>
      <c r="C303" s="12"/>
      <c r="D303" s="12"/>
      <c r="E303" s="12"/>
      <c r="F303" s="13"/>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row>
    <row r="304" ht="15.75" customHeight="1">
      <c r="A304" s="12"/>
      <c r="B304" s="12"/>
      <c r="C304" s="12"/>
      <c r="D304" s="12"/>
      <c r="E304" s="12"/>
      <c r="F304" s="13"/>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row>
    <row r="305" ht="15.75" customHeight="1">
      <c r="A305" s="12"/>
      <c r="B305" s="12"/>
      <c r="C305" s="12"/>
      <c r="D305" s="12"/>
      <c r="E305" s="12"/>
      <c r="F305" s="13"/>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row>
    <row r="306" ht="15.75" customHeight="1">
      <c r="A306" s="12"/>
      <c r="B306" s="12"/>
      <c r="C306" s="12"/>
      <c r="D306" s="12"/>
      <c r="E306" s="12"/>
      <c r="F306" s="13"/>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row>
    <row r="307" ht="15.75" customHeight="1">
      <c r="A307" s="12"/>
      <c r="B307" s="12"/>
      <c r="C307" s="12"/>
      <c r="D307" s="12"/>
      <c r="E307" s="12"/>
      <c r="F307" s="13"/>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row>
    <row r="308" ht="15.75" customHeight="1">
      <c r="A308" s="12"/>
      <c r="B308" s="12"/>
      <c r="C308" s="12"/>
      <c r="D308" s="12"/>
      <c r="E308" s="12"/>
      <c r="F308" s="13"/>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row>
    <row r="309" ht="15.75" customHeight="1">
      <c r="A309" s="12"/>
      <c r="B309" s="12"/>
      <c r="C309" s="12"/>
      <c r="D309" s="12"/>
      <c r="E309" s="12"/>
      <c r="F309" s="13"/>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row>
    <row r="310" ht="15.75" customHeight="1">
      <c r="A310" s="12"/>
      <c r="B310" s="12"/>
      <c r="C310" s="12"/>
      <c r="D310" s="12"/>
      <c r="E310" s="12"/>
      <c r="F310" s="13"/>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row>
    <row r="311" ht="15.75" customHeight="1">
      <c r="A311" s="12"/>
      <c r="B311" s="12"/>
      <c r="C311" s="12"/>
      <c r="D311" s="12"/>
      <c r="E311" s="12"/>
      <c r="F311" s="13"/>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row>
    <row r="312" ht="15.75" customHeight="1">
      <c r="A312" s="12"/>
      <c r="B312" s="12"/>
      <c r="C312" s="12"/>
      <c r="D312" s="12"/>
      <c r="E312" s="12"/>
      <c r="F312" s="13"/>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row>
    <row r="313" ht="15.75" customHeight="1">
      <c r="A313" s="12"/>
      <c r="B313" s="12"/>
      <c r="C313" s="12"/>
      <c r="D313" s="12"/>
      <c r="E313" s="12"/>
      <c r="F313" s="13"/>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row>
    <row r="314" ht="15.75" customHeight="1">
      <c r="A314" s="12"/>
      <c r="B314" s="12"/>
      <c r="C314" s="12"/>
      <c r="D314" s="12"/>
      <c r="E314" s="12"/>
      <c r="F314" s="13"/>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row>
    <row r="315" ht="15.75" customHeight="1">
      <c r="A315" s="12"/>
      <c r="B315" s="12"/>
      <c r="C315" s="12"/>
      <c r="D315" s="12"/>
      <c r="E315" s="12"/>
      <c r="F315" s="13"/>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row>
    <row r="316" ht="15.75" customHeight="1">
      <c r="A316" s="12"/>
      <c r="B316" s="12"/>
      <c r="C316" s="12"/>
      <c r="D316" s="12"/>
      <c r="E316" s="12"/>
      <c r="F316" s="13"/>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row>
    <row r="317" ht="15.75" customHeight="1">
      <c r="A317" s="12"/>
      <c r="B317" s="12"/>
      <c r="C317" s="12"/>
      <c r="D317" s="12"/>
      <c r="E317" s="12"/>
      <c r="F317" s="13"/>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row>
    <row r="318" ht="15.75" customHeight="1">
      <c r="A318" s="12"/>
      <c r="B318" s="12"/>
      <c r="C318" s="12"/>
      <c r="D318" s="12"/>
      <c r="E318" s="12"/>
      <c r="F318" s="13"/>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row>
    <row r="319" ht="15.75" customHeight="1">
      <c r="A319" s="12"/>
      <c r="B319" s="12"/>
      <c r="C319" s="12"/>
      <c r="D319" s="12"/>
      <c r="E319" s="12"/>
      <c r="F319" s="13"/>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row>
    <row r="320" ht="15.75" customHeight="1">
      <c r="A320" s="12"/>
      <c r="B320" s="12"/>
      <c r="C320" s="12"/>
      <c r="D320" s="12"/>
      <c r="E320" s="12"/>
      <c r="F320" s="13"/>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row>
    <row r="321" ht="15.75" customHeight="1">
      <c r="A321" s="12"/>
      <c r="B321" s="12"/>
      <c r="C321" s="12"/>
      <c r="D321" s="12"/>
      <c r="E321" s="12"/>
      <c r="F321" s="13"/>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row>
    <row r="322" ht="15.75" customHeight="1">
      <c r="A322" s="12"/>
      <c r="B322" s="12"/>
      <c r="C322" s="12"/>
      <c r="D322" s="12"/>
      <c r="E322" s="12"/>
      <c r="F322" s="13"/>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row>
    <row r="323" ht="15.75" customHeight="1">
      <c r="A323" s="12"/>
      <c r="B323" s="12"/>
      <c r="C323" s="12"/>
      <c r="D323" s="12"/>
      <c r="E323" s="12"/>
      <c r="F323" s="13"/>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row>
    <row r="324" ht="15.75" customHeight="1">
      <c r="A324" s="12"/>
      <c r="B324" s="12"/>
      <c r="C324" s="12"/>
      <c r="D324" s="12"/>
      <c r="E324" s="12"/>
      <c r="F324" s="13"/>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row>
    <row r="325" ht="15.75" customHeight="1">
      <c r="A325" s="12"/>
      <c r="B325" s="12"/>
      <c r="C325" s="12"/>
      <c r="D325" s="12"/>
      <c r="E325" s="12"/>
      <c r="F325" s="13"/>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row>
    <row r="326" ht="15.75" customHeight="1">
      <c r="A326" s="12"/>
      <c r="B326" s="12"/>
      <c r="C326" s="12"/>
      <c r="D326" s="12"/>
      <c r="E326" s="12"/>
      <c r="F326" s="13"/>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row>
    <row r="327" ht="15.75" customHeight="1">
      <c r="A327" s="12"/>
      <c r="B327" s="12"/>
      <c r="C327" s="12"/>
      <c r="D327" s="12"/>
      <c r="E327" s="12"/>
      <c r="F327" s="13"/>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row>
    <row r="328" ht="15.75" customHeight="1">
      <c r="A328" s="12"/>
      <c r="B328" s="12"/>
      <c r="C328" s="12"/>
      <c r="D328" s="12"/>
      <c r="E328" s="12"/>
      <c r="F328" s="13"/>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row>
    <row r="329" ht="15.75" customHeight="1">
      <c r="A329" s="12"/>
      <c r="B329" s="12"/>
      <c r="C329" s="12"/>
      <c r="D329" s="12"/>
      <c r="E329" s="12"/>
      <c r="F329" s="13"/>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row>
    <row r="330" ht="15.75" customHeight="1">
      <c r="A330" s="12"/>
      <c r="B330" s="12"/>
      <c r="C330" s="12"/>
      <c r="D330" s="12"/>
      <c r="E330" s="12"/>
      <c r="F330" s="13"/>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row>
    <row r="331" ht="15.75" customHeight="1">
      <c r="A331" s="12"/>
      <c r="B331" s="12"/>
      <c r="C331" s="12"/>
      <c r="D331" s="12"/>
      <c r="E331" s="12"/>
      <c r="F331" s="13"/>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row>
    <row r="332" ht="15.75" customHeight="1">
      <c r="A332" s="12"/>
      <c r="B332" s="12"/>
      <c r="C332" s="12"/>
      <c r="D332" s="12"/>
      <c r="E332" s="12"/>
      <c r="F332" s="13"/>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row>
    <row r="333" ht="15.75" customHeight="1">
      <c r="A333" s="12"/>
      <c r="B333" s="12"/>
      <c r="C333" s="12"/>
      <c r="D333" s="12"/>
      <c r="E333" s="12"/>
      <c r="F333" s="13"/>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row>
    <row r="334" ht="15.75" customHeight="1">
      <c r="A334" s="12"/>
      <c r="B334" s="12"/>
      <c r="C334" s="12"/>
      <c r="D334" s="12"/>
      <c r="E334" s="12"/>
      <c r="F334" s="13"/>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row>
    <row r="335" ht="15.75" customHeight="1">
      <c r="A335" s="12"/>
      <c r="B335" s="12"/>
      <c r="C335" s="12"/>
      <c r="D335" s="12"/>
      <c r="E335" s="12"/>
      <c r="F335" s="13"/>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row>
    <row r="336" ht="15.75" customHeight="1">
      <c r="A336" s="12"/>
      <c r="B336" s="12"/>
      <c r="C336" s="12"/>
      <c r="D336" s="12"/>
      <c r="E336" s="12"/>
      <c r="F336" s="13"/>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row>
    <row r="337" ht="15.75" customHeight="1">
      <c r="A337" s="12"/>
      <c r="B337" s="12"/>
      <c r="C337" s="12"/>
      <c r="D337" s="12"/>
      <c r="E337" s="12"/>
      <c r="F337" s="13"/>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row>
    <row r="338" ht="15.75" customHeight="1">
      <c r="A338" s="12"/>
      <c r="B338" s="12"/>
      <c r="C338" s="12"/>
      <c r="D338" s="12"/>
      <c r="E338" s="12"/>
      <c r="F338" s="13"/>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row>
    <row r="339" ht="15.75" customHeight="1">
      <c r="A339" s="12"/>
      <c r="B339" s="12"/>
      <c r="C339" s="12"/>
      <c r="D339" s="12"/>
      <c r="E339" s="12"/>
      <c r="F339" s="13"/>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row>
    <row r="340" ht="15.75" customHeight="1">
      <c r="A340" s="12"/>
      <c r="B340" s="12"/>
      <c r="C340" s="12"/>
      <c r="D340" s="12"/>
      <c r="E340" s="12"/>
      <c r="F340" s="13"/>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row>
    <row r="341" ht="15.75" customHeight="1">
      <c r="A341" s="12"/>
      <c r="B341" s="12"/>
      <c r="C341" s="12"/>
      <c r="D341" s="12"/>
      <c r="E341" s="12"/>
      <c r="F341" s="13"/>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row>
    <row r="342" ht="15.75" customHeight="1">
      <c r="A342" s="12"/>
      <c r="B342" s="12"/>
      <c r="C342" s="12"/>
      <c r="D342" s="12"/>
      <c r="E342" s="12"/>
      <c r="F342" s="13"/>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row>
    <row r="343" ht="15.75" customHeight="1">
      <c r="A343" s="12"/>
      <c r="B343" s="12"/>
      <c r="C343" s="12"/>
      <c r="D343" s="12"/>
      <c r="E343" s="12"/>
      <c r="F343" s="13"/>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row>
    <row r="344" ht="15.75" customHeight="1">
      <c r="A344" s="12"/>
      <c r="B344" s="12"/>
      <c r="C344" s="12"/>
      <c r="D344" s="12"/>
      <c r="E344" s="12"/>
      <c r="F344" s="13"/>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row>
    <row r="345" ht="15.75" customHeight="1">
      <c r="A345" s="12"/>
      <c r="B345" s="12"/>
      <c r="C345" s="12"/>
      <c r="D345" s="12"/>
      <c r="E345" s="12"/>
      <c r="F345" s="13"/>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row>
    <row r="346" ht="15.75" customHeight="1">
      <c r="A346" s="12"/>
      <c r="B346" s="12"/>
      <c r="C346" s="12"/>
      <c r="D346" s="12"/>
      <c r="E346" s="12"/>
      <c r="F346" s="13"/>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row>
    <row r="347" ht="15.75" customHeight="1">
      <c r="A347" s="12"/>
      <c r="B347" s="12"/>
      <c r="C347" s="12"/>
      <c r="D347" s="12"/>
      <c r="E347" s="12"/>
      <c r="F347" s="13"/>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row>
    <row r="348" ht="15.75" customHeight="1">
      <c r="A348" s="12"/>
      <c r="B348" s="12"/>
      <c r="C348" s="12"/>
      <c r="D348" s="12"/>
      <c r="E348" s="12"/>
      <c r="F348" s="13"/>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row>
    <row r="349" ht="15.75" customHeight="1">
      <c r="A349" s="12"/>
      <c r="B349" s="12"/>
      <c r="C349" s="12"/>
      <c r="D349" s="12"/>
      <c r="E349" s="12"/>
      <c r="F349" s="13"/>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row>
    <row r="350" ht="15.75" customHeight="1">
      <c r="A350" s="12"/>
      <c r="B350" s="12"/>
      <c r="C350" s="12"/>
      <c r="D350" s="12"/>
      <c r="E350" s="12"/>
      <c r="F350" s="13"/>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row>
    <row r="351" ht="15.75" customHeight="1">
      <c r="A351" s="12"/>
      <c r="B351" s="12"/>
      <c r="C351" s="12"/>
      <c r="D351" s="12"/>
      <c r="E351" s="12"/>
      <c r="F351" s="13"/>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row>
    <row r="352" ht="15.75" customHeight="1">
      <c r="A352" s="12"/>
      <c r="B352" s="12"/>
      <c r="C352" s="12"/>
      <c r="D352" s="12"/>
      <c r="E352" s="12"/>
      <c r="F352" s="13"/>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row>
    <row r="353" ht="15.75" customHeight="1">
      <c r="A353" s="12"/>
      <c r="B353" s="12"/>
      <c r="C353" s="12"/>
      <c r="D353" s="12"/>
      <c r="E353" s="12"/>
      <c r="F353" s="13"/>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row>
    <row r="354" ht="15.75" customHeight="1">
      <c r="A354" s="12"/>
      <c r="B354" s="12"/>
      <c r="C354" s="12"/>
      <c r="D354" s="12"/>
      <c r="E354" s="12"/>
      <c r="F354" s="13"/>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row>
    <row r="355" ht="15.75" customHeight="1">
      <c r="A355" s="12"/>
      <c r="B355" s="12"/>
      <c r="C355" s="12"/>
      <c r="D355" s="12"/>
      <c r="E355" s="12"/>
      <c r="F355" s="13"/>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row>
    <row r="356" ht="15.75" customHeight="1">
      <c r="A356" s="12"/>
      <c r="B356" s="12"/>
      <c r="C356" s="12"/>
      <c r="D356" s="12"/>
      <c r="E356" s="12"/>
      <c r="F356" s="13"/>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row>
    <row r="357" ht="15.75" customHeight="1">
      <c r="A357" s="12"/>
      <c r="B357" s="12"/>
      <c r="C357" s="12"/>
      <c r="D357" s="12"/>
      <c r="E357" s="12"/>
      <c r="F357" s="13"/>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row>
    <row r="358" ht="15.75" customHeight="1">
      <c r="A358" s="12"/>
      <c r="B358" s="12"/>
      <c r="C358" s="12"/>
      <c r="D358" s="12"/>
      <c r="E358" s="12"/>
      <c r="F358" s="13"/>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row>
    <row r="359" ht="15.75" customHeight="1">
      <c r="A359" s="12"/>
      <c r="B359" s="12"/>
      <c r="C359" s="12"/>
      <c r="D359" s="12"/>
      <c r="E359" s="12"/>
      <c r="F359" s="13"/>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row>
    <row r="360" ht="15.75" customHeight="1">
      <c r="A360" s="12"/>
      <c r="B360" s="12"/>
      <c r="C360" s="12"/>
      <c r="D360" s="12"/>
      <c r="E360" s="12"/>
      <c r="F360" s="13"/>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row>
    <row r="361" ht="15.75" customHeight="1">
      <c r="A361" s="12"/>
      <c r="B361" s="12"/>
      <c r="C361" s="12"/>
      <c r="D361" s="12"/>
      <c r="E361" s="12"/>
      <c r="F361" s="13"/>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row>
    <row r="362" ht="15.75" customHeight="1">
      <c r="A362" s="12"/>
      <c r="B362" s="12"/>
      <c r="C362" s="12"/>
      <c r="D362" s="12"/>
      <c r="E362" s="12"/>
      <c r="F362" s="13"/>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row>
    <row r="363" ht="15.75" customHeight="1">
      <c r="A363" s="12"/>
      <c r="B363" s="12"/>
      <c r="C363" s="12"/>
      <c r="D363" s="12"/>
      <c r="E363" s="12"/>
      <c r="F363" s="13"/>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row>
    <row r="364" ht="15.75" customHeight="1">
      <c r="A364" s="12"/>
      <c r="B364" s="12"/>
      <c r="C364" s="12"/>
      <c r="D364" s="12"/>
      <c r="E364" s="12"/>
      <c r="F364" s="13"/>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row>
    <row r="365" ht="15.75" customHeight="1">
      <c r="A365" s="12"/>
      <c r="B365" s="12"/>
      <c r="C365" s="12"/>
      <c r="D365" s="12"/>
      <c r="E365" s="12"/>
      <c r="F365" s="13"/>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row>
    <row r="366" ht="15.75" customHeight="1">
      <c r="A366" s="12"/>
      <c r="B366" s="12"/>
      <c r="C366" s="12"/>
      <c r="D366" s="12"/>
      <c r="E366" s="12"/>
      <c r="F366" s="13"/>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row>
    <row r="367" ht="15.75" customHeight="1">
      <c r="A367" s="12"/>
      <c r="B367" s="12"/>
      <c r="C367" s="12"/>
      <c r="D367" s="12"/>
      <c r="E367" s="12"/>
      <c r="F367" s="13"/>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row>
    <row r="368" ht="15.75" customHeight="1">
      <c r="A368" s="12"/>
      <c r="B368" s="12"/>
      <c r="C368" s="12"/>
      <c r="D368" s="12"/>
      <c r="E368" s="12"/>
      <c r="F368" s="13"/>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row>
    <row r="369" ht="15.75" customHeight="1">
      <c r="A369" s="12"/>
      <c r="B369" s="12"/>
      <c r="C369" s="12"/>
      <c r="D369" s="12"/>
      <c r="E369" s="12"/>
      <c r="F369" s="13"/>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row>
    <row r="370" ht="15.75" customHeight="1">
      <c r="A370" s="12"/>
      <c r="B370" s="12"/>
      <c r="C370" s="12"/>
      <c r="D370" s="12"/>
      <c r="E370" s="12"/>
      <c r="F370" s="13"/>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row>
    <row r="371" ht="15.75" customHeight="1">
      <c r="A371" s="12"/>
      <c r="B371" s="12"/>
      <c r="C371" s="12"/>
      <c r="D371" s="12"/>
      <c r="E371" s="12"/>
      <c r="F371" s="13"/>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row>
    <row r="372" ht="15.75" customHeight="1">
      <c r="A372" s="12"/>
      <c r="B372" s="12"/>
      <c r="C372" s="12"/>
      <c r="D372" s="12"/>
      <c r="E372" s="12"/>
      <c r="F372" s="13"/>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row>
    <row r="373" ht="15.75" customHeight="1">
      <c r="A373" s="12"/>
      <c r="B373" s="12"/>
      <c r="C373" s="12"/>
      <c r="D373" s="12"/>
      <c r="E373" s="12"/>
      <c r="F373" s="13"/>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row>
    <row r="374" ht="15.75" customHeight="1">
      <c r="A374" s="12"/>
      <c r="B374" s="12"/>
      <c r="C374" s="12"/>
      <c r="D374" s="12"/>
      <c r="E374" s="12"/>
      <c r="F374" s="13"/>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row>
    <row r="375" ht="15.75" customHeight="1">
      <c r="A375" s="12"/>
      <c r="B375" s="12"/>
      <c r="C375" s="12"/>
      <c r="D375" s="12"/>
      <c r="E375" s="12"/>
      <c r="F375" s="13"/>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row>
    <row r="376" ht="15.75" customHeight="1">
      <c r="A376" s="12"/>
      <c r="B376" s="12"/>
      <c r="C376" s="12"/>
      <c r="D376" s="12"/>
      <c r="E376" s="12"/>
      <c r="F376" s="13"/>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row>
    <row r="377" ht="15.75" customHeight="1">
      <c r="A377" s="12"/>
      <c r="B377" s="12"/>
      <c r="C377" s="12"/>
      <c r="D377" s="12"/>
      <c r="E377" s="12"/>
      <c r="F377" s="13"/>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row>
    <row r="378" ht="15.75" customHeight="1">
      <c r="A378" s="12"/>
      <c r="B378" s="12"/>
      <c r="C378" s="12"/>
      <c r="D378" s="12"/>
      <c r="E378" s="12"/>
      <c r="F378" s="13"/>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row>
    <row r="379" ht="15.75" customHeight="1">
      <c r="A379" s="12"/>
      <c r="B379" s="12"/>
      <c r="C379" s="12"/>
      <c r="D379" s="12"/>
      <c r="E379" s="12"/>
      <c r="F379" s="13"/>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row>
    <row r="380" ht="15.75" customHeight="1">
      <c r="A380" s="12"/>
      <c r="B380" s="12"/>
      <c r="C380" s="12"/>
      <c r="D380" s="12"/>
      <c r="E380" s="12"/>
      <c r="F380" s="13"/>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row>
    <row r="381" ht="15.75" customHeight="1">
      <c r="A381" s="12"/>
      <c r="B381" s="12"/>
      <c r="C381" s="12"/>
      <c r="D381" s="12"/>
      <c r="E381" s="12"/>
      <c r="F381" s="13"/>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row>
    <row r="382" ht="15.75" customHeight="1">
      <c r="A382" s="12"/>
      <c r="B382" s="12"/>
      <c r="C382" s="12"/>
      <c r="D382" s="12"/>
      <c r="E382" s="12"/>
      <c r="F382" s="13"/>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row>
    <row r="383" ht="15.75" customHeight="1">
      <c r="A383" s="12"/>
      <c r="B383" s="12"/>
      <c r="C383" s="12"/>
      <c r="D383" s="12"/>
      <c r="E383" s="12"/>
      <c r="F383" s="13"/>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row>
    <row r="384" ht="15.75" customHeight="1">
      <c r="A384" s="12"/>
      <c r="B384" s="12"/>
      <c r="C384" s="12"/>
      <c r="D384" s="12"/>
      <c r="E384" s="12"/>
      <c r="F384" s="13"/>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row>
    <row r="385" ht="15.75" customHeight="1">
      <c r="A385" s="12"/>
      <c r="B385" s="12"/>
      <c r="C385" s="12"/>
      <c r="D385" s="12"/>
      <c r="E385" s="12"/>
      <c r="F385" s="13"/>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row>
    <row r="386" ht="15.75" customHeight="1">
      <c r="A386" s="12"/>
      <c r="B386" s="12"/>
      <c r="C386" s="12"/>
      <c r="D386" s="12"/>
      <c r="E386" s="12"/>
      <c r="F386" s="13"/>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row>
    <row r="387" ht="15.75" customHeight="1">
      <c r="A387" s="12"/>
      <c r="B387" s="12"/>
      <c r="C387" s="12"/>
      <c r="D387" s="12"/>
      <c r="E387" s="12"/>
      <c r="F387" s="13"/>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row>
    <row r="388" ht="15.75" customHeight="1">
      <c r="A388" s="12"/>
      <c r="B388" s="12"/>
      <c r="C388" s="12"/>
      <c r="D388" s="12"/>
      <c r="E388" s="12"/>
      <c r="F388" s="13"/>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row>
    <row r="389" ht="15.75" customHeight="1">
      <c r="A389" s="12"/>
      <c r="B389" s="12"/>
      <c r="C389" s="12"/>
      <c r="D389" s="12"/>
      <c r="E389" s="12"/>
      <c r="F389" s="13"/>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row>
    <row r="390" ht="15.75" customHeight="1">
      <c r="A390" s="12"/>
      <c r="B390" s="12"/>
      <c r="C390" s="12"/>
      <c r="D390" s="12"/>
      <c r="E390" s="12"/>
      <c r="F390" s="13"/>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row>
    <row r="391" ht="15.75" customHeight="1">
      <c r="A391" s="12"/>
      <c r="B391" s="12"/>
      <c r="C391" s="12"/>
      <c r="D391" s="12"/>
      <c r="E391" s="12"/>
      <c r="F391" s="13"/>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row>
    <row r="392" ht="15.75" customHeight="1">
      <c r="A392" s="12"/>
      <c r="B392" s="12"/>
      <c r="C392" s="12"/>
      <c r="D392" s="12"/>
      <c r="E392" s="12"/>
      <c r="F392" s="13"/>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row>
    <row r="393" ht="15.75" customHeight="1">
      <c r="A393" s="12"/>
      <c r="B393" s="12"/>
      <c r="C393" s="12"/>
      <c r="D393" s="12"/>
      <c r="E393" s="12"/>
      <c r="F393" s="13"/>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row>
    <row r="394" ht="15.75" customHeight="1">
      <c r="A394" s="12"/>
      <c r="B394" s="12"/>
      <c r="C394" s="12"/>
      <c r="D394" s="12"/>
      <c r="E394" s="12"/>
      <c r="F394" s="13"/>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row>
    <row r="395" ht="15.75" customHeight="1">
      <c r="A395" s="12"/>
      <c r="B395" s="12"/>
      <c r="C395" s="12"/>
      <c r="D395" s="12"/>
      <c r="E395" s="12"/>
      <c r="F395" s="13"/>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row>
    <row r="396" ht="15.75" customHeight="1">
      <c r="A396" s="12"/>
      <c r="B396" s="12"/>
      <c r="C396" s="12"/>
      <c r="D396" s="12"/>
      <c r="E396" s="12"/>
      <c r="F396" s="13"/>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row>
    <row r="397" ht="15.75" customHeight="1">
      <c r="A397" s="12"/>
      <c r="B397" s="12"/>
      <c r="C397" s="12"/>
      <c r="D397" s="12"/>
      <c r="E397" s="12"/>
      <c r="F397" s="13"/>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row>
    <row r="398" ht="15.75" customHeight="1">
      <c r="A398" s="12"/>
      <c r="B398" s="12"/>
      <c r="C398" s="12"/>
      <c r="D398" s="12"/>
      <c r="E398" s="12"/>
      <c r="F398" s="13"/>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row>
    <row r="399" ht="15.75" customHeight="1">
      <c r="A399" s="12"/>
      <c r="B399" s="12"/>
      <c r="C399" s="12"/>
      <c r="D399" s="12"/>
      <c r="E399" s="12"/>
      <c r="F399" s="13"/>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row>
    <row r="400" ht="15.75" customHeight="1">
      <c r="A400" s="12"/>
      <c r="B400" s="12"/>
      <c r="C400" s="12"/>
      <c r="D400" s="12"/>
      <c r="E400" s="12"/>
      <c r="F400" s="13"/>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row>
    <row r="401" ht="15.75" customHeight="1">
      <c r="A401" s="12"/>
      <c r="B401" s="12"/>
      <c r="C401" s="12"/>
      <c r="D401" s="12"/>
      <c r="E401" s="12"/>
      <c r="F401" s="13"/>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row>
    <row r="402" ht="15.75" customHeight="1">
      <c r="A402" s="12"/>
      <c r="B402" s="12"/>
      <c r="C402" s="12"/>
      <c r="D402" s="12"/>
      <c r="E402" s="12"/>
      <c r="F402" s="13"/>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row>
    <row r="403" ht="15.75" customHeight="1">
      <c r="A403" s="12"/>
      <c r="B403" s="12"/>
      <c r="C403" s="12"/>
      <c r="D403" s="12"/>
      <c r="E403" s="12"/>
      <c r="F403" s="13"/>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row>
    <row r="404" ht="15.75" customHeight="1">
      <c r="A404" s="12"/>
      <c r="B404" s="12"/>
      <c r="C404" s="12"/>
      <c r="D404" s="12"/>
      <c r="E404" s="12"/>
      <c r="F404" s="13"/>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row>
    <row r="405" ht="15.75" customHeight="1">
      <c r="A405" s="12"/>
      <c r="B405" s="12"/>
      <c r="C405" s="12"/>
      <c r="D405" s="12"/>
      <c r="E405" s="12"/>
      <c r="F405" s="13"/>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row>
    <row r="406" ht="15.75" customHeight="1">
      <c r="A406" s="12"/>
      <c r="B406" s="12"/>
      <c r="C406" s="12"/>
      <c r="D406" s="12"/>
      <c r="E406" s="12"/>
      <c r="F406" s="13"/>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row>
    <row r="407" ht="15.75" customHeight="1">
      <c r="A407" s="12"/>
      <c r="B407" s="12"/>
      <c r="C407" s="12"/>
      <c r="D407" s="12"/>
      <c r="E407" s="12"/>
      <c r="F407" s="13"/>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row>
    <row r="408" ht="15.75" customHeight="1">
      <c r="A408" s="12"/>
      <c r="B408" s="12"/>
      <c r="C408" s="12"/>
      <c r="D408" s="12"/>
      <c r="E408" s="12"/>
      <c r="F408" s="13"/>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row>
    <row r="409" ht="15.75" customHeight="1">
      <c r="A409" s="12"/>
      <c r="B409" s="12"/>
      <c r="C409" s="12"/>
      <c r="D409" s="12"/>
      <c r="E409" s="12"/>
      <c r="F409" s="13"/>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row>
    <row r="410" ht="15.75" customHeight="1">
      <c r="A410" s="12"/>
      <c r="B410" s="12"/>
      <c r="C410" s="12"/>
      <c r="D410" s="12"/>
      <c r="E410" s="12"/>
      <c r="F410" s="13"/>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row>
    <row r="411" ht="15.75" customHeight="1">
      <c r="A411" s="12"/>
      <c r="B411" s="12"/>
      <c r="C411" s="12"/>
      <c r="D411" s="12"/>
      <c r="E411" s="12"/>
      <c r="F411" s="13"/>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row>
    <row r="412" ht="15.75" customHeight="1">
      <c r="A412" s="12"/>
      <c r="B412" s="12"/>
      <c r="C412" s="12"/>
      <c r="D412" s="12"/>
      <c r="E412" s="12"/>
      <c r="F412" s="13"/>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row>
    <row r="413" ht="15.75" customHeight="1">
      <c r="A413" s="12"/>
      <c r="B413" s="12"/>
      <c r="C413" s="12"/>
      <c r="D413" s="12"/>
      <c r="E413" s="12"/>
      <c r="F413" s="13"/>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row>
    <row r="414" ht="15.75" customHeight="1">
      <c r="A414" s="12"/>
      <c r="B414" s="12"/>
      <c r="C414" s="12"/>
      <c r="D414" s="12"/>
      <c r="E414" s="12"/>
      <c r="F414" s="13"/>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row>
    <row r="415" ht="15.75" customHeight="1">
      <c r="A415" s="12"/>
      <c r="B415" s="12"/>
      <c r="C415" s="12"/>
      <c r="D415" s="12"/>
      <c r="E415" s="12"/>
      <c r="F415" s="13"/>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row>
    <row r="416" ht="15.75" customHeight="1">
      <c r="A416" s="12"/>
      <c r="B416" s="12"/>
      <c r="C416" s="12"/>
      <c r="D416" s="12"/>
      <c r="E416" s="12"/>
      <c r="F416" s="13"/>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row>
    <row r="417" ht="15.75" customHeight="1">
      <c r="A417" s="12"/>
      <c r="B417" s="12"/>
      <c r="C417" s="12"/>
      <c r="D417" s="12"/>
      <c r="E417" s="12"/>
      <c r="F417" s="13"/>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row>
    <row r="418" ht="15.75" customHeight="1">
      <c r="A418" s="12"/>
      <c r="B418" s="12"/>
      <c r="C418" s="12"/>
      <c r="D418" s="12"/>
      <c r="E418" s="12"/>
      <c r="F418" s="13"/>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row>
    <row r="419" ht="15.75" customHeight="1">
      <c r="A419" s="12"/>
      <c r="B419" s="12"/>
      <c r="C419" s="12"/>
      <c r="D419" s="12"/>
      <c r="E419" s="12"/>
      <c r="F419" s="13"/>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row>
    <row r="420" ht="15.75" customHeight="1">
      <c r="A420" s="12"/>
      <c r="B420" s="12"/>
      <c r="C420" s="12"/>
      <c r="D420" s="12"/>
      <c r="E420" s="12"/>
      <c r="F420" s="13"/>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row>
    <row r="421" ht="15.75" customHeight="1">
      <c r="A421" s="12"/>
      <c r="B421" s="12"/>
      <c r="C421" s="12"/>
      <c r="D421" s="12"/>
      <c r="E421" s="12"/>
      <c r="F421" s="13"/>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row>
    <row r="422" ht="15.75" customHeight="1">
      <c r="A422" s="12"/>
      <c r="B422" s="12"/>
      <c r="C422" s="12"/>
      <c r="D422" s="12"/>
      <c r="E422" s="12"/>
      <c r="F422" s="13"/>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row>
    <row r="423" ht="15.75" customHeight="1">
      <c r="A423" s="12"/>
      <c r="B423" s="12"/>
      <c r="C423" s="12"/>
      <c r="D423" s="12"/>
      <c r="E423" s="12"/>
      <c r="F423" s="13"/>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row>
    <row r="424" ht="15.75" customHeight="1">
      <c r="A424" s="12"/>
      <c r="B424" s="12"/>
      <c r="C424" s="12"/>
      <c r="D424" s="12"/>
      <c r="E424" s="12"/>
      <c r="F424" s="13"/>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row>
    <row r="425" ht="15.75" customHeight="1">
      <c r="A425" s="12"/>
      <c r="B425" s="12"/>
      <c r="C425" s="12"/>
      <c r="D425" s="12"/>
      <c r="E425" s="12"/>
      <c r="F425" s="13"/>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row>
    <row r="426" ht="15.75" customHeight="1">
      <c r="A426" s="12"/>
      <c r="B426" s="12"/>
      <c r="C426" s="12"/>
      <c r="D426" s="12"/>
      <c r="E426" s="12"/>
      <c r="F426" s="13"/>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row>
    <row r="427" ht="15.75" customHeight="1">
      <c r="A427" s="12"/>
      <c r="B427" s="12"/>
      <c r="C427" s="12"/>
      <c r="D427" s="12"/>
      <c r="E427" s="12"/>
      <c r="F427" s="13"/>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row>
    <row r="428" ht="15.75" customHeight="1">
      <c r="A428" s="12"/>
      <c r="B428" s="12"/>
      <c r="C428" s="12"/>
      <c r="D428" s="12"/>
      <c r="E428" s="12"/>
      <c r="F428" s="13"/>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row>
    <row r="429" ht="15.75" customHeight="1">
      <c r="A429" s="12"/>
      <c r="B429" s="12"/>
      <c r="C429" s="12"/>
      <c r="D429" s="12"/>
      <c r="E429" s="12"/>
      <c r="F429" s="13"/>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row>
    <row r="430" ht="15.75" customHeight="1">
      <c r="A430" s="12"/>
      <c r="B430" s="12"/>
      <c r="C430" s="12"/>
      <c r="D430" s="12"/>
      <c r="E430" s="12"/>
      <c r="F430" s="13"/>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row>
    <row r="431" ht="15.75" customHeight="1">
      <c r="A431" s="12"/>
      <c r="B431" s="12"/>
      <c r="C431" s="12"/>
      <c r="D431" s="12"/>
      <c r="E431" s="12"/>
      <c r="F431" s="13"/>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row>
    <row r="432" ht="15.75" customHeight="1">
      <c r="A432" s="12"/>
      <c r="B432" s="12"/>
      <c r="C432" s="12"/>
      <c r="D432" s="12"/>
      <c r="E432" s="12"/>
      <c r="F432" s="13"/>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row>
    <row r="433" ht="15.75" customHeight="1">
      <c r="A433" s="12"/>
      <c r="B433" s="12"/>
      <c r="C433" s="12"/>
      <c r="D433" s="12"/>
      <c r="E433" s="12"/>
      <c r="F433" s="13"/>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row>
    <row r="434" ht="15.75" customHeight="1">
      <c r="A434" s="12"/>
      <c r="B434" s="12"/>
      <c r="C434" s="12"/>
      <c r="D434" s="12"/>
      <c r="E434" s="12"/>
      <c r="F434" s="13"/>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row>
    <row r="435" ht="15.75" customHeight="1">
      <c r="A435" s="12"/>
      <c r="B435" s="12"/>
      <c r="C435" s="12"/>
      <c r="D435" s="12"/>
      <c r="E435" s="12"/>
      <c r="F435" s="13"/>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row>
    <row r="436" ht="15.75" customHeight="1">
      <c r="A436" s="12"/>
      <c r="B436" s="12"/>
      <c r="C436" s="12"/>
      <c r="D436" s="12"/>
      <c r="E436" s="12"/>
      <c r="F436" s="13"/>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row>
    <row r="437" ht="15.75" customHeight="1">
      <c r="A437" s="12"/>
      <c r="B437" s="12"/>
      <c r="C437" s="12"/>
      <c r="D437" s="12"/>
      <c r="E437" s="12"/>
      <c r="F437" s="13"/>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row>
    <row r="438" ht="15.75" customHeight="1">
      <c r="A438" s="12"/>
      <c r="B438" s="12"/>
      <c r="C438" s="12"/>
      <c r="D438" s="12"/>
      <c r="E438" s="12"/>
      <c r="F438" s="13"/>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row>
    <row r="439" ht="15.75" customHeight="1">
      <c r="A439" s="12"/>
      <c r="B439" s="12"/>
      <c r="C439" s="12"/>
      <c r="D439" s="12"/>
      <c r="E439" s="12"/>
      <c r="F439" s="13"/>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row>
    <row r="440" ht="15.75" customHeight="1">
      <c r="A440" s="12"/>
      <c r="B440" s="12"/>
      <c r="C440" s="12"/>
      <c r="D440" s="12"/>
      <c r="E440" s="12"/>
      <c r="F440" s="13"/>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row>
    <row r="441" ht="15.75" customHeight="1">
      <c r="A441" s="12"/>
      <c r="B441" s="12"/>
      <c r="C441" s="12"/>
      <c r="D441" s="12"/>
      <c r="E441" s="12"/>
      <c r="F441" s="13"/>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row>
    <row r="442" ht="15.75" customHeight="1">
      <c r="A442" s="12"/>
      <c r="B442" s="12"/>
      <c r="C442" s="12"/>
      <c r="D442" s="12"/>
      <c r="E442" s="12"/>
      <c r="F442" s="13"/>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row>
    <row r="443" ht="15.75" customHeight="1">
      <c r="A443" s="12"/>
      <c r="B443" s="12"/>
      <c r="C443" s="12"/>
      <c r="D443" s="12"/>
      <c r="E443" s="12"/>
      <c r="F443" s="13"/>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row>
    <row r="444" ht="15.75" customHeight="1">
      <c r="A444" s="12"/>
      <c r="B444" s="12"/>
      <c r="C444" s="12"/>
      <c r="D444" s="12"/>
      <c r="E444" s="12"/>
      <c r="F444" s="13"/>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row>
    <row r="445" ht="15.75" customHeight="1">
      <c r="A445" s="12"/>
      <c r="B445" s="12"/>
      <c r="C445" s="12"/>
      <c r="D445" s="12"/>
      <c r="E445" s="12"/>
      <c r="F445" s="13"/>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row>
    <row r="446" ht="15.75" customHeight="1">
      <c r="A446" s="12"/>
      <c r="B446" s="12"/>
      <c r="C446" s="12"/>
      <c r="D446" s="12"/>
      <c r="E446" s="12"/>
      <c r="F446" s="13"/>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row>
    <row r="447" ht="15.75" customHeight="1">
      <c r="A447" s="12"/>
      <c r="B447" s="12"/>
      <c r="C447" s="12"/>
      <c r="D447" s="12"/>
      <c r="E447" s="12"/>
      <c r="F447" s="13"/>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row>
    <row r="448" ht="15.75" customHeight="1">
      <c r="A448" s="12"/>
      <c r="B448" s="12"/>
      <c r="C448" s="12"/>
      <c r="D448" s="12"/>
      <c r="E448" s="12"/>
      <c r="F448" s="13"/>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row>
    <row r="449" ht="15.75" customHeight="1">
      <c r="A449" s="12"/>
      <c r="B449" s="12"/>
      <c r="C449" s="12"/>
      <c r="D449" s="12"/>
      <c r="E449" s="12"/>
      <c r="F449" s="13"/>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row>
    <row r="450" ht="15.75" customHeight="1">
      <c r="A450" s="12"/>
      <c r="B450" s="12"/>
      <c r="C450" s="12"/>
      <c r="D450" s="12"/>
      <c r="E450" s="12"/>
      <c r="F450" s="13"/>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row>
    <row r="451" ht="15.75" customHeight="1">
      <c r="A451" s="12"/>
      <c r="B451" s="12"/>
      <c r="C451" s="12"/>
      <c r="D451" s="12"/>
      <c r="E451" s="12"/>
      <c r="F451" s="13"/>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row>
    <row r="452" ht="15.75" customHeight="1">
      <c r="A452" s="12"/>
      <c r="B452" s="12"/>
      <c r="C452" s="12"/>
      <c r="D452" s="12"/>
      <c r="E452" s="12"/>
      <c r="F452" s="13"/>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row>
    <row r="453" ht="15.75" customHeight="1">
      <c r="A453" s="12"/>
      <c r="B453" s="12"/>
      <c r="C453" s="12"/>
      <c r="D453" s="12"/>
      <c r="E453" s="12"/>
      <c r="F453" s="13"/>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row>
    <row r="454" ht="15.75" customHeight="1">
      <c r="A454" s="12"/>
      <c r="B454" s="12"/>
      <c r="C454" s="12"/>
      <c r="D454" s="12"/>
      <c r="E454" s="12"/>
      <c r="F454" s="13"/>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row>
    <row r="455" ht="15.75" customHeight="1">
      <c r="A455" s="12"/>
      <c r="B455" s="12"/>
      <c r="C455" s="12"/>
      <c r="D455" s="12"/>
      <c r="E455" s="12"/>
      <c r="F455" s="13"/>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row>
    <row r="456" ht="15.75" customHeight="1">
      <c r="A456" s="12"/>
      <c r="B456" s="12"/>
      <c r="C456" s="12"/>
      <c r="D456" s="12"/>
      <c r="E456" s="12"/>
      <c r="F456" s="13"/>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row>
    <row r="457" ht="15.75" customHeight="1">
      <c r="A457" s="12"/>
      <c r="B457" s="12"/>
      <c r="C457" s="12"/>
      <c r="D457" s="12"/>
      <c r="E457" s="12"/>
      <c r="F457" s="13"/>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row>
    <row r="458" ht="15.75" customHeight="1">
      <c r="A458" s="12"/>
      <c r="B458" s="12"/>
      <c r="C458" s="12"/>
      <c r="D458" s="12"/>
      <c r="E458" s="12"/>
      <c r="F458" s="13"/>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row>
    <row r="459" ht="15.75" customHeight="1">
      <c r="A459" s="12"/>
      <c r="B459" s="12"/>
      <c r="C459" s="12"/>
      <c r="D459" s="12"/>
      <c r="E459" s="12"/>
      <c r="F459" s="13"/>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row>
    <row r="460" ht="15.75" customHeight="1">
      <c r="A460" s="12"/>
      <c r="B460" s="12"/>
      <c r="C460" s="12"/>
      <c r="D460" s="12"/>
      <c r="E460" s="12"/>
      <c r="F460" s="13"/>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row>
    <row r="461" ht="15.75" customHeight="1">
      <c r="A461" s="12"/>
      <c r="B461" s="12"/>
      <c r="C461" s="12"/>
      <c r="D461" s="12"/>
      <c r="E461" s="12"/>
      <c r="F461" s="13"/>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row>
    <row r="462" ht="15.75" customHeight="1">
      <c r="A462" s="12"/>
      <c r="B462" s="12"/>
      <c r="C462" s="12"/>
      <c r="D462" s="12"/>
      <c r="E462" s="12"/>
      <c r="F462" s="13"/>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row>
    <row r="463" ht="15.75" customHeight="1">
      <c r="A463" s="12"/>
      <c r="B463" s="12"/>
      <c r="C463" s="12"/>
      <c r="D463" s="12"/>
      <c r="E463" s="12"/>
      <c r="F463" s="13"/>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row>
    <row r="464" ht="15.75" customHeight="1">
      <c r="A464" s="12"/>
      <c r="B464" s="12"/>
      <c r="C464" s="12"/>
      <c r="D464" s="12"/>
      <c r="E464" s="12"/>
      <c r="F464" s="13"/>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row>
    <row r="465" ht="15.75" customHeight="1">
      <c r="A465" s="12"/>
      <c r="B465" s="12"/>
      <c r="C465" s="12"/>
      <c r="D465" s="12"/>
      <c r="E465" s="12"/>
      <c r="F465" s="13"/>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row>
    <row r="466" ht="15.75" customHeight="1">
      <c r="A466" s="12"/>
      <c r="B466" s="12"/>
      <c r="C466" s="12"/>
      <c r="D466" s="12"/>
      <c r="E466" s="12"/>
      <c r="F466" s="13"/>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row>
    <row r="467" ht="15.75" customHeight="1">
      <c r="A467" s="12"/>
      <c r="B467" s="12"/>
      <c r="C467" s="12"/>
      <c r="D467" s="12"/>
      <c r="E467" s="12"/>
      <c r="F467" s="13"/>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row>
    <row r="468" ht="15.75" customHeight="1">
      <c r="A468" s="12"/>
      <c r="B468" s="12"/>
      <c r="C468" s="12"/>
      <c r="D468" s="12"/>
      <c r="E468" s="12"/>
      <c r="F468" s="13"/>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row>
    <row r="469" ht="15.75" customHeight="1">
      <c r="A469" s="12"/>
      <c r="B469" s="12"/>
      <c r="C469" s="12"/>
      <c r="D469" s="12"/>
      <c r="E469" s="12"/>
      <c r="F469" s="13"/>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row>
    <row r="470" ht="15.75" customHeight="1">
      <c r="A470" s="12"/>
      <c r="B470" s="12"/>
      <c r="C470" s="12"/>
      <c r="D470" s="12"/>
      <c r="E470" s="12"/>
      <c r="F470" s="13"/>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row>
    <row r="471" ht="15.75" customHeight="1">
      <c r="A471" s="12"/>
      <c r="B471" s="12"/>
      <c r="C471" s="12"/>
      <c r="D471" s="12"/>
      <c r="E471" s="12"/>
      <c r="F471" s="13"/>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row>
    <row r="472" ht="15.75" customHeight="1">
      <c r="A472" s="12"/>
      <c r="B472" s="12"/>
      <c r="C472" s="12"/>
      <c r="D472" s="12"/>
      <c r="E472" s="12"/>
      <c r="F472" s="13"/>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row>
    <row r="473" ht="15.75" customHeight="1">
      <c r="A473" s="12"/>
      <c r="B473" s="12"/>
      <c r="C473" s="12"/>
      <c r="D473" s="12"/>
      <c r="E473" s="12"/>
      <c r="F473" s="13"/>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row>
    <row r="474" ht="15.75" customHeight="1">
      <c r="A474" s="12"/>
      <c r="B474" s="12"/>
      <c r="C474" s="12"/>
      <c r="D474" s="12"/>
      <c r="E474" s="12"/>
      <c r="F474" s="13"/>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row>
    <row r="475" ht="15.75" customHeight="1">
      <c r="A475" s="12"/>
      <c r="B475" s="12"/>
      <c r="C475" s="12"/>
      <c r="D475" s="12"/>
      <c r="E475" s="12"/>
      <c r="F475" s="13"/>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row>
    <row r="476" ht="15.75" customHeight="1">
      <c r="A476" s="12"/>
      <c r="B476" s="12"/>
      <c r="C476" s="12"/>
      <c r="D476" s="12"/>
      <c r="E476" s="12"/>
      <c r="F476" s="13"/>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row>
    <row r="477" ht="15.75" customHeight="1">
      <c r="A477" s="12"/>
      <c r="B477" s="12"/>
      <c r="C477" s="12"/>
      <c r="D477" s="12"/>
      <c r="E477" s="12"/>
      <c r="F477" s="13"/>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row>
    <row r="478" ht="15.75" customHeight="1">
      <c r="A478" s="12"/>
      <c r="B478" s="12"/>
      <c r="C478" s="12"/>
      <c r="D478" s="12"/>
      <c r="E478" s="12"/>
      <c r="F478" s="13"/>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row>
    <row r="479" ht="15.75" customHeight="1">
      <c r="A479" s="12"/>
      <c r="B479" s="12"/>
      <c r="C479" s="12"/>
      <c r="D479" s="12"/>
      <c r="E479" s="12"/>
      <c r="F479" s="13"/>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row>
    <row r="480" ht="15.75" customHeight="1">
      <c r="A480" s="12"/>
      <c r="B480" s="12"/>
      <c r="C480" s="12"/>
      <c r="D480" s="12"/>
      <c r="E480" s="12"/>
      <c r="F480" s="13"/>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row>
    <row r="481" ht="15.75" customHeight="1">
      <c r="A481" s="12"/>
      <c r="B481" s="12"/>
      <c r="C481" s="12"/>
      <c r="D481" s="12"/>
      <c r="E481" s="12"/>
      <c r="F481" s="13"/>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row>
    <row r="482" ht="15.75" customHeight="1">
      <c r="A482" s="12"/>
      <c r="B482" s="12"/>
      <c r="C482" s="12"/>
      <c r="D482" s="12"/>
      <c r="E482" s="12"/>
      <c r="F482" s="13"/>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row>
    <row r="483" ht="15.75" customHeight="1">
      <c r="A483" s="12"/>
      <c r="B483" s="12"/>
      <c r="C483" s="12"/>
      <c r="D483" s="12"/>
      <c r="E483" s="12"/>
      <c r="F483" s="13"/>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row>
    <row r="484" ht="15.75" customHeight="1">
      <c r="A484" s="12"/>
      <c r="B484" s="12"/>
      <c r="C484" s="12"/>
      <c r="D484" s="12"/>
      <c r="E484" s="12"/>
      <c r="F484" s="13"/>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row>
    <row r="485" ht="15.75" customHeight="1">
      <c r="A485" s="12"/>
      <c r="B485" s="12"/>
      <c r="C485" s="12"/>
      <c r="D485" s="12"/>
      <c r="E485" s="12"/>
      <c r="F485" s="13"/>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row>
    <row r="486" ht="15.75" customHeight="1">
      <c r="A486" s="12"/>
      <c r="B486" s="12"/>
      <c r="C486" s="12"/>
      <c r="D486" s="12"/>
      <c r="E486" s="12"/>
      <c r="F486" s="13"/>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row>
    <row r="487" ht="15.75" customHeight="1">
      <c r="A487" s="12"/>
      <c r="B487" s="12"/>
      <c r="C487" s="12"/>
      <c r="D487" s="12"/>
      <c r="E487" s="12"/>
      <c r="F487" s="13"/>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row>
    <row r="488" ht="15.75" customHeight="1">
      <c r="A488" s="12"/>
      <c r="B488" s="12"/>
      <c r="C488" s="12"/>
      <c r="D488" s="12"/>
      <c r="E488" s="12"/>
      <c r="F488" s="13"/>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row>
    <row r="489" ht="15.75" customHeight="1">
      <c r="A489" s="12"/>
      <c r="B489" s="12"/>
      <c r="C489" s="12"/>
      <c r="D489" s="12"/>
      <c r="E489" s="12"/>
      <c r="F489" s="13"/>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row>
    <row r="490" ht="15.75" customHeight="1">
      <c r="A490" s="12"/>
      <c r="B490" s="12"/>
      <c r="C490" s="12"/>
      <c r="D490" s="12"/>
      <c r="E490" s="12"/>
      <c r="F490" s="13"/>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row>
    <row r="491" ht="15.75" customHeight="1">
      <c r="A491" s="12"/>
      <c r="B491" s="12"/>
      <c r="C491" s="12"/>
      <c r="D491" s="12"/>
      <c r="E491" s="12"/>
      <c r="F491" s="13"/>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row>
    <row r="492" ht="15.75" customHeight="1">
      <c r="A492" s="12"/>
      <c r="B492" s="12"/>
      <c r="C492" s="12"/>
      <c r="D492" s="12"/>
      <c r="E492" s="12"/>
      <c r="F492" s="13"/>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row>
    <row r="493" ht="15.75" customHeight="1">
      <c r="A493" s="12"/>
      <c r="B493" s="12"/>
      <c r="C493" s="12"/>
      <c r="D493" s="12"/>
      <c r="E493" s="12"/>
      <c r="F493" s="13"/>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row>
    <row r="494" ht="15.75" customHeight="1">
      <c r="A494" s="12"/>
      <c r="B494" s="12"/>
      <c r="C494" s="12"/>
      <c r="D494" s="12"/>
      <c r="E494" s="12"/>
      <c r="F494" s="13"/>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row>
    <row r="495" ht="15.75" customHeight="1">
      <c r="A495" s="12"/>
      <c r="B495" s="12"/>
      <c r="C495" s="12"/>
      <c r="D495" s="12"/>
      <c r="E495" s="12"/>
      <c r="F495" s="13"/>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row>
    <row r="496" ht="15.75" customHeight="1">
      <c r="A496" s="12"/>
      <c r="B496" s="12"/>
      <c r="C496" s="12"/>
      <c r="D496" s="12"/>
      <c r="E496" s="12"/>
      <c r="F496" s="13"/>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row>
    <row r="497" ht="15.75" customHeight="1">
      <c r="A497" s="12"/>
      <c r="B497" s="12"/>
      <c r="C497" s="12"/>
      <c r="D497" s="12"/>
      <c r="E497" s="12"/>
      <c r="F497" s="13"/>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row>
    <row r="498" ht="15.75" customHeight="1">
      <c r="A498" s="12"/>
      <c r="B498" s="12"/>
      <c r="C498" s="12"/>
      <c r="D498" s="12"/>
      <c r="E498" s="12"/>
      <c r="F498" s="13"/>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row>
    <row r="499" ht="15.75" customHeight="1">
      <c r="A499" s="12"/>
      <c r="B499" s="12"/>
      <c r="C499" s="12"/>
      <c r="D499" s="12"/>
      <c r="E499" s="12"/>
      <c r="F499" s="13"/>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row>
    <row r="500" ht="15.75" customHeight="1">
      <c r="A500" s="12"/>
      <c r="B500" s="12"/>
      <c r="C500" s="12"/>
      <c r="D500" s="12"/>
      <c r="E500" s="12"/>
      <c r="F500" s="13"/>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row>
    <row r="501" ht="15.75" customHeight="1">
      <c r="A501" s="12"/>
      <c r="B501" s="12"/>
      <c r="C501" s="12"/>
      <c r="D501" s="12"/>
      <c r="E501" s="12"/>
      <c r="F501" s="13"/>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row>
    <row r="502" ht="15.75" customHeight="1">
      <c r="A502" s="12"/>
      <c r="B502" s="12"/>
      <c r="C502" s="12"/>
      <c r="D502" s="12"/>
      <c r="E502" s="12"/>
      <c r="F502" s="13"/>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row>
    <row r="503" ht="15.75" customHeight="1">
      <c r="A503" s="12"/>
      <c r="B503" s="12"/>
      <c r="C503" s="12"/>
      <c r="D503" s="12"/>
      <c r="E503" s="12"/>
      <c r="F503" s="13"/>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row>
    <row r="504" ht="15.75" customHeight="1">
      <c r="A504" s="12"/>
      <c r="B504" s="12"/>
      <c r="C504" s="12"/>
      <c r="D504" s="12"/>
      <c r="E504" s="12"/>
      <c r="F504" s="13"/>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row>
    <row r="505" ht="15.75" customHeight="1">
      <c r="A505" s="12"/>
      <c r="B505" s="12"/>
      <c r="C505" s="12"/>
      <c r="D505" s="12"/>
      <c r="E505" s="12"/>
      <c r="F505" s="13"/>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row>
    <row r="506" ht="15.75" customHeight="1">
      <c r="A506" s="12"/>
      <c r="B506" s="12"/>
      <c r="C506" s="12"/>
      <c r="D506" s="12"/>
      <c r="E506" s="12"/>
      <c r="F506" s="13"/>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row>
    <row r="507" ht="15.75" customHeight="1">
      <c r="A507" s="12"/>
      <c r="B507" s="12"/>
      <c r="C507" s="12"/>
      <c r="D507" s="12"/>
      <c r="E507" s="12"/>
      <c r="F507" s="13"/>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row>
    <row r="508" ht="15.75" customHeight="1">
      <c r="A508" s="12"/>
      <c r="B508" s="12"/>
      <c r="C508" s="12"/>
      <c r="D508" s="12"/>
      <c r="E508" s="12"/>
      <c r="F508" s="13"/>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row>
    <row r="509" ht="15.75" customHeight="1">
      <c r="A509" s="12"/>
      <c r="B509" s="12"/>
      <c r="C509" s="12"/>
      <c r="D509" s="12"/>
      <c r="E509" s="12"/>
      <c r="F509" s="13"/>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row>
    <row r="510" ht="15.75" customHeight="1">
      <c r="A510" s="12"/>
      <c r="B510" s="12"/>
      <c r="C510" s="12"/>
      <c r="D510" s="12"/>
      <c r="E510" s="12"/>
      <c r="F510" s="13"/>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row>
    <row r="511" ht="15.75" customHeight="1">
      <c r="A511" s="12"/>
      <c r="B511" s="12"/>
      <c r="C511" s="12"/>
      <c r="D511" s="12"/>
      <c r="E511" s="12"/>
      <c r="F511" s="13"/>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row>
    <row r="512" ht="15.75" customHeight="1">
      <c r="A512" s="12"/>
      <c r="B512" s="12"/>
      <c r="C512" s="12"/>
      <c r="D512" s="12"/>
      <c r="E512" s="12"/>
      <c r="F512" s="13"/>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row>
    <row r="513" ht="15.75" customHeight="1">
      <c r="A513" s="12"/>
      <c r="B513" s="12"/>
      <c r="C513" s="12"/>
      <c r="D513" s="12"/>
      <c r="E513" s="12"/>
      <c r="F513" s="13"/>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row>
    <row r="514" ht="15.75" customHeight="1">
      <c r="A514" s="12"/>
      <c r="B514" s="12"/>
      <c r="C514" s="12"/>
      <c r="D514" s="12"/>
      <c r="E514" s="12"/>
      <c r="F514" s="13"/>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row>
    <row r="515" ht="15.75" customHeight="1">
      <c r="A515" s="12"/>
      <c r="B515" s="12"/>
      <c r="C515" s="12"/>
      <c r="D515" s="12"/>
      <c r="E515" s="12"/>
      <c r="F515" s="13"/>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row>
    <row r="516" ht="15.75" customHeight="1">
      <c r="A516" s="12"/>
      <c r="B516" s="12"/>
      <c r="C516" s="12"/>
      <c r="D516" s="12"/>
      <c r="E516" s="12"/>
      <c r="F516" s="13"/>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row>
    <row r="517" ht="15.75" customHeight="1">
      <c r="A517" s="12"/>
      <c r="B517" s="12"/>
      <c r="C517" s="12"/>
      <c r="D517" s="12"/>
      <c r="E517" s="12"/>
      <c r="F517" s="13"/>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row>
    <row r="518" ht="15.75" customHeight="1">
      <c r="A518" s="12"/>
      <c r="B518" s="12"/>
      <c r="C518" s="12"/>
      <c r="D518" s="12"/>
      <c r="E518" s="12"/>
      <c r="F518" s="13"/>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row>
    <row r="519" ht="15.75" customHeight="1">
      <c r="A519" s="12"/>
      <c r="B519" s="12"/>
      <c r="C519" s="12"/>
      <c r="D519" s="12"/>
      <c r="E519" s="12"/>
      <c r="F519" s="13"/>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row>
    <row r="520" ht="15.75" customHeight="1">
      <c r="A520" s="12"/>
      <c r="B520" s="12"/>
      <c r="C520" s="12"/>
      <c r="D520" s="12"/>
      <c r="E520" s="12"/>
      <c r="F520" s="13"/>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row>
    <row r="521" ht="15.75" customHeight="1">
      <c r="A521" s="12"/>
      <c r="B521" s="12"/>
      <c r="C521" s="12"/>
      <c r="D521" s="12"/>
      <c r="E521" s="12"/>
      <c r="F521" s="13"/>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row>
    <row r="522" ht="15.75" customHeight="1">
      <c r="A522" s="12"/>
      <c r="B522" s="12"/>
      <c r="C522" s="12"/>
      <c r="D522" s="12"/>
      <c r="E522" s="12"/>
      <c r="F522" s="13"/>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row>
    <row r="523" ht="15.75" customHeight="1">
      <c r="A523" s="12"/>
      <c r="B523" s="12"/>
      <c r="C523" s="12"/>
      <c r="D523" s="12"/>
      <c r="E523" s="12"/>
      <c r="F523" s="13"/>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row>
    <row r="524" ht="15.75" customHeight="1">
      <c r="A524" s="12"/>
      <c r="B524" s="12"/>
      <c r="C524" s="12"/>
      <c r="D524" s="12"/>
      <c r="E524" s="12"/>
      <c r="F524" s="13"/>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row>
    <row r="525" ht="15.75" customHeight="1">
      <c r="A525" s="12"/>
      <c r="B525" s="12"/>
      <c r="C525" s="12"/>
      <c r="D525" s="12"/>
      <c r="E525" s="12"/>
      <c r="F525" s="13"/>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row>
    <row r="526" ht="15.75" customHeight="1">
      <c r="A526" s="12"/>
      <c r="B526" s="12"/>
      <c r="C526" s="12"/>
      <c r="D526" s="12"/>
      <c r="E526" s="12"/>
      <c r="F526" s="13"/>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row>
    <row r="527" ht="15.75" customHeight="1">
      <c r="A527" s="12"/>
      <c r="B527" s="12"/>
      <c r="C527" s="12"/>
      <c r="D527" s="12"/>
      <c r="E527" s="12"/>
      <c r="F527" s="13"/>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row>
    <row r="528" ht="15.75" customHeight="1">
      <c r="A528" s="12"/>
      <c r="B528" s="12"/>
      <c r="C528" s="12"/>
      <c r="D528" s="12"/>
      <c r="E528" s="12"/>
      <c r="F528" s="13"/>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row>
    <row r="529" ht="15.75" customHeight="1">
      <c r="A529" s="12"/>
      <c r="B529" s="12"/>
      <c r="C529" s="12"/>
      <c r="D529" s="12"/>
      <c r="E529" s="12"/>
      <c r="F529" s="13"/>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row>
    <row r="530" ht="15.75" customHeight="1">
      <c r="A530" s="12"/>
      <c r="B530" s="12"/>
      <c r="C530" s="12"/>
      <c r="D530" s="12"/>
      <c r="E530" s="12"/>
      <c r="F530" s="13"/>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row>
    <row r="531" ht="15.75" customHeight="1">
      <c r="A531" s="12"/>
      <c r="B531" s="12"/>
      <c r="C531" s="12"/>
      <c r="D531" s="12"/>
      <c r="E531" s="12"/>
      <c r="F531" s="13"/>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row>
    <row r="532" ht="15.75" customHeight="1">
      <c r="A532" s="12"/>
      <c r="B532" s="12"/>
      <c r="C532" s="12"/>
      <c r="D532" s="12"/>
      <c r="E532" s="12"/>
      <c r="F532" s="13"/>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row>
    <row r="533" ht="15.75" customHeight="1">
      <c r="A533" s="12"/>
      <c r="B533" s="12"/>
      <c r="C533" s="12"/>
      <c r="D533" s="12"/>
      <c r="E533" s="12"/>
      <c r="F533" s="13"/>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row>
    <row r="534" ht="15.75" customHeight="1">
      <c r="A534" s="12"/>
      <c r="B534" s="12"/>
      <c r="C534" s="12"/>
      <c r="D534" s="12"/>
      <c r="E534" s="12"/>
      <c r="F534" s="13"/>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row>
    <row r="535" ht="15.75" customHeight="1">
      <c r="A535" s="12"/>
      <c r="B535" s="12"/>
      <c r="C535" s="12"/>
      <c r="D535" s="12"/>
      <c r="E535" s="12"/>
      <c r="F535" s="13"/>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row>
    <row r="536" ht="15.75" customHeight="1">
      <c r="A536" s="12"/>
      <c r="B536" s="12"/>
      <c r="C536" s="12"/>
      <c r="D536" s="12"/>
      <c r="E536" s="12"/>
      <c r="F536" s="13"/>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row>
    <row r="537" ht="15.75" customHeight="1">
      <c r="A537" s="12"/>
      <c r="B537" s="12"/>
      <c r="C537" s="12"/>
      <c r="D537" s="12"/>
      <c r="E537" s="12"/>
      <c r="F537" s="13"/>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row>
    <row r="538" ht="15.75" customHeight="1">
      <c r="A538" s="12"/>
      <c r="B538" s="12"/>
      <c r="C538" s="12"/>
      <c r="D538" s="12"/>
      <c r="E538" s="12"/>
      <c r="F538" s="13"/>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row>
    <row r="539" ht="15.75" customHeight="1">
      <c r="A539" s="12"/>
      <c r="B539" s="12"/>
      <c r="C539" s="12"/>
      <c r="D539" s="12"/>
      <c r="E539" s="12"/>
      <c r="F539" s="13"/>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row>
    <row r="540" ht="15.75" customHeight="1">
      <c r="A540" s="12"/>
      <c r="B540" s="12"/>
      <c r="C540" s="12"/>
      <c r="D540" s="12"/>
      <c r="E540" s="12"/>
      <c r="F540" s="13"/>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row>
    <row r="541" ht="15.75" customHeight="1">
      <c r="A541" s="12"/>
      <c r="B541" s="12"/>
      <c r="C541" s="12"/>
      <c r="D541" s="12"/>
      <c r="E541" s="12"/>
      <c r="F541" s="13"/>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row>
    <row r="542" ht="15.75" customHeight="1">
      <c r="A542" s="12"/>
      <c r="B542" s="12"/>
      <c r="C542" s="12"/>
      <c r="D542" s="12"/>
      <c r="E542" s="12"/>
      <c r="F542" s="13"/>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row>
    <row r="543" ht="15.75" customHeight="1">
      <c r="A543" s="12"/>
      <c r="B543" s="12"/>
      <c r="C543" s="12"/>
      <c r="D543" s="12"/>
      <c r="E543" s="12"/>
      <c r="F543" s="13"/>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row>
    <row r="544" ht="15.75" customHeight="1">
      <c r="A544" s="12"/>
      <c r="B544" s="12"/>
      <c r="C544" s="12"/>
      <c r="D544" s="12"/>
      <c r="E544" s="12"/>
      <c r="F544" s="13"/>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row>
    <row r="545" ht="15.75" customHeight="1">
      <c r="A545" s="12"/>
      <c r="B545" s="12"/>
      <c r="C545" s="12"/>
      <c r="D545" s="12"/>
      <c r="E545" s="12"/>
      <c r="F545" s="13"/>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row>
    <row r="546" ht="15.75" customHeight="1">
      <c r="A546" s="12"/>
      <c r="B546" s="12"/>
      <c r="C546" s="12"/>
      <c r="D546" s="12"/>
      <c r="E546" s="12"/>
      <c r="F546" s="13"/>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row>
    <row r="547" ht="15.75" customHeight="1">
      <c r="A547" s="12"/>
      <c r="B547" s="12"/>
      <c r="C547" s="12"/>
      <c r="D547" s="12"/>
      <c r="E547" s="12"/>
      <c r="F547" s="13"/>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row>
    <row r="548" ht="15.75" customHeight="1">
      <c r="A548" s="12"/>
      <c r="B548" s="12"/>
      <c r="C548" s="12"/>
      <c r="D548" s="12"/>
      <c r="E548" s="12"/>
      <c r="F548" s="13"/>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row>
    <row r="549" ht="15.75" customHeight="1">
      <c r="A549" s="12"/>
      <c r="B549" s="12"/>
      <c r="C549" s="12"/>
      <c r="D549" s="12"/>
      <c r="E549" s="12"/>
      <c r="F549" s="13"/>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row>
    <row r="550" ht="15.75" customHeight="1">
      <c r="A550" s="12"/>
      <c r="B550" s="12"/>
      <c r="C550" s="12"/>
      <c r="D550" s="12"/>
      <c r="E550" s="12"/>
      <c r="F550" s="13"/>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row>
    <row r="551" ht="15.75" customHeight="1">
      <c r="A551" s="12"/>
      <c r="B551" s="12"/>
      <c r="C551" s="12"/>
      <c r="D551" s="12"/>
      <c r="E551" s="12"/>
      <c r="F551" s="13"/>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row>
    <row r="552" ht="15.75" customHeight="1">
      <c r="A552" s="12"/>
      <c r="B552" s="12"/>
      <c r="C552" s="12"/>
      <c r="D552" s="12"/>
      <c r="E552" s="12"/>
      <c r="F552" s="13"/>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row>
    <row r="553" ht="15.75" customHeight="1">
      <c r="A553" s="12"/>
      <c r="B553" s="12"/>
      <c r="C553" s="12"/>
      <c r="D553" s="12"/>
      <c r="E553" s="12"/>
      <c r="F553" s="13"/>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row>
    <row r="554" ht="15.75" customHeight="1">
      <c r="A554" s="12"/>
      <c r="B554" s="12"/>
      <c r="C554" s="12"/>
      <c r="D554" s="12"/>
      <c r="E554" s="12"/>
      <c r="F554" s="13"/>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row>
    <row r="555" ht="15.75" customHeight="1">
      <c r="A555" s="12"/>
      <c r="B555" s="12"/>
      <c r="C555" s="12"/>
      <c r="D555" s="12"/>
      <c r="E555" s="12"/>
      <c r="F555" s="13"/>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row>
    <row r="556" ht="15.75" customHeight="1">
      <c r="A556" s="12"/>
      <c r="B556" s="12"/>
      <c r="C556" s="12"/>
      <c r="D556" s="12"/>
      <c r="E556" s="12"/>
      <c r="F556" s="13"/>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row>
    <row r="557" ht="15.75" customHeight="1">
      <c r="A557" s="12"/>
      <c r="B557" s="12"/>
      <c r="C557" s="12"/>
      <c r="D557" s="12"/>
      <c r="E557" s="12"/>
      <c r="F557" s="13"/>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row>
    <row r="558" ht="15.75" customHeight="1">
      <c r="A558" s="12"/>
      <c r="B558" s="12"/>
      <c r="C558" s="12"/>
      <c r="D558" s="12"/>
      <c r="E558" s="12"/>
      <c r="F558" s="13"/>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row>
    <row r="559" ht="15.75" customHeight="1">
      <c r="A559" s="12"/>
      <c r="B559" s="12"/>
      <c r="C559" s="12"/>
      <c r="D559" s="12"/>
      <c r="E559" s="12"/>
      <c r="F559" s="13"/>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row>
    <row r="560" ht="15.75" customHeight="1">
      <c r="A560" s="12"/>
      <c r="B560" s="12"/>
      <c r="C560" s="12"/>
      <c r="D560" s="12"/>
      <c r="E560" s="12"/>
      <c r="F560" s="13"/>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row>
    <row r="561" ht="15.75" customHeight="1">
      <c r="A561" s="12"/>
      <c r="B561" s="12"/>
      <c r="C561" s="12"/>
      <c r="D561" s="12"/>
      <c r="E561" s="12"/>
      <c r="F561" s="13"/>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row>
    <row r="562" ht="15.75" customHeight="1">
      <c r="A562" s="12"/>
      <c r="B562" s="12"/>
      <c r="C562" s="12"/>
      <c r="D562" s="12"/>
      <c r="E562" s="12"/>
      <c r="F562" s="13"/>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row>
    <row r="563" ht="15.75" customHeight="1">
      <c r="A563" s="12"/>
      <c r="B563" s="12"/>
      <c r="C563" s="12"/>
      <c r="D563" s="12"/>
      <c r="E563" s="12"/>
      <c r="F563" s="13"/>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row>
    <row r="564" ht="15.75" customHeight="1">
      <c r="A564" s="12"/>
      <c r="B564" s="12"/>
      <c r="C564" s="12"/>
      <c r="D564" s="12"/>
      <c r="E564" s="12"/>
      <c r="F564" s="13"/>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row>
    <row r="565" ht="15.75" customHeight="1">
      <c r="A565" s="12"/>
      <c r="B565" s="12"/>
      <c r="C565" s="12"/>
      <c r="D565" s="12"/>
      <c r="E565" s="12"/>
      <c r="F565" s="13"/>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row>
    <row r="566" ht="15.75" customHeight="1">
      <c r="A566" s="12"/>
      <c r="B566" s="12"/>
      <c r="C566" s="12"/>
      <c r="D566" s="12"/>
      <c r="E566" s="12"/>
      <c r="F566" s="13"/>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row>
    <row r="567" ht="15.75" customHeight="1">
      <c r="A567" s="12"/>
      <c r="B567" s="12"/>
      <c r="C567" s="12"/>
      <c r="D567" s="12"/>
      <c r="E567" s="12"/>
      <c r="F567" s="13"/>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row>
    <row r="568" ht="15.75" customHeight="1">
      <c r="A568" s="12"/>
      <c r="B568" s="12"/>
      <c r="C568" s="12"/>
      <c r="D568" s="12"/>
      <c r="E568" s="12"/>
      <c r="F568" s="13"/>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row>
    <row r="569" ht="15.75" customHeight="1">
      <c r="A569" s="12"/>
      <c r="B569" s="12"/>
      <c r="C569" s="12"/>
      <c r="D569" s="12"/>
      <c r="E569" s="12"/>
      <c r="F569" s="13"/>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row>
    <row r="570" ht="15.75" customHeight="1">
      <c r="A570" s="12"/>
      <c r="B570" s="12"/>
      <c r="C570" s="12"/>
      <c r="D570" s="12"/>
      <c r="E570" s="12"/>
      <c r="F570" s="13"/>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row>
    <row r="571" ht="15.75" customHeight="1">
      <c r="A571" s="12"/>
      <c r="B571" s="12"/>
      <c r="C571" s="12"/>
      <c r="D571" s="12"/>
      <c r="E571" s="12"/>
      <c r="F571" s="13"/>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row>
    <row r="572" ht="15.75" customHeight="1">
      <c r="A572" s="12"/>
      <c r="B572" s="12"/>
      <c r="C572" s="12"/>
      <c r="D572" s="12"/>
      <c r="E572" s="12"/>
      <c r="F572" s="13"/>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row>
    <row r="573" ht="15.75" customHeight="1">
      <c r="A573" s="12"/>
      <c r="B573" s="12"/>
      <c r="C573" s="12"/>
      <c r="D573" s="12"/>
      <c r="E573" s="12"/>
      <c r="F573" s="13"/>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row>
    <row r="574" ht="15.75" customHeight="1">
      <c r="A574" s="12"/>
      <c r="B574" s="12"/>
      <c r="C574" s="12"/>
      <c r="D574" s="12"/>
      <c r="E574" s="12"/>
      <c r="F574" s="13"/>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row>
    <row r="575" ht="15.75" customHeight="1">
      <c r="A575" s="12"/>
      <c r="B575" s="12"/>
      <c r="C575" s="12"/>
      <c r="D575" s="12"/>
      <c r="E575" s="12"/>
      <c r="F575" s="13"/>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row>
    <row r="576" ht="15.75" customHeight="1">
      <c r="A576" s="12"/>
      <c r="B576" s="12"/>
      <c r="C576" s="12"/>
      <c r="D576" s="12"/>
      <c r="E576" s="12"/>
      <c r="F576" s="13"/>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row>
    <row r="577" ht="15.75" customHeight="1">
      <c r="A577" s="12"/>
      <c r="B577" s="12"/>
      <c r="C577" s="12"/>
      <c r="D577" s="12"/>
      <c r="E577" s="12"/>
      <c r="F577" s="13"/>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row>
    <row r="578" ht="15.75" customHeight="1">
      <c r="A578" s="12"/>
      <c r="B578" s="12"/>
      <c r="C578" s="12"/>
      <c r="D578" s="12"/>
      <c r="E578" s="12"/>
      <c r="F578" s="13"/>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row>
    <row r="579" ht="15.75" customHeight="1">
      <c r="A579" s="12"/>
      <c r="B579" s="12"/>
      <c r="C579" s="12"/>
      <c r="D579" s="12"/>
      <c r="E579" s="12"/>
      <c r="F579" s="13"/>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row>
    <row r="580" ht="15.75" customHeight="1">
      <c r="A580" s="12"/>
      <c r="B580" s="12"/>
      <c r="C580" s="12"/>
      <c r="D580" s="12"/>
      <c r="E580" s="12"/>
      <c r="F580" s="13"/>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row>
    <row r="581" ht="15.75" customHeight="1">
      <c r="A581" s="12"/>
      <c r="B581" s="12"/>
      <c r="C581" s="12"/>
      <c r="D581" s="12"/>
      <c r="E581" s="12"/>
      <c r="F581" s="13"/>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row>
    <row r="582" ht="15.75" customHeight="1">
      <c r="A582" s="12"/>
      <c r="B582" s="12"/>
      <c r="C582" s="12"/>
      <c r="D582" s="12"/>
      <c r="E582" s="12"/>
      <c r="F582" s="13"/>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row>
    <row r="583" ht="15.75" customHeight="1">
      <c r="A583" s="12"/>
      <c r="B583" s="12"/>
      <c r="C583" s="12"/>
      <c r="D583" s="12"/>
      <c r="E583" s="12"/>
      <c r="F583" s="13"/>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row>
    <row r="584" ht="15.75" customHeight="1">
      <c r="A584" s="12"/>
      <c r="B584" s="12"/>
      <c r="C584" s="12"/>
      <c r="D584" s="12"/>
      <c r="E584" s="12"/>
      <c r="F584" s="13"/>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row>
    <row r="585" ht="15.75" customHeight="1">
      <c r="A585" s="12"/>
      <c r="B585" s="12"/>
      <c r="C585" s="12"/>
      <c r="D585" s="12"/>
      <c r="E585" s="12"/>
      <c r="F585" s="13"/>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row>
    <row r="586" ht="15.75" customHeight="1">
      <c r="A586" s="12"/>
      <c r="B586" s="12"/>
      <c r="C586" s="12"/>
      <c r="D586" s="12"/>
      <c r="E586" s="12"/>
      <c r="F586" s="13"/>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row>
    <row r="587" ht="15.75" customHeight="1">
      <c r="A587" s="12"/>
      <c r="B587" s="12"/>
      <c r="C587" s="12"/>
      <c r="D587" s="12"/>
      <c r="E587" s="12"/>
      <c r="F587" s="13"/>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row>
    <row r="588" ht="15.75" customHeight="1">
      <c r="A588" s="12"/>
      <c r="B588" s="12"/>
      <c r="C588" s="12"/>
      <c r="D588" s="12"/>
      <c r="E588" s="12"/>
      <c r="F588" s="13"/>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row>
    <row r="589" ht="15.75" customHeight="1">
      <c r="A589" s="12"/>
      <c r="B589" s="12"/>
      <c r="C589" s="12"/>
      <c r="D589" s="12"/>
      <c r="E589" s="12"/>
      <c r="F589" s="13"/>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row>
    <row r="590" ht="15.75" customHeight="1">
      <c r="A590" s="12"/>
      <c r="B590" s="12"/>
      <c r="C590" s="12"/>
      <c r="D590" s="12"/>
      <c r="E590" s="12"/>
      <c r="F590" s="13"/>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row>
    <row r="591" ht="15.75" customHeight="1">
      <c r="A591" s="12"/>
      <c r="B591" s="12"/>
      <c r="C591" s="12"/>
      <c r="D591" s="12"/>
      <c r="E591" s="12"/>
      <c r="F591" s="13"/>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row>
    <row r="592" ht="15.75" customHeight="1">
      <c r="A592" s="12"/>
      <c r="B592" s="12"/>
      <c r="C592" s="12"/>
      <c r="D592" s="12"/>
      <c r="E592" s="12"/>
      <c r="F592" s="13"/>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row>
    <row r="593" ht="15.75" customHeight="1">
      <c r="A593" s="12"/>
      <c r="B593" s="12"/>
      <c r="C593" s="12"/>
      <c r="D593" s="12"/>
      <c r="E593" s="12"/>
      <c r="F593" s="13"/>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row>
    <row r="594" ht="15.75" customHeight="1">
      <c r="A594" s="12"/>
      <c r="B594" s="12"/>
      <c r="C594" s="12"/>
      <c r="D594" s="12"/>
      <c r="E594" s="12"/>
      <c r="F594" s="13"/>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row>
    <row r="595" ht="15.75" customHeight="1">
      <c r="A595" s="12"/>
      <c r="B595" s="12"/>
      <c r="C595" s="12"/>
      <c r="D595" s="12"/>
      <c r="E595" s="12"/>
      <c r="F595" s="13"/>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row>
    <row r="596" ht="15.75" customHeight="1">
      <c r="A596" s="12"/>
      <c r="B596" s="12"/>
      <c r="C596" s="12"/>
      <c r="D596" s="12"/>
      <c r="E596" s="12"/>
      <c r="F596" s="13"/>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row>
    <row r="597" ht="15.75" customHeight="1">
      <c r="A597" s="12"/>
      <c r="B597" s="12"/>
      <c r="C597" s="12"/>
      <c r="D597" s="12"/>
      <c r="E597" s="12"/>
      <c r="F597" s="13"/>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row>
    <row r="598" ht="15.75" customHeight="1">
      <c r="A598" s="12"/>
      <c r="B598" s="12"/>
      <c r="C598" s="12"/>
      <c r="D598" s="12"/>
      <c r="E598" s="12"/>
      <c r="F598" s="13"/>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row>
    <row r="599" ht="15.75" customHeight="1">
      <c r="A599" s="12"/>
      <c r="B599" s="12"/>
      <c r="C599" s="12"/>
      <c r="D599" s="12"/>
      <c r="E599" s="12"/>
      <c r="F599" s="13"/>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row>
    <row r="600" ht="15.75" customHeight="1">
      <c r="A600" s="12"/>
      <c r="B600" s="12"/>
      <c r="C600" s="12"/>
      <c r="D600" s="12"/>
      <c r="E600" s="12"/>
      <c r="F600" s="13"/>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row>
    <row r="601" ht="15.75" customHeight="1">
      <c r="A601" s="12"/>
      <c r="B601" s="12"/>
      <c r="C601" s="12"/>
      <c r="D601" s="12"/>
      <c r="E601" s="12"/>
      <c r="F601" s="13"/>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row>
    <row r="602" ht="15.75" customHeight="1">
      <c r="A602" s="12"/>
      <c r="B602" s="12"/>
      <c r="C602" s="12"/>
      <c r="D602" s="12"/>
      <c r="E602" s="12"/>
      <c r="F602" s="13"/>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row>
    <row r="603" ht="15.75" customHeight="1">
      <c r="A603" s="12"/>
      <c r="B603" s="12"/>
      <c r="C603" s="12"/>
      <c r="D603" s="12"/>
      <c r="E603" s="12"/>
      <c r="F603" s="13"/>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row>
    <row r="604" ht="15.75" customHeight="1">
      <c r="A604" s="12"/>
      <c r="B604" s="12"/>
      <c r="C604" s="12"/>
      <c r="D604" s="12"/>
      <c r="E604" s="12"/>
      <c r="F604" s="13"/>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row>
    <row r="605" ht="15.75" customHeight="1">
      <c r="A605" s="12"/>
      <c r="B605" s="12"/>
      <c r="C605" s="12"/>
      <c r="D605" s="12"/>
      <c r="E605" s="12"/>
      <c r="F605" s="13"/>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row>
    <row r="606" ht="15.75" customHeight="1">
      <c r="A606" s="12"/>
      <c r="B606" s="12"/>
      <c r="C606" s="12"/>
      <c r="D606" s="12"/>
      <c r="E606" s="12"/>
      <c r="F606" s="13"/>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row>
    <row r="607" ht="15.75" customHeight="1">
      <c r="A607" s="12"/>
      <c r="B607" s="12"/>
      <c r="C607" s="12"/>
      <c r="D607" s="12"/>
      <c r="E607" s="12"/>
      <c r="F607" s="13"/>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row>
    <row r="608" ht="15.75" customHeight="1">
      <c r="A608" s="12"/>
      <c r="B608" s="12"/>
      <c r="C608" s="12"/>
      <c r="D608" s="12"/>
      <c r="E608" s="12"/>
      <c r="F608" s="13"/>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row>
    <row r="609" ht="15.75" customHeight="1">
      <c r="A609" s="12"/>
      <c r="B609" s="12"/>
      <c r="C609" s="12"/>
      <c r="D609" s="12"/>
      <c r="E609" s="12"/>
      <c r="F609" s="13"/>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row>
    <row r="610" ht="15.75" customHeight="1">
      <c r="A610" s="12"/>
      <c r="B610" s="12"/>
      <c r="C610" s="12"/>
      <c r="D610" s="12"/>
      <c r="E610" s="12"/>
      <c r="F610" s="13"/>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row>
    <row r="611" ht="15.75" customHeight="1">
      <c r="A611" s="12"/>
      <c r="B611" s="12"/>
      <c r="C611" s="12"/>
      <c r="D611" s="12"/>
      <c r="E611" s="12"/>
      <c r="F611" s="13"/>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row>
    <row r="612" ht="15.75" customHeight="1">
      <c r="A612" s="12"/>
      <c r="B612" s="12"/>
      <c r="C612" s="12"/>
      <c r="D612" s="12"/>
      <c r="E612" s="12"/>
      <c r="F612" s="13"/>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row>
    <row r="613" ht="15.75" customHeight="1">
      <c r="A613" s="12"/>
      <c r="B613" s="12"/>
      <c r="C613" s="12"/>
      <c r="D613" s="12"/>
      <c r="E613" s="12"/>
      <c r="F613" s="13"/>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row>
    <row r="614" ht="15.75" customHeight="1">
      <c r="A614" s="12"/>
      <c r="B614" s="12"/>
      <c r="C614" s="12"/>
      <c r="D614" s="12"/>
      <c r="E614" s="12"/>
      <c r="F614" s="13"/>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row>
    <row r="615" ht="15.75" customHeight="1">
      <c r="A615" s="12"/>
      <c r="B615" s="12"/>
      <c r="C615" s="12"/>
      <c r="D615" s="12"/>
      <c r="E615" s="12"/>
      <c r="F615" s="13"/>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row>
    <row r="616" ht="15.75" customHeight="1">
      <c r="A616" s="12"/>
      <c r="B616" s="12"/>
      <c r="C616" s="12"/>
      <c r="D616" s="12"/>
      <c r="E616" s="12"/>
      <c r="F616" s="13"/>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row>
    <row r="617" ht="15.75" customHeight="1">
      <c r="A617" s="12"/>
      <c r="B617" s="12"/>
      <c r="C617" s="12"/>
      <c r="D617" s="12"/>
      <c r="E617" s="12"/>
      <c r="F617" s="13"/>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row>
    <row r="618" ht="15.75" customHeight="1">
      <c r="A618" s="12"/>
      <c r="B618" s="12"/>
      <c r="C618" s="12"/>
      <c r="D618" s="12"/>
      <c r="E618" s="12"/>
      <c r="F618" s="13"/>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row>
    <row r="619" ht="15.75" customHeight="1">
      <c r="A619" s="12"/>
      <c r="B619" s="12"/>
      <c r="C619" s="12"/>
      <c r="D619" s="12"/>
      <c r="E619" s="12"/>
      <c r="F619" s="13"/>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row>
    <row r="620" ht="15.75" customHeight="1">
      <c r="A620" s="12"/>
      <c r="B620" s="12"/>
      <c r="C620" s="12"/>
      <c r="D620" s="12"/>
      <c r="E620" s="12"/>
      <c r="F620" s="13"/>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row>
    <row r="621" ht="15.75" customHeight="1">
      <c r="A621" s="12"/>
      <c r="B621" s="12"/>
      <c r="C621" s="12"/>
      <c r="D621" s="12"/>
      <c r="E621" s="12"/>
      <c r="F621" s="13"/>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row>
    <row r="622" ht="15.75" customHeight="1">
      <c r="A622" s="12"/>
      <c r="B622" s="12"/>
      <c r="C622" s="12"/>
      <c r="D622" s="12"/>
      <c r="E622" s="12"/>
      <c r="F622" s="13"/>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row>
    <row r="623" ht="15.75" customHeight="1">
      <c r="A623" s="12"/>
      <c r="B623" s="12"/>
      <c r="C623" s="12"/>
      <c r="D623" s="12"/>
      <c r="E623" s="12"/>
      <c r="F623" s="13"/>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row>
    <row r="624" ht="15.75" customHeight="1">
      <c r="A624" s="12"/>
      <c r="B624" s="12"/>
      <c r="C624" s="12"/>
      <c r="D624" s="12"/>
      <c r="E624" s="12"/>
      <c r="F624" s="13"/>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row>
    <row r="625" ht="15.75" customHeight="1">
      <c r="A625" s="12"/>
      <c r="B625" s="12"/>
      <c r="C625" s="12"/>
      <c r="D625" s="12"/>
      <c r="E625" s="12"/>
      <c r="F625" s="13"/>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row>
    <row r="626" ht="15.75" customHeight="1">
      <c r="A626" s="12"/>
      <c r="B626" s="12"/>
      <c r="C626" s="12"/>
      <c r="D626" s="12"/>
      <c r="E626" s="12"/>
      <c r="F626" s="13"/>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row>
    <row r="627" ht="15.75" customHeight="1">
      <c r="A627" s="12"/>
      <c r="B627" s="12"/>
      <c r="C627" s="12"/>
      <c r="D627" s="12"/>
      <c r="E627" s="12"/>
      <c r="F627" s="13"/>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row>
    <row r="628" ht="15.75" customHeight="1">
      <c r="A628" s="12"/>
      <c r="B628" s="12"/>
      <c r="C628" s="12"/>
      <c r="D628" s="12"/>
      <c r="E628" s="12"/>
      <c r="F628" s="13"/>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row>
    <row r="629" ht="15.75" customHeight="1">
      <c r="A629" s="12"/>
      <c r="B629" s="12"/>
      <c r="C629" s="12"/>
      <c r="D629" s="12"/>
      <c r="E629" s="12"/>
      <c r="F629" s="13"/>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row>
    <row r="630" ht="15.75" customHeight="1">
      <c r="A630" s="12"/>
      <c r="B630" s="12"/>
      <c r="C630" s="12"/>
      <c r="D630" s="12"/>
      <c r="E630" s="12"/>
      <c r="F630" s="13"/>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row>
    <row r="631" ht="15.75" customHeight="1">
      <c r="A631" s="12"/>
      <c r="B631" s="12"/>
      <c r="C631" s="12"/>
      <c r="D631" s="12"/>
      <c r="E631" s="12"/>
      <c r="F631" s="13"/>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row>
    <row r="632" ht="15.75" customHeight="1">
      <c r="A632" s="12"/>
      <c r="B632" s="12"/>
      <c r="C632" s="12"/>
      <c r="D632" s="12"/>
      <c r="E632" s="12"/>
      <c r="F632" s="13"/>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row>
    <row r="633" ht="15.75" customHeight="1">
      <c r="A633" s="12"/>
      <c r="B633" s="12"/>
      <c r="C633" s="12"/>
      <c r="D633" s="12"/>
      <c r="E633" s="12"/>
      <c r="F633" s="13"/>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row>
    <row r="634" ht="15.75" customHeight="1">
      <c r="A634" s="12"/>
      <c r="B634" s="12"/>
      <c r="C634" s="12"/>
      <c r="D634" s="12"/>
      <c r="E634" s="12"/>
      <c r="F634" s="13"/>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row>
    <row r="635" ht="15.75" customHeight="1">
      <c r="A635" s="12"/>
      <c r="B635" s="12"/>
      <c r="C635" s="12"/>
      <c r="D635" s="12"/>
      <c r="E635" s="12"/>
      <c r="F635" s="13"/>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row>
    <row r="636" ht="15.75" customHeight="1">
      <c r="A636" s="12"/>
      <c r="B636" s="12"/>
      <c r="C636" s="12"/>
      <c r="D636" s="12"/>
      <c r="E636" s="12"/>
      <c r="F636" s="13"/>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row>
    <row r="637" ht="15.75" customHeight="1">
      <c r="A637" s="12"/>
      <c r="B637" s="12"/>
      <c r="C637" s="12"/>
      <c r="D637" s="12"/>
      <c r="E637" s="12"/>
      <c r="F637" s="13"/>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row>
    <row r="638" ht="15.75" customHeight="1">
      <c r="A638" s="12"/>
      <c r="B638" s="12"/>
      <c r="C638" s="12"/>
      <c r="D638" s="12"/>
      <c r="E638" s="12"/>
      <c r="F638" s="13"/>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row>
    <row r="639" ht="15.75" customHeight="1">
      <c r="A639" s="12"/>
      <c r="B639" s="12"/>
      <c r="C639" s="12"/>
      <c r="D639" s="12"/>
      <c r="E639" s="12"/>
      <c r="F639" s="13"/>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row>
    <row r="640" ht="15.75" customHeight="1">
      <c r="A640" s="12"/>
      <c r="B640" s="12"/>
      <c r="C640" s="12"/>
      <c r="D640" s="12"/>
      <c r="E640" s="12"/>
      <c r="F640" s="13"/>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row>
    <row r="641" ht="15.75" customHeight="1">
      <c r="A641" s="12"/>
      <c r="B641" s="12"/>
      <c r="C641" s="12"/>
      <c r="D641" s="12"/>
      <c r="E641" s="12"/>
      <c r="F641" s="13"/>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row>
    <row r="642" ht="15.75" customHeight="1">
      <c r="A642" s="12"/>
      <c r="B642" s="12"/>
      <c r="C642" s="12"/>
      <c r="D642" s="12"/>
      <c r="E642" s="12"/>
      <c r="F642" s="13"/>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row>
    <row r="643" ht="15.75" customHeight="1">
      <c r="A643" s="12"/>
      <c r="B643" s="12"/>
      <c r="C643" s="12"/>
      <c r="D643" s="12"/>
      <c r="E643" s="12"/>
      <c r="F643" s="13"/>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row>
    <row r="644" ht="15.75" customHeight="1">
      <c r="A644" s="12"/>
      <c r="B644" s="12"/>
      <c r="C644" s="12"/>
      <c r="D644" s="12"/>
      <c r="E644" s="12"/>
      <c r="F644" s="13"/>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row>
    <row r="645" ht="15.75" customHeight="1">
      <c r="A645" s="12"/>
      <c r="B645" s="12"/>
      <c r="C645" s="12"/>
      <c r="D645" s="12"/>
      <c r="E645" s="12"/>
      <c r="F645" s="13"/>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row>
    <row r="646" ht="15.75" customHeight="1">
      <c r="A646" s="12"/>
      <c r="B646" s="12"/>
      <c r="C646" s="12"/>
      <c r="D646" s="12"/>
      <c r="E646" s="12"/>
      <c r="F646" s="13"/>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row>
    <row r="647" ht="15.75" customHeight="1">
      <c r="A647" s="12"/>
      <c r="B647" s="12"/>
      <c r="C647" s="12"/>
      <c r="D647" s="12"/>
      <c r="E647" s="12"/>
      <c r="F647" s="13"/>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row>
    <row r="648" ht="15.75" customHeight="1">
      <c r="A648" s="12"/>
      <c r="B648" s="12"/>
      <c r="C648" s="12"/>
      <c r="D648" s="12"/>
      <c r="E648" s="12"/>
      <c r="F648" s="13"/>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row>
    <row r="649" ht="15.75" customHeight="1">
      <c r="A649" s="12"/>
      <c r="B649" s="12"/>
      <c r="C649" s="12"/>
      <c r="D649" s="12"/>
      <c r="E649" s="12"/>
      <c r="F649" s="13"/>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row>
    <row r="650" ht="15.75" customHeight="1">
      <c r="A650" s="12"/>
      <c r="B650" s="12"/>
      <c r="C650" s="12"/>
      <c r="D650" s="12"/>
      <c r="E650" s="12"/>
      <c r="F650" s="13"/>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row>
    <row r="651" ht="15.75" customHeight="1">
      <c r="A651" s="12"/>
      <c r="B651" s="12"/>
      <c r="C651" s="12"/>
      <c r="D651" s="12"/>
      <c r="E651" s="12"/>
      <c r="F651" s="13"/>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row>
    <row r="652" ht="15.75" customHeight="1">
      <c r="A652" s="12"/>
      <c r="B652" s="12"/>
      <c r="C652" s="12"/>
      <c r="D652" s="12"/>
      <c r="E652" s="12"/>
      <c r="F652" s="13"/>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row>
    <row r="653" ht="15.75" customHeight="1">
      <c r="A653" s="12"/>
      <c r="B653" s="12"/>
      <c r="C653" s="12"/>
      <c r="D653" s="12"/>
      <c r="E653" s="12"/>
      <c r="F653" s="13"/>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row>
    <row r="654" ht="15.75" customHeight="1">
      <c r="A654" s="12"/>
      <c r="B654" s="12"/>
      <c r="C654" s="12"/>
      <c r="D654" s="12"/>
      <c r="E654" s="12"/>
      <c r="F654" s="13"/>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row>
    <row r="655" ht="15.75" customHeight="1">
      <c r="A655" s="12"/>
      <c r="B655" s="12"/>
      <c r="C655" s="12"/>
      <c r="D655" s="12"/>
      <c r="E655" s="12"/>
      <c r="F655" s="13"/>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row>
    <row r="656" ht="15.75" customHeight="1">
      <c r="A656" s="12"/>
      <c r="B656" s="12"/>
      <c r="C656" s="12"/>
      <c r="D656" s="12"/>
      <c r="E656" s="12"/>
      <c r="F656" s="13"/>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row>
    <row r="657" ht="15.75" customHeight="1">
      <c r="A657" s="12"/>
      <c r="B657" s="12"/>
      <c r="C657" s="12"/>
      <c r="D657" s="12"/>
      <c r="E657" s="12"/>
      <c r="F657" s="13"/>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row>
    <row r="658" ht="15.75" customHeight="1">
      <c r="A658" s="12"/>
      <c r="B658" s="12"/>
      <c r="C658" s="12"/>
      <c r="D658" s="12"/>
      <c r="E658" s="12"/>
      <c r="F658" s="13"/>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row>
    <row r="659" ht="15.75" customHeight="1">
      <c r="A659" s="12"/>
      <c r="B659" s="12"/>
      <c r="C659" s="12"/>
      <c r="D659" s="12"/>
      <c r="E659" s="12"/>
      <c r="F659" s="13"/>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row>
    <row r="660" ht="15.75" customHeight="1">
      <c r="A660" s="12"/>
      <c r="B660" s="12"/>
      <c r="C660" s="12"/>
      <c r="D660" s="12"/>
      <c r="E660" s="12"/>
      <c r="F660" s="13"/>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row>
    <row r="661" ht="15.75" customHeight="1">
      <c r="A661" s="12"/>
      <c r="B661" s="12"/>
      <c r="C661" s="12"/>
      <c r="D661" s="12"/>
      <c r="E661" s="12"/>
      <c r="F661" s="13"/>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row>
    <row r="662" ht="15.75" customHeight="1">
      <c r="A662" s="12"/>
      <c r="B662" s="12"/>
      <c r="C662" s="12"/>
      <c r="D662" s="12"/>
      <c r="E662" s="12"/>
      <c r="F662" s="13"/>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row>
    <row r="663" ht="15.75" customHeight="1">
      <c r="A663" s="12"/>
      <c r="B663" s="12"/>
      <c r="C663" s="12"/>
      <c r="D663" s="12"/>
      <c r="E663" s="12"/>
      <c r="F663" s="13"/>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row>
    <row r="664" ht="15.75" customHeight="1">
      <c r="A664" s="12"/>
      <c r="B664" s="12"/>
      <c r="C664" s="12"/>
      <c r="D664" s="12"/>
      <c r="E664" s="12"/>
      <c r="F664" s="13"/>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row>
    <row r="665" ht="15.75" customHeight="1">
      <c r="A665" s="12"/>
      <c r="B665" s="12"/>
      <c r="C665" s="12"/>
      <c r="D665" s="12"/>
      <c r="E665" s="12"/>
      <c r="F665" s="13"/>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row>
    <row r="666" ht="15.75" customHeight="1">
      <c r="A666" s="12"/>
      <c r="B666" s="12"/>
      <c r="C666" s="12"/>
      <c r="D666" s="12"/>
      <c r="E666" s="12"/>
      <c r="F666" s="13"/>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row>
    <row r="667" ht="15.75" customHeight="1">
      <c r="A667" s="12"/>
      <c r="B667" s="12"/>
      <c r="C667" s="12"/>
      <c r="D667" s="12"/>
      <c r="E667" s="12"/>
      <c r="F667" s="13"/>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row>
    <row r="668" ht="15.75" customHeight="1">
      <c r="A668" s="12"/>
      <c r="B668" s="12"/>
      <c r="C668" s="12"/>
      <c r="D668" s="12"/>
      <c r="E668" s="12"/>
      <c r="F668" s="13"/>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row>
    <row r="669" ht="15.75" customHeight="1">
      <c r="A669" s="12"/>
      <c r="B669" s="12"/>
      <c r="C669" s="12"/>
      <c r="D669" s="12"/>
      <c r="E669" s="12"/>
      <c r="F669" s="13"/>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row>
    <row r="670" ht="15.75" customHeight="1">
      <c r="A670" s="12"/>
      <c r="B670" s="12"/>
      <c r="C670" s="12"/>
      <c r="D670" s="12"/>
      <c r="E670" s="12"/>
      <c r="F670" s="13"/>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row>
    <row r="671" ht="15.75" customHeight="1">
      <c r="A671" s="12"/>
      <c r="B671" s="12"/>
      <c r="C671" s="12"/>
      <c r="D671" s="12"/>
      <c r="E671" s="12"/>
      <c r="F671" s="13"/>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row>
    <row r="672" ht="15.75" customHeight="1">
      <c r="A672" s="12"/>
      <c r="B672" s="12"/>
      <c r="C672" s="12"/>
      <c r="D672" s="12"/>
      <c r="E672" s="12"/>
      <c r="F672" s="13"/>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row>
    <row r="673" ht="15.75" customHeight="1">
      <c r="A673" s="12"/>
      <c r="B673" s="12"/>
      <c r="C673" s="12"/>
      <c r="D673" s="12"/>
      <c r="E673" s="12"/>
      <c r="F673" s="13"/>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row>
    <row r="674" ht="15.75" customHeight="1">
      <c r="A674" s="12"/>
      <c r="B674" s="12"/>
      <c r="C674" s="12"/>
      <c r="D674" s="12"/>
      <c r="E674" s="12"/>
      <c r="F674" s="13"/>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row>
    <row r="675" ht="15.75" customHeight="1">
      <c r="A675" s="12"/>
      <c r="B675" s="12"/>
      <c r="C675" s="12"/>
      <c r="D675" s="12"/>
      <c r="E675" s="12"/>
      <c r="F675" s="13"/>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row>
    <row r="676" ht="15.75" customHeight="1">
      <c r="A676" s="12"/>
      <c r="B676" s="12"/>
      <c r="C676" s="12"/>
      <c r="D676" s="12"/>
      <c r="E676" s="12"/>
      <c r="F676" s="13"/>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row>
    <row r="677" ht="15.75" customHeight="1">
      <c r="A677" s="12"/>
      <c r="B677" s="12"/>
      <c r="C677" s="12"/>
      <c r="D677" s="12"/>
      <c r="E677" s="12"/>
      <c r="F677" s="13"/>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row>
    <row r="678" ht="15.75" customHeight="1">
      <c r="A678" s="12"/>
      <c r="B678" s="12"/>
      <c r="C678" s="12"/>
      <c r="D678" s="12"/>
      <c r="E678" s="12"/>
      <c r="F678" s="13"/>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row>
    <row r="679" ht="15.75" customHeight="1">
      <c r="A679" s="12"/>
      <c r="B679" s="12"/>
      <c r="C679" s="12"/>
      <c r="D679" s="12"/>
      <c r="E679" s="12"/>
      <c r="F679" s="13"/>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row>
    <row r="680" ht="15.75" customHeight="1">
      <c r="A680" s="12"/>
      <c r="B680" s="12"/>
      <c r="C680" s="12"/>
      <c r="D680" s="12"/>
      <c r="E680" s="12"/>
      <c r="F680" s="13"/>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row>
    <row r="681" ht="15.75" customHeight="1">
      <c r="A681" s="12"/>
      <c r="B681" s="12"/>
      <c r="C681" s="12"/>
      <c r="D681" s="12"/>
      <c r="E681" s="12"/>
      <c r="F681" s="13"/>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row>
    <row r="682" ht="15.75" customHeight="1">
      <c r="A682" s="12"/>
      <c r="B682" s="12"/>
      <c r="C682" s="12"/>
      <c r="D682" s="12"/>
      <c r="E682" s="12"/>
      <c r="F682" s="13"/>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row>
    <row r="683" ht="15.75" customHeight="1">
      <c r="A683" s="12"/>
      <c r="B683" s="12"/>
      <c r="C683" s="12"/>
      <c r="D683" s="12"/>
      <c r="E683" s="12"/>
      <c r="F683" s="13"/>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row>
    <row r="684" ht="15.75" customHeight="1">
      <c r="A684" s="12"/>
      <c r="B684" s="12"/>
      <c r="C684" s="12"/>
      <c r="D684" s="12"/>
      <c r="E684" s="12"/>
      <c r="F684" s="13"/>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row>
    <row r="685" ht="15.75" customHeight="1">
      <c r="A685" s="12"/>
      <c r="B685" s="12"/>
      <c r="C685" s="12"/>
      <c r="D685" s="12"/>
      <c r="E685" s="12"/>
      <c r="F685" s="13"/>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row>
    <row r="686" ht="15.75" customHeight="1">
      <c r="A686" s="12"/>
      <c r="B686" s="12"/>
      <c r="C686" s="12"/>
      <c r="D686" s="12"/>
      <c r="E686" s="12"/>
      <c r="F686" s="13"/>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row>
    <row r="687" ht="15.75" customHeight="1">
      <c r="A687" s="12"/>
      <c r="B687" s="12"/>
      <c r="C687" s="12"/>
      <c r="D687" s="12"/>
      <c r="E687" s="12"/>
      <c r="F687" s="13"/>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row>
    <row r="688" ht="15.75" customHeight="1">
      <c r="A688" s="12"/>
      <c r="B688" s="12"/>
      <c r="C688" s="12"/>
      <c r="D688" s="12"/>
      <c r="E688" s="12"/>
      <c r="F688" s="13"/>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row>
    <row r="689" ht="15.75" customHeight="1">
      <c r="A689" s="12"/>
      <c r="B689" s="12"/>
      <c r="C689" s="12"/>
      <c r="D689" s="12"/>
      <c r="E689" s="12"/>
      <c r="F689" s="13"/>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row>
    <row r="690" ht="15.75" customHeight="1">
      <c r="A690" s="12"/>
      <c r="B690" s="12"/>
      <c r="C690" s="12"/>
      <c r="D690" s="12"/>
      <c r="E690" s="12"/>
      <c r="F690" s="13"/>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row>
    <row r="691" ht="15.75" customHeight="1">
      <c r="A691" s="12"/>
      <c r="B691" s="12"/>
      <c r="C691" s="12"/>
      <c r="D691" s="12"/>
      <c r="E691" s="12"/>
      <c r="F691" s="13"/>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row>
    <row r="692" ht="15.75" customHeight="1">
      <c r="A692" s="12"/>
      <c r="B692" s="12"/>
      <c r="C692" s="12"/>
      <c r="D692" s="12"/>
      <c r="E692" s="12"/>
      <c r="F692" s="13"/>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row>
    <row r="693" ht="15.75" customHeight="1">
      <c r="A693" s="12"/>
      <c r="B693" s="12"/>
      <c r="C693" s="12"/>
      <c r="D693" s="12"/>
      <c r="E693" s="12"/>
      <c r="F693" s="13"/>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row>
    <row r="694" ht="15.75" customHeight="1">
      <c r="A694" s="12"/>
      <c r="B694" s="12"/>
      <c r="C694" s="12"/>
      <c r="D694" s="12"/>
      <c r="E694" s="12"/>
      <c r="F694" s="13"/>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row>
    <row r="695" ht="15.75" customHeight="1">
      <c r="A695" s="12"/>
      <c r="B695" s="12"/>
      <c r="C695" s="12"/>
      <c r="D695" s="12"/>
      <c r="E695" s="12"/>
      <c r="F695" s="13"/>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row>
    <row r="696" ht="15.75" customHeight="1">
      <c r="A696" s="12"/>
      <c r="B696" s="12"/>
      <c r="C696" s="12"/>
      <c r="D696" s="12"/>
      <c r="E696" s="12"/>
      <c r="F696" s="13"/>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row>
    <row r="697" ht="15.75" customHeight="1">
      <c r="A697" s="12"/>
      <c r="B697" s="12"/>
      <c r="C697" s="12"/>
      <c r="D697" s="12"/>
      <c r="E697" s="12"/>
      <c r="F697" s="13"/>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row>
    <row r="698" ht="15.75" customHeight="1">
      <c r="A698" s="12"/>
      <c r="B698" s="12"/>
      <c r="C698" s="12"/>
      <c r="D698" s="12"/>
      <c r="E698" s="12"/>
      <c r="F698" s="13"/>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row>
    <row r="699" ht="15.75" customHeight="1">
      <c r="A699" s="12"/>
      <c r="B699" s="12"/>
      <c r="C699" s="12"/>
      <c r="D699" s="12"/>
      <c r="E699" s="12"/>
      <c r="F699" s="13"/>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row>
    <row r="700" ht="15.75" customHeight="1">
      <c r="A700" s="12"/>
      <c r="B700" s="12"/>
      <c r="C700" s="12"/>
      <c r="D700" s="12"/>
      <c r="E700" s="12"/>
      <c r="F700" s="13"/>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row>
    <row r="701" ht="15.75" customHeight="1">
      <c r="A701" s="12"/>
      <c r="B701" s="12"/>
      <c r="C701" s="12"/>
      <c r="D701" s="12"/>
      <c r="E701" s="12"/>
      <c r="F701" s="13"/>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row>
    <row r="702" ht="15.75" customHeight="1">
      <c r="A702" s="12"/>
      <c r="B702" s="12"/>
      <c r="C702" s="12"/>
      <c r="D702" s="12"/>
      <c r="E702" s="12"/>
      <c r="F702" s="13"/>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row>
    <row r="703" ht="15.75" customHeight="1">
      <c r="A703" s="12"/>
      <c r="B703" s="12"/>
      <c r="C703" s="12"/>
      <c r="D703" s="12"/>
      <c r="E703" s="12"/>
      <c r="F703" s="13"/>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row>
    <row r="704" ht="15.75" customHeight="1">
      <c r="A704" s="12"/>
      <c r="B704" s="12"/>
      <c r="C704" s="12"/>
      <c r="D704" s="12"/>
      <c r="E704" s="12"/>
      <c r="F704" s="13"/>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row>
    <row r="705" ht="15.75" customHeight="1">
      <c r="A705" s="12"/>
      <c r="B705" s="12"/>
      <c r="C705" s="12"/>
      <c r="D705" s="12"/>
      <c r="E705" s="12"/>
      <c r="F705" s="13"/>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row>
    <row r="706" ht="15.75" customHeight="1">
      <c r="A706" s="12"/>
      <c r="B706" s="12"/>
      <c r="C706" s="12"/>
      <c r="D706" s="12"/>
      <c r="E706" s="12"/>
      <c r="F706" s="13"/>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row>
    <row r="707" ht="15.75" customHeight="1">
      <c r="A707" s="12"/>
      <c r="B707" s="12"/>
      <c r="C707" s="12"/>
      <c r="D707" s="12"/>
      <c r="E707" s="12"/>
      <c r="F707" s="13"/>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row>
    <row r="708" ht="15.75" customHeight="1">
      <c r="A708" s="12"/>
      <c r="B708" s="12"/>
      <c r="C708" s="12"/>
      <c r="D708" s="12"/>
      <c r="E708" s="12"/>
      <c r="F708" s="13"/>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row>
    <row r="709" ht="15.75" customHeight="1">
      <c r="A709" s="12"/>
      <c r="B709" s="12"/>
      <c r="C709" s="12"/>
      <c r="D709" s="12"/>
      <c r="E709" s="12"/>
      <c r="F709" s="13"/>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row>
    <row r="710" ht="15.75" customHeight="1">
      <c r="A710" s="12"/>
      <c r="B710" s="12"/>
      <c r="C710" s="12"/>
      <c r="D710" s="12"/>
      <c r="E710" s="12"/>
      <c r="F710" s="13"/>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row>
    <row r="711" ht="15.75" customHeight="1">
      <c r="A711" s="12"/>
      <c r="B711" s="12"/>
      <c r="C711" s="12"/>
      <c r="D711" s="12"/>
      <c r="E711" s="12"/>
      <c r="F711" s="13"/>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row>
    <row r="712" ht="15.75" customHeight="1">
      <c r="A712" s="12"/>
      <c r="B712" s="12"/>
      <c r="C712" s="12"/>
      <c r="D712" s="12"/>
      <c r="E712" s="12"/>
      <c r="F712" s="13"/>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row>
    <row r="713" ht="15.75" customHeight="1">
      <c r="A713" s="12"/>
      <c r="B713" s="12"/>
      <c r="C713" s="12"/>
      <c r="D713" s="12"/>
      <c r="E713" s="12"/>
      <c r="F713" s="13"/>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row>
    <row r="714" ht="15.75" customHeight="1">
      <c r="A714" s="12"/>
      <c r="B714" s="12"/>
      <c r="C714" s="12"/>
      <c r="D714" s="12"/>
      <c r="E714" s="12"/>
      <c r="F714" s="13"/>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row>
    <row r="715" ht="15.75" customHeight="1">
      <c r="A715" s="12"/>
      <c r="B715" s="12"/>
      <c r="C715" s="12"/>
      <c r="D715" s="12"/>
      <c r="E715" s="12"/>
      <c r="F715" s="13"/>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row>
    <row r="716" ht="15.75" customHeight="1">
      <c r="A716" s="12"/>
      <c r="B716" s="12"/>
      <c r="C716" s="12"/>
      <c r="D716" s="12"/>
      <c r="E716" s="12"/>
      <c r="F716" s="13"/>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row>
    <row r="717" ht="15.75" customHeight="1">
      <c r="A717" s="12"/>
      <c r="B717" s="12"/>
      <c r="C717" s="12"/>
      <c r="D717" s="12"/>
      <c r="E717" s="12"/>
      <c r="F717" s="13"/>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row>
    <row r="718" ht="15.75" customHeight="1">
      <c r="A718" s="12"/>
      <c r="B718" s="12"/>
      <c r="C718" s="12"/>
      <c r="D718" s="12"/>
      <c r="E718" s="12"/>
      <c r="F718" s="13"/>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row>
    <row r="719" ht="15.75" customHeight="1">
      <c r="A719" s="12"/>
      <c r="B719" s="12"/>
      <c r="C719" s="12"/>
      <c r="D719" s="12"/>
      <c r="E719" s="12"/>
      <c r="F719" s="13"/>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row>
    <row r="720" ht="15.75" customHeight="1">
      <c r="A720" s="12"/>
      <c r="B720" s="12"/>
      <c r="C720" s="12"/>
      <c r="D720" s="12"/>
      <c r="E720" s="12"/>
      <c r="F720" s="13"/>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row>
    <row r="721" ht="15.75" customHeight="1">
      <c r="A721" s="12"/>
      <c r="B721" s="12"/>
      <c r="C721" s="12"/>
      <c r="D721" s="12"/>
      <c r="E721" s="12"/>
      <c r="F721" s="13"/>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row>
    <row r="722" ht="15.75" customHeight="1">
      <c r="A722" s="12"/>
      <c r="B722" s="12"/>
      <c r="C722" s="12"/>
      <c r="D722" s="12"/>
      <c r="E722" s="12"/>
      <c r="F722" s="13"/>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row>
    <row r="723" ht="15.75" customHeight="1">
      <c r="A723" s="12"/>
      <c r="B723" s="12"/>
      <c r="C723" s="12"/>
      <c r="D723" s="12"/>
      <c r="E723" s="12"/>
      <c r="F723" s="13"/>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row>
    <row r="724" ht="15.75" customHeight="1">
      <c r="A724" s="12"/>
      <c r="B724" s="12"/>
      <c r="C724" s="12"/>
      <c r="D724" s="12"/>
      <c r="E724" s="12"/>
      <c r="F724" s="13"/>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row>
    <row r="725" ht="15.75" customHeight="1">
      <c r="A725" s="12"/>
      <c r="B725" s="12"/>
      <c r="C725" s="12"/>
      <c r="D725" s="12"/>
      <c r="E725" s="12"/>
      <c r="F725" s="13"/>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row>
    <row r="726" ht="15.75" customHeight="1">
      <c r="A726" s="12"/>
      <c r="B726" s="12"/>
      <c r="C726" s="12"/>
      <c r="D726" s="12"/>
      <c r="E726" s="12"/>
      <c r="F726" s="13"/>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row>
    <row r="727" ht="15.75" customHeight="1">
      <c r="A727" s="12"/>
      <c r="B727" s="12"/>
      <c r="C727" s="12"/>
      <c r="D727" s="12"/>
      <c r="E727" s="12"/>
      <c r="F727" s="13"/>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row>
    <row r="728" ht="15.75" customHeight="1">
      <c r="A728" s="12"/>
      <c r="B728" s="12"/>
      <c r="C728" s="12"/>
      <c r="D728" s="12"/>
      <c r="E728" s="12"/>
      <c r="F728" s="13"/>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row>
    <row r="729" ht="15.75" customHeight="1">
      <c r="A729" s="12"/>
      <c r="B729" s="12"/>
      <c r="C729" s="12"/>
      <c r="D729" s="12"/>
      <c r="E729" s="12"/>
      <c r="F729" s="13"/>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row>
    <row r="730" ht="15.75" customHeight="1">
      <c r="A730" s="12"/>
      <c r="B730" s="12"/>
      <c r="C730" s="12"/>
      <c r="D730" s="12"/>
      <c r="E730" s="12"/>
      <c r="F730" s="13"/>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row>
    <row r="731" ht="15.75" customHeight="1">
      <c r="A731" s="12"/>
      <c r="B731" s="12"/>
      <c r="C731" s="12"/>
      <c r="D731" s="12"/>
      <c r="E731" s="12"/>
      <c r="F731" s="13"/>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row>
    <row r="732" ht="15.75" customHeight="1">
      <c r="A732" s="12"/>
      <c r="B732" s="12"/>
      <c r="C732" s="12"/>
      <c r="D732" s="12"/>
      <c r="E732" s="12"/>
      <c r="F732" s="13"/>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row>
    <row r="733" ht="15.75" customHeight="1">
      <c r="A733" s="12"/>
      <c r="B733" s="12"/>
      <c r="C733" s="12"/>
      <c r="D733" s="12"/>
      <c r="E733" s="12"/>
      <c r="F733" s="13"/>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row>
    <row r="734" ht="15.75" customHeight="1">
      <c r="A734" s="12"/>
      <c r="B734" s="12"/>
      <c r="C734" s="12"/>
      <c r="D734" s="12"/>
      <c r="E734" s="12"/>
      <c r="F734" s="13"/>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row>
    <row r="735" ht="15.75" customHeight="1">
      <c r="A735" s="12"/>
      <c r="B735" s="12"/>
      <c r="C735" s="12"/>
      <c r="D735" s="12"/>
      <c r="E735" s="12"/>
      <c r="F735" s="13"/>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row>
    <row r="736" ht="15.75" customHeight="1">
      <c r="A736" s="12"/>
      <c r="B736" s="12"/>
      <c r="C736" s="12"/>
      <c r="D736" s="12"/>
      <c r="E736" s="12"/>
      <c r="F736" s="13"/>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row>
    <row r="737" ht="15.75" customHeight="1">
      <c r="A737" s="12"/>
      <c r="B737" s="12"/>
      <c r="C737" s="12"/>
      <c r="D737" s="12"/>
      <c r="E737" s="12"/>
      <c r="F737" s="13"/>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row>
    <row r="738" ht="15.75" customHeight="1">
      <c r="A738" s="12"/>
      <c r="B738" s="12"/>
      <c r="C738" s="12"/>
      <c r="D738" s="12"/>
      <c r="E738" s="12"/>
      <c r="F738" s="13"/>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row>
    <row r="739" ht="15.75" customHeight="1">
      <c r="A739" s="12"/>
      <c r="B739" s="12"/>
      <c r="C739" s="12"/>
      <c r="D739" s="12"/>
      <c r="E739" s="12"/>
      <c r="F739" s="13"/>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row>
    <row r="740" ht="15.75" customHeight="1">
      <c r="A740" s="12"/>
      <c r="B740" s="12"/>
      <c r="C740" s="12"/>
      <c r="D740" s="12"/>
      <c r="E740" s="12"/>
      <c r="F740" s="13"/>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row>
    <row r="741" ht="15.75" customHeight="1">
      <c r="A741" s="12"/>
      <c r="B741" s="12"/>
      <c r="C741" s="12"/>
      <c r="D741" s="12"/>
      <c r="E741" s="12"/>
      <c r="F741" s="13"/>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row>
    <row r="742" ht="15.75" customHeight="1">
      <c r="A742" s="12"/>
      <c r="B742" s="12"/>
      <c r="C742" s="12"/>
      <c r="D742" s="12"/>
      <c r="E742" s="12"/>
      <c r="F742" s="13"/>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row>
    <row r="743" ht="15.75" customHeight="1">
      <c r="A743" s="12"/>
      <c r="B743" s="12"/>
      <c r="C743" s="12"/>
      <c r="D743" s="12"/>
      <c r="E743" s="12"/>
      <c r="F743" s="13"/>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row>
    <row r="744" ht="15.75" customHeight="1">
      <c r="A744" s="12"/>
      <c r="B744" s="12"/>
      <c r="C744" s="12"/>
      <c r="D744" s="12"/>
      <c r="E744" s="12"/>
      <c r="F744" s="13"/>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row>
    <row r="745" ht="15.75" customHeight="1">
      <c r="A745" s="12"/>
      <c r="B745" s="12"/>
      <c r="C745" s="12"/>
      <c r="D745" s="12"/>
      <c r="E745" s="12"/>
      <c r="F745" s="13"/>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row>
    <row r="746" ht="15.75" customHeight="1">
      <c r="A746" s="12"/>
      <c r="B746" s="12"/>
      <c r="C746" s="12"/>
      <c r="D746" s="12"/>
      <c r="E746" s="12"/>
      <c r="F746" s="13"/>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row>
    <row r="747" ht="15.75" customHeight="1">
      <c r="A747" s="12"/>
      <c r="B747" s="12"/>
      <c r="C747" s="12"/>
      <c r="D747" s="12"/>
      <c r="E747" s="12"/>
      <c r="F747" s="13"/>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row>
    <row r="748" ht="15.75" customHeight="1">
      <c r="A748" s="12"/>
      <c r="B748" s="12"/>
      <c r="C748" s="12"/>
      <c r="D748" s="12"/>
      <c r="E748" s="12"/>
      <c r="F748" s="13"/>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row>
    <row r="749" ht="15.75" customHeight="1">
      <c r="A749" s="12"/>
      <c r="B749" s="12"/>
      <c r="C749" s="12"/>
      <c r="D749" s="12"/>
      <c r="E749" s="12"/>
      <c r="F749" s="13"/>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row>
    <row r="750" ht="15.75" customHeight="1">
      <c r="A750" s="12"/>
      <c r="B750" s="12"/>
      <c r="C750" s="12"/>
      <c r="D750" s="12"/>
      <c r="E750" s="12"/>
      <c r="F750" s="13"/>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row>
    <row r="751" ht="15.75" customHeight="1">
      <c r="A751" s="12"/>
      <c r="B751" s="12"/>
      <c r="C751" s="12"/>
      <c r="D751" s="12"/>
      <c r="E751" s="12"/>
      <c r="F751" s="13"/>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row>
    <row r="752" ht="15.75" customHeight="1">
      <c r="A752" s="12"/>
      <c r="B752" s="12"/>
      <c r="C752" s="12"/>
      <c r="D752" s="12"/>
      <c r="E752" s="12"/>
      <c r="F752" s="13"/>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row>
    <row r="753" ht="15.75" customHeight="1">
      <c r="A753" s="12"/>
      <c r="B753" s="12"/>
      <c r="C753" s="12"/>
      <c r="D753" s="12"/>
      <c r="E753" s="12"/>
      <c r="F753" s="13"/>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row>
    <row r="754" ht="15.75" customHeight="1">
      <c r="A754" s="12"/>
      <c r="B754" s="12"/>
      <c r="C754" s="12"/>
      <c r="D754" s="12"/>
      <c r="E754" s="12"/>
      <c r="F754" s="13"/>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row>
    <row r="755" ht="15.75" customHeight="1">
      <c r="A755" s="12"/>
      <c r="B755" s="12"/>
      <c r="C755" s="12"/>
      <c r="D755" s="12"/>
      <c r="E755" s="12"/>
      <c r="F755" s="13"/>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row>
    <row r="756" ht="15.75" customHeight="1">
      <c r="A756" s="12"/>
      <c r="B756" s="12"/>
      <c r="C756" s="12"/>
      <c r="D756" s="12"/>
      <c r="E756" s="12"/>
      <c r="F756" s="13"/>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row>
    <row r="757" ht="15.75" customHeight="1">
      <c r="A757" s="12"/>
      <c r="B757" s="12"/>
      <c r="C757" s="12"/>
      <c r="D757" s="12"/>
      <c r="E757" s="12"/>
      <c r="F757" s="13"/>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row>
    <row r="758" ht="15.75" customHeight="1">
      <c r="A758" s="12"/>
      <c r="B758" s="12"/>
      <c r="C758" s="12"/>
      <c r="D758" s="12"/>
      <c r="E758" s="12"/>
      <c r="F758" s="13"/>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row>
    <row r="759" ht="15.75" customHeight="1">
      <c r="A759" s="12"/>
      <c r="B759" s="12"/>
      <c r="C759" s="12"/>
      <c r="D759" s="12"/>
      <c r="E759" s="12"/>
      <c r="F759" s="13"/>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row>
    <row r="760" ht="15.75" customHeight="1">
      <c r="A760" s="12"/>
      <c r="B760" s="12"/>
      <c r="C760" s="12"/>
      <c r="D760" s="12"/>
      <c r="E760" s="12"/>
      <c r="F760" s="13"/>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row>
    <row r="761" ht="15.75" customHeight="1">
      <c r="A761" s="12"/>
      <c r="B761" s="12"/>
      <c r="C761" s="12"/>
      <c r="D761" s="12"/>
      <c r="E761" s="12"/>
      <c r="F761" s="13"/>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row>
    <row r="762" ht="15.75" customHeight="1">
      <c r="A762" s="12"/>
      <c r="B762" s="12"/>
      <c r="C762" s="12"/>
      <c r="D762" s="12"/>
      <c r="E762" s="12"/>
      <c r="F762" s="13"/>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row>
    <row r="763" ht="15.75" customHeight="1">
      <c r="A763" s="12"/>
      <c r="B763" s="12"/>
      <c r="C763" s="12"/>
      <c r="D763" s="12"/>
      <c r="E763" s="12"/>
      <c r="F763" s="13"/>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row>
    <row r="764" ht="15.75" customHeight="1">
      <c r="A764" s="12"/>
      <c r="B764" s="12"/>
      <c r="C764" s="12"/>
      <c r="D764" s="12"/>
      <c r="E764" s="12"/>
      <c r="F764" s="13"/>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row>
    <row r="765" ht="15.75" customHeight="1">
      <c r="A765" s="12"/>
      <c r="B765" s="12"/>
      <c r="C765" s="12"/>
      <c r="D765" s="12"/>
      <c r="E765" s="12"/>
      <c r="F765" s="13"/>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row>
    <row r="766" ht="15.75" customHeight="1">
      <c r="A766" s="12"/>
      <c r="B766" s="12"/>
      <c r="C766" s="12"/>
      <c r="D766" s="12"/>
      <c r="E766" s="12"/>
      <c r="F766" s="13"/>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row>
    <row r="767" ht="15.75" customHeight="1">
      <c r="A767" s="12"/>
      <c r="B767" s="12"/>
      <c r="C767" s="12"/>
      <c r="D767" s="12"/>
      <c r="E767" s="12"/>
      <c r="F767" s="13"/>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row>
    <row r="768" ht="15.75" customHeight="1">
      <c r="A768" s="12"/>
      <c r="B768" s="12"/>
      <c r="C768" s="12"/>
      <c r="D768" s="12"/>
      <c r="E768" s="12"/>
      <c r="F768" s="13"/>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row>
    <row r="769" ht="15.75" customHeight="1">
      <c r="A769" s="12"/>
      <c r="B769" s="12"/>
      <c r="C769" s="12"/>
      <c r="D769" s="12"/>
      <c r="E769" s="12"/>
      <c r="F769" s="13"/>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row>
    <row r="770" ht="15.75" customHeight="1">
      <c r="A770" s="12"/>
      <c r="B770" s="12"/>
      <c r="C770" s="12"/>
      <c r="D770" s="12"/>
      <c r="E770" s="12"/>
      <c r="F770" s="13"/>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row>
    <row r="771" ht="15.75" customHeight="1">
      <c r="A771" s="12"/>
      <c r="B771" s="12"/>
      <c r="C771" s="12"/>
      <c r="D771" s="12"/>
      <c r="E771" s="12"/>
      <c r="F771" s="13"/>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row>
    <row r="772" ht="15.75" customHeight="1">
      <c r="A772" s="12"/>
      <c r="B772" s="12"/>
      <c r="C772" s="12"/>
      <c r="D772" s="12"/>
      <c r="E772" s="12"/>
      <c r="F772" s="13"/>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row>
    <row r="773" ht="15.75" customHeight="1">
      <c r="A773" s="12"/>
      <c r="B773" s="12"/>
      <c r="C773" s="12"/>
      <c r="D773" s="12"/>
      <c r="E773" s="12"/>
      <c r="F773" s="13"/>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row>
    <row r="774" ht="15.75" customHeight="1">
      <c r="A774" s="12"/>
      <c r="B774" s="12"/>
      <c r="C774" s="12"/>
      <c r="D774" s="12"/>
      <c r="E774" s="12"/>
      <c r="F774" s="13"/>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row>
    <row r="775" ht="15.75" customHeight="1">
      <c r="A775" s="12"/>
      <c r="B775" s="12"/>
      <c r="C775" s="12"/>
      <c r="D775" s="12"/>
      <c r="E775" s="12"/>
      <c r="F775" s="13"/>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row>
    <row r="776" ht="15.75" customHeight="1">
      <c r="A776" s="12"/>
      <c r="B776" s="12"/>
      <c r="C776" s="12"/>
      <c r="D776" s="12"/>
      <c r="E776" s="12"/>
      <c r="F776" s="13"/>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row>
    <row r="777" ht="15.75" customHeight="1">
      <c r="A777" s="12"/>
      <c r="B777" s="12"/>
      <c r="C777" s="12"/>
      <c r="D777" s="12"/>
      <c r="E777" s="12"/>
      <c r="F777" s="13"/>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row>
    <row r="778" ht="15.75" customHeight="1">
      <c r="A778" s="12"/>
      <c r="B778" s="12"/>
      <c r="C778" s="12"/>
      <c r="D778" s="12"/>
      <c r="E778" s="12"/>
      <c r="F778" s="13"/>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row>
    <row r="779" ht="15.75" customHeight="1">
      <c r="A779" s="12"/>
      <c r="B779" s="12"/>
      <c r="C779" s="12"/>
      <c r="D779" s="12"/>
      <c r="E779" s="12"/>
      <c r="F779" s="13"/>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row>
    <row r="780" ht="15.75" customHeight="1">
      <c r="A780" s="12"/>
      <c r="B780" s="12"/>
      <c r="C780" s="12"/>
      <c r="D780" s="12"/>
      <c r="E780" s="12"/>
      <c r="F780" s="13"/>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row>
    <row r="781" ht="15.75" customHeight="1">
      <c r="A781" s="12"/>
      <c r="B781" s="12"/>
      <c r="C781" s="12"/>
      <c r="D781" s="12"/>
      <c r="E781" s="12"/>
      <c r="F781" s="13"/>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row>
    <row r="782" ht="15.75" customHeight="1">
      <c r="A782" s="12"/>
      <c r="B782" s="12"/>
      <c r="C782" s="12"/>
      <c r="D782" s="12"/>
      <c r="E782" s="12"/>
      <c r="F782" s="13"/>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row>
    <row r="783" ht="15.75" customHeight="1">
      <c r="A783" s="12"/>
      <c r="B783" s="12"/>
      <c r="C783" s="12"/>
      <c r="D783" s="12"/>
      <c r="E783" s="12"/>
      <c r="F783" s="13"/>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row>
    <row r="784" ht="15.75" customHeight="1">
      <c r="A784" s="12"/>
      <c r="B784" s="12"/>
      <c r="C784" s="12"/>
      <c r="D784" s="12"/>
      <c r="E784" s="12"/>
      <c r="F784" s="13"/>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row>
    <row r="785" ht="15.75" customHeight="1">
      <c r="A785" s="12"/>
      <c r="B785" s="12"/>
      <c r="C785" s="12"/>
      <c r="D785" s="12"/>
      <c r="E785" s="12"/>
      <c r="F785" s="13"/>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row>
    <row r="786" ht="15.75" customHeight="1">
      <c r="A786" s="12"/>
      <c r="B786" s="12"/>
      <c r="C786" s="12"/>
      <c r="D786" s="12"/>
      <c r="E786" s="12"/>
      <c r="F786" s="13"/>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row>
    <row r="787" ht="15.75" customHeight="1">
      <c r="A787" s="12"/>
      <c r="B787" s="12"/>
      <c r="C787" s="12"/>
      <c r="D787" s="12"/>
      <c r="E787" s="12"/>
      <c r="F787" s="13"/>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row>
    <row r="788" ht="15.75" customHeight="1">
      <c r="A788" s="12"/>
      <c r="B788" s="12"/>
      <c r="C788" s="12"/>
      <c r="D788" s="12"/>
      <c r="E788" s="12"/>
      <c r="F788" s="13"/>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row>
    <row r="789" ht="15.75" customHeight="1">
      <c r="A789" s="12"/>
      <c r="B789" s="12"/>
      <c r="C789" s="12"/>
      <c r="D789" s="12"/>
      <c r="E789" s="12"/>
      <c r="F789" s="13"/>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row>
    <row r="790" ht="15.75" customHeight="1">
      <c r="A790" s="12"/>
      <c r="B790" s="12"/>
      <c r="C790" s="12"/>
      <c r="D790" s="12"/>
      <c r="E790" s="12"/>
      <c r="F790" s="13"/>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row>
    <row r="791" ht="15.75" customHeight="1">
      <c r="A791" s="12"/>
      <c r="B791" s="12"/>
      <c r="C791" s="12"/>
      <c r="D791" s="12"/>
      <c r="E791" s="12"/>
      <c r="F791" s="13"/>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row>
    <row r="792" ht="15.75" customHeight="1">
      <c r="A792" s="12"/>
      <c r="B792" s="12"/>
      <c r="C792" s="12"/>
      <c r="D792" s="12"/>
      <c r="E792" s="12"/>
      <c r="F792" s="13"/>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row>
    <row r="793" ht="15.75" customHeight="1">
      <c r="A793" s="12"/>
      <c r="B793" s="12"/>
      <c r="C793" s="12"/>
      <c r="D793" s="12"/>
      <c r="E793" s="12"/>
      <c r="F793" s="13"/>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row>
    <row r="794" ht="15.75" customHeight="1">
      <c r="A794" s="12"/>
      <c r="B794" s="12"/>
      <c r="C794" s="12"/>
      <c r="D794" s="12"/>
      <c r="E794" s="12"/>
      <c r="F794" s="13"/>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row>
    <row r="795" ht="15.75" customHeight="1">
      <c r="A795" s="12"/>
      <c r="B795" s="12"/>
      <c r="C795" s="12"/>
      <c r="D795" s="12"/>
      <c r="E795" s="12"/>
      <c r="F795" s="13"/>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row>
    <row r="796" ht="15.75" customHeight="1">
      <c r="A796" s="12"/>
      <c r="B796" s="12"/>
      <c r="C796" s="12"/>
      <c r="D796" s="12"/>
      <c r="E796" s="12"/>
      <c r="F796" s="13"/>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row>
    <row r="797" ht="15.75" customHeight="1">
      <c r="A797" s="12"/>
      <c r="B797" s="12"/>
      <c r="C797" s="12"/>
      <c r="D797" s="12"/>
      <c r="E797" s="12"/>
      <c r="F797" s="13"/>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row>
    <row r="798" ht="15.75" customHeight="1">
      <c r="A798" s="12"/>
      <c r="B798" s="12"/>
      <c r="C798" s="12"/>
      <c r="D798" s="12"/>
      <c r="E798" s="12"/>
      <c r="F798" s="13"/>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row>
    <row r="799" ht="15.75" customHeight="1">
      <c r="A799" s="12"/>
      <c r="B799" s="12"/>
      <c r="C799" s="12"/>
      <c r="D799" s="12"/>
      <c r="E799" s="12"/>
      <c r="F799" s="13"/>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row>
    <row r="800" ht="15.75" customHeight="1">
      <c r="A800" s="12"/>
      <c r="B800" s="12"/>
      <c r="C800" s="12"/>
      <c r="D800" s="12"/>
      <c r="E800" s="12"/>
      <c r="F800" s="13"/>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row>
    <row r="801" ht="15.75" customHeight="1">
      <c r="A801" s="12"/>
      <c r="B801" s="12"/>
      <c r="C801" s="12"/>
      <c r="D801" s="12"/>
      <c r="E801" s="12"/>
      <c r="F801" s="13"/>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row>
    <row r="802" ht="15.75" customHeight="1">
      <c r="A802" s="12"/>
      <c r="B802" s="12"/>
      <c r="C802" s="12"/>
      <c r="D802" s="12"/>
      <c r="E802" s="12"/>
      <c r="F802" s="13"/>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row>
    <row r="803" ht="15.75" customHeight="1">
      <c r="A803" s="12"/>
      <c r="B803" s="12"/>
      <c r="C803" s="12"/>
      <c r="D803" s="12"/>
      <c r="E803" s="12"/>
      <c r="F803" s="13"/>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row>
    <row r="804" ht="15.75" customHeight="1">
      <c r="A804" s="12"/>
      <c r="B804" s="12"/>
      <c r="C804" s="12"/>
      <c r="D804" s="12"/>
      <c r="E804" s="12"/>
      <c r="F804" s="13"/>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row>
    <row r="805" ht="15.75" customHeight="1">
      <c r="A805" s="12"/>
      <c r="B805" s="12"/>
      <c r="C805" s="12"/>
      <c r="D805" s="12"/>
      <c r="E805" s="12"/>
      <c r="F805" s="13"/>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row>
    <row r="806" ht="15.75" customHeight="1">
      <c r="A806" s="12"/>
      <c r="B806" s="12"/>
      <c r="C806" s="12"/>
      <c r="D806" s="12"/>
      <c r="E806" s="12"/>
      <c r="F806" s="13"/>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row>
    <row r="807" ht="15.75" customHeight="1">
      <c r="A807" s="12"/>
      <c r="B807" s="12"/>
      <c r="C807" s="12"/>
      <c r="D807" s="12"/>
      <c r="E807" s="12"/>
      <c r="F807" s="13"/>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row>
    <row r="808" ht="15.75" customHeight="1">
      <c r="A808" s="12"/>
      <c r="B808" s="12"/>
      <c r="C808" s="12"/>
      <c r="D808" s="12"/>
      <c r="E808" s="12"/>
      <c r="F808" s="13"/>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row>
    <row r="809" ht="15.75" customHeight="1">
      <c r="A809" s="12"/>
      <c r="B809" s="12"/>
      <c r="C809" s="12"/>
      <c r="D809" s="12"/>
      <c r="E809" s="12"/>
      <c r="F809" s="13"/>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row>
    <row r="810" ht="15.75" customHeight="1">
      <c r="A810" s="12"/>
      <c r="B810" s="12"/>
      <c r="C810" s="12"/>
      <c r="D810" s="12"/>
      <c r="E810" s="12"/>
      <c r="F810" s="13"/>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row>
    <row r="811" ht="15.75" customHeight="1">
      <c r="A811" s="12"/>
      <c r="B811" s="12"/>
      <c r="C811" s="12"/>
      <c r="D811" s="12"/>
      <c r="E811" s="12"/>
      <c r="F811" s="13"/>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row>
    <row r="812" ht="15.75" customHeight="1">
      <c r="A812" s="12"/>
      <c r="B812" s="12"/>
      <c r="C812" s="12"/>
      <c r="D812" s="12"/>
      <c r="E812" s="12"/>
      <c r="F812" s="13"/>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row>
    <row r="813" ht="15.75" customHeight="1">
      <c r="A813" s="12"/>
      <c r="B813" s="12"/>
      <c r="C813" s="12"/>
      <c r="D813" s="12"/>
      <c r="E813" s="12"/>
      <c r="F813" s="13"/>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row>
    <row r="814" ht="15.75" customHeight="1">
      <c r="A814" s="12"/>
      <c r="B814" s="12"/>
      <c r="C814" s="12"/>
      <c r="D814" s="12"/>
      <c r="E814" s="12"/>
      <c r="F814" s="13"/>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row>
    <row r="815" ht="15.75" customHeight="1">
      <c r="A815" s="12"/>
      <c r="B815" s="12"/>
      <c r="C815" s="12"/>
      <c r="D815" s="12"/>
      <c r="E815" s="12"/>
      <c r="F815" s="13"/>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row>
    <row r="816" ht="15.75" customHeight="1">
      <c r="A816" s="12"/>
      <c r="B816" s="12"/>
      <c r="C816" s="12"/>
      <c r="D816" s="12"/>
      <c r="E816" s="12"/>
      <c r="F816" s="13"/>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row>
    <row r="817" ht="15.75" customHeight="1">
      <c r="A817" s="12"/>
      <c r="B817" s="12"/>
      <c r="C817" s="12"/>
      <c r="D817" s="12"/>
      <c r="E817" s="12"/>
      <c r="F817" s="13"/>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row>
    <row r="818" ht="15.75" customHeight="1">
      <c r="A818" s="12"/>
      <c r="B818" s="12"/>
      <c r="C818" s="12"/>
      <c r="D818" s="12"/>
      <c r="E818" s="12"/>
      <c r="F818" s="13"/>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row>
    <row r="819" ht="15.75" customHeight="1">
      <c r="A819" s="12"/>
      <c r="B819" s="12"/>
      <c r="C819" s="12"/>
      <c r="D819" s="12"/>
      <c r="E819" s="12"/>
      <c r="F819" s="13"/>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row>
    <row r="820" ht="15.75" customHeight="1">
      <c r="A820" s="12"/>
      <c r="B820" s="12"/>
      <c r="C820" s="12"/>
      <c r="D820" s="12"/>
      <c r="E820" s="12"/>
      <c r="F820" s="13"/>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row>
    <row r="821" ht="15.75" customHeight="1">
      <c r="A821" s="12"/>
      <c r="B821" s="12"/>
      <c r="C821" s="12"/>
      <c r="D821" s="12"/>
      <c r="E821" s="12"/>
      <c r="F821" s="13"/>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row>
    <row r="822" ht="15.75" customHeight="1">
      <c r="A822" s="12"/>
      <c r="B822" s="12"/>
      <c r="C822" s="12"/>
      <c r="D822" s="12"/>
      <c r="E822" s="12"/>
      <c r="F822" s="13"/>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row>
    <row r="823" ht="15.75" customHeight="1">
      <c r="A823" s="12"/>
      <c r="B823" s="12"/>
      <c r="C823" s="12"/>
      <c r="D823" s="12"/>
      <c r="E823" s="12"/>
      <c r="F823" s="13"/>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row>
    <row r="824" ht="15.75" customHeight="1">
      <c r="A824" s="12"/>
      <c r="B824" s="12"/>
      <c r="C824" s="12"/>
      <c r="D824" s="12"/>
      <c r="E824" s="12"/>
      <c r="F824" s="13"/>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row>
    <row r="825" ht="15.75" customHeight="1">
      <c r="A825" s="12"/>
      <c r="B825" s="12"/>
      <c r="C825" s="12"/>
      <c r="D825" s="12"/>
      <c r="E825" s="12"/>
      <c r="F825" s="13"/>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row>
    <row r="826" ht="15.75" customHeight="1">
      <c r="A826" s="12"/>
      <c r="B826" s="12"/>
      <c r="C826" s="12"/>
      <c r="D826" s="12"/>
      <c r="E826" s="12"/>
      <c r="F826" s="13"/>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row>
    <row r="827" ht="15.75" customHeight="1">
      <c r="A827" s="12"/>
      <c r="B827" s="12"/>
      <c r="C827" s="12"/>
      <c r="D827" s="12"/>
      <c r="E827" s="12"/>
      <c r="F827" s="13"/>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row>
    <row r="828" ht="15.75" customHeight="1">
      <c r="A828" s="12"/>
      <c r="B828" s="12"/>
      <c r="C828" s="12"/>
      <c r="D828" s="12"/>
      <c r="E828" s="12"/>
      <c r="F828" s="13"/>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row>
    <row r="829" ht="15.75" customHeight="1">
      <c r="A829" s="12"/>
      <c r="B829" s="12"/>
      <c r="C829" s="12"/>
      <c r="D829" s="12"/>
      <c r="E829" s="12"/>
      <c r="F829" s="13"/>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row>
    <row r="830" ht="15.75" customHeight="1">
      <c r="A830" s="12"/>
      <c r="B830" s="12"/>
      <c r="C830" s="12"/>
      <c r="D830" s="12"/>
      <c r="E830" s="12"/>
      <c r="F830" s="13"/>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row>
    <row r="831" ht="15.75" customHeight="1">
      <c r="A831" s="12"/>
      <c r="B831" s="12"/>
      <c r="C831" s="12"/>
      <c r="D831" s="12"/>
      <c r="E831" s="12"/>
      <c r="F831" s="13"/>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row>
    <row r="832" ht="15.75" customHeight="1">
      <c r="A832" s="12"/>
      <c r="B832" s="12"/>
      <c r="C832" s="12"/>
      <c r="D832" s="12"/>
      <c r="E832" s="12"/>
      <c r="F832" s="13"/>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row>
    <row r="833" ht="15.75" customHeight="1">
      <c r="A833" s="12"/>
      <c r="B833" s="12"/>
      <c r="C833" s="12"/>
      <c r="D833" s="12"/>
      <c r="E833" s="12"/>
      <c r="F833" s="13"/>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row>
    <row r="834" ht="15.75" customHeight="1">
      <c r="A834" s="12"/>
      <c r="B834" s="12"/>
      <c r="C834" s="12"/>
      <c r="D834" s="12"/>
      <c r="E834" s="12"/>
      <c r="F834" s="13"/>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row>
    <row r="835" ht="15.75" customHeight="1">
      <c r="A835" s="12"/>
      <c r="B835" s="12"/>
      <c r="C835" s="12"/>
      <c r="D835" s="12"/>
      <c r="E835" s="12"/>
      <c r="F835" s="13"/>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row>
    <row r="836" ht="15.75" customHeight="1">
      <c r="A836" s="12"/>
      <c r="B836" s="12"/>
      <c r="C836" s="12"/>
      <c r="D836" s="12"/>
      <c r="E836" s="12"/>
      <c r="F836" s="13"/>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row>
    <row r="837" ht="15.75" customHeight="1">
      <c r="A837" s="12"/>
      <c r="B837" s="12"/>
      <c r="C837" s="12"/>
      <c r="D837" s="12"/>
      <c r="E837" s="12"/>
      <c r="F837" s="13"/>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row>
    <row r="838" ht="15.75" customHeight="1">
      <c r="A838" s="12"/>
      <c r="B838" s="12"/>
      <c r="C838" s="12"/>
      <c r="D838" s="12"/>
      <c r="E838" s="12"/>
      <c r="F838" s="13"/>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row>
    <row r="839" ht="15.75" customHeight="1">
      <c r="A839" s="12"/>
      <c r="B839" s="12"/>
      <c r="C839" s="12"/>
      <c r="D839" s="12"/>
      <c r="E839" s="12"/>
      <c r="F839" s="13"/>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row>
    <row r="840" ht="15.75" customHeight="1">
      <c r="A840" s="12"/>
      <c r="B840" s="12"/>
      <c r="C840" s="12"/>
      <c r="D840" s="12"/>
      <c r="E840" s="12"/>
      <c r="F840" s="13"/>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row>
    <row r="841" ht="15.75" customHeight="1">
      <c r="A841" s="12"/>
      <c r="B841" s="12"/>
      <c r="C841" s="12"/>
      <c r="D841" s="12"/>
      <c r="E841" s="12"/>
      <c r="F841" s="13"/>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row>
    <row r="842" ht="15.75" customHeight="1">
      <c r="A842" s="12"/>
      <c r="B842" s="12"/>
      <c r="C842" s="12"/>
      <c r="D842" s="12"/>
      <c r="E842" s="12"/>
      <c r="F842" s="13"/>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row>
    <row r="843" ht="15.75" customHeight="1">
      <c r="A843" s="12"/>
      <c r="B843" s="12"/>
      <c r="C843" s="12"/>
      <c r="D843" s="12"/>
      <c r="E843" s="12"/>
      <c r="F843" s="13"/>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row>
    <row r="844" ht="15.75" customHeight="1">
      <c r="A844" s="12"/>
      <c r="B844" s="12"/>
      <c r="C844" s="12"/>
      <c r="D844" s="12"/>
      <c r="E844" s="12"/>
      <c r="F844" s="13"/>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row>
    <row r="845" ht="15.75" customHeight="1">
      <c r="A845" s="12"/>
      <c r="B845" s="12"/>
      <c r="C845" s="12"/>
      <c r="D845" s="12"/>
      <c r="E845" s="12"/>
      <c r="F845" s="13"/>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row>
    <row r="846" ht="15.75" customHeight="1">
      <c r="A846" s="12"/>
      <c r="B846" s="12"/>
      <c r="C846" s="12"/>
      <c r="D846" s="12"/>
      <c r="E846" s="12"/>
      <c r="F846" s="13"/>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row>
    <row r="847" ht="15.75" customHeight="1">
      <c r="A847" s="12"/>
      <c r="B847" s="12"/>
      <c r="C847" s="12"/>
      <c r="D847" s="12"/>
      <c r="E847" s="12"/>
      <c r="F847" s="13"/>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row>
    <row r="848" ht="15.75" customHeight="1">
      <c r="A848" s="12"/>
      <c r="B848" s="12"/>
      <c r="C848" s="12"/>
      <c r="D848" s="12"/>
      <c r="E848" s="12"/>
      <c r="F848" s="13"/>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row>
    <row r="849" ht="15.75" customHeight="1">
      <c r="A849" s="12"/>
      <c r="B849" s="12"/>
      <c r="C849" s="12"/>
      <c r="D849" s="12"/>
      <c r="E849" s="12"/>
      <c r="F849" s="13"/>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row>
    <row r="850" ht="15.75" customHeight="1">
      <c r="A850" s="12"/>
      <c r="B850" s="12"/>
      <c r="C850" s="12"/>
      <c r="D850" s="12"/>
      <c r="E850" s="12"/>
      <c r="F850" s="13"/>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row>
    <row r="851" ht="15.75" customHeight="1">
      <c r="A851" s="12"/>
      <c r="B851" s="12"/>
      <c r="C851" s="12"/>
      <c r="D851" s="12"/>
      <c r="E851" s="12"/>
      <c r="F851" s="13"/>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row>
    <row r="852" ht="15.75" customHeight="1">
      <c r="A852" s="12"/>
      <c r="B852" s="12"/>
      <c r="C852" s="12"/>
      <c r="D852" s="12"/>
      <c r="E852" s="12"/>
      <c r="F852" s="13"/>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row>
    <row r="853" ht="15.75" customHeight="1">
      <c r="A853" s="12"/>
      <c r="B853" s="12"/>
      <c r="C853" s="12"/>
      <c r="D853" s="12"/>
      <c r="E853" s="12"/>
      <c r="F853" s="13"/>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row>
    <row r="854" ht="15.75" customHeight="1">
      <c r="A854" s="12"/>
      <c r="B854" s="12"/>
      <c r="C854" s="12"/>
      <c r="D854" s="12"/>
      <c r="E854" s="12"/>
      <c r="F854" s="13"/>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row>
    <row r="855" ht="15.75" customHeight="1">
      <c r="A855" s="12"/>
      <c r="B855" s="12"/>
      <c r="C855" s="12"/>
      <c r="D855" s="12"/>
      <c r="E855" s="12"/>
      <c r="F855" s="13"/>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row>
    <row r="856" ht="15.75" customHeight="1">
      <c r="A856" s="12"/>
      <c r="B856" s="12"/>
      <c r="C856" s="12"/>
      <c r="D856" s="12"/>
      <c r="E856" s="12"/>
      <c r="F856" s="13"/>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row>
    <row r="857" ht="15.75" customHeight="1">
      <c r="A857" s="12"/>
      <c r="B857" s="12"/>
      <c r="C857" s="12"/>
      <c r="D857" s="12"/>
      <c r="E857" s="12"/>
      <c r="F857" s="13"/>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row>
    <row r="858" ht="15.75" customHeight="1">
      <c r="A858" s="12"/>
      <c r="B858" s="12"/>
      <c r="C858" s="12"/>
      <c r="D858" s="12"/>
      <c r="E858" s="12"/>
      <c r="F858" s="13"/>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row>
    <row r="859" ht="15.75" customHeight="1">
      <c r="A859" s="12"/>
      <c r="B859" s="12"/>
      <c r="C859" s="12"/>
      <c r="D859" s="12"/>
      <c r="E859" s="12"/>
      <c r="F859" s="13"/>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row>
    <row r="860" ht="15.75" customHeight="1">
      <c r="A860" s="12"/>
      <c r="B860" s="12"/>
      <c r="C860" s="12"/>
      <c r="D860" s="12"/>
      <c r="E860" s="12"/>
      <c r="F860" s="13"/>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row>
    <row r="861" ht="15.75" customHeight="1">
      <c r="A861" s="12"/>
      <c r="B861" s="12"/>
      <c r="C861" s="12"/>
      <c r="D861" s="12"/>
      <c r="E861" s="12"/>
      <c r="F861" s="13"/>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row>
    <row r="862" ht="15.75" customHeight="1">
      <c r="A862" s="12"/>
      <c r="B862" s="12"/>
      <c r="C862" s="12"/>
      <c r="D862" s="12"/>
      <c r="E862" s="12"/>
      <c r="F862" s="13"/>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row>
    <row r="863" ht="15.75" customHeight="1">
      <c r="A863" s="12"/>
      <c r="B863" s="12"/>
      <c r="C863" s="12"/>
      <c r="D863" s="12"/>
      <c r="E863" s="12"/>
      <c r="F863" s="13"/>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row>
    <row r="864" ht="15.75" customHeight="1">
      <c r="A864" s="12"/>
      <c r="B864" s="12"/>
      <c r="C864" s="12"/>
      <c r="D864" s="12"/>
      <c r="E864" s="12"/>
      <c r="F864" s="13"/>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row>
    <row r="865" ht="15.75" customHeight="1">
      <c r="A865" s="12"/>
      <c r="B865" s="12"/>
      <c r="C865" s="12"/>
      <c r="D865" s="12"/>
      <c r="E865" s="12"/>
      <c r="F865" s="13"/>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row>
    <row r="866" ht="15.75" customHeight="1">
      <c r="A866" s="12"/>
      <c r="B866" s="12"/>
      <c r="C866" s="12"/>
      <c r="D866" s="12"/>
      <c r="E866" s="12"/>
      <c r="F866" s="13"/>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row>
    <row r="867" ht="15.75" customHeight="1">
      <c r="A867" s="12"/>
      <c r="B867" s="12"/>
      <c r="C867" s="12"/>
      <c r="D867" s="12"/>
      <c r="E867" s="12"/>
      <c r="F867" s="13"/>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row>
    <row r="868" ht="15.75" customHeight="1">
      <c r="A868" s="12"/>
      <c r="B868" s="12"/>
      <c r="C868" s="12"/>
      <c r="D868" s="12"/>
      <c r="E868" s="12"/>
      <c r="F868" s="13"/>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row>
    <row r="869" ht="15.75" customHeight="1">
      <c r="A869" s="12"/>
      <c r="B869" s="12"/>
      <c r="C869" s="12"/>
      <c r="D869" s="12"/>
      <c r="E869" s="12"/>
      <c r="F869" s="13"/>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row>
    <row r="870" ht="15.75" customHeight="1">
      <c r="A870" s="12"/>
      <c r="B870" s="12"/>
      <c r="C870" s="12"/>
      <c r="D870" s="12"/>
      <c r="E870" s="12"/>
      <c r="F870" s="13"/>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row>
    <row r="871" ht="15.75" customHeight="1">
      <c r="A871" s="12"/>
      <c r="B871" s="12"/>
      <c r="C871" s="12"/>
      <c r="D871" s="12"/>
      <c r="E871" s="12"/>
      <c r="F871" s="13"/>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row>
    <row r="872" ht="15.75" customHeight="1">
      <c r="A872" s="12"/>
      <c r="B872" s="12"/>
      <c r="C872" s="12"/>
      <c r="D872" s="12"/>
      <c r="E872" s="12"/>
      <c r="F872" s="13"/>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row>
    <row r="873" ht="15.75" customHeight="1">
      <c r="A873" s="12"/>
      <c r="B873" s="12"/>
      <c r="C873" s="12"/>
      <c r="D873" s="12"/>
      <c r="E873" s="12"/>
      <c r="F873" s="13"/>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row>
    <row r="874" ht="15.75" customHeight="1">
      <c r="A874" s="12"/>
      <c r="B874" s="12"/>
      <c r="C874" s="12"/>
      <c r="D874" s="12"/>
      <c r="E874" s="12"/>
      <c r="F874" s="13"/>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row>
    <row r="875" ht="15.75" customHeight="1">
      <c r="A875" s="12"/>
      <c r="B875" s="12"/>
      <c r="C875" s="12"/>
      <c r="D875" s="12"/>
      <c r="E875" s="12"/>
      <c r="F875" s="13"/>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row>
    <row r="876" ht="15.75" customHeight="1">
      <c r="A876" s="12"/>
      <c r="B876" s="12"/>
      <c r="C876" s="12"/>
      <c r="D876" s="12"/>
      <c r="E876" s="12"/>
      <c r="F876" s="13"/>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row>
    <row r="877" ht="15.75" customHeight="1">
      <c r="A877" s="12"/>
      <c r="B877" s="12"/>
      <c r="C877" s="12"/>
      <c r="D877" s="12"/>
      <c r="E877" s="12"/>
      <c r="F877" s="13"/>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row>
    <row r="878" ht="15.75" customHeight="1">
      <c r="A878" s="12"/>
      <c r="B878" s="12"/>
      <c r="C878" s="12"/>
      <c r="D878" s="12"/>
      <c r="E878" s="12"/>
      <c r="F878" s="13"/>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row>
    <row r="879" ht="15.75" customHeight="1">
      <c r="A879" s="12"/>
      <c r="B879" s="12"/>
      <c r="C879" s="12"/>
      <c r="D879" s="12"/>
      <c r="E879" s="12"/>
      <c r="F879" s="13"/>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row>
    <row r="880" ht="15.75" customHeight="1">
      <c r="A880" s="12"/>
      <c r="B880" s="12"/>
      <c r="C880" s="12"/>
      <c r="D880" s="12"/>
      <c r="E880" s="12"/>
      <c r="F880" s="13"/>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row>
    <row r="881" ht="15.75" customHeight="1">
      <c r="A881" s="12"/>
      <c r="B881" s="12"/>
      <c r="C881" s="12"/>
      <c r="D881" s="12"/>
      <c r="E881" s="12"/>
      <c r="F881" s="13"/>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row>
    <row r="882" ht="15.75" customHeight="1">
      <c r="A882" s="12"/>
      <c r="B882" s="12"/>
      <c r="C882" s="12"/>
      <c r="D882" s="12"/>
      <c r="E882" s="12"/>
      <c r="F882" s="13"/>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row>
    <row r="883" ht="15.75" customHeight="1">
      <c r="A883" s="12"/>
      <c r="B883" s="12"/>
      <c r="C883" s="12"/>
      <c r="D883" s="12"/>
      <c r="E883" s="12"/>
      <c r="F883" s="13"/>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row>
    <row r="884" ht="15.75" customHeight="1">
      <c r="A884" s="12"/>
      <c r="B884" s="12"/>
      <c r="C884" s="12"/>
      <c r="D884" s="12"/>
      <c r="E884" s="12"/>
      <c r="F884" s="13"/>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row>
    <row r="885" ht="15.75" customHeight="1">
      <c r="A885" s="12"/>
      <c r="B885" s="12"/>
      <c r="C885" s="12"/>
      <c r="D885" s="12"/>
      <c r="E885" s="12"/>
      <c r="F885" s="13"/>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row>
    <row r="886" ht="15.75" customHeight="1">
      <c r="A886" s="12"/>
      <c r="B886" s="12"/>
      <c r="C886" s="12"/>
      <c r="D886" s="12"/>
      <c r="E886" s="12"/>
      <c r="F886" s="13"/>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row>
    <row r="887" ht="15.75" customHeight="1">
      <c r="A887" s="12"/>
      <c r="B887" s="12"/>
      <c r="C887" s="12"/>
      <c r="D887" s="12"/>
      <c r="E887" s="12"/>
      <c r="F887" s="13"/>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row>
    <row r="888" ht="15.75" customHeight="1">
      <c r="A888" s="12"/>
      <c r="B888" s="12"/>
      <c r="C888" s="12"/>
      <c r="D888" s="12"/>
      <c r="E888" s="12"/>
      <c r="F888" s="13"/>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row>
    <row r="889" ht="15.75" customHeight="1">
      <c r="A889" s="12"/>
      <c r="B889" s="12"/>
      <c r="C889" s="12"/>
      <c r="D889" s="12"/>
      <c r="E889" s="12"/>
      <c r="F889" s="13"/>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row>
    <row r="890" ht="15.75" customHeight="1">
      <c r="A890" s="12"/>
      <c r="B890" s="12"/>
      <c r="C890" s="12"/>
      <c r="D890" s="12"/>
      <c r="E890" s="12"/>
      <c r="F890" s="13"/>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row>
    <row r="891" ht="15.75" customHeight="1">
      <c r="A891" s="12"/>
      <c r="B891" s="12"/>
      <c r="C891" s="12"/>
      <c r="D891" s="12"/>
      <c r="E891" s="12"/>
      <c r="F891" s="13"/>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row>
    <row r="892" ht="15.75" customHeight="1">
      <c r="A892" s="12"/>
      <c r="B892" s="12"/>
      <c r="C892" s="12"/>
      <c r="D892" s="12"/>
      <c r="E892" s="12"/>
      <c r="F892" s="13"/>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row>
    <row r="893" ht="15.75" customHeight="1">
      <c r="A893" s="12"/>
      <c r="B893" s="12"/>
      <c r="C893" s="12"/>
      <c r="D893" s="12"/>
      <c r="E893" s="12"/>
      <c r="F893" s="13"/>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row>
    <row r="894" ht="15.75" customHeight="1">
      <c r="A894" s="12"/>
      <c r="B894" s="12"/>
      <c r="C894" s="12"/>
      <c r="D894" s="12"/>
      <c r="E894" s="12"/>
      <c r="F894" s="13"/>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row>
    <row r="895" ht="15.75" customHeight="1">
      <c r="A895" s="12"/>
      <c r="B895" s="12"/>
      <c r="C895" s="12"/>
      <c r="D895" s="12"/>
      <c r="E895" s="12"/>
      <c r="F895" s="13"/>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row>
    <row r="896" ht="15.75" customHeight="1">
      <c r="A896" s="12"/>
      <c r="B896" s="12"/>
      <c r="C896" s="12"/>
      <c r="D896" s="12"/>
      <c r="E896" s="12"/>
      <c r="F896" s="13"/>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row>
    <row r="897" ht="15.75" customHeight="1">
      <c r="A897" s="12"/>
      <c r="B897" s="12"/>
      <c r="C897" s="12"/>
      <c r="D897" s="12"/>
      <c r="E897" s="12"/>
      <c r="F897" s="13"/>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row>
    <row r="898" ht="15.75" customHeight="1">
      <c r="A898" s="12"/>
      <c r="B898" s="12"/>
      <c r="C898" s="12"/>
      <c r="D898" s="12"/>
      <c r="E898" s="12"/>
      <c r="F898" s="13"/>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row>
    <row r="899" ht="15.75" customHeight="1">
      <c r="A899" s="12"/>
      <c r="B899" s="12"/>
      <c r="C899" s="12"/>
      <c r="D899" s="12"/>
      <c r="E899" s="12"/>
      <c r="F899" s="13"/>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row>
    <row r="900" ht="15.75" customHeight="1">
      <c r="A900" s="12"/>
      <c r="B900" s="12"/>
      <c r="C900" s="12"/>
      <c r="D900" s="12"/>
      <c r="E900" s="12"/>
      <c r="F900" s="13"/>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row>
    <row r="901" ht="15.75" customHeight="1">
      <c r="A901" s="12"/>
      <c r="B901" s="12"/>
      <c r="C901" s="12"/>
      <c r="D901" s="12"/>
      <c r="E901" s="12"/>
      <c r="F901" s="13"/>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row>
    <row r="902" ht="15.75" customHeight="1">
      <c r="A902" s="12"/>
      <c r="B902" s="12"/>
      <c r="C902" s="12"/>
      <c r="D902" s="12"/>
      <c r="E902" s="12"/>
      <c r="F902" s="13"/>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row>
    <row r="903" ht="15.75" customHeight="1">
      <c r="A903" s="12"/>
      <c r="B903" s="12"/>
      <c r="C903" s="12"/>
      <c r="D903" s="12"/>
      <c r="E903" s="12"/>
      <c r="F903" s="13"/>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row>
    <row r="904" ht="15.75" customHeight="1">
      <c r="A904" s="12"/>
      <c r="B904" s="12"/>
      <c r="C904" s="12"/>
      <c r="D904" s="12"/>
      <c r="E904" s="12"/>
      <c r="F904" s="13"/>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row>
    <row r="905" ht="15.75" customHeight="1">
      <c r="A905" s="12"/>
      <c r="B905" s="12"/>
      <c r="C905" s="12"/>
      <c r="D905" s="12"/>
      <c r="E905" s="12"/>
      <c r="F905" s="13"/>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row>
    <row r="906" ht="15.75" customHeight="1">
      <c r="A906" s="12"/>
      <c r="B906" s="12"/>
      <c r="C906" s="12"/>
      <c r="D906" s="12"/>
      <c r="E906" s="12"/>
      <c r="F906" s="13"/>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row>
    <row r="907" ht="15.75" customHeight="1">
      <c r="A907" s="12"/>
      <c r="B907" s="12"/>
      <c r="C907" s="12"/>
      <c r="D907" s="12"/>
      <c r="E907" s="12"/>
      <c r="F907" s="13"/>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row>
    <row r="908" ht="15.75" customHeight="1">
      <c r="A908" s="12"/>
      <c r="B908" s="12"/>
      <c r="C908" s="12"/>
      <c r="D908" s="12"/>
      <c r="E908" s="12"/>
      <c r="F908" s="13"/>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row>
    <row r="909" ht="15.75" customHeight="1">
      <c r="A909" s="12"/>
      <c r="B909" s="12"/>
      <c r="C909" s="12"/>
      <c r="D909" s="12"/>
      <c r="E909" s="12"/>
      <c r="F909" s="13"/>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row>
    <row r="910" ht="15.75" customHeight="1">
      <c r="A910" s="12"/>
      <c r="B910" s="12"/>
      <c r="C910" s="12"/>
      <c r="D910" s="12"/>
      <c r="E910" s="12"/>
      <c r="F910" s="13"/>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row>
    <row r="911" ht="15.75" customHeight="1">
      <c r="A911" s="12"/>
      <c r="B911" s="12"/>
      <c r="C911" s="12"/>
      <c r="D911" s="12"/>
      <c r="E911" s="12"/>
      <c r="F911" s="13"/>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row>
    <row r="912" ht="15.75" customHeight="1">
      <c r="A912" s="12"/>
      <c r="B912" s="12"/>
      <c r="C912" s="12"/>
      <c r="D912" s="12"/>
      <c r="E912" s="12"/>
      <c r="F912" s="13"/>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row>
    <row r="913" ht="15.75" customHeight="1">
      <c r="A913" s="12"/>
      <c r="B913" s="12"/>
      <c r="C913" s="12"/>
      <c r="D913" s="12"/>
      <c r="E913" s="12"/>
      <c r="F913" s="13"/>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row>
    <row r="914" ht="15.75" customHeight="1">
      <c r="A914" s="12"/>
      <c r="B914" s="12"/>
      <c r="C914" s="12"/>
      <c r="D914" s="12"/>
      <c r="E914" s="12"/>
      <c r="F914" s="13"/>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row>
    <row r="915" ht="15.75" customHeight="1">
      <c r="A915" s="12"/>
      <c r="B915" s="12"/>
      <c r="C915" s="12"/>
      <c r="D915" s="12"/>
      <c r="E915" s="12"/>
      <c r="F915" s="13"/>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row>
    <row r="916" ht="15.75" customHeight="1">
      <c r="A916" s="12"/>
      <c r="B916" s="12"/>
      <c r="C916" s="12"/>
      <c r="D916" s="12"/>
      <c r="E916" s="12"/>
      <c r="F916" s="13"/>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row>
    <row r="917" ht="15.75" customHeight="1">
      <c r="A917" s="12"/>
      <c r="B917" s="12"/>
      <c r="C917" s="12"/>
      <c r="D917" s="12"/>
      <c r="E917" s="12"/>
      <c r="F917" s="13"/>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row>
    <row r="918" ht="15.75" customHeight="1">
      <c r="A918" s="12"/>
      <c r="B918" s="12"/>
      <c r="C918" s="12"/>
      <c r="D918" s="12"/>
      <c r="E918" s="12"/>
      <c r="F918" s="13"/>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row>
    <row r="919" ht="15.75" customHeight="1">
      <c r="A919" s="12"/>
      <c r="B919" s="12"/>
      <c r="C919" s="12"/>
      <c r="D919" s="12"/>
      <c r="E919" s="12"/>
      <c r="F919" s="13"/>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row>
    <row r="920" ht="15.75" customHeight="1">
      <c r="A920" s="12"/>
      <c r="B920" s="12"/>
      <c r="C920" s="12"/>
      <c r="D920" s="12"/>
      <c r="E920" s="12"/>
      <c r="F920" s="13"/>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row>
    <row r="921" ht="15.75" customHeight="1">
      <c r="A921" s="12"/>
      <c r="B921" s="12"/>
      <c r="C921" s="12"/>
      <c r="D921" s="12"/>
      <c r="E921" s="12"/>
      <c r="F921" s="13"/>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row>
    <row r="922" ht="15.75" customHeight="1">
      <c r="A922" s="12"/>
      <c r="B922" s="12"/>
      <c r="C922" s="12"/>
      <c r="D922" s="12"/>
      <c r="E922" s="12"/>
      <c r="F922" s="13"/>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row>
    <row r="923" ht="15.75" customHeight="1">
      <c r="A923" s="12"/>
      <c r="B923" s="12"/>
      <c r="C923" s="12"/>
      <c r="D923" s="12"/>
      <c r="E923" s="12"/>
      <c r="F923" s="13"/>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row>
    <row r="924" ht="15.75" customHeight="1">
      <c r="A924" s="12"/>
      <c r="B924" s="12"/>
      <c r="C924" s="12"/>
      <c r="D924" s="12"/>
      <c r="E924" s="12"/>
      <c r="F924" s="13"/>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row>
    <row r="925" ht="15.75" customHeight="1">
      <c r="A925" s="12"/>
      <c r="B925" s="12"/>
      <c r="C925" s="12"/>
      <c r="D925" s="12"/>
      <c r="E925" s="12"/>
      <c r="F925" s="13"/>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row>
    <row r="926" ht="15.75" customHeight="1">
      <c r="A926" s="12"/>
      <c r="B926" s="12"/>
      <c r="C926" s="12"/>
      <c r="D926" s="12"/>
      <c r="E926" s="12"/>
      <c r="F926" s="13"/>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row>
    <row r="927" ht="15.75" customHeight="1">
      <c r="A927" s="12"/>
      <c r="B927" s="12"/>
      <c r="C927" s="12"/>
      <c r="D927" s="12"/>
      <c r="E927" s="12"/>
      <c r="F927" s="13"/>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row>
    <row r="928" ht="15.75" customHeight="1">
      <c r="A928" s="12"/>
      <c r="B928" s="12"/>
      <c r="C928" s="12"/>
      <c r="D928" s="12"/>
      <c r="E928" s="12"/>
      <c r="F928" s="13"/>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row>
    <row r="929" ht="15.75" customHeight="1">
      <c r="A929" s="12"/>
      <c r="B929" s="12"/>
      <c r="C929" s="12"/>
      <c r="D929" s="12"/>
      <c r="E929" s="12"/>
      <c r="F929" s="13"/>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row>
    <row r="930" ht="15.75" customHeight="1">
      <c r="A930" s="12"/>
      <c r="B930" s="12"/>
      <c r="C930" s="12"/>
      <c r="D930" s="12"/>
      <c r="E930" s="12"/>
      <c r="F930" s="13"/>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row>
    <row r="931" ht="15.75" customHeight="1">
      <c r="A931" s="12"/>
      <c r="B931" s="12"/>
      <c r="C931" s="12"/>
      <c r="D931" s="12"/>
      <c r="E931" s="12"/>
      <c r="F931" s="13"/>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row>
    <row r="932" ht="15.75" customHeight="1">
      <c r="A932" s="12"/>
      <c r="B932" s="12"/>
      <c r="C932" s="12"/>
      <c r="D932" s="12"/>
      <c r="E932" s="12"/>
      <c r="F932" s="13"/>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row>
    <row r="933" ht="15.75" customHeight="1">
      <c r="A933" s="12"/>
      <c r="B933" s="12"/>
      <c r="C933" s="12"/>
      <c r="D933" s="12"/>
      <c r="E933" s="12"/>
      <c r="F933" s="13"/>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row>
    <row r="934" ht="15.75" customHeight="1">
      <c r="A934" s="12"/>
      <c r="B934" s="12"/>
      <c r="C934" s="12"/>
      <c r="D934" s="12"/>
      <c r="E934" s="12"/>
      <c r="F934" s="13"/>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row>
    <row r="935" ht="15.75" customHeight="1">
      <c r="A935" s="12"/>
      <c r="B935" s="12"/>
      <c r="C935" s="12"/>
      <c r="D935" s="12"/>
      <c r="E935" s="12"/>
      <c r="F935" s="13"/>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row>
    <row r="936" ht="15.75" customHeight="1">
      <c r="A936" s="12"/>
      <c r="B936" s="12"/>
      <c r="C936" s="12"/>
      <c r="D936" s="12"/>
      <c r="E936" s="12"/>
      <c r="F936" s="13"/>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row>
    <row r="937" ht="15.75" customHeight="1">
      <c r="A937" s="12"/>
      <c r="B937" s="12"/>
      <c r="C937" s="12"/>
      <c r="D937" s="12"/>
      <c r="E937" s="12"/>
      <c r="F937" s="13"/>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row>
    <row r="938" ht="15.75" customHeight="1">
      <c r="A938" s="12"/>
      <c r="B938" s="12"/>
      <c r="C938" s="12"/>
      <c r="D938" s="12"/>
      <c r="E938" s="12"/>
      <c r="F938" s="13"/>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row>
    <row r="939" ht="15.75" customHeight="1">
      <c r="A939" s="12"/>
      <c r="B939" s="12"/>
      <c r="C939" s="12"/>
      <c r="D939" s="12"/>
      <c r="E939" s="12"/>
      <c r="F939" s="13"/>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row>
    <row r="940" ht="15.75" customHeight="1">
      <c r="A940" s="12"/>
      <c r="B940" s="12"/>
      <c r="C940" s="12"/>
      <c r="D940" s="12"/>
      <c r="E940" s="12"/>
      <c r="F940" s="13"/>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row>
    <row r="941" ht="15.75" customHeight="1">
      <c r="A941" s="12"/>
      <c r="B941" s="12"/>
      <c r="C941" s="12"/>
      <c r="D941" s="12"/>
      <c r="E941" s="12"/>
      <c r="F941" s="13"/>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row>
    <row r="942" ht="15.75" customHeight="1">
      <c r="A942" s="12"/>
      <c r="B942" s="12"/>
      <c r="C942" s="12"/>
      <c r="D942" s="12"/>
      <c r="E942" s="12"/>
      <c r="F942" s="13"/>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row>
    <row r="943" ht="15.75" customHeight="1">
      <c r="A943" s="12"/>
      <c r="B943" s="12"/>
      <c r="C943" s="12"/>
      <c r="D943" s="12"/>
      <c r="E943" s="12"/>
      <c r="F943" s="13"/>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row>
    <row r="944" ht="15.75" customHeight="1">
      <c r="A944" s="12"/>
      <c r="B944" s="12"/>
      <c r="C944" s="12"/>
      <c r="D944" s="12"/>
      <c r="E944" s="12"/>
      <c r="F944" s="13"/>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row>
    <row r="945" ht="15.75" customHeight="1">
      <c r="A945" s="12"/>
      <c r="B945" s="12"/>
      <c r="C945" s="12"/>
      <c r="D945" s="12"/>
      <c r="E945" s="12"/>
      <c r="F945" s="13"/>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row>
    <row r="946" ht="15.75" customHeight="1">
      <c r="A946" s="12"/>
      <c r="B946" s="12"/>
      <c r="C946" s="12"/>
      <c r="D946" s="12"/>
      <c r="E946" s="12"/>
      <c r="F946" s="13"/>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row>
    <row r="947" ht="15.75" customHeight="1">
      <c r="A947" s="12"/>
      <c r="B947" s="12"/>
      <c r="C947" s="12"/>
      <c r="D947" s="12"/>
      <c r="E947" s="12"/>
      <c r="F947" s="13"/>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row>
    <row r="948" ht="15.75" customHeight="1">
      <c r="A948" s="12"/>
      <c r="B948" s="12"/>
      <c r="C948" s="12"/>
      <c r="D948" s="12"/>
      <c r="E948" s="12"/>
      <c r="F948" s="13"/>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row>
    <row r="949" ht="15.75" customHeight="1">
      <c r="A949" s="12"/>
      <c r="B949" s="12"/>
      <c r="C949" s="12"/>
      <c r="D949" s="12"/>
      <c r="E949" s="12"/>
      <c r="F949" s="13"/>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row>
    <row r="950" ht="15.75" customHeight="1">
      <c r="A950" s="12"/>
      <c r="B950" s="12"/>
      <c r="C950" s="12"/>
      <c r="D950" s="12"/>
      <c r="E950" s="12"/>
      <c r="F950" s="13"/>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row>
    <row r="951" ht="15.75" customHeight="1">
      <c r="A951" s="12"/>
      <c r="B951" s="12"/>
      <c r="C951" s="12"/>
      <c r="D951" s="12"/>
      <c r="E951" s="12"/>
      <c r="F951" s="13"/>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row>
    <row r="952" ht="15.75" customHeight="1">
      <c r="A952" s="12"/>
      <c r="B952" s="12"/>
      <c r="C952" s="12"/>
      <c r="D952" s="12"/>
      <c r="E952" s="12"/>
      <c r="F952" s="13"/>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row>
    <row r="953" ht="15.75" customHeight="1">
      <c r="A953" s="12"/>
      <c r="B953" s="12"/>
      <c r="C953" s="12"/>
      <c r="D953" s="12"/>
      <c r="E953" s="12"/>
      <c r="F953" s="13"/>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row>
    <row r="954" ht="15.75" customHeight="1">
      <c r="A954" s="12"/>
      <c r="B954" s="12"/>
      <c r="C954" s="12"/>
      <c r="D954" s="12"/>
      <c r="E954" s="12"/>
      <c r="F954" s="13"/>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row>
    <row r="955" ht="15.75" customHeight="1">
      <c r="A955" s="12"/>
      <c r="B955" s="12"/>
      <c r="C955" s="12"/>
      <c r="D955" s="12"/>
      <c r="E955" s="12"/>
      <c r="F955" s="13"/>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row>
    <row r="956" ht="15.75" customHeight="1">
      <c r="A956" s="12"/>
      <c r="B956" s="12"/>
      <c r="C956" s="12"/>
      <c r="D956" s="12"/>
      <c r="E956" s="12"/>
      <c r="F956" s="13"/>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row>
    <row r="957" ht="15.75" customHeight="1">
      <c r="A957" s="12"/>
      <c r="B957" s="12"/>
      <c r="C957" s="12"/>
      <c r="D957" s="12"/>
      <c r="E957" s="12"/>
      <c r="F957" s="13"/>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row>
    <row r="958" ht="15.75" customHeight="1">
      <c r="A958" s="12"/>
      <c r="B958" s="12"/>
      <c r="C958" s="12"/>
      <c r="D958" s="12"/>
      <c r="E958" s="12"/>
      <c r="F958" s="13"/>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row>
    <row r="959" ht="15.75" customHeight="1">
      <c r="A959" s="12"/>
      <c r="B959" s="12"/>
      <c r="C959" s="12"/>
      <c r="D959" s="12"/>
      <c r="E959" s="12"/>
      <c r="F959" s="13"/>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row>
    <row r="960" ht="15.75" customHeight="1">
      <c r="A960" s="12"/>
      <c r="B960" s="12"/>
      <c r="C960" s="12"/>
      <c r="D960" s="12"/>
      <c r="E960" s="12"/>
      <c r="F960" s="13"/>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row>
    <row r="961" ht="15.75" customHeight="1">
      <c r="A961" s="12"/>
      <c r="B961" s="12"/>
      <c r="C961" s="12"/>
      <c r="D961" s="12"/>
      <c r="E961" s="12"/>
      <c r="F961" s="13"/>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row>
    <row r="962" ht="15.75" customHeight="1">
      <c r="A962" s="12"/>
      <c r="B962" s="12"/>
      <c r="C962" s="12"/>
      <c r="D962" s="12"/>
      <c r="E962" s="12"/>
      <c r="F962" s="13"/>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row>
    <row r="963" ht="15.75" customHeight="1">
      <c r="A963" s="12"/>
      <c r="B963" s="12"/>
      <c r="C963" s="12"/>
      <c r="D963" s="12"/>
      <c r="E963" s="12"/>
      <c r="F963" s="13"/>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row>
    <row r="964" ht="15.75" customHeight="1">
      <c r="A964" s="12"/>
      <c r="B964" s="12"/>
      <c r="C964" s="12"/>
      <c r="D964" s="12"/>
      <c r="E964" s="12"/>
      <c r="F964" s="13"/>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row>
    <row r="965" ht="15.75" customHeight="1">
      <c r="A965" s="12"/>
      <c r="B965" s="12"/>
      <c r="C965" s="12"/>
      <c r="D965" s="12"/>
      <c r="E965" s="12"/>
      <c r="F965" s="13"/>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row>
    <row r="966" ht="15.75" customHeight="1">
      <c r="A966" s="12"/>
      <c r="B966" s="12"/>
      <c r="C966" s="12"/>
      <c r="D966" s="12"/>
      <c r="E966" s="12"/>
      <c r="F966" s="13"/>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row>
    <row r="967" ht="15.75" customHeight="1">
      <c r="A967" s="12"/>
      <c r="B967" s="12"/>
      <c r="C967" s="12"/>
      <c r="D967" s="12"/>
      <c r="E967" s="12"/>
      <c r="F967" s="13"/>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row>
    <row r="968" ht="15.75" customHeight="1">
      <c r="A968" s="12"/>
      <c r="B968" s="12"/>
      <c r="C968" s="12"/>
      <c r="D968" s="12"/>
      <c r="E968" s="12"/>
      <c r="F968" s="13"/>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row>
    <row r="969" ht="15.75" customHeight="1">
      <c r="A969" s="12"/>
      <c r="B969" s="12"/>
      <c r="C969" s="12"/>
      <c r="D969" s="12"/>
      <c r="E969" s="12"/>
      <c r="F969" s="13"/>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row>
    <row r="970" ht="15.75" customHeight="1">
      <c r="A970" s="12"/>
      <c r="B970" s="12"/>
      <c r="C970" s="12"/>
      <c r="D970" s="12"/>
      <c r="E970" s="12"/>
      <c r="F970" s="13"/>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row>
    <row r="971" ht="15.75" customHeight="1">
      <c r="A971" s="12"/>
      <c r="B971" s="12"/>
      <c r="C971" s="12"/>
      <c r="D971" s="12"/>
      <c r="E971" s="12"/>
      <c r="F971" s="13"/>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row>
    <row r="972" ht="15.75" customHeight="1">
      <c r="A972" s="12"/>
      <c r="B972" s="12"/>
      <c r="C972" s="12"/>
      <c r="D972" s="12"/>
      <c r="E972" s="12"/>
      <c r="F972" s="13"/>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row>
    <row r="973" ht="15.75" customHeight="1">
      <c r="A973" s="12"/>
      <c r="B973" s="12"/>
      <c r="C973" s="12"/>
      <c r="D973" s="12"/>
      <c r="E973" s="12"/>
      <c r="F973" s="13"/>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row>
    <row r="974" ht="15.75" customHeight="1">
      <c r="A974" s="12"/>
      <c r="B974" s="12"/>
      <c r="C974" s="12"/>
      <c r="D974" s="12"/>
      <c r="E974" s="12"/>
      <c r="F974" s="13"/>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row>
    <row r="975" ht="15.75" customHeight="1">
      <c r="A975" s="12"/>
      <c r="B975" s="12"/>
      <c r="C975" s="12"/>
      <c r="D975" s="12"/>
      <c r="E975" s="12"/>
      <c r="F975" s="13"/>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row>
    <row r="976" ht="15.75" customHeight="1">
      <c r="A976" s="12"/>
      <c r="B976" s="12"/>
      <c r="C976" s="12"/>
      <c r="D976" s="12"/>
      <c r="E976" s="12"/>
      <c r="F976" s="13"/>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row>
    <row r="977" ht="15.75" customHeight="1">
      <c r="A977" s="12"/>
      <c r="B977" s="12"/>
      <c r="C977" s="12"/>
      <c r="D977" s="12"/>
      <c r="E977" s="12"/>
      <c r="F977" s="13"/>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row>
    <row r="978" ht="15.75" customHeight="1">
      <c r="A978" s="12"/>
      <c r="B978" s="12"/>
      <c r="C978" s="12"/>
      <c r="D978" s="12"/>
      <c r="E978" s="12"/>
      <c r="F978" s="13"/>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row>
    <row r="979" ht="15.75" customHeight="1">
      <c r="A979" s="12"/>
      <c r="B979" s="12"/>
      <c r="C979" s="12"/>
      <c r="D979" s="12"/>
      <c r="E979" s="12"/>
      <c r="F979" s="13"/>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row>
    <row r="980" ht="15.75" customHeight="1">
      <c r="A980" s="12"/>
      <c r="B980" s="12"/>
      <c r="C980" s="12"/>
      <c r="D980" s="12"/>
      <c r="E980" s="12"/>
      <c r="F980" s="13"/>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row>
    <row r="981" ht="15.75" customHeight="1">
      <c r="A981" s="12"/>
      <c r="B981" s="12"/>
      <c r="C981" s="12"/>
      <c r="D981" s="12"/>
      <c r="E981" s="12"/>
      <c r="F981" s="13"/>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row>
    <row r="982" ht="15.75" customHeight="1">
      <c r="A982" s="12"/>
      <c r="B982" s="12"/>
      <c r="C982" s="12"/>
      <c r="D982" s="12"/>
      <c r="E982" s="12"/>
      <c r="F982" s="13"/>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row>
    <row r="983" ht="15.75" customHeight="1">
      <c r="A983" s="12"/>
      <c r="B983" s="12"/>
      <c r="C983" s="12"/>
      <c r="D983" s="12"/>
      <c r="E983" s="12"/>
      <c r="F983" s="13"/>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row>
    <row r="984" ht="15.75" customHeight="1">
      <c r="A984" s="12"/>
      <c r="B984" s="12"/>
      <c r="C984" s="12"/>
      <c r="D984" s="12"/>
      <c r="E984" s="12"/>
      <c r="F984" s="13"/>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row>
    <row r="985" ht="15.75" customHeight="1">
      <c r="A985" s="12"/>
      <c r="B985" s="12"/>
      <c r="C985" s="12"/>
      <c r="D985" s="12"/>
      <c r="E985" s="12"/>
      <c r="F985" s="13"/>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row>
    <row r="986" ht="15.75" customHeight="1">
      <c r="A986" s="12"/>
      <c r="B986" s="12"/>
      <c r="C986" s="12"/>
      <c r="D986" s="12"/>
      <c r="E986" s="12"/>
      <c r="F986" s="13"/>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row>
    <row r="987" ht="15.75" customHeight="1">
      <c r="A987" s="12"/>
      <c r="B987" s="12"/>
      <c r="C987" s="12"/>
      <c r="D987" s="12"/>
      <c r="E987" s="12"/>
      <c r="F987" s="13"/>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row>
    <row r="988" ht="15.75" customHeight="1">
      <c r="A988" s="12"/>
      <c r="B988" s="12"/>
      <c r="C988" s="12"/>
      <c r="D988" s="12"/>
      <c r="E988" s="12"/>
      <c r="F988" s="13"/>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row>
    <row r="989" ht="15.75" customHeight="1">
      <c r="A989" s="12"/>
      <c r="B989" s="12"/>
      <c r="C989" s="12"/>
      <c r="D989" s="12"/>
      <c r="E989" s="12"/>
      <c r="F989" s="13"/>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row>
    <row r="990" ht="15.75" customHeight="1">
      <c r="A990" s="12"/>
      <c r="B990" s="12"/>
      <c r="C990" s="12"/>
      <c r="D990" s="12"/>
      <c r="E990" s="12"/>
      <c r="F990" s="13"/>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row>
    <row r="991" ht="15.75" customHeight="1">
      <c r="A991" s="12"/>
      <c r="B991" s="12"/>
      <c r="C991" s="12"/>
      <c r="D991" s="12"/>
      <c r="E991" s="12"/>
      <c r="F991" s="13"/>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row>
    <row r="992" ht="15.75" customHeight="1">
      <c r="A992" s="12"/>
      <c r="B992" s="12"/>
      <c r="C992" s="12"/>
      <c r="D992" s="12"/>
      <c r="E992" s="12"/>
      <c r="F992" s="13"/>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row>
    <row r="993" ht="15.75" customHeight="1">
      <c r="A993" s="12"/>
      <c r="B993" s="12"/>
      <c r="C993" s="12"/>
      <c r="D993" s="12"/>
      <c r="E993" s="12"/>
      <c r="F993" s="13"/>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row>
    <row r="994" ht="15.75" customHeight="1">
      <c r="A994" s="12"/>
      <c r="B994" s="12"/>
      <c r="C994" s="12"/>
      <c r="D994" s="12"/>
      <c r="E994" s="12"/>
      <c r="F994" s="13"/>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row>
    <row r="995" ht="15.75" customHeight="1">
      <c r="A995" s="12"/>
      <c r="B995" s="12"/>
      <c r="C995" s="12"/>
      <c r="D995" s="12"/>
      <c r="E995" s="12"/>
      <c r="F995" s="13"/>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row>
    <row r="996" ht="15.75" customHeight="1">
      <c r="A996" s="12"/>
      <c r="B996" s="12"/>
      <c r="C996" s="12"/>
      <c r="D996" s="12"/>
      <c r="E996" s="12"/>
      <c r="F996" s="13"/>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row>
    <row r="997" ht="15.75" customHeight="1">
      <c r="A997" s="12"/>
      <c r="B997" s="12"/>
      <c r="C997" s="12"/>
      <c r="D997" s="12"/>
      <c r="E997" s="12"/>
      <c r="F997" s="13"/>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row>
    <row r="998" ht="15.75" customHeight="1">
      <c r="A998" s="12"/>
      <c r="B998" s="12"/>
      <c r="C998" s="12"/>
      <c r="D998" s="12"/>
      <c r="E998" s="12"/>
      <c r="F998" s="13"/>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row>
    <row r="999" ht="15.75" customHeight="1">
      <c r="A999" s="12"/>
      <c r="B999" s="12"/>
      <c r="C999" s="12"/>
      <c r="D999" s="12"/>
      <c r="E999" s="12"/>
      <c r="F999" s="13"/>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row>
    <row r="1000" ht="15.75" customHeight="1">
      <c r="A1000" s="12"/>
      <c r="B1000" s="12"/>
      <c r="C1000" s="12"/>
      <c r="D1000" s="12"/>
      <c r="E1000" s="12"/>
      <c r="F1000" s="13"/>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row>
  </sheetData>
  <autoFilter ref="$F$3:$F$51"/>
  <mergeCells count="11">
    <mergeCell ref="C22:D22"/>
    <mergeCell ref="I22:O22"/>
    <mergeCell ref="B52:C52"/>
    <mergeCell ref="F54:G54"/>
    <mergeCell ref="A1:C1"/>
    <mergeCell ref="B2:D2"/>
    <mergeCell ref="F2:G2"/>
    <mergeCell ref="C11:D11"/>
    <mergeCell ref="I11:O11"/>
    <mergeCell ref="B14:D14"/>
    <mergeCell ref="B15:D15"/>
  </mergeCells>
  <conditionalFormatting sqref="F3:F50">
    <cfRule type="expression" dxfId="0" priority="1">
      <formula>ISNUMBER(SEARCH(#REF!, F3))</formula>
    </cfRule>
  </conditionalFormatting>
  <conditionalFormatting sqref="F3:F51">
    <cfRule type="expression" dxfId="1" priority="2">
      <formula>ISNUMBER(SEARCH(#REF!, F3))</formula>
    </cfRule>
  </conditionalFormatting>
  <conditionalFormatting sqref="F4:F51">
    <cfRule type="expression" dxfId="1" priority="3">
      <formula>ISNUMBER(SEARCH(#REF!, F3))</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75"/>
    <col customWidth="1" min="2" max="2" width="2.25"/>
    <col customWidth="1" min="3" max="3" width="56.13"/>
    <col customWidth="1" min="4" max="4" width="12.88"/>
    <col customWidth="1" min="5" max="5" width="10.25"/>
    <col customWidth="1" min="6" max="6" width="17.88"/>
    <col customWidth="1" min="7" max="7" width="41.25"/>
    <col customWidth="1" min="8" max="8" width="17.25"/>
    <col customWidth="1" min="9" max="9" width="0.88"/>
    <col customWidth="1" min="10" max="20" width="8.25"/>
    <col customWidth="1" hidden="1" min="21" max="21" width="8.25"/>
    <col customWidth="1" min="22" max="22" width="2.75"/>
    <col customWidth="1" min="23" max="28" width="9.13"/>
  </cols>
  <sheetData>
    <row r="1" ht="12.75" customHeight="1">
      <c r="A1" s="26" t="s">
        <v>17</v>
      </c>
      <c r="D1" s="27"/>
      <c r="E1" s="27"/>
      <c r="F1" s="27"/>
      <c r="G1" s="27"/>
      <c r="H1" s="28"/>
      <c r="I1" s="27"/>
      <c r="J1" s="27"/>
      <c r="K1" s="27"/>
      <c r="L1" s="27"/>
      <c r="M1" s="27"/>
      <c r="N1" s="27"/>
      <c r="O1" s="27"/>
      <c r="P1" s="27"/>
      <c r="Q1" s="27"/>
      <c r="R1" s="27"/>
      <c r="S1" s="27"/>
      <c r="T1" s="27"/>
      <c r="U1" s="27"/>
      <c r="V1" s="27"/>
      <c r="W1" s="27"/>
      <c r="X1" s="27"/>
      <c r="Y1" s="27"/>
      <c r="Z1" s="27"/>
      <c r="AA1" s="27"/>
      <c r="AB1" s="27"/>
    </row>
    <row r="2" ht="12.75" customHeight="1">
      <c r="A2" s="27"/>
      <c r="B2" s="29"/>
      <c r="C2" s="29"/>
      <c r="D2" s="29"/>
      <c r="E2" s="29"/>
      <c r="F2" s="29"/>
      <c r="G2" s="29"/>
      <c r="H2" s="30"/>
      <c r="I2" s="29"/>
      <c r="J2" s="29"/>
      <c r="K2" s="29"/>
      <c r="L2" s="29"/>
      <c r="M2" s="29"/>
      <c r="N2" s="29"/>
      <c r="O2" s="29"/>
      <c r="P2" s="29"/>
      <c r="Q2" s="29"/>
      <c r="R2" s="29"/>
      <c r="S2" s="29"/>
      <c r="T2" s="29"/>
      <c r="U2" s="29"/>
      <c r="V2" s="29"/>
      <c r="W2" s="27"/>
      <c r="X2" s="27"/>
      <c r="Y2" s="27"/>
      <c r="Z2" s="27"/>
      <c r="AA2" s="27"/>
      <c r="AB2" s="27"/>
    </row>
    <row r="3" ht="30.0" customHeight="1">
      <c r="A3" s="31"/>
      <c r="B3" s="32"/>
      <c r="C3" s="33" t="s">
        <v>118</v>
      </c>
      <c r="D3" s="34"/>
      <c r="E3" s="34"/>
      <c r="F3" s="34"/>
      <c r="G3" s="34"/>
      <c r="H3" s="35"/>
      <c r="I3" s="36"/>
      <c r="J3" s="31"/>
      <c r="K3" s="31"/>
      <c r="L3" s="31"/>
      <c r="M3" s="31"/>
      <c r="N3" s="31"/>
      <c r="O3" s="31"/>
      <c r="P3" s="31"/>
      <c r="Q3" s="31"/>
      <c r="R3" s="31"/>
      <c r="S3" s="31"/>
      <c r="T3" s="31"/>
      <c r="U3" s="31"/>
      <c r="V3" s="36"/>
      <c r="W3" s="31"/>
      <c r="X3" s="31"/>
      <c r="Y3" s="31"/>
      <c r="Z3" s="31"/>
      <c r="AA3" s="31"/>
      <c r="AB3" s="31"/>
    </row>
    <row r="4" ht="49.5" customHeight="1">
      <c r="A4" s="37"/>
      <c r="B4" s="38"/>
      <c r="C4" s="39" t="s">
        <v>119</v>
      </c>
      <c r="D4" s="34"/>
      <c r="E4" s="34"/>
      <c r="F4" s="34"/>
      <c r="G4" s="34"/>
      <c r="H4" s="35"/>
      <c r="I4" s="40"/>
      <c r="J4" s="37"/>
      <c r="K4" s="37"/>
      <c r="L4" s="37"/>
      <c r="M4" s="37"/>
      <c r="N4" s="37"/>
      <c r="O4" s="37"/>
      <c r="P4" s="37"/>
      <c r="Q4" s="37"/>
      <c r="R4" s="37"/>
      <c r="S4" s="37"/>
      <c r="T4" s="37"/>
      <c r="U4" s="37"/>
      <c r="V4" s="40"/>
      <c r="W4" s="37"/>
      <c r="X4" s="37"/>
      <c r="Y4" s="37"/>
      <c r="Z4" s="37"/>
      <c r="AA4" s="37"/>
      <c r="AB4" s="37"/>
    </row>
    <row r="5" ht="33.75" customHeight="1">
      <c r="A5" s="27"/>
      <c r="B5" s="29"/>
      <c r="C5" s="41" t="s">
        <v>120</v>
      </c>
      <c r="D5" s="41" t="s">
        <v>121</v>
      </c>
      <c r="E5" s="41" t="s">
        <v>122</v>
      </c>
      <c r="F5" s="41" t="s">
        <v>123</v>
      </c>
      <c r="G5" s="41" t="s">
        <v>124</v>
      </c>
      <c r="H5" s="42" t="s">
        <v>125</v>
      </c>
      <c r="I5" s="40"/>
      <c r="J5" s="27"/>
      <c r="K5" s="27"/>
      <c r="L5" s="27"/>
      <c r="M5" s="27"/>
      <c r="N5" s="27"/>
      <c r="O5" s="27"/>
      <c r="P5" s="27"/>
      <c r="Q5" s="27"/>
      <c r="R5" s="27"/>
      <c r="S5" s="27"/>
      <c r="T5" s="27"/>
      <c r="U5" s="27"/>
      <c r="V5" s="40"/>
      <c r="W5" s="27"/>
      <c r="X5" s="27"/>
      <c r="Y5" s="27"/>
      <c r="Z5" s="27"/>
      <c r="AA5" s="27"/>
      <c r="AB5" s="27"/>
    </row>
    <row r="6" ht="15.75" customHeight="1">
      <c r="A6" s="37"/>
      <c r="B6" s="38"/>
      <c r="C6" s="43" t="s">
        <v>126</v>
      </c>
      <c r="D6" s="44" t="s">
        <v>127</v>
      </c>
      <c r="E6" s="45" t="s">
        <v>128</v>
      </c>
      <c r="F6" s="46"/>
      <c r="G6" s="47" t="s">
        <v>129</v>
      </c>
      <c r="H6" s="48">
        <v>0.1</v>
      </c>
      <c r="I6" s="40"/>
      <c r="J6" s="37"/>
      <c r="K6" s="37"/>
      <c r="L6" s="37"/>
      <c r="M6" s="37"/>
      <c r="N6" s="37"/>
      <c r="O6" s="37"/>
      <c r="P6" s="37"/>
      <c r="Q6" s="37"/>
      <c r="R6" s="37"/>
      <c r="S6" s="37"/>
      <c r="T6" s="37"/>
      <c r="U6" s="37"/>
      <c r="V6" s="40"/>
      <c r="W6" s="37"/>
      <c r="X6" s="37"/>
      <c r="Y6" s="37"/>
      <c r="Z6" s="37"/>
      <c r="AA6" s="37"/>
      <c r="AB6" s="37"/>
    </row>
    <row r="7" ht="15.75" customHeight="1">
      <c r="A7" s="37"/>
      <c r="B7" s="38"/>
      <c r="C7" s="43" t="s">
        <v>130</v>
      </c>
      <c r="D7" s="44" t="s">
        <v>127</v>
      </c>
      <c r="E7" s="45" t="s">
        <v>131</v>
      </c>
      <c r="F7" s="46"/>
      <c r="G7" s="49" t="s">
        <v>132</v>
      </c>
      <c r="H7" s="48">
        <v>0.1</v>
      </c>
      <c r="I7" s="40"/>
      <c r="J7" s="37"/>
      <c r="K7" s="37"/>
      <c r="L7" s="37"/>
      <c r="M7" s="37"/>
      <c r="N7" s="37"/>
      <c r="O7" s="37"/>
      <c r="P7" s="37"/>
      <c r="Q7" s="37"/>
      <c r="R7" s="37"/>
      <c r="S7" s="37"/>
      <c r="T7" s="37"/>
      <c r="U7" s="37"/>
      <c r="V7" s="40"/>
      <c r="W7" s="37"/>
      <c r="X7" s="37"/>
      <c r="Y7" s="37"/>
      <c r="Z7" s="37"/>
      <c r="AA7" s="37"/>
      <c r="AB7" s="37"/>
    </row>
    <row r="8" ht="15.75" customHeight="1">
      <c r="A8" s="37"/>
      <c r="B8" s="38"/>
      <c r="C8" s="43" t="s">
        <v>133</v>
      </c>
      <c r="D8" s="44" t="s">
        <v>127</v>
      </c>
      <c r="E8" s="45" t="s">
        <v>134</v>
      </c>
      <c r="F8" s="46" t="s">
        <v>135</v>
      </c>
      <c r="G8" s="50" t="s">
        <v>136</v>
      </c>
      <c r="H8" s="48">
        <v>0.1</v>
      </c>
      <c r="I8" s="40"/>
      <c r="J8" s="37"/>
      <c r="K8" s="37"/>
      <c r="L8" s="37"/>
      <c r="M8" s="37"/>
      <c r="N8" s="37"/>
      <c r="O8" s="37"/>
      <c r="P8" s="37"/>
      <c r="Q8" s="37"/>
      <c r="R8" s="37"/>
      <c r="S8" s="37"/>
      <c r="T8" s="37"/>
      <c r="U8" s="37"/>
      <c r="V8" s="40"/>
      <c r="W8" s="37"/>
      <c r="X8" s="37"/>
      <c r="Y8" s="37"/>
      <c r="Z8" s="37"/>
      <c r="AA8" s="37"/>
      <c r="AB8" s="37"/>
    </row>
    <row r="9" ht="15.75" customHeight="1">
      <c r="A9" s="37"/>
      <c r="B9" s="38"/>
      <c r="C9" s="51" t="s">
        <v>137</v>
      </c>
      <c r="D9" s="44" t="s">
        <v>127</v>
      </c>
      <c r="E9" s="45" t="s">
        <v>138</v>
      </c>
      <c r="F9" s="46"/>
      <c r="G9" s="50" t="s">
        <v>139</v>
      </c>
      <c r="H9" s="48">
        <v>0.1</v>
      </c>
      <c r="I9" s="40"/>
      <c r="J9" s="37"/>
      <c r="K9" s="37"/>
      <c r="L9" s="37"/>
      <c r="M9" s="37"/>
      <c r="N9" s="37"/>
      <c r="O9" s="37"/>
      <c r="P9" s="37"/>
      <c r="Q9" s="37"/>
      <c r="R9" s="37"/>
      <c r="S9" s="37"/>
      <c r="T9" s="37"/>
      <c r="U9" s="37"/>
      <c r="V9" s="40"/>
      <c r="W9" s="37"/>
      <c r="X9" s="37"/>
      <c r="Y9" s="37"/>
      <c r="Z9" s="37"/>
      <c r="AA9" s="37"/>
      <c r="AB9" s="37"/>
    </row>
    <row r="10" ht="15.75" customHeight="1">
      <c r="A10" s="37"/>
      <c r="B10" s="38"/>
      <c r="C10" s="43" t="s">
        <v>140</v>
      </c>
      <c r="D10" s="44" t="s">
        <v>127</v>
      </c>
      <c r="E10" s="52" t="s">
        <v>141</v>
      </c>
      <c r="F10" s="46" t="s">
        <v>142</v>
      </c>
      <c r="G10" s="53" t="s">
        <v>143</v>
      </c>
      <c r="H10" s="48">
        <v>0.1</v>
      </c>
      <c r="I10" s="40"/>
      <c r="J10" s="37"/>
      <c r="K10" s="37"/>
      <c r="L10" s="37"/>
      <c r="M10" s="37"/>
      <c r="N10" s="37"/>
      <c r="O10" s="37"/>
      <c r="P10" s="37"/>
      <c r="Q10" s="37"/>
      <c r="R10" s="37"/>
      <c r="S10" s="37"/>
      <c r="T10" s="37"/>
      <c r="U10" s="37"/>
      <c r="V10" s="40"/>
      <c r="W10" s="37"/>
      <c r="X10" s="37"/>
      <c r="Y10" s="37"/>
      <c r="Z10" s="37"/>
      <c r="AA10" s="37"/>
      <c r="AB10" s="37"/>
    </row>
    <row r="11" ht="15.75" customHeight="1">
      <c r="A11" s="37"/>
      <c r="B11" s="38"/>
      <c r="C11" s="43" t="s">
        <v>144</v>
      </c>
      <c r="D11" s="44" t="s">
        <v>127</v>
      </c>
      <c r="E11" s="54" t="s">
        <v>145</v>
      </c>
      <c r="F11" s="55"/>
      <c r="G11" s="47" t="s">
        <v>146</v>
      </c>
      <c r="H11" s="56">
        <v>0.1</v>
      </c>
      <c r="I11" s="40"/>
      <c r="J11" s="37"/>
      <c r="K11" s="37"/>
      <c r="L11" s="37"/>
      <c r="M11" s="37"/>
      <c r="N11" s="37"/>
      <c r="O11" s="37"/>
      <c r="P11" s="37"/>
      <c r="Q11" s="37"/>
      <c r="R11" s="37"/>
      <c r="S11" s="37"/>
      <c r="T11" s="37"/>
      <c r="U11" s="37"/>
      <c r="V11" s="40"/>
      <c r="W11" s="37"/>
      <c r="X11" s="37"/>
      <c r="Y11" s="37"/>
      <c r="Z11" s="37"/>
      <c r="AA11" s="37"/>
      <c r="AB11" s="37"/>
    </row>
    <row r="12" ht="15.75" customHeight="1">
      <c r="A12" s="37"/>
      <c r="B12" s="38"/>
      <c r="C12" s="51" t="s">
        <v>147</v>
      </c>
      <c r="D12" s="44" t="s">
        <v>127</v>
      </c>
      <c r="E12" s="52" t="s">
        <v>148</v>
      </c>
      <c r="F12" s="46" t="s">
        <v>149</v>
      </c>
      <c r="G12" s="57" t="s">
        <v>150</v>
      </c>
      <c r="H12" s="48">
        <v>0.1</v>
      </c>
      <c r="I12" s="40"/>
      <c r="J12" s="37"/>
      <c r="K12" s="37"/>
      <c r="L12" s="37"/>
      <c r="M12" s="37"/>
      <c r="N12" s="37"/>
      <c r="O12" s="37"/>
      <c r="P12" s="37"/>
      <c r="Q12" s="37"/>
      <c r="R12" s="37"/>
      <c r="S12" s="37"/>
      <c r="T12" s="37"/>
      <c r="U12" s="37"/>
      <c r="V12" s="40"/>
      <c r="W12" s="37"/>
      <c r="X12" s="37"/>
      <c r="Y12" s="37"/>
      <c r="Z12" s="37"/>
      <c r="AA12" s="37"/>
      <c r="AB12" s="37"/>
    </row>
    <row r="13" ht="15.75" customHeight="1">
      <c r="A13" s="37"/>
      <c r="B13" s="38"/>
      <c r="C13" s="51" t="s">
        <v>151</v>
      </c>
      <c r="D13" s="44" t="s">
        <v>127</v>
      </c>
      <c r="E13" s="52" t="s">
        <v>152</v>
      </c>
      <c r="F13" s="46" t="s">
        <v>153</v>
      </c>
      <c r="G13" s="57" t="s">
        <v>154</v>
      </c>
      <c r="H13" s="48">
        <v>0.1</v>
      </c>
      <c r="I13" s="40"/>
      <c r="J13" s="37"/>
      <c r="K13" s="37"/>
      <c r="L13" s="37"/>
      <c r="M13" s="37"/>
      <c r="N13" s="37"/>
      <c r="O13" s="37"/>
      <c r="P13" s="37"/>
      <c r="Q13" s="37"/>
      <c r="R13" s="37"/>
      <c r="S13" s="37"/>
      <c r="T13" s="37"/>
      <c r="U13" s="37"/>
      <c r="V13" s="40"/>
      <c r="W13" s="37"/>
      <c r="X13" s="37"/>
      <c r="Y13" s="37"/>
      <c r="Z13" s="37"/>
      <c r="AA13" s="37"/>
      <c r="AB13" s="37"/>
    </row>
    <row r="14" ht="15.75" customHeight="1">
      <c r="A14" s="37"/>
      <c r="B14" s="38"/>
      <c r="C14" s="51" t="s">
        <v>155</v>
      </c>
      <c r="D14" s="44" t="s">
        <v>127</v>
      </c>
      <c r="E14" s="52" t="s">
        <v>156</v>
      </c>
      <c r="F14" s="46"/>
      <c r="G14" s="57" t="s">
        <v>157</v>
      </c>
      <c r="H14" s="48">
        <v>0.1</v>
      </c>
      <c r="I14" s="40"/>
      <c r="J14" s="37"/>
      <c r="K14" s="37"/>
      <c r="L14" s="37"/>
      <c r="M14" s="37"/>
      <c r="N14" s="37"/>
      <c r="O14" s="37"/>
      <c r="P14" s="37"/>
      <c r="Q14" s="37"/>
      <c r="R14" s="37"/>
      <c r="S14" s="37"/>
      <c r="T14" s="37"/>
      <c r="U14" s="37"/>
      <c r="V14" s="40"/>
      <c r="W14" s="37"/>
      <c r="X14" s="37"/>
      <c r="Y14" s="37"/>
      <c r="Z14" s="37"/>
      <c r="AA14" s="37"/>
      <c r="AB14" s="37"/>
    </row>
    <row r="15" ht="15.75" customHeight="1">
      <c r="A15" s="37"/>
      <c r="B15" s="38"/>
      <c r="C15" s="43" t="s">
        <v>158</v>
      </c>
      <c r="D15" s="44" t="s">
        <v>127</v>
      </c>
      <c r="E15" s="45" t="s">
        <v>159</v>
      </c>
      <c r="F15" s="46" t="s">
        <v>160</v>
      </c>
      <c r="G15" s="47" t="s">
        <v>161</v>
      </c>
      <c r="H15" s="48">
        <v>0.1</v>
      </c>
      <c r="I15" s="40"/>
      <c r="J15" s="37"/>
      <c r="K15" s="37"/>
      <c r="L15" s="37"/>
      <c r="M15" s="37"/>
      <c r="N15" s="37"/>
      <c r="O15" s="37"/>
      <c r="P15" s="37"/>
      <c r="Q15" s="37"/>
      <c r="R15" s="37"/>
      <c r="S15" s="37"/>
      <c r="T15" s="37"/>
      <c r="U15" s="37"/>
      <c r="V15" s="40"/>
      <c r="W15" s="37"/>
      <c r="X15" s="37"/>
      <c r="Y15" s="37"/>
      <c r="Z15" s="37"/>
      <c r="AA15" s="37"/>
      <c r="AB15" s="37"/>
    </row>
    <row r="16" ht="15.75" customHeight="1">
      <c r="A16" s="37"/>
      <c r="B16" s="38"/>
      <c r="C16" s="47"/>
      <c r="D16" s="44"/>
      <c r="E16" s="54"/>
      <c r="F16" s="46"/>
      <c r="G16" s="47"/>
      <c r="H16" s="56"/>
      <c r="I16" s="40"/>
      <c r="J16" s="37"/>
      <c r="K16" s="37"/>
      <c r="L16" s="37"/>
      <c r="M16" s="37"/>
      <c r="N16" s="37"/>
      <c r="O16" s="37"/>
      <c r="P16" s="37"/>
      <c r="Q16" s="37"/>
      <c r="R16" s="37"/>
      <c r="S16" s="37"/>
      <c r="T16" s="37"/>
      <c r="U16" s="37"/>
      <c r="V16" s="40"/>
      <c r="W16" s="37"/>
      <c r="X16" s="37"/>
      <c r="Y16" s="37"/>
      <c r="Z16" s="37"/>
      <c r="AA16" s="37"/>
      <c r="AB16" s="37"/>
    </row>
    <row r="17" ht="15.75" customHeight="1">
      <c r="A17" s="37"/>
      <c r="B17" s="38"/>
      <c r="C17" s="43"/>
      <c r="D17" s="44"/>
      <c r="E17" s="45"/>
      <c r="F17" s="46"/>
      <c r="G17" s="47"/>
      <c r="H17" s="48"/>
      <c r="I17" s="40"/>
      <c r="J17" s="37"/>
      <c r="K17" s="37"/>
      <c r="L17" s="37"/>
      <c r="M17" s="37"/>
      <c r="N17" s="37"/>
      <c r="O17" s="37"/>
      <c r="P17" s="37"/>
      <c r="Q17" s="37"/>
      <c r="R17" s="37"/>
      <c r="S17" s="37"/>
      <c r="T17" s="37"/>
      <c r="U17" s="37"/>
      <c r="V17" s="40"/>
      <c r="W17" s="37"/>
      <c r="X17" s="37"/>
      <c r="Y17" s="37"/>
      <c r="Z17" s="37"/>
      <c r="AA17" s="37"/>
      <c r="AB17" s="37"/>
    </row>
    <row r="18" ht="15.75" customHeight="1">
      <c r="A18" s="37"/>
      <c r="B18" s="38"/>
      <c r="C18" s="53"/>
      <c r="D18" s="53"/>
      <c r="E18" s="53"/>
      <c r="F18" s="53"/>
      <c r="G18" s="53"/>
      <c r="H18" s="58">
        <f>SUM(H6:H17)</f>
        <v>1</v>
      </c>
      <c r="I18" s="40"/>
      <c r="J18" s="37"/>
      <c r="K18" s="37"/>
      <c r="L18" s="37"/>
      <c r="M18" s="37"/>
      <c r="N18" s="37"/>
      <c r="O18" s="37"/>
      <c r="P18" s="37"/>
      <c r="Q18" s="37"/>
      <c r="R18" s="37"/>
      <c r="S18" s="37"/>
      <c r="T18" s="37"/>
      <c r="U18" s="37"/>
      <c r="V18" s="40"/>
      <c r="W18" s="37"/>
      <c r="X18" s="37"/>
      <c r="Y18" s="37"/>
      <c r="Z18" s="37"/>
      <c r="AA18" s="37"/>
      <c r="AB18" s="37"/>
    </row>
    <row r="19" ht="15.75" customHeight="1">
      <c r="A19" s="37"/>
      <c r="B19" s="38"/>
      <c r="C19" s="59" t="s">
        <v>162</v>
      </c>
      <c r="D19" s="60"/>
      <c r="E19" s="60"/>
      <c r="F19" s="60"/>
      <c r="G19" s="60"/>
      <c r="H19" s="61"/>
      <c r="I19" s="40"/>
      <c r="J19" s="37"/>
      <c r="K19" s="37"/>
      <c r="L19" s="37"/>
      <c r="M19" s="37"/>
      <c r="N19" s="37"/>
      <c r="O19" s="37"/>
      <c r="P19" s="37"/>
      <c r="Q19" s="37"/>
      <c r="R19" s="37"/>
      <c r="S19" s="37"/>
      <c r="T19" s="37"/>
      <c r="U19" s="37"/>
      <c r="V19" s="40"/>
      <c r="W19" s="37"/>
      <c r="X19" s="37"/>
      <c r="Y19" s="37"/>
      <c r="Z19" s="37"/>
      <c r="AA19" s="37"/>
      <c r="AB19" s="37"/>
    </row>
    <row r="20" ht="15.75" customHeight="1">
      <c r="A20" s="37"/>
      <c r="B20" s="38"/>
      <c r="C20" s="62"/>
      <c r="D20" s="63"/>
      <c r="E20" s="63"/>
      <c r="F20" s="63"/>
      <c r="G20" s="63"/>
      <c r="H20" s="64"/>
      <c r="I20" s="65"/>
      <c r="J20" s="37"/>
      <c r="K20" s="37"/>
      <c r="L20" s="37"/>
      <c r="M20" s="37"/>
      <c r="N20" s="37"/>
      <c r="O20" s="37"/>
      <c r="P20" s="37"/>
      <c r="Q20" s="37"/>
      <c r="R20" s="37"/>
      <c r="S20" s="37"/>
      <c r="T20" s="37"/>
      <c r="U20" s="37"/>
      <c r="V20" s="40"/>
      <c r="W20" s="37"/>
      <c r="X20" s="37"/>
      <c r="Y20" s="37"/>
      <c r="Z20" s="37"/>
      <c r="AA20" s="37"/>
      <c r="AB20" s="37"/>
    </row>
    <row r="21" ht="12.75" customHeight="1">
      <c r="A21" s="27"/>
      <c r="B21" s="29"/>
      <c r="C21" s="29"/>
      <c r="D21" s="29"/>
      <c r="E21" s="29"/>
      <c r="F21" s="29"/>
      <c r="G21" s="29"/>
      <c r="H21" s="29"/>
      <c r="I21" s="29"/>
      <c r="J21" s="29"/>
      <c r="K21" s="29"/>
      <c r="L21" s="29"/>
      <c r="M21" s="29"/>
      <c r="N21" s="29"/>
      <c r="O21" s="29"/>
      <c r="P21" s="29"/>
      <c r="Q21" s="29"/>
      <c r="R21" s="29"/>
      <c r="S21" s="29"/>
      <c r="T21" s="29"/>
      <c r="U21" s="29"/>
      <c r="V21" s="40"/>
      <c r="W21" s="27"/>
      <c r="X21" s="27"/>
      <c r="Y21" s="27"/>
      <c r="Z21" s="27"/>
      <c r="AA21" s="27"/>
      <c r="AB21" s="27"/>
    </row>
    <row r="22" ht="30.0" customHeight="1">
      <c r="A22" s="27"/>
      <c r="B22" s="29"/>
      <c r="C22" s="66" t="s">
        <v>163</v>
      </c>
      <c r="D22" s="67"/>
      <c r="E22" s="67"/>
      <c r="F22" s="67"/>
      <c r="G22" s="67"/>
      <c r="H22" s="68"/>
      <c r="I22" s="69"/>
      <c r="J22" s="27"/>
      <c r="K22" s="27"/>
      <c r="L22" s="27"/>
      <c r="M22" s="27"/>
      <c r="N22" s="27"/>
      <c r="O22" s="27"/>
      <c r="P22" s="27"/>
      <c r="Q22" s="27"/>
      <c r="R22" s="27"/>
      <c r="S22" s="27"/>
      <c r="T22" s="27"/>
      <c r="U22" s="27"/>
      <c r="V22" s="40"/>
      <c r="W22" s="27"/>
      <c r="X22" s="27"/>
      <c r="Y22" s="27"/>
      <c r="Z22" s="27"/>
      <c r="AA22" s="27"/>
      <c r="AB22" s="27"/>
    </row>
    <row r="23" ht="49.5" customHeight="1">
      <c r="A23" s="27"/>
      <c r="B23" s="29"/>
      <c r="C23" s="39" t="s">
        <v>164</v>
      </c>
      <c r="D23" s="34"/>
      <c r="E23" s="34"/>
      <c r="F23" s="34"/>
      <c r="G23" s="34"/>
      <c r="H23" s="35"/>
      <c r="I23" s="40"/>
      <c r="J23" s="27"/>
      <c r="K23" s="27"/>
      <c r="L23" s="27"/>
      <c r="M23" s="27"/>
      <c r="N23" s="27"/>
      <c r="O23" s="27"/>
      <c r="P23" s="27"/>
      <c r="Q23" s="27"/>
      <c r="R23" s="27"/>
      <c r="S23" s="27"/>
      <c r="T23" s="27"/>
      <c r="U23" s="27"/>
      <c r="V23" s="40"/>
      <c r="W23" s="27"/>
      <c r="X23" s="27"/>
      <c r="Y23" s="27"/>
      <c r="Z23" s="27"/>
      <c r="AA23" s="27"/>
      <c r="AB23" s="27"/>
    </row>
    <row r="24" ht="33.75" customHeight="1">
      <c r="A24" s="27"/>
      <c r="B24" s="29"/>
      <c r="C24" s="70" t="s">
        <v>120</v>
      </c>
      <c r="D24" s="70" t="s">
        <v>121</v>
      </c>
      <c r="E24" s="70" t="s">
        <v>122</v>
      </c>
      <c r="F24" s="41" t="s">
        <v>123</v>
      </c>
      <c r="G24" s="41" t="s">
        <v>124</v>
      </c>
      <c r="H24" s="71" t="s">
        <v>125</v>
      </c>
      <c r="I24" s="40"/>
      <c r="J24" s="27"/>
      <c r="K24" s="27"/>
      <c r="L24" s="27"/>
      <c r="M24" s="27"/>
      <c r="N24" s="27"/>
      <c r="O24" s="27"/>
      <c r="P24" s="27"/>
      <c r="Q24" s="27"/>
      <c r="R24" s="27"/>
      <c r="S24" s="27"/>
      <c r="T24" s="27"/>
      <c r="U24" s="27"/>
      <c r="V24" s="40"/>
      <c r="W24" s="27"/>
      <c r="X24" s="27"/>
      <c r="Y24" s="27"/>
      <c r="Z24" s="27"/>
      <c r="AA24" s="27"/>
      <c r="AB24" s="27"/>
    </row>
    <row r="25" ht="15.75" customHeight="1">
      <c r="A25" s="27"/>
      <c r="B25" s="29"/>
      <c r="C25" s="43" t="s">
        <v>126</v>
      </c>
      <c r="D25" s="44" t="s">
        <v>127</v>
      </c>
      <c r="E25" s="45" t="s">
        <v>128</v>
      </c>
      <c r="F25" s="46"/>
      <c r="G25" s="47" t="s">
        <v>129</v>
      </c>
      <c r="H25" s="48">
        <v>0.1</v>
      </c>
      <c r="I25" s="40"/>
      <c r="J25" s="27"/>
      <c r="K25" s="27"/>
      <c r="L25" s="27"/>
      <c r="M25" s="27"/>
      <c r="N25" s="27"/>
      <c r="O25" s="27"/>
      <c r="P25" s="27"/>
      <c r="Q25" s="27"/>
      <c r="R25" s="27"/>
      <c r="S25" s="27"/>
      <c r="T25" s="27"/>
      <c r="U25" s="27"/>
      <c r="V25" s="40"/>
      <c r="W25" s="27"/>
      <c r="X25" s="27"/>
      <c r="Y25" s="27"/>
      <c r="Z25" s="27"/>
      <c r="AA25" s="27"/>
      <c r="AB25" s="27"/>
    </row>
    <row r="26" ht="15.75" customHeight="1">
      <c r="A26" s="27"/>
      <c r="B26" s="29"/>
      <c r="C26" s="47" t="s">
        <v>130</v>
      </c>
      <c r="D26" s="44" t="s">
        <v>127</v>
      </c>
      <c r="E26" s="45" t="s">
        <v>131</v>
      </c>
      <c r="F26" s="46"/>
      <c r="G26" s="49" t="s">
        <v>132</v>
      </c>
      <c r="H26" s="72">
        <v>0.15</v>
      </c>
      <c r="I26" s="40"/>
      <c r="J26" s="27"/>
      <c r="K26" s="27"/>
      <c r="L26" s="27"/>
      <c r="M26" s="27"/>
      <c r="N26" s="27"/>
      <c r="O26" s="27"/>
      <c r="P26" s="27"/>
      <c r="Q26" s="27"/>
      <c r="R26" s="27"/>
      <c r="S26" s="27"/>
      <c r="T26" s="27"/>
      <c r="U26" s="27"/>
      <c r="V26" s="40"/>
      <c r="W26" s="27"/>
      <c r="X26" s="27"/>
      <c r="Y26" s="27"/>
      <c r="Z26" s="27"/>
      <c r="AA26" s="27"/>
      <c r="AB26" s="27"/>
    </row>
    <row r="27" ht="15.75" customHeight="1">
      <c r="A27" s="27"/>
      <c r="B27" s="29"/>
      <c r="C27" s="47" t="s">
        <v>133</v>
      </c>
      <c r="D27" s="44" t="s">
        <v>127</v>
      </c>
      <c r="E27" s="45" t="s">
        <v>134</v>
      </c>
      <c r="F27" s="46" t="s">
        <v>135</v>
      </c>
      <c r="G27" s="50" t="s">
        <v>136</v>
      </c>
      <c r="H27" s="72">
        <v>0.15</v>
      </c>
      <c r="I27" s="40"/>
      <c r="J27" s="27"/>
      <c r="K27" s="27"/>
      <c r="L27" s="27"/>
      <c r="M27" s="27"/>
      <c r="N27" s="27"/>
      <c r="O27" s="27"/>
      <c r="P27" s="27"/>
      <c r="Q27" s="27"/>
      <c r="R27" s="27"/>
      <c r="S27" s="27"/>
      <c r="T27" s="27"/>
      <c r="U27" s="27"/>
      <c r="V27" s="40"/>
      <c r="W27" s="27"/>
      <c r="X27" s="27"/>
      <c r="Y27" s="27"/>
      <c r="Z27" s="27"/>
      <c r="AA27" s="27"/>
      <c r="AB27" s="27"/>
    </row>
    <row r="28" ht="15.75" customHeight="1">
      <c r="A28" s="27"/>
      <c r="B28" s="29"/>
      <c r="C28" s="43" t="s">
        <v>140</v>
      </c>
      <c r="D28" s="44" t="s">
        <v>127</v>
      </c>
      <c r="E28" s="52" t="s">
        <v>141</v>
      </c>
      <c r="F28" s="46" t="s">
        <v>142</v>
      </c>
      <c r="G28" s="53" t="s">
        <v>143</v>
      </c>
      <c r="H28" s="48">
        <v>0.15</v>
      </c>
      <c r="I28" s="40"/>
      <c r="J28" s="27"/>
      <c r="K28" s="27"/>
      <c r="L28" s="27"/>
      <c r="M28" s="27"/>
      <c r="N28" s="27"/>
      <c r="O28" s="27"/>
      <c r="P28" s="27"/>
      <c r="Q28" s="27"/>
      <c r="R28" s="27"/>
      <c r="S28" s="27"/>
      <c r="T28" s="27"/>
      <c r="U28" s="27"/>
      <c r="V28" s="40"/>
      <c r="W28" s="27"/>
      <c r="X28" s="27"/>
      <c r="Y28" s="27"/>
      <c r="Z28" s="27"/>
      <c r="AA28" s="27"/>
      <c r="AB28" s="27"/>
    </row>
    <row r="29" ht="15.75" customHeight="1">
      <c r="A29" s="27"/>
      <c r="B29" s="29"/>
      <c r="C29" s="43" t="s">
        <v>144</v>
      </c>
      <c r="D29" s="44" t="s">
        <v>127</v>
      </c>
      <c r="E29" s="54" t="s">
        <v>145</v>
      </c>
      <c r="F29" s="55"/>
      <c r="G29" s="47" t="s">
        <v>146</v>
      </c>
      <c r="H29" s="56">
        <v>0.25</v>
      </c>
      <c r="I29" s="40"/>
      <c r="J29" s="27"/>
      <c r="K29" s="27"/>
      <c r="L29" s="27"/>
      <c r="M29" s="27"/>
      <c r="N29" s="27"/>
      <c r="O29" s="27"/>
      <c r="P29" s="27"/>
      <c r="Q29" s="27"/>
      <c r="R29" s="27"/>
      <c r="S29" s="27"/>
      <c r="T29" s="27"/>
      <c r="U29" s="27"/>
      <c r="V29" s="40"/>
      <c r="W29" s="27"/>
      <c r="X29" s="27"/>
      <c r="Y29" s="27"/>
      <c r="Z29" s="27"/>
      <c r="AA29" s="27"/>
      <c r="AB29" s="27"/>
    </row>
    <row r="30" ht="15.75" customHeight="1">
      <c r="A30" s="27"/>
      <c r="B30" s="29"/>
      <c r="C30" s="51" t="s">
        <v>155</v>
      </c>
      <c r="D30" s="44" t="s">
        <v>127</v>
      </c>
      <c r="E30" s="52" t="s">
        <v>156</v>
      </c>
      <c r="F30" s="46"/>
      <c r="G30" s="57" t="s">
        <v>165</v>
      </c>
      <c r="H30" s="48">
        <v>0.2</v>
      </c>
      <c r="I30" s="40"/>
      <c r="J30" s="27"/>
      <c r="K30" s="27"/>
      <c r="L30" s="27"/>
      <c r="M30" s="27"/>
      <c r="N30" s="27"/>
      <c r="O30" s="27"/>
      <c r="P30" s="27"/>
      <c r="Q30" s="27"/>
      <c r="R30" s="27"/>
      <c r="S30" s="27"/>
      <c r="T30" s="27"/>
      <c r="U30" s="27"/>
      <c r="V30" s="40"/>
      <c r="W30" s="27"/>
      <c r="X30" s="27"/>
      <c r="Y30" s="27"/>
      <c r="Z30" s="27"/>
      <c r="AA30" s="27"/>
      <c r="AB30" s="27"/>
    </row>
    <row r="31" ht="15.75" customHeight="1">
      <c r="A31" s="27"/>
      <c r="B31" s="29"/>
      <c r="C31" s="47"/>
      <c r="D31" s="44"/>
      <c r="E31" s="45"/>
      <c r="F31" s="46"/>
      <c r="G31" s="47"/>
      <c r="H31" s="48"/>
      <c r="I31" s="40"/>
      <c r="J31" s="27"/>
      <c r="K31" s="27"/>
      <c r="L31" s="27"/>
      <c r="M31" s="27"/>
      <c r="N31" s="27"/>
      <c r="O31" s="27"/>
      <c r="P31" s="27"/>
      <c r="Q31" s="27"/>
      <c r="R31" s="27"/>
      <c r="S31" s="27"/>
      <c r="T31" s="27"/>
      <c r="U31" s="27"/>
      <c r="V31" s="40"/>
      <c r="W31" s="27"/>
      <c r="X31" s="27"/>
      <c r="Y31" s="27"/>
      <c r="Z31" s="27"/>
      <c r="AA31" s="27"/>
      <c r="AB31" s="27"/>
    </row>
    <row r="32" ht="15.75" customHeight="1">
      <c r="A32" s="27"/>
      <c r="B32" s="29"/>
      <c r="C32" s="47"/>
      <c r="D32" s="44"/>
      <c r="E32" s="54"/>
      <c r="F32" s="46"/>
      <c r="G32" s="47"/>
      <c r="H32" s="56"/>
      <c r="I32" s="40"/>
      <c r="J32" s="27"/>
      <c r="K32" s="27"/>
      <c r="L32" s="27"/>
      <c r="M32" s="27"/>
      <c r="N32" s="27"/>
      <c r="O32" s="27"/>
      <c r="P32" s="27"/>
      <c r="Q32" s="27"/>
      <c r="R32" s="27"/>
      <c r="S32" s="27"/>
      <c r="T32" s="27"/>
      <c r="U32" s="27"/>
      <c r="V32" s="40"/>
      <c r="W32" s="27"/>
      <c r="X32" s="27"/>
      <c r="Y32" s="27"/>
      <c r="Z32" s="27"/>
      <c r="AA32" s="27"/>
      <c r="AB32" s="27"/>
    </row>
    <row r="33" ht="15.75" customHeight="1">
      <c r="A33" s="27"/>
      <c r="B33" s="29"/>
      <c r="C33" s="47"/>
      <c r="D33" s="44"/>
      <c r="E33" s="54"/>
      <c r="F33" s="46"/>
      <c r="G33" s="47"/>
      <c r="H33" s="56"/>
      <c r="I33" s="40"/>
      <c r="J33" s="27"/>
      <c r="K33" s="27"/>
      <c r="L33" s="27"/>
      <c r="M33" s="27"/>
      <c r="N33" s="27"/>
      <c r="O33" s="27"/>
      <c r="P33" s="27"/>
      <c r="Q33" s="27"/>
      <c r="R33" s="27"/>
      <c r="S33" s="27"/>
      <c r="T33" s="27"/>
      <c r="U33" s="27"/>
      <c r="V33" s="40"/>
      <c r="W33" s="27"/>
      <c r="X33" s="27"/>
      <c r="Y33" s="27"/>
      <c r="Z33" s="27"/>
      <c r="AA33" s="27"/>
      <c r="AB33" s="27"/>
    </row>
    <row r="34" ht="15.75" customHeight="1">
      <c r="A34" s="27"/>
      <c r="B34" s="29"/>
      <c r="C34" s="47"/>
      <c r="D34" s="44"/>
      <c r="E34" s="54"/>
      <c r="F34" s="46"/>
      <c r="G34" s="47"/>
      <c r="H34" s="56"/>
      <c r="I34" s="40"/>
      <c r="J34" s="27"/>
      <c r="K34" s="27"/>
      <c r="L34" s="27"/>
      <c r="M34" s="27"/>
      <c r="N34" s="27"/>
      <c r="O34" s="27"/>
      <c r="P34" s="27"/>
      <c r="Q34" s="27"/>
      <c r="R34" s="27"/>
      <c r="S34" s="27"/>
      <c r="T34" s="27"/>
      <c r="U34" s="27"/>
      <c r="V34" s="40"/>
      <c r="W34" s="27"/>
      <c r="X34" s="27"/>
      <c r="Y34" s="27"/>
      <c r="Z34" s="27"/>
      <c r="AA34" s="27"/>
      <c r="AB34" s="27"/>
    </row>
    <row r="35" ht="15.75" customHeight="1">
      <c r="A35" s="27"/>
      <c r="B35" s="29"/>
      <c r="C35" s="47"/>
      <c r="D35" s="44"/>
      <c r="E35" s="45"/>
      <c r="F35" s="46"/>
      <c r="G35" s="47"/>
      <c r="H35" s="72"/>
      <c r="I35" s="40"/>
      <c r="J35" s="27"/>
      <c r="K35" s="27"/>
      <c r="L35" s="27"/>
      <c r="M35" s="27"/>
      <c r="N35" s="27"/>
      <c r="O35" s="27"/>
      <c r="P35" s="27"/>
      <c r="Q35" s="27"/>
      <c r="R35" s="27"/>
      <c r="S35" s="27"/>
      <c r="T35" s="27"/>
      <c r="U35" s="27"/>
      <c r="V35" s="40"/>
      <c r="W35" s="27"/>
      <c r="X35" s="27"/>
      <c r="Y35" s="27"/>
      <c r="Z35" s="27"/>
      <c r="AA35" s="27"/>
      <c r="AB35" s="27"/>
    </row>
    <row r="36" ht="15.75" customHeight="1">
      <c r="A36" s="27"/>
      <c r="B36" s="29"/>
      <c r="C36" s="47"/>
      <c r="D36" s="44"/>
      <c r="E36" s="45"/>
      <c r="F36" s="46"/>
      <c r="G36" s="47"/>
      <c r="H36" s="72"/>
      <c r="I36" s="40"/>
      <c r="J36" s="27"/>
      <c r="K36" s="27"/>
      <c r="L36" s="27"/>
      <c r="M36" s="27"/>
      <c r="N36" s="27"/>
      <c r="O36" s="27"/>
      <c r="P36" s="27"/>
      <c r="Q36" s="27"/>
      <c r="R36" s="27"/>
      <c r="S36" s="27"/>
      <c r="T36" s="27"/>
      <c r="U36" s="27"/>
      <c r="V36" s="40"/>
      <c r="W36" s="27"/>
      <c r="X36" s="27"/>
      <c r="Y36" s="27"/>
      <c r="Z36" s="27"/>
      <c r="AA36" s="27"/>
      <c r="AB36" s="27"/>
    </row>
    <row r="37" ht="15.75" customHeight="1">
      <c r="A37" s="27"/>
      <c r="B37" s="29"/>
      <c r="C37" s="47"/>
      <c r="D37" s="44"/>
      <c r="E37" s="45"/>
      <c r="F37" s="46"/>
      <c r="G37" s="47"/>
      <c r="H37" s="72"/>
      <c r="I37" s="40"/>
      <c r="J37" s="27"/>
      <c r="K37" s="27"/>
      <c r="L37" s="27"/>
      <c r="M37" s="27"/>
      <c r="N37" s="27"/>
      <c r="O37" s="27"/>
      <c r="P37" s="27"/>
      <c r="Q37" s="27"/>
      <c r="R37" s="27"/>
      <c r="S37" s="27"/>
      <c r="T37" s="27"/>
      <c r="U37" s="27"/>
      <c r="V37" s="40"/>
      <c r="W37" s="27"/>
      <c r="X37" s="27"/>
      <c r="Y37" s="27"/>
      <c r="Z37" s="27"/>
      <c r="AA37" s="27"/>
      <c r="AB37" s="27"/>
    </row>
    <row r="38" ht="15.75" customHeight="1">
      <c r="A38" s="27"/>
      <c r="B38" s="29"/>
      <c r="C38" s="47"/>
      <c r="D38" s="44"/>
      <c r="E38" s="45"/>
      <c r="F38" s="46"/>
      <c r="G38" s="47"/>
      <c r="H38" s="72"/>
      <c r="I38" s="40"/>
      <c r="J38" s="27"/>
      <c r="K38" s="27"/>
      <c r="L38" s="27"/>
      <c r="M38" s="27"/>
      <c r="N38" s="27"/>
      <c r="O38" s="27"/>
      <c r="P38" s="27"/>
      <c r="Q38" s="27"/>
      <c r="R38" s="27"/>
      <c r="S38" s="27"/>
      <c r="T38" s="27"/>
      <c r="U38" s="27"/>
      <c r="V38" s="40"/>
      <c r="W38" s="27"/>
      <c r="X38" s="27"/>
      <c r="Y38" s="27"/>
      <c r="Z38" s="27"/>
      <c r="AA38" s="27"/>
      <c r="AB38" s="27"/>
    </row>
    <row r="39" ht="15.75" customHeight="1">
      <c r="A39" s="27"/>
      <c r="B39" s="29"/>
      <c r="C39" s="47"/>
      <c r="D39" s="44"/>
      <c r="E39" s="45"/>
      <c r="F39" s="46"/>
      <c r="G39" s="47"/>
      <c r="H39" s="72"/>
      <c r="I39" s="40"/>
      <c r="J39" s="27"/>
      <c r="K39" s="27"/>
      <c r="L39" s="27"/>
      <c r="M39" s="27"/>
      <c r="N39" s="27"/>
      <c r="O39" s="27"/>
      <c r="P39" s="27"/>
      <c r="Q39" s="27"/>
      <c r="R39" s="27"/>
      <c r="S39" s="27"/>
      <c r="T39" s="27"/>
      <c r="U39" s="27"/>
      <c r="V39" s="40"/>
      <c r="W39" s="27"/>
      <c r="X39" s="27"/>
      <c r="Y39" s="27"/>
      <c r="Z39" s="27"/>
      <c r="AA39" s="27"/>
      <c r="AB39" s="27"/>
    </row>
    <row r="40" ht="15.75" customHeight="1">
      <c r="A40" s="27"/>
      <c r="B40" s="29"/>
      <c r="C40" s="73"/>
      <c r="D40" s="73"/>
      <c r="E40" s="73"/>
      <c r="F40" s="73"/>
      <c r="G40" s="73"/>
      <c r="H40" s="58">
        <f>SUM(H25:H36)</f>
        <v>1</v>
      </c>
      <c r="I40" s="40"/>
      <c r="J40" s="27"/>
      <c r="K40" s="27"/>
      <c r="L40" s="27"/>
      <c r="M40" s="27"/>
      <c r="N40" s="27"/>
      <c r="O40" s="27"/>
      <c r="P40" s="27"/>
      <c r="Q40" s="27"/>
      <c r="R40" s="27"/>
      <c r="S40" s="27"/>
      <c r="T40" s="27"/>
      <c r="U40" s="27"/>
      <c r="V40" s="40"/>
      <c r="W40" s="27"/>
      <c r="X40" s="27"/>
      <c r="Y40" s="27"/>
      <c r="Z40" s="27"/>
      <c r="AA40" s="27"/>
      <c r="AB40" s="27"/>
    </row>
    <row r="41" ht="12.75" customHeight="1">
      <c r="A41" s="27"/>
      <c r="B41" s="29"/>
      <c r="C41" s="74"/>
      <c r="D41" s="34"/>
      <c r="E41" s="34"/>
      <c r="F41" s="34"/>
      <c r="G41" s="34"/>
      <c r="H41" s="35"/>
      <c r="I41" s="40"/>
      <c r="J41" s="29"/>
      <c r="K41" s="29"/>
      <c r="L41" s="29"/>
      <c r="M41" s="29"/>
      <c r="N41" s="29"/>
      <c r="O41" s="29"/>
      <c r="P41" s="29"/>
      <c r="Q41" s="29"/>
      <c r="R41" s="29"/>
      <c r="S41" s="29"/>
      <c r="T41" s="29"/>
      <c r="U41" s="29"/>
      <c r="V41" s="40"/>
      <c r="W41" s="27"/>
      <c r="X41" s="27"/>
      <c r="Y41" s="27"/>
      <c r="Z41" s="27"/>
      <c r="AA41" s="27"/>
      <c r="AB41" s="27"/>
    </row>
    <row r="42" ht="30.0" customHeight="1">
      <c r="A42" s="27"/>
      <c r="B42" s="29"/>
      <c r="C42" s="33" t="s">
        <v>166</v>
      </c>
      <c r="D42" s="34"/>
      <c r="E42" s="34"/>
      <c r="F42" s="34"/>
      <c r="G42" s="34"/>
      <c r="H42" s="35"/>
      <c r="I42" s="40"/>
      <c r="J42" s="27"/>
      <c r="K42" s="27"/>
      <c r="L42" s="27"/>
      <c r="M42" s="27"/>
      <c r="N42" s="27"/>
      <c r="O42" s="27"/>
      <c r="P42" s="27"/>
      <c r="Q42" s="27"/>
      <c r="R42" s="27"/>
      <c r="S42" s="27"/>
      <c r="T42" s="27"/>
      <c r="U42" s="27"/>
      <c r="V42" s="40"/>
      <c r="W42" s="27"/>
      <c r="X42" s="27"/>
      <c r="Y42" s="27"/>
      <c r="Z42" s="27"/>
      <c r="AA42" s="27"/>
      <c r="AB42" s="27"/>
    </row>
    <row r="43" ht="49.5" customHeight="1">
      <c r="A43" s="27"/>
      <c r="B43" s="29"/>
      <c r="C43" s="39" t="s">
        <v>167</v>
      </c>
      <c r="D43" s="34"/>
      <c r="E43" s="34"/>
      <c r="F43" s="34"/>
      <c r="G43" s="34"/>
      <c r="H43" s="35"/>
      <c r="I43" s="40"/>
      <c r="J43" s="27"/>
      <c r="K43" s="27"/>
      <c r="L43" s="27"/>
      <c r="M43" s="27"/>
      <c r="N43" s="27"/>
      <c r="O43" s="27"/>
      <c r="P43" s="27"/>
      <c r="Q43" s="27"/>
      <c r="R43" s="27"/>
      <c r="S43" s="27"/>
      <c r="T43" s="27"/>
      <c r="U43" s="27"/>
      <c r="V43" s="40"/>
      <c r="W43" s="27"/>
      <c r="X43" s="27"/>
      <c r="Y43" s="27"/>
      <c r="Z43" s="27"/>
      <c r="AA43" s="27"/>
      <c r="AB43" s="27"/>
    </row>
    <row r="44" ht="12.75" customHeight="1">
      <c r="A44" s="27"/>
      <c r="B44" s="29"/>
      <c r="C44" s="41" t="s">
        <v>120</v>
      </c>
      <c r="D44" s="41" t="s">
        <v>121</v>
      </c>
      <c r="E44" s="41" t="s">
        <v>122</v>
      </c>
      <c r="F44" s="41" t="s">
        <v>123</v>
      </c>
      <c r="G44" s="41" t="s">
        <v>124</v>
      </c>
      <c r="H44" s="42" t="s">
        <v>125</v>
      </c>
      <c r="I44" s="40"/>
      <c r="J44" s="27"/>
      <c r="K44" s="27"/>
      <c r="L44" s="27"/>
      <c r="M44" s="27"/>
      <c r="N44" s="27"/>
      <c r="O44" s="27"/>
      <c r="P44" s="27"/>
      <c r="Q44" s="27"/>
      <c r="R44" s="27"/>
      <c r="S44" s="27"/>
      <c r="T44" s="27"/>
      <c r="U44" s="27"/>
      <c r="V44" s="40"/>
      <c r="W44" s="27"/>
      <c r="X44" s="27"/>
      <c r="Y44" s="27"/>
      <c r="Z44" s="27"/>
      <c r="AA44" s="27"/>
      <c r="AB44" s="27"/>
    </row>
    <row r="45" ht="15.75" customHeight="1">
      <c r="A45" s="27"/>
      <c r="B45" s="29"/>
      <c r="C45" s="43" t="s">
        <v>126</v>
      </c>
      <c r="D45" s="44" t="s">
        <v>127</v>
      </c>
      <c r="E45" s="45" t="s">
        <v>128</v>
      </c>
      <c r="F45" s="46"/>
      <c r="G45" s="47" t="s">
        <v>129</v>
      </c>
      <c r="H45" s="48">
        <v>0.1</v>
      </c>
      <c r="I45" s="40"/>
      <c r="J45" s="27"/>
      <c r="K45" s="27"/>
      <c r="L45" s="27"/>
      <c r="M45" s="27"/>
      <c r="N45" s="27"/>
      <c r="O45" s="27"/>
      <c r="P45" s="27"/>
      <c r="Q45" s="27"/>
      <c r="R45" s="27"/>
      <c r="S45" s="27"/>
      <c r="T45" s="27"/>
      <c r="U45" s="27"/>
      <c r="V45" s="40"/>
      <c r="W45" s="27"/>
      <c r="X45" s="27"/>
      <c r="Y45" s="27"/>
      <c r="Z45" s="27"/>
      <c r="AA45" s="27"/>
      <c r="AB45" s="27"/>
    </row>
    <row r="46" ht="15.75" customHeight="1">
      <c r="A46" s="27"/>
      <c r="B46" s="29"/>
      <c r="C46" s="47" t="s">
        <v>168</v>
      </c>
      <c r="D46" s="44" t="s">
        <v>127</v>
      </c>
      <c r="E46" s="75" t="s">
        <v>169</v>
      </c>
      <c r="F46" s="46" t="s">
        <v>170</v>
      </c>
      <c r="G46" s="76" t="s">
        <v>171</v>
      </c>
      <c r="H46" s="56">
        <v>0.1</v>
      </c>
      <c r="I46" s="40"/>
      <c r="J46" s="27"/>
      <c r="K46" s="27"/>
      <c r="L46" s="27"/>
      <c r="M46" s="27"/>
      <c r="N46" s="27"/>
      <c r="O46" s="27"/>
      <c r="P46" s="27"/>
      <c r="Q46" s="27"/>
      <c r="R46" s="27"/>
      <c r="S46" s="27"/>
      <c r="T46" s="27"/>
      <c r="U46" s="27"/>
      <c r="V46" s="40"/>
      <c r="W46" s="27"/>
      <c r="X46" s="27"/>
      <c r="Y46" s="27"/>
      <c r="Z46" s="27"/>
      <c r="AA46" s="27"/>
      <c r="AB46" s="27"/>
    </row>
    <row r="47" ht="15.75" customHeight="1">
      <c r="A47" s="27"/>
      <c r="B47" s="29"/>
      <c r="C47" s="51" t="s">
        <v>155</v>
      </c>
      <c r="D47" s="44" t="s">
        <v>127</v>
      </c>
      <c r="E47" s="52" t="s">
        <v>156</v>
      </c>
      <c r="F47" s="46"/>
      <c r="G47" s="57" t="s">
        <v>165</v>
      </c>
      <c r="H47" s="48">
        <v>0.2</v>
      </c>
      <c r="I47" s="40"/>
      <c r="J47" s="27"/>
      <c r="K47" s="27"/>
      <c r="L47" s="27"/>
      <c r="M47" s="27"/>
      <c r="N47" s="27"/>
      <c r="O47" s="27"/>
      <c r="P47" s="27"/>
      <c r="Q47" s="27"/>
      <c r="R47" s="27"/>
      <c r="S47" s="27"/>
      <c r="T47" s="27"/>
      <c r="U47" s="27"/>
      <c r="V47" s="40"/>
      <c r="W47" s="27"/>
      <c r="X47" s="27"/>
      <c r="Y47" s="27"/>
      <c r="Z47" s="27"/>
      <c r="AA47" s="27"/>
      <c r="AB47" s="27"/>
    </row>
    <row r="48" ht="15.75" customHeight="1">
      <c r="A48" s="27"/>
      <c r="B48" s="29"/>
      <c r="C48" s="47" t="s">
        <v>130</v>
      </c>
      <c r="D48" s="44" t="s">
        <v>127</v>
      </c>
      <c r="E48" s="54" t="s">
        <v>131</v>
      </c>
      <c r="F48" s="46"/>
      <c r="G48" s="49" t="s">
        <v>132</v>
      </c>
      <c r="H48" s="56">
        <v>0.1</v>
      </c>
      <c r="I48" s="40"/>
      <c r="J48" s="27"/>
      <c r="K48" s="27"/>
      <c r="L48" s="27"/>
      <c r="M48" s="27"/>
      <c r="N48" s="27"/>
      <c r="O48" s="27"/>
      <c r="P48" s="27"/>
      <c r="Q48" s="27"/>
      <c r="R48" s="27"/>
      <c r="S48" s="27"/>
      <c r="T48" s="27"/>
      <c r="U48" s="27"/>
      <c r="V48" s="40"/>
      <c r="W48" s="27"/>
      <c r="X48" s="27"/>
      <c r="Y48" s="27"/>
      <c r="Z48" s="27"/>
      <c r="AA48" s="27"/>
      <c r="AB48" s="27"/>
    </row>
    <row r="49" ht="15.75" customHeight="1">
      <c r="A49" s="27"/>
      <c r="B49" s="29"/>
      <c r="C49" s="76" t="s">
        <v>133</v>
      </c>
      <c r="D49" s="44" t="s">
        <v>127</v>
      </c>
      <c r="E49" s="45" t="s">
        <v>134</v>
      </c>
      <c r="F49" s="46" t="s">
        <v>135</v>
      </c>
      <c r="G49" s="77" t="s">
        <v>136</v>
      </c>
      <c r="H49" s="56">
        <v>0.1</v>
      </c>
      <c r="I49" s="40"/>
      <c r="J49" s="27"/>
      <c r="K49" s="27"/>
      <c r="L49" s="27"/>
      <c r="M49" s="27"/>
      <c r="N49" s="27"/>
      <c r="O49" s="27"/>
      <c r="P49" s="27"/>
      <c r="Q49" s="27"/>
      <c r="R49" s="27"/>
      <c r="S49" s="27"/>
      <c r="T49" s="27"/>
      <c r="U49" s="27"/>
      <c r="V49" s="40"/>
      <c r="W49" s="27"/>
      <c r="X49" s="27"/>
      <c r="Y49" s="27"/>
      <c r="Z49" s="27"/>
      <c r="AA49" s="27"/>
      <c r="AB49" s="27"/>
    </row>
    <row r="50" ht="15.75" customHeight="1">
      <c r="A50" s="27"/>
      <c r="B50" s="29"/>
      <c r="C50" s="57" t="s">
        <v>137</v>
      </c>
      <c r="D50" s="44" t="s">
        <v>127</v>
      </c>
      <c r="E50" s="45" t="s">
        <v>138</v>
      </c>
      <c r="F50" s="46" t="s">
        <v>172</v>
      </c>
      <c r="G50" s="77" t="s">
        <v>139</v>
      </c>
      <c r="H50" s="48">
        <v>0.1</v>
      </c>
      <c r="I50" s="40"/>
      <c r="J50" s="27"/>
      <c r="K50" s="27"/>
      <c r="L50" s="27"/>
      <c r="M50" s="27"/>
      <c r="N50" s="27"/>
      <c r="O50" s="27"/>
      <c r="P50" s="27"/>
      <c r="Q50" s="27"/>
      <c r="R50" s="27"/>
      <c r="S50" s="27"/>
      <c r="T50" s="27"/>
      <c r="U50" s="27"/>
      <c r="V50" s="40"/>
      <c r="W50" s="27"/>
      <c r="X50" s="27"/>
      <c r="Y50" s="27"/>
      <c r="Z50" s="27"/>
      <c r="AA50" s="27"/>
      <c r="AB50" s="27"/>
    </row>
    <row r="51" ht="15.75" customHeight="1">
      <c r="A51" s="27"/>
      <c r="B51" s="29"/>
      <c r="C51" s="51" t="s">
        <v>173</v>
      </c>
      <c r="D51" s="44" t="s">
        <v>127</v>
      </c>
      <c r="E51" s="52" t="s">
        <v>174</v>
      </c>
      <c r="F51" s="46" t="s">
        <v>175</v>
      </c>
      <c r="G51" s="57" t="s">
        <v>150</v>
      </c>
      <c r="H51" s="48">
        <v>0.1</v>
      </c>
      <c r="I51" s="40"/>
      <c r="J51" s="27"/>
      <c r="K51" s="27"/>
      <c r="L51" s="27"/>
      <c r="M51" s="27"/>
      <c r="N51" s="27"/>
      <c r="O51" s="27"/>
      <c r="P51" s="27"/>
      <c r="Q51" s="27"/>
      <c r="R51" s="27"/>
      <c r="S51" s="27"/>
      <c r="T51" s="27"/>
      <c r="U51" s="27"/>
      <c r="V51" s="40"/>
      <c r="W51" s="27"/>
      <c r="X51" s="27"/>
      <c r="Y51" s="27"/>
      <c r="Z51" s="27"/>
      <c r="AA51" s="27"/>
      <c r="AB51" s="27"/>
    </row>
    <row r="52" ht="15.75" customHeight="1">
      <c r="A52" s="27"/>
      <c r="B52" s="29"/>
      <c r="C52" s="47" t="s">
        <v>176</v>
      </c>
      <c r="D52" s="44" t="s">
        <v>127</v>
      </c>
      <c r="E52" s="78" t="s">
        <v>177</v>
      </c>
      <c r="F52" s="46" t="s">
        <v>178</v>
      </c>
      <c r="G52" s="76" t="s">
        <v>179</v>
      </c>
      <c r="H52" s="56">
        <v>0.05</v>
      </c>
      <c r="I52" s="40"/>
      <c r="J52" s="27"/>
      <c r="K52" s="27"/>
      <c r="L52" s="27"/>
      <c r="M52" s="27"/>
      <c r="N52" s="27"/>
      <c r="O52" s="27"/>
      <c r="P52" s="27"/>
      <c r="Q52" s="27"/>
      <c r="R52" s="27"/>
      <c r="S52" s="27"/>
      <c r="T52" s="27"/>
      <c r="U52" s="27"/>
      <c r="V52" s="40"/>
      <c r="W52" s="27"/>
      <c r="X52" s="27"/>
      <c r="Y52" s="27"/>
      <c r="Z52" s="27"/>
      <c r="AA52" s="27"/>
      <c r="AB52" s="27"/>
    </row>
    <row r="53" ht="15.75" customHeight="1">
      <c r="A53" s="27"/>
      <c r="B53" s="29"/>
      <c r="C53" s="47" t="s">
        <v>180</v>
      </c>
      <c r="D53" s="44" t="s">
        <v>127</v>
      </c>
      <c r="E53" s="78" t="s">
        <v>181</v>
      </c>
      <c r="F53" s="46" t="s">
        <v>182</v>
      </c>
      <c r="G53" s="76" t="s">
        <v>183</v>
      </c>
      <c r="H53" s="56">
        <v>0.05</v>
      </c>
      <c r="I53" s="40"/>
      <c r="J53" s="27"/>
      <c r="K53" s="27"/>
      <c r="L53" s="27"/>
      <c r="M53" s="27"/>
      <c r="N53" s="27"/>
      <c r="O53" s="27"/>
      <c r="P53" s="27"/>
      <c r="Q53" s="27"/>
      <c r="R53" s="27"/>
      <c r="S53" s="27"/>
      <c r="T53" s="27"/>
      <c r="U53" s="27"/>
      <c r="V53" s="40"/>
      <c r="W53" s="27"/>
      <c r="X53" s="27"/>
      <c r="Y53" s="27"/>
      <c r="Z53" s="27"/>
      <c r="AA53" s="27"/>
      <c r="AB53" s="27"/>
    </row>
    <row r="54" ht="15.75" customHeight="1">
      <c r="A54" s="27"/>
      <c r="B54" s="29"/>
      <c r="C54" s="43" t="s">
        <v>184</v>
      </c>
      <c r="D54" s="44" t="s">
        <v>127</v>
      </c>
      <c r="E54" s="45" t="s">
        <v>185</v>
      </c>
      <c r="F54" s="46" t="s">
        <v>186</v>
      </c>
      <c r="G54" s="76" t="s">
        <v>187</v>
      </c>
      <c r="H54" s="48">
        <v>0.1</v>
      </c>
      <c r="I54" s="40"/>
      <c r="J54" s="27"/>
      <c r="K54" s="27"/>
      <c r="L54" s="27"/>
      <c r="M54" s="27"/>
      <c r="N54" s="27"/>
      <c r="O54" s="27"/>
      <c r="P54" s="27"/>
      <c r="Q54" s="27"/>
      <c r="R54" s="27"/>
      <c r="S54" s="27"/>
      <c r="T54" s="27"/>
      <c r="U54" s="27"/>
      <c r="V54" s="40"/>
      <c r="W54" s="27"/>
      <c r="X54" s="27"/>
      <c r="Y54" s="27"/>
      <c r="Z54" s="27"/>
      <c r="AA54" s="27"/>
      <c r="AB54" s="27"/>
    </row>
    <row r="55" ht="15.75" customHeight="1">
      <c r="A55" s="27"/>
      <c r="B55" s="29"/>
      <c r="C55" s="79"/>
      <c r="D55" s="44"/>
      <c r="E55" s="45"/>
      <c r="F55" s="46"/>
      <c r="G55" s="47"/>
      <c r="H55" s="48"/>
      <c r="I55" s="40"/>
      <c r="J55" s="27"/>
      <c r="K55" s="27"/>
      <c r="L55" s="27"/>
      <c r="M55" s="27"/>
      <c r="N55" s="27"/>
      <c r="O55" s="27"/>
      <c r="P55" s="27"/>
      <c r="Q55" s="27"/>
      <c r="R55" s="27"/>
      <c r="S55" s="27"/>
      <c r="T55" s="27"/>
      <c r="U55" s="27"/>
      <c r="V55" s="40"/>
      <c r="W55" s="27"/>
      <c r="X55" s="27"/>
      <c r="Y55" s="27"/>
      <c r="Z55" s="27"/>
      <c r="AA55" s="27"/>
      <c r="AB55" s="27"/>
    </row>
    <row r="56" ht="15.75" customHeight="1">
      <c r="A56" s="27"/>
      <c r="B56" s="29"/>
      <c r="C56" s="79"/>
      <c r="D56" s="44"/>
      <c r="E56" s="45"/>
      <c r="F56" s="46"/>
      <c r="G56" s="47"/>
      <c r="H56" s="48"/>
      <c r="I56" s="40"/>
      <c r="J56" s="27"/>
      <c r="K56" s="27"/>
      <c r="L56" s="27"/>
      <c r="M56" s="27"/>
      <c r="N56" s="27"/>
      <c r="O56" s="27"/>
      <c r="P56" s="27"/>
      <c r="Q56" s="27"/>
      <c r="R56" s="27"/>
      <c r="S56" s="27"/>
      <c r="T56" s="27"/>
      <c r="U56" s="27"/>
      <c r="V56" s="40"/>
      <c r="W56" s="27"/>
      <c r="X56" s="27"/>
      <c r="Y56" s="27"/>
      <c r="Z56" s="27"/>
      <c r="AA56" s="27"/>
      <c r="AB56" s="27"/>
    </row>
    <row r="57" ht="15.75" customHeight="1">
      <c r="A57" s="27"/>
      <c r="B57" s="29"/>
      <c r="C57" s="79"/>
      <c r="D57" s="44"/>
      <c r="E57" s="45"/>
      <c r="F57" s="46"/>
      <c r="G57" s="47"/>
      <c r="H57" s="48"/>
      <c r="I57" s="40"/>
      <c r="J57" s="27"/>
      <c r="K57" s="27"/>
      <c r="L57" s="27"/>
      <c r="M57" s="27"/>
      <c r="N57" s="27"/>
      <c r="O57" s="27"/>
      <c r="P57" s="27"/>
      <c r="Q57" s="27"/>
      <c r="R57" s="27"/>
      <c r="S57" s="27"/>
      <c r="T57" s="27"/>
      <c r="U57" s="27"/>
      <c r="V57" s="40"/>
      <c r="W57" s="27"/>
      <c r="X57" s="27"/>
      <c r="Y57" s="27"/>
      <c r="Z57" s="27"/>
      <c r="AA57" s="27"/>
      <c r="AB57" s="27"/>
    </row>
    <row r="58" ht="15.75" customHeight="1">
      <c r="A58" s="27"/>
      <c r="B58" s="29"/>
      <c r="C58" s="79"/>
      <c r="D58" s="44"/>
      <c r="E58" s="45"/>
      <c r="F58" s="46"/>
      <c r="G58" s="47"/>
      <c r="H58" s="48"/>
      <c r="I58" s="40"/>
      <c r="J58" s="27"/>
      <c r="K58" s="27"/>
      <c r="L58" s="27"/>
      <c r="M58" s="27"/>
      <c r="N58" s="27"/>
      <c r="O58" s="27"/>
      <c r="P58" s="27"/>
      <c r="Q58" s="27"/>
      <c r="R58" s="27"/>
      <c r="S58" s="27"/>
      <c r="T58" s="27"/>
      <c r="U58" s="27"/>
      <c r="V58" s="40"/>
      <c r="W58" s="27"/>
      <c r="X58" s="27"/>
      <c r="Y58" s="27"/>
      <c r="Z58" s="27"/>
      <c r="AA58" s="27"/>
      <c r="AB58" s="27"/>
    </row>
    <row r="59" ht="15.75" customHeight="1">
      <c r="A59" s="27"/>
      <c r="B59" s="29"/>
      <c r="C59" s="53"/>
      <c r="D59" s="53"/>
      <c r="E59" s="53"/>
      <c r="F59" s="53"/>
      <c r="G59" s="53"/>
      <c r="H59" s="80">
        <f>SUM(H45:H56)</f>
        <v>1</v>
      </c>
      <c r="I59" s="40"/>
      <c r="J59" s="27"/>
      <c r="K59" s="27"/>
      <c r="L59" s="27"/>
      <c r="M59" s="27"/>
      <c r="N59" s="27"/>
      <c r="O59" s="27"/>
      <c r="P59" s="27"/>
      <c r="Q59" s="27"/>
      <c r="R59" s="27"/>
      <c r="S59" s="27"/>
      <c r="T59" s="27"/>
      <c r="U59" s="27"/>
      <c r="V59" s="40"/>
      <c r="W59" s="27"/>
      <c r="X59" s="27"/>
      <c r="Y59" s="27"/>
      <c r="Z59" s="27"/>
      <c r="AA59" s="27"/>
      <c r="AB59" s="27"/>
    </row>
    <row r="60" ht="15.75" customHeight="1">
      <c r="A60" s="27"/>
      <c r="B60" s="29"/>
      <c r="C60" s="59" t="s">
        <v>162</v>
      </c>
      <c r="D60" s="60"/>
      <c r="E60" s="60"/>
      <c r="F60" s="60"/>
      <c r="G60" s="60"/>
      <c r="H60" s="61"/>
      <c r="I60" s="40"/>
      <c r="J60" s="27"/>
      <c r="K60" s="27"/>
      <c r="L60" s="27"/>
      <c r="M60" s="27"/>
      <c r="N60" s="27"/>
      <c r="O60" s="27"/>
      <c r="P60" s="27"/>
      <c r="Q60" s="27"/>
      <c r="R60" s="27"/>
      <c r="S60" s="27"/>
      <c r="T60" s="27"/>
      <c r="U60" s="27"/>
      <c r="V60" s="40"/>
      <c r="W60" s="27"/>
      <c r="X60" s="27"/>
      <c r="Y60" s="27"/>
      <c r="Z60" s="27"/>
      <c r="AA60" s="27"/>
      <c r="AB60" s="27"/>
    </row>
    <row r="61" ht="15.75" customHeight="1">
      <c r="A61" s="27"/>
      <c r="B61" s="29"/>
      <c r="C61" s="62"/>
      <c r="D61" s="63"/>
      <c r="E61" s="63"/>
      <c r="F61" s="63"/>
      <c r="G61" s="63"/>
      <c r="H61" s="64"/>
      <c r="I61" s="40"/>
      <c r="J61" s="27"/>
      <c r="K61" s="27"/>
      <c r="L61" s="27"/>
      <c r="M61" s="27"/>
      <c r="N61" s="27"/>
      <c r="O61" s="27"/>
      <c r="P61" s="27"/>
      <c r="Q61" s="27"/>
      <c r="R61" s="27"/>
      <c r="S61" s="27"/>
      <c r="T61" s="27"/>
      <c r="U61" s="27"/>
      <c r="V61" s="40"/>
      <c r="W61" s="27"/>
      <c r="X61" s="27"/>
      <c r="Y61" s="27"/>
      <c r="Z61" s="27"/>
      <c r="AA61" s="27"/>
      <c r="AB61" s="27"/>
    </row>
    <row r="62" ht="12.75" customHeight="1">
      <c r="A62" s="27"/>
      <c r="B62" s="29"/>
      <c r="C62" s="81"/>
      <c r="D62" s="34"/>
      <c r="E62" s="34"/>
      <c r="F62" s="34"/>
      <c r="G62" s="34"/>
      <c r="H62" s="82"/>
      <c r="I62" s="40"/>
      <c r="J62" s="29"/>
      <c r="K62" s="29"/>
      <c r="L62" s="29"/>
      <c r="M62" s="29"/>
      <c r="N62" s="29"/>
      <c r="O62" s="29"/>
      <c r="P62" s="29"/>
      <c r="Q62" s="29"/>
      <c r="R62" s="29"/>
      <c r="S62" s="29"/>
      <c r="T62" s="29"/>
      <c r="U62" s="29"/>
      <c r="V62" s="40"/>
      <c r="W62" s="27"/>
      <c r="X62" s="27"/>
      <c r="Y62" s="27"/>
      <c r="Z62" s="27"/>
      <c r="AA62" s="27"/>
      <c r="AB62" s="27"/>
    </row>
    <row r="63" ht="30.0" customHeight="1">
      <c r="A63" s="27"/>
      <c r="B63" s="29"/>
      <c r="C63" s="33" t="s">
        <v>188</v>
      </c>
      <c r="D63" s="34"/>
      <c r="E63" s="34"/>
      <c r="F63" s="34"/>
      <c r="G63" s="34"/>
      <c r="H63" s="35"/>
      <c r="I63" s="40"/>
      <c r="J63" s="27"/>
      <c r="K63" s="27"/>
      <c r="L63" s="27"/>
      <c r="M63" s="27"/>
      <c r="N63" s="27"/>
      <c r="O63" s="27"/>
      <c r="P63" s="27"/>
      <c r="Q63" s="27"/>
      <c r="R63" s="27"/>
      <c r="S63" s="27"/>
      <c r="T63" s="27"/>
      <c r="U63" s="27"/>
      <c r="V63" s="40"/>
      <c r="W63" s="27"/>
      <c r="X63" s="27"/>
      <c r="Y63" s="27"/>
      <c r="Z63" s="27"/>
      <c r="AA63" s="27"/>
      <c r="AB63" s="27"/>
    </row>
    <row r="64" ht="49.5" customHeight="1">
      <c r="A64" s="27"/>
      <c r="B64" s="29"/>
      <c r="C64" s="39" t="s">
        <v>189</v>
      </c>
      <c r="D64" s="34"/>
      <c r="E64" s="34"/>
      <c r="F64" s="34"/>
      <c r="G64" s="34"/>
      <c r="H64" s="35"/>
      <c r="I64" s="40"/>
      <c r="J64" s="27"/>
      <c r="K64" s="27"/>
      <c r="L64" s="27"/>
      <c r="M64" s="27"/>
      <c r="N64" s="27"/>
      <c r="O64" s="27"/>
      <c r="P64" s="27"/>
      <c r="Q64" s="27"/>
      <c r="R64" s="27"/>
      <c r="S64" s="27"/>
      <c r="T64" s="27"/>
      <c r="U64" s="27"/>
      <c r="V64" s="40"/>
      <c r="W64" s="27"/>
      <c r="X64" s="27"/>
      <c r="Y64" s="27"/>
      <c r="Z64" s="27"/>
      <c r="AA64" s="27"/>
      <c r="AB64" s="27"/>
    </row>
    <row r="65" ht="12.75" customHeight="1">
      <c r="A65" s="27"/>
      <c r="B65" s="29"/>
      <c r="C65" s="41" t="s">
        <v>120</v>
      </c>
      <c r="D65" s="41" t="s">
        <v>121</v>
      </c>
      <c r="E65" s="41" t="s">
        <v>122</v>
      </c>
      <c r="F65" s="41" t="s">
        <v>123</v>
      </c>
      <c r="G65" s="41" t="s">
        <v>124</v>
      </c>
      <c r="H65" s="42" t="s">
        <v>125</v>
      </c>
      <c r="I65" s="40"/>
      <c r="J65" s="27"/>
      <c r="K65" s="27"/>
      <c r="L65" s="27"/>
      <c r="M65" s="27"/>
      <c r="N65" s="27"/>
      <c r="O65" s="27"/>
      <c r="P65" s="27"/>
      <c r="Q65" s="27"/>
      <c r="R65" s="27"/>
      <c r="S65" s="27"/>
      <c r="T65" s="27"/>
      <c r="U65" s="27"/>
      <c r="V65" s="40"/>
      <c r="W65" s="27"/>
      <c r="X65" s="27"/>
      <c r="Y65" s="27"/>
      <c r="Z65" s="27"/>
      <c r="AA65" s="27"/>
      <c r="AB65" s="27"/>
    </row>
    <row r="66" ht="15.75" customHeight="1">
      <c r="A66" s="27"/>
      <c r="B66" s="29"/>
      <c r="C66" s="43" t="s">
        <v>130</v>
      </c>
      <c r="D66" s="44" t="s">
        <v>127</v>
      </c>
      <c r="E66" s="54" t="s">
        <v>131</v>
      </c>
      <c r="F66" s="46"/>
      <c r="G66" s="49" t="s">
        <v>132</v>
      </c>
      <c r="H66" s="56">
        <v>0.1</v>
      </c>
      <c r="I66" s="40"/>
      <c r="J66" s="27"/>
      <c r="K66" s="27"/>
      <c r="L66" s="27"/>
      <c r="M66" s="27"/>
      <c r="N66" s="27"/>
      <c r="O66" s="27"/>
      <c r="P66" s="27"/>
      <c r="Q66" s="27"/>
      <c r="R66" s="27"/>
      <c r="S66" s="27"/>
      <c r="T66" s="27"/>
      <c r="U66" s="27"/>
      <c r="V66" s="40"/>
      <c r="W66" s="27"/>
      <c r="X66" s="27"/>
      <c r="Y66" s="27"/>
      <c r="Z66" s="27"/>
      <c r="AA66" s="27"/>
      <c r="AB66" s="27"/>
    </row>
    <row r="67" ht="15.75" customHeight="1">
      <c r="A67" s="27"/>
      <c r="B67" s="29"/>
      <c r="C67" s="43" t="s">
        <v>133</v>
      </c>
      <c r="D67" s="44" t="s">
        <v>127</v>
      </c>
      <c r="E67" s="45" t="s">
        <v>134</v>
      </c>
      <c r="F67" s="46" t="s">
        <v>135</v>
      </c>
      <c r="G67" s="50" t="s">
        <v>136</v>
      </c>
      <c r="H67" s="56">
        <v>0.1</v>
      </c>
      <c r="I67" s="40"/>
      <c r="J67" s="27"/>
      <c r="K67" s="27"/>
      <c r="L67" s="27"/>
      <c r="M67" s="27"/>
      <c r="N67" s="27"/>
      <c r="O67" s="27"/>
      <c r="P67" s="27"/>
      <c r="Q67" s="27"/>
      <c r="R67" s="27"/>
      <c r="S67" s="27"/>
      <c r="T67" s="27"/>
      <c r="U67" s="27"/>
      <c r="V67" s="40"/>
      <c r="W67" s="27"/>
      <c r="X67" s="27"/>
      <c r="Y67" s="27"/>
      <c r="Z67" s="27"/>
      <c r="AA67" s="27"/>
      <c r="AB67" s="27"/>
    </row>
    <row r="68" ht="15.75" customHeight="1">
      <c r="A68" s="27"/>
      <c r="B68" s="29"/>
      <c r="C68" s="43" t="s">
        <v>190</v>
      </c>
      <c r="D68" s="44" t="s">
        <v>127</v>
      </c>
      <c r="E68" s="54" t="s">
        <v>191</v>
      </c>
      <c r="F68" s="55"/>
      <c r="G68" s="47" t="s">
        <v>192</v>
      </c>
      <c r="H68" s="56">
        <v>0.1</v>
      </c>
      <c r="I68" s="40"/>
      <c r="J68" s="27"/>
      <c r="K68" s="27"/>
      <c r="L68" s="27"/>
      <c r="M68" s="27"/>
      <c r="N68" s="27"/>
      <c r="O68" s="27"/>
      <c r="P68" s="27"/>
      <c r="Q68" s="27"/>
      <c r="R68" s="27"/>
      <c r="S68" s="27"/>
      <c r="T68" s="27"/>
      <c r="U68" s="27"/>
      <c r="V68" s="40"/>
      <c r="W68" s="27"/>
      <c r="X68" s="27"/>
      <c r="Y68" s="27"/>
      <c r="Z68" s="27"/>
      <c r="AA68" s="27"/>
      <c r="AB68" s="27"/>
    </row>
    <row r="69" ht="15.75" customHeight="1">
      <c r="A69" s="27"/>
      <c r="B69" s="29"/>
      <c r="C69" s="43" t="s">
        <v>144</v>
      </c>
      <c r="D69" s="44" t="s">
        <v>127</v>
      </c>
      <c r="E69" s="54" t="s">
        <v>145</v>
      </c>
      <c r="F69" s="55"/>
      <c r="G69" s="47" t="s">
        <v>146</v>
      </c>
      <c r="H69" s="56">
        <v>0.1</v>
      </c>
      <c r="I69" s="40"/>
      <c r="J69" s="27"/>
      <c r="K69" s="27"/>
      <c r="L69" s="27"/>
      <c r="M69" s="27"/>
      <c r="N69" s="27"/>
      <c r="O69" s="27"/>
      <c r="P69" s="27"/>
      <c r="Q69" s="27"/>
      <c r="R69" s="27"/>
      <c r="S69" s="27"/>
      <c r="T69" s="27"/>
      <c r="U69" s="27"/>
      <c r="V69" s="40"/>
      <c r="W69" s="27"/>
      <c r="X69" s="27"/>
      <c r="Y69" s="27"/>
      <c r="Z69" s="27"/>
      <c r="AA69" s="27"/>
      <c r="AB69" s="27"/>
    </row>
    <row r="70" ht="15.75" customHeight="1">
      <c r="A70" s="27"/>
      <c r="B70" s="29"/>
      <c r="C70" s="53" t="s">
        <v>193</v>
      </c>
      <c r="D70" s="44" t="s">
        <v>127</v>
      </c>
      <c r="E70" s="52" t="s">
        <v>194</v>
      </c>
      <c r="F70" s="73"/>
      <c r="G70" s="57" t="s">
        <v>154</v>
      </c>
      <c r="H70" s="56">
        <v>0.15</v>
      </c>
      <c r="I70" s="40"/>
      <c r="J70" s="27"/>
      <c r="K70" s="27"/>
      <c r="L70" s="27"/>
      <c r="M70" s="27"/>
      <c r="N70" s="27"/>
      <c r="O70" s="27"/>
      <c r="P70" s="27"/>
      <c r="Q70" s="27"/>
      <c r="R70" s="27"/>
      <c r="S70" s="27"/>
      <c r="T70" s="27"/>
      <c r="U70" s="27"/>
      <c r="V70" s="40"/>
      <c r="W70" s="27"/>
      <c r="X70" s="27"/>
      <c r="Y70" s="27"/>
      <c r="Z70" s="27"/>
      <c r="AA70" s="27"/>
      <c r="AB70" s="27"/>
    </row>
    <row r="71" ht="15.75" customHeight="1">
      <c r="A71" s="27"/>
      <c r="B71" s="29"/>
      <c r="C71" s="43" t="s">
        <v>140</v>
      </c>
      <c r="D71" s="44" t="s">
        <v>127</v>
      </c>
      <c r="E71" s="52" t="s">
        <v>141</v>
      </c>
      <c r="F71" s="46" t="s">
        <v>142</v>
      </c>
      <c r="G71" s="53" t="s">
        <v>143</v>
      </c>
      <c r="H71" s="48">
        <v>0.15</v>
      </c>
      <c r="I71" s="40"/>
      <c r="J71" s="27"/>
      <c r="K71" s="27"/>
      <c r="L71" s="27"/>
      <c r="M71" s="27"/>
      <c r="N71" s="27"/>
      <c r="O71" s="27"/>
      <c r="P71" s="27"/>
      <c r="Q71" s="27"/>
      <c r="R71" s="27"/>
      <c r="S71" s="27"/>
      <c r="T71" s="27"/>
      <c r="U71" s="27"/>
      <c r="V71" s="40"/>
      <c r="W71" s="27"/>
      <c r="X71" s="27"/>
      <c r="Y71" s="27"/>
      <c r="Z71" s="27"/>
      <c r="AA71" s="27"/>
      <c r="AB71" s="27"/>
    </row>
    <row r="72" ht="15.75" customHeight="1">
      <c r="A72" s="27"/>
      <c r="B72" s="29"/>
      <c r="C72" s="53" t="s">
        <v>195</v>
      </c>
      <c r="D72" s="44" t="s">
        <v>127</v>
      </c>
      <c r="E72" s="52" t="s">
        <v>142</v>
      </c>
      <c r="F72" s="46" t="s">
        <v>141</v>
      </c>
      <c r="G72" s="47" t="s">
        <v>196</v>
      </c>
      <c r="H72" s="48">
        <v>0.15</v>
      </c>
      <c r="I72" s="40"/>
      <c r="J72" s="27"/>
      <c r="K72" s="27"/>
      <c r="L72" s="27"/>
      <c r="M72" s="27"/>
      <c r="N72" s="27"/>
      <c r="O72" s="27"/>
      <c r="P72" s="27"/>
      <c r="Q72" s="27"/>
      <c r="R72" s="27"/>
      <c r="S72" s="27"/>
      <c r="T72" s="27"/>
      <c r="U72" s="27"/>
      <c r="V72" s="40"/>
      <c r="W72" s="27"/>
      <c r="X72" s="27"/>
      <c r="Y72" s="27"/>
      <c r="Z72" s="27"/>
      <c r="AA72" s="27"/>
      <c r="AB72" s="27"/>
    </row>
    <row r="73" ht="15.75" customHeight="1">
      <c r="A73" s="27"/>
      <c r="B73" s="29"/>
      <c r="C73" s="43" t="s">
        <v>197</v>
      </c>
      <c r="D73" s="44" t="s">
        <v>127</v>
      </c>
      <c r="E73" s="45" t="s">
        <v>198</v>
      </c>
      <c r="F73" s="46" t="s">
        <v>199</v>
      </c>
      <c r="G73" s="47" t="s">
        <v>200</v>
      </c>
      <c r="H73" s="48">
        <v>0.15</v>
      </c>
      <c r="I73" s="40"/>
      <c r="J73" s="27"/>
      <c r="K73" s="27"/>
      <c r="L73" s="27"/>
      <c r="M73" s="27"/>
      <c r="N73" s="27"/>
      <c r="O73" s="27"/>
      <c r="P73" s="27"/>
      <c r="Q73" s="27"/>
      <c r="R73" s="27"/>
      <c r="S73" s="27"/>
      <c r="T73" s="27"/>
      <c r="U73" s="27"/>
      <c r="V73" s="40"/>
      <c r="W73" s="27"/>
      <c r="X73" s="27"/>
      <c r="Y73" s="27"/>
      <c r="Z73" s="27"/>
      <c r="AA73" s="27"/>
      <c r="AB73" s="27"/>
    </row>
    <row r="74" ht="15.75" customHeight="1">
      <c r="A74" s="27"/>
      <c r="B74" s="29"/>
      <c r="C74" s="53"/>
      <c r="D74" s="53"/>
      <c r="E74" s="53"/>
      <c r="F74" s="53"/>
      <c r="G74" s="53"/>
      <c r="H74" s="53"/>
      <c r="I74" s="40"/>
      <c r="J74" s="27"/>
      <c r="K74" s="27"/>
      <c r="L74" s="27"/>
      <c r="M74" s="27"/>
      <c r="N74" s="27"/>
      <c r="O74" s="27"/>
      <c r="P74" s="27"/>
      <c r="Q74" s="27"/>
      <c r="R74" s="27"/>
      <c r="S74" s="27"/>
      <c r="T74" s="27"/>
      <c r="U74" s="27"/>
      <c r="V74" s="40"/>
      <c r="W74" s="27"/>
      <c r="X74" s="27"/>
      <c r="Y74" s="27"/>
      <c r="Z74" s="27"/>
      <c r="AA74" s="27"/>
      <c r="AB74" s="27"/>
    </row>
    <row r="75" ht="15.75" customHeight="1">
      <c r="A75" s="27"/>
      <c r="B75" s="29"/>
      <c r="C75" s="53"/>
      <c r="D75" s="53"/>
      <c r="E75" s="53"/>
      <c r="F75" s="53"/>
      <c r="G75" s="53"/>
      <c r="H75" s="53"/>
      <c r="I75" s="40"/>
      <c r="J75" s="27"/>
      <c r="K75" s="27"/>
      <c r="L75" s="27"/>
      <c r="M75" s="27"/>
      <c r="N75" s="27"/>
      <c r="O75" s="27"/>
      <c r="P75" s="27"/>
      <c r="Q75" s="27"/>
      <c r="R75" s="27"/>
      <c r="S75" s="27"/>
      <c r="T75" s="27"/>
      <c r="U75" s="27"/>
      <c r="V75" s="40"/>
      <c r="W75" s="27"/>
      <c r="X75" s="27"/>
      <c r="Y75" s="27"/>
      <c r="Z75" s="27"/>
      <c r="AA75" s="27"/>
      <c r="AB75" s="27"/>
    </row>
    <row r="76" ht="15.75" customHeight="1">
      <c r="A76" s="27"/>
      <c r="B76" s="29"/>
      <c r="C76" s="53"/>
      <c r="D76" s="53"/>
      <c r="E76" s="53"/>
      <c r="F76" s="53"/>
      <c r="G76" s="53"/>
      <c r="H76" s="53"/>
      <c r="I76" s="40"/>
      <c r="J76" s="27"/>
      <c r="K76" s="27"/>
      <c r="L76" s="27"/>
      <c r="M76" s="27"/>
      <c r="N76" s="27"/>
      <c r="O76" s="27"/>
      <c r="P76" s="27"/>
      <c r="Q76" s="27"/>
      <c r="R76" s="27"/>
      <c r="S76" s="27"/>
      <c r="T76" s="27"/>
      <c r="U76" s="27"/>
      <c r="V76" s="40"/>
      <c r="W76" s="27"/>
      <c r="X76" s="27"/>
      <c r="Y76" s="27"/>
      <c r="Z76" s="27"/>
      <c r="AA76" s="27"/>
      <c r="AB76" s="27"/>
    </row>
    <row r="77" ht="15.75" customHeight="1">
      <c r="A77" s="27"/>
      <c r="B77" s="29"/>
      <c r="C77" s="53"/>
      <c r="D77" s="53"/>
      <c r="E77" s="53"/>
      <c r="F77" s="53"/>
      <c r="G77" s="53"/>
      <c r="H77" s="53"/>
      <c r="I77" s="40"/>
      <c r="J77" s="27"/>
      <c r="K77" s="27"/>
      <c r="L77" s="27"/>
      <c r="M77" s="27"/>
      <c r="N77" s="27"/>
      <c r="O77" s="27"/>
      <c r="P77" s="27"/>
      <c r="Q77" s="27"/>
      <c r="R77" s="27"/>
      <c r="S77" s="27"/>
      <c r="T77" s="27"/>
      <c r="U77" s="27"/>
      <c r="V77" s="40"/>
      <c r="W77" s="27"/>
      <c r="X77" s="27"/>
      <c r="Y77" s="27"/>
      <c r="Z77" s="27"/>
      <c r="AA77" s="27"/>
      <c r="AB77" s="27"/>
    </row>
    <row r="78" ht="15.75" customHeight="1">
      <c r="A78" s="27"/>
      <c r="B78" s="29"/>
      <c r="C78" s="53"/>
      <c r="D78" s="53"/>
      <c r="E78" s="53"/>
      <c r="F78" s="53"/>
      <c r="G78" s="53"/>
      <c r="H78" s="53"/>
      <c r="I78" s="40"/>
      <c r="J78" s="27"/>
      <c r="K78" s="27"/>
      <c r="L78" s="27"/>
      <c r="M78" s="27"/>
      <c r="N78" s="27"/>
      <c r="O78" s="27"/>
      <c r="P78" s="27"/>
      <c r="Q78" s="27"/>
      <c r="R78" s="27"/>
      <c r="S78" s="27"/>
      <c r="T78" s="27"/>
      <c r="U78" s="27"/>
      <c r="V78" s="40"/>
      <c r="W78" s="27"/>
      <c r="X78" s="27"/>
      <c r="Y78" s="27"/>
      <c r="Z78" s="27"/>
      <c r="AA78" s="27"/>
      <c r="AB78" s="27"/>
    </row>
    <row r="79" ht="15.75" customHeight="1">
      <c r="A79" s="27"/>
      <c r="B79" s="29"/>
      <c r="C79" s="53"/>
      <c r="D79" s="53"/>
      <c r="E79" s="53"/>
      <c r="F79" s="53"/>
      <c r="G79" s="53"/>
      <c r="H79" s="53"/>
      <c r="I79" s="40"/>
      <c r="J79" s="27"/>
      <c r="K79" s="27"/>
      <c r="L79" s="27"/>
      <c r="M79" s="27"/>
      <c r="N79" s="27"/>
      <c r="O79" s="27"/>
      <c r="P79" s="27"/>
      <c r="Q79" s="27"/>
      <c r="R79" s="27"/>
      <c r="S79" s="27"/>
      <c r="T79" s="27"/>
      <c r="U79" s="27"/>
      <c r="V79" s="40"/>
      <c r="W79" s="27"/>
      <c r="X79" s="27"/>
      <c r="Y79" s="27"/>
      <c r="Z79" s="27"/>
      <c r="AA79" s="27"/>
      <c r="AB79" s="27"/>
    </row>
    <row r="80" ht="15.75" customHeight="1">
      <c r="A80" s="27"/>
      <c r="B80" s="29"/>
      <c r="C80" s="47"/>
      <c r="D80" s="44"/>
      <c r="E80" s="83"/>
      <c r="F80" s="83"/>
      <c r="G80" s="47"/>
      <c r="H80" s="80">
        <f>SUM(H66:H78)</f>
        <v>1</v>
      </c>
      <c r="I80" s="40"/>
      <c r="J80" s="27"/>
      <c r="K80" s="27"/>
      <c r="L80" s="27"/>
      <c r="M80" s="27"/>
      <c r="N80" s="27"/>
      <c r="O80" s="27"/>
      <c r="P80" s="27"/>
      <c r="Q80" s="27"/>
      <c r="R80" s="27"/>
      <c r="S80" s="27"/>
      <c r="T80" s="27"/>
      <c r="U80" s="27"/>
      <c r="V80" s="40"/>
      <c r="W80" s="27"/>
      <c r="X80" s="27"/>
      <c r="Y80" s="27"/>
      <c r="Z80" s="27"/>
      <c r="AA80" s="27"/>
      <c r="AB80" s="27"/>
    </row>
    <row r="81" ht="15.75" customHeight="1">
      <c r="A81" s="27"/>
      <c r="B81" s="29"/>
      <c r="C81" s="59" t="s">
        <v>162</v>
      </c>
      <c r="D81" s="60"/>
      <c r="E81" s="60"/>
      <c r="F81" s="60"/>
      <c r="G81" s="60"/>
      <c r="H81" s="61"/>
      <c r="I81" s="40"/>
      <c r="J81" s="27"/>
      <c r="K81" s="27"/>
      <c r="L81" s="27"/>
      <c r="M81" s="27"/>
      <c r="N81" s="27"/>
      <c r="O81" s="27"/>
      <c r="P81" s="27"/>
      <c r="Q81" s="27"/>
      <c r="R81" s="27"/>
      <c r="S81" s="27"/>
      <c r="T81" s="27"/>
      <c r="U81" s="27"/>
      <c r="V81" s="40"/>
      <c r="W81" s="27"/>
      <c r="X81" s="27"/>
      <c r="Y81" s="27"/>
      <c r="Z81" s="27"/>
      <c r="AA81" s="27"/>
      <c r="AB81" s="27"/>
    </row>
    <row r="82" ht="15.75" customHeight="1">
      <c r="A82" s="27"/>
      <c r="B82" s="29"/>
      <c r="C82" s="62"/>
      <c r="D82" s="63"/>
      <c r="E82" s="63"/>
      <c r="F82" s="63"/>
      <c r="G82" s="63"/>
      <c r="H82" s="64"/>
      <c r="I82" s="40"/>
      <c r="J82" s="27"/>
      <c r="K82" s="27"/>
      <c r="L82" s="27"/>
      <c r="M82" s="27"/>
      <c r="N82" s="27"/>
      <c r="O82" s="27"/>
      <c r="P82" s="27"/>
      <c r="Q82" s="27"/>
      <c r="R82" s="27"/>
      <c r="S82" s="27"/>
      <c r="T82" s="27"/>
      <c r="U82" s="27"/>
      <c r="V82" s="40"/>
      <c r="W82" s="27"/>
      <c r="X82" s="27"/>
      <c r="Y82" s="27"/>
      <c r="Z82" s="27"/>
      <c r="AA82" s="27"/>
      <c r="AB82" s="27"/>
    </row>
    <row r="83" ht="12.75" customHeight="1">
      <c r="A83" s="27"/>
      <c r="B83" s="29"/>
      <c r="C83" s="81"/>
      <c r="D83" s="34"/>
      <c r="E83" s="34"/>
      <c r="F83" s="34"/>
      <c r="G83" s="34"/>
      <c r="H83" s="82"/>
      <c r="I83" s="40"/>
      <c r="J83" s="29"/>
      <c r="K83" s="29"/>
      <c r="L83" s="29"/>
      <c r="M83" s="29"/>
      <c r="N83" s="29"/>
      <c r="O83" s="29"/>
      <c r="P83" s="29"/>
      <c r="Q83" s="29"/>
      <c r="R83" s="29"/>
      <c r="S83" s="29"/>
      <c r="T83" s="29"/>
      <c r="U83" s="29"/>
      <c r="V83" s="40"/>
      <c r="W83" s="27"/>
      <c r="X83" s="27"/>
      <c r="Y83" s="27"/>
      <c r="Z83" s="27"/>
      <c r="AA83" s="27"/>
      <c r="AB83" s="27"/>
    </row>
    <row r="84" ht="30.0" customHeight="1">
      <c r="A84" s="27"/>
      <c r="B84" s="29"/>
      <c r="C84" s="84" t="s">
        <v>201</v>
      </c>
      <c r="D84" s="67"/>
      <c r="E84" s="67"/>
      <c r="F84" s="67"/>
      <c r="G84" s="67"/>
      <c r="H84" s="85"/>
      <c r="I84" s="40"/>
      <c r="J84" s="27"/>
      <c r="K84" s="27"/>
      <c r="L84" s="27"/>
      <c r="M84" s="27"/>
      <c r="N84" s="27"/>
      <c r="O84" s="27"/>
      <c r="P84" s="27"/>
      <c r="Q84" s="27"/>
      <c r="R84" s="27"/>
      <c r="S84" s="27"/>
      <c r="T84" s="27"/>
      <c r="U84" s="27"/>
      <c r="V84" s="40"/>
      <c r="W84" s="27"/>
      <c r="X84" s="27"/>
      <c r="Y84" s="27"/>
      <c r="Z84" s="27"/>
      <c r="AA84" s="27"/>
      <c r="AB84" s="27"/>
    </row>
    <row r="85" ht="49.5" customHeight="1">
      <c r="A85" s="27"/>
      <c r="B85" s="29"/>
      <c r="C85" s="39" t="s">
        <v>202</v>
      </c>
      <c r="D85" s="34"/>
      <c r="E85" s="34"/>
      <c r="F85" s="34"/>
      <c r="G85" s="34"/>
      <c r="H85" s="35"/>
      <c r="I85" s="40"/>
      <c r="J85" s="27"/>
      <c r="K85" s="27"/>
      <c r="L85" s="27"/>
      <c r="M85" s="27"/>
      <c r="N85" s="27"/>
      <c r="O85" s="27"/>
      <c r="P85" s="27"/>
      <c r="Q85" s="27"/>
      <c r="R85" s="27"/>
      <c r="S85" s="27"/>
      <c r="T85" s="27"/>
      <c r="U85" s="27"/>
      <c r="V85" s="40"/>
      <c r="W85" s="27"/>
      <c r="X85" s="27"/>
      <c r="Y85" s="27"/>
      <c r="Z85" s="27"/>
      <c r="AA85" s="27"/>
      <c r="AB85" s="27"/>
    </row>
    <row r="86" ht="12.75" customHeight="1">
      <c r="A86" s="27"/>
      <c r="B86" s="29"/>
      <c r="C86" s="41" t="s">
        <v>120</v>
      </c>
      <c r="D86" s="41" t="s">
        <v>121</v>
      </c>
      <c r="E86" s="41" t="s">
        <v>122</v>
      </c>
      <c r="F86" s="41" t="s">
        <v>123</v>
      </c>
      <c r="G86" s="41" t="s">
        <v>124</v>
      </c>
      <c r="H86" s="42" t="s">
        <v>125</v>
      </c>
      <c r="I86" s="40"/>
      <c r="J86" s="27"/>
      <c r="K86" s="27"/>
      <c r="L86" s="27"/>
      <c r="M86" s="27"/>
      <c r="N86" s="27"/>
      <c r="O86" s="27"/>
      <c r="P86" s="27"/>
      <c r="Q86" s="27"/>
      <c r="R86" s="27"/>
      <c r="S86" s="27"/>
      <c r="T86" s="27"/>
      <c r="U86" s="27"/>
      <c r="V86" s="40"/>
      <c r="W86" s="27"/>
      <c r="X86" s="27"/>
      <c r="Y86" s="27"/>
      <c r="Z86" s="27"/>
      <c r="AA86" s="27"/>
      <c r="AB86" s="27"/>
    </row>
    <row r="87" ht="15.75" customHeight="1">
      <c r="A87" s="27"/>
      <c r="B87" s="29"/>
      <c r="C87" s="47" t="s">
        <v>130</v>
      </c>
      <c r="D87" s="44" t="s">
        <v>127</v>
      </c>
      <c r="E87" s="54" t="s">
        <v>131</v>
      </c>
      <c r="F87" s="46"/>
      <c r="G87" s="49" t="s">
        <v>132</v>
      </c>
      <c r="H87" s="56">
        <v>0.2</v>
      </c>
      <c r="I87" s="40"/>
      <c r="J87" s="27"/>
      <c r="K87" s="27"/>
      <c r="L87" s="27"/>
      <c r="M87" s="27"/>
      <c r="N87" s="27"/>
      <c r="O87" s="27"/>
      <c r="P87" s="27"/>
      <c r="Q87" s="27"/>
      <c r="R87" s="27"/>
      <c r="S87" s="27"/>
      <c r="T87" s="27"/>
      <c r="U87" s="27"/>
      <c r="V87" s="40"/>
      <c r="W87" s="27"/>
      <c r="X87" s="27"/>
      <c r="Y87" s="27"/>
      <c r="Z87" s="27"/>
      <c r="AA87" s="27"/>
      <c r="AB87" s="27"/>
    </row>
    <row r="88" ht="15.75" customHeight="1">
      <c r="A88" s="27"/>
      <c r="B88" s="29"/>
      <c r="C88" s="47" t="s">
        <v>133</v>
      </c>
      <c r="D88" s="44" t="s">
        <v>127</v>
      </c>
      <c r="E88" s="45" t="s">
        <v>134</v>
      </c>
      <c r="F88" s="46" t="s">
        <v>135</v>
      </c>
      <c r="G88" s="50" t="s">
        <v>136</v>
      </c>
      <c r="H88" s="56">
        <v>0.2</v>
      </c>
      <c r="I88" s="40"/>
      <c r="J88" s="27"/>
      <c r="K88" s="27"/>
      <c r="L88" s="27"/>
      <c r="M88" s="27"/>
      <c r="N88" s="27"/>
      <c r="O88" s="27"/>
      <c r="P88" s="27"/>
      <c r="Q88" s="27"/>
      <c r="R88" s="27"/>
      <c r="S88" s="27"/>
      <c r="T88" s="27"/>
      <c r="U88" s="27"/>
      <c r="V88" s="40"/>
      <c r="W88" s="27"/>
      <c r="X88" s="27"/>
      <c r="Y88" s="27"/>
      <c r="Z88" s="27"/>
      <c r="AA88" s="27"/>
      <c r="AB88" s="27"/>
    </row>
    <row r="89" ht="15.75" customHeight="1">
      <c r="A89" s="27"/>
      <c r="B89" s="29"/>
      <c r="C89" s="43" t="s">
        <v>140</v>
      </c>
      <c r="D89" s="44" t="s">
        <v>127</v>
      </c>
      <c r="E89" s="52" t="s">
        <v>141</v>
      </c>
      <c r="F89" s="46" t="s">
        <v>142</v>
      </c>
      <c r="G89" s="53" t="s">
        <v>143</v>
      </c>
      <c r="H89" s="48">
        <v>0.25</v>
      </c>
      <c r="I89" s="40"/>
      <c r="J89" s="27"/>
      <c r="K89" s="27"/>
      <c r="L89" s="27"/>
      <c r="M89" s="27"/>
      <c r="N89" s="27"/>
      <c r="O89" s="27"/>
      <c r="P89" s="27"/>
      <c r="Q89" s="27"/>
      <c r="R89" s="27"/>
      <c r="S89" s="27"/>
      <c r="T89" s="27"/>
      <c r="U89" s="27"/>
      <c r="V89" s="40"/>
      <c r="W89" s="27"/>
      <c r="X89" s="27"/>
      <c r="Y89" s="27"/>
      <c r="Z89" s="27"/>
      <c r="AA89" s="27"/>
      <c r="AB89" s="27"/>
    </row>
    <row r="90" ht="15.75" customHeight="1">
      <c r="A90" s="27"/>
      <c r="B90" s="29"/>
      <c r="C90" s="53" t="s">
        <v>195</v>
      </c>
      <c r="D90" s="44" t="s">
        <v>127</v>
      </c>
      <c r="E90" s="52" t="s">
        <v>142</v>
      </c>
      <c r="F90" s="46" t="s">
        <v>141</v>
      </c>
      <c r="G90" s="47" t="s">
        <v>196</v>
      </c>
      <c r="H90" s="48">
        <v>0.2</v>
      </c>
      <c r="I90" s="40"/>
      <c r="J90" s="27"/>
      <c r="K90" s="27"/>
      <c r="L90" s="27"/>
      <c r="M90" s="27"/>
      <c r="N90" s="27"/>
      <c r="O90" s="27"/>
      <c r="P90" s="27"/>
      <c r="Q90" s="27"/>
      <c r="R90" s="27"/>
      <c r="S90" s="27"/>
      <c r="T90" s="27"/>
      <c r="U90" s="27"/>
      <c r="V90" s="40"/>
      <c r="W90" s="27"/>
      <c r="X90" s="27"/>
      <c r="Y90" s="27"/>
      <c r="Z90" s="27"/>
      <c r="AA90" s="27"/>
      <c r="AB90" s="27"/>
    </row>
    <row r="91" ht="15.75" customHeight="1">
      <c r="A91" s="27"/>
      <c r="B91" s="29"/>
      <c r="C91" s="43" t="s">
        <v>197</v>
      </c>
      <c r="D91" s="44" t="s">
        <v>127</v>
      </c>
      <c r="E91" s="45" t="s">
        <v>198</v>
      </c>
      <c r="F91" s="46" t="s">
        <v>199</v>
      </c>
      <c r="G91" s="47" t="s">
        <v>200</v>
      </c>
      <c r="H91" s="48">
        <v>0.15</v>
      </c>
      <c r="I91" s="40"/>
      <c r="J91" s="27"/>
      <c r="K91" s="27"/>
      <c r="L91" s="27"/>
      <c r="M91" s="27"/>
      <c r="N91" s="27"/>
      <c r="O91" s="27"/>
      <c r="P91" s="27"/>
      <c r="Q91" s="27"/>
      <c r="R91" s="27"/>
      <c r="S91" s="27"/>
      <c r="T91" s="27"/>
      <c r="U91" s="27"/>
      <c r="V91" s="40"/>
      <c r="W91" s="27"/>
      <c r="X91" s="27"/>
      <c r="Y91" s="27"/>
      <c r="Z91" s="27"/>
      <c r="AA91" s="27"/>
      <c r="AB91" s="27"/>
    </row>
    <row r="92" ht="15.75" customHeight="1">
      <c r="A92" s="27"/>
      <c r="B92" s="29"/>
      <c r="C92" s="43"/>
      <c r="D92" s="44"/>
      <c r="E92" s="45"/>
      <c r="F92" s="46"/>
      <c r="G92" s="47"/>
      <c r="H92" s="48"/>
      <c r="I92" s="40"/>
      <c r="J92" s="27"/>
      <c r="K92" s="27"/>
      <c r="L92" s="27"/>
      <c r="M92" s="27"/>
      <c r="N92" s="27"/>
      <c r="O92" s="27"/>
      <c r="P92" s="27"/>
      <c r="Q92" s="27"/>
      <c r="R92" s="27"/>
      <c r="S92" s="27"/>
      <c r="T92" s="27"/>
      <c r="U92" s="27"/>
      <c r="V92" s="40"/>
      <c r="W92" s="27"/>
      <c r="X92" s="27"/>
      <c r="Y92" s="27"/>
      <c r="Z92" s="27"/>
      <c r="AA92" s="27"/>
      <c r="AB92" s="27"/>
    </row>
    <row r="93" ht="15.75" customHeight="1">
      <c r="A93" s="27"/>
      <c r="B93" s="29"/>
      <c r="C93" s="53"/>
      <c r="D93" s="53"/>
      <c r="E93" s="53"/>
      <c r="F93" s="53"/>
      <c r="G93" s="53"/>
      <c r="H93" s="53"/>
      <c r="I93" s="40"/>
      <c r="J93" s="27"/>
      <c r="K93" s="27"/>
      <c r="L93" s="27"/>
      <c r="M93" s="27"/>
      <c r="N93" s="27"/>
      <c r="O93" s="27"/>
      <c r="P93" s="27"/>
      <c r="Q93" s="27"/>
      <c r="R93" s="27"/>
      <c r="S93" s="27"/>
      <c r="T93" s="27"/>
      <c r="U93" s="27"/>
      <c r="V93" s="40"/>
      <c r="W93" s="27"/>
      <c r="X93" s="27"/>
      <c r="Y93" s="27"/>
      <c r="Z93" s="27"/>
      <c r="AA93" s="27"/>
      <c r="AB93" s="27"/>
    </row>
    <row r="94" ht="15.75" customHeight="1">
      <c r="A94" s="27"/>
      <c r="B94" s="29"/>
      <c r="C94" s="47"/>
      <c r="D94" s="44"/>
      <c r="E94" s="45"/>
      <c r="F94" s="46"/>
      <c r="G94" s="47"/>
      <c r="H94" s="48"/>
      <c r="I94" s="40"/>
      <c r="J94" s="27"/>
      <c r="K94" s="27"/>
      <c r="L94" s="27"/>
      <c r="M94" s="27"/>
      <c r="N94" s="27"/>
      <c r="O94" s="27"/>
      <c r="P94" s="27"/>
      <c r="Q94" s="27"/>
      <c r="R94" s="27"/>
      <c r="S94" s="27"/>
      <c r="T94" s="27"/>
      <c r="U94" s="27"/>
      <c r="V94" s="40"/>
      <c r="W94" s="27"/>
      <c r="X94" s="27"/>
      <c r="Y94" s="27"/>
      <c r="Z94" s="27"/>
      <c r="AA94" s="27"/>
      <c r="AB94" s="27"/>
    </row>
    <row r="95" ht="15.75" customHeight="1">
      <c r="A95" s="27"/>
      <c r="B95" s="29"/>
      <c r="C95" s="53"/>
      <c r="D95" s="53"/>
      <c r="E95" s="53"/>
      <c r="F95" s="53"/>
      <c r="G95" s="53"/>
      <c r="H95" s="53"/>
      <c r="I95" s="40"/>
      <c r="J95" s="27"/>
      <c r="K95" s="27"/>
      <c r="L95" s="27"/>
      <c r="M95" s="27"/>
      <c r="N95" s="27"/>
      <c r="O95" s="27"/>
      <c r="P95" s="27"/>
      <c r="Q95" s="27"/>
      <c r="R95" s="27"/>
      <c r="S95" s="27"/>
      <c r="T95" s="27"/>
      <c r="U95" s="27"/>
      <c r="V95" s="40"/>
      <c r="W95" s="27"/>
      <c r="X95" s="27"/>
      <c r="Y95" s="27"/>
      <c r="Z95" s="27"/>
      <c r="AA95" s="27"/>
      <c r="AB95" s="27"/>
    </row>
    <row r="96" ht="15.75" customHeight="1">
      <c r="A96" s="27"/>
      <c r="B96" s="29"/>
      <c r="C96" s="53"/>
      <c r="D96" s="53"/>
      <c r="E96" s="53"/>
      <c r="F96" s="53"/>
      <c r="G96" s="53"/>
      <c r="H96" s="53"/>
      <c r="I96" s="40"/>
      <c r="J96" s="27"/>
      <c r="K96" s="27"/>
      <c r="L96" s="27"/>
      <c r="M96" s="27"/>
      <c r="N96" s="27"/>
      <c r="O96" s="27"/>
      <c r="P96" s="27"/>
      <c r="Q96" s="27"/>
      <c r="R96" s="27"/>
      <c r="S96" s="27"/>
      <c r="T96" s="27"/>
      <c r="U96" s="27"/>
      <c r="V96" s="40"/>
      <c r="W96" s="27"/>
      <c r="X96" s="27"/>
      <c r="Y96" s="27"/>
      <c r="Z96" s="27"/>
      <c r="AA96" s="27"/>
      <c r="AB96" s="27"/>
    </row>
    <row r="97" ht="15.75" customHeight="1">
      <c r="A97" s="27"/>
      <c r="B97" s="29"/>
      <c r="C97" s="53"/>
      <c r="D97" s="53"/>
      <c r="E97" s="53"/>
      <c r="F97" s="53"/>
      <c r="G97" s="53"/>
      <c r="H97" s="53"/>
      <c r="I97" s="40"/>
      <c r="J97" s="27"/>
      <c r="K97" s="27"/>
      <c r="L97" s="27"/>
      <c r="M97" s="27"/>
      <c r="N97" s="27"/>
      <c r="O97" s="27"/>
      <c r="P97" s="27"/>
      <c r="Q97" s="27"/>
      <c r="R97" s="27"/>
      <c r="S97" s="27"/>
      <c r="T97" s="27"/>
      <c r="U97" s="27"/>
      <c r="V97" s="40"/>
      <c r="W97" s="27"/>
      <c r="X97" s="27"/>
      <c r="Y97" s="27"/>
      <c r="Z97" s="27"/>
      <c r="AA97" s="27"/>
      <c r="AB97" s="27"/>
    </row>
    <row r="98" ht="15.75" customHeight="1">
      <c r="A98" s="27"/>
      <c r="B98" s="29"/>
      <c r="C98" s="76"/>
      <c r="D98" s="44"/>
      <c r="E98" s="45"/>
      <c r="F98" s="83"/>
      <c r="G98" s="47"/>
      <c r="H98" s="48"/>
      <c r="I98" s="40"/>
      <c r="J98" s="27"/>
      <c r="K98" s="27"/>
      <c r="L98" s="27"/>
      <c r="M98" s="27"/>
      <c r="N98" s="27"/>
      <c r="O98" s="27"/>
      <c r="P98" s="27"/>
      <c r="Q98" s="27"/>
      <c r="R98" s="27"/>
      <c r="S98" s="27"/>
      <c r="T98" s="27"/>
      <c r="U98" s="27"/>
      <c r="V98" s="40"/>
      <c r="W98" s="27"/>
      <c r="X98" s="27"/>
      <c r="Y98" s="27"/>
      <c r="Z98" s="27"/>
      <c r="AA98" s="27"/>
      <c r="AB98" s="27"/>
    </row>
    <row r="99" ht="15.75" customHeight="1">
      <c r="A99" s="27"/>
      <c r="B99" s="29"/>
      <c r="C99" s="76"/>
      <c r="D99" s="44"/>
      <c r="E99" s="45"/>
      <c r="F99" s="83"/>
      <c r="G99" s="47"/>
      <c r="H99" s="48"/>
      <c r="I99" s="40"/>
      <c r="J99" s="27"/>
      <c r="K99" s="27"/>
      <c r="L99" s="27"/>
      <c r="M99" s="27"/>
      <c r="N99" s="27"/>
      <c r="O99" s="27"/>
      <c r="P99" s="27"/>
      <c r="Q99" s="27"/>
      <c r="R99" s="27"/>
      <c r="S99" s="27"/>
      <c r="T99" s="27"/>
      <c r="U99" s="27"/>
      <c r="V99" s="40"/>
      <c r="W99" s="27"/>
      <c r="X99" s="27"/>
      <c r="Y99" s="27"/>
      <c r="Z99" s="27"/>
      <c r="AA99" s="27"/>
      <c r="AB99" s="27"/>
    </row>
    <row r="100" ht="15.75" customHeight="1">
      <c r="A100" s="27"/>
      <c r="B100" s="29"/>
      <c r="C100" s="76"/>
      <c r="D100" s="44"/>
      <c r="E100" s="45"/>
      <c r="F100" s="83"/>
      <c r="G100" s="47"/>
      <c r="H100" s="48"/>
      <c r="I100" s="40"/>
      <c r="J100" s="27"/>
      <c r="K100" s="27"/>
      <c r="L100" s="27"/>
      <c r="M100" s="27"/>
      <c r="N100" s="27"/>
      <c r="O100" s="27"/>
      <c r="P100" s="27"/>
      <c r="Q100" s="27"/>
      <c r="R100" s="27"/>
      <c r="S100" s="27"/>
      <c r="T100" s="27"/>
      <c r="U100" s="27"/>
      <c r="V100" s="40"/>
      <c r="W100" s="27"/>
      <c r="X100" s="27"/>
      <c r="Y100" s="27"/>
      <c r="Z100" s="27"/>
      <c r="AA100" s="27"/>
      <c r="AB100" s="27"/>
    </row>
    <row r="101" ht="15.75" customHeight="1">
      <c r="A101" s="27"/>
      <c r="B101" s="29"/>
      <c r="C101" s="76"/>
      <c r="D101" s="44"/>
      <c r="E101" s="45"/>
      <c r="F101" s="83"/>
      <c r="G101" s="47"/>
      <c r="H101" s="48"/>
      <c r="I101" s="40"/>
      <c r="J101" s="27"/>
      <c r="K101" s="27"/>
      <c r="L101" s="27"/>
      <c r="M101" s="27"/>
      <c r="N101" s="27"/>
      <c r="O101" s="27"/>
      <c r="P101" s="27"/>
      <c r="Q101" s="27"/>
      <c r="R101" s="27"/>
      <c r="S101" s="27"/>
      <c r="T101" s="27"/>
      <c r="U101" s="27"/>
      <c r="V101" s="40"/>
      <c r="W101" s="27"/>
      <c r="X101" s="27"/>
      <c r="Y101" s="27"/>
      <c r="Z101" s="27"/>
      <c r="AA101" s="27"/>
      <c r="AB101" s="27"/>
    </row>
    <row r="102" ht="15.75" customHeight="1">
      <c r="A102" s="27"/>
      <c r="B102" s="29"/>
      <c r="C102" s="76"/>
      <c r="D102" s="44"/>
      <c r="E102" s="45"/>
      <c r="F102" s="83"/>
      <c r="G102" s="47"/>
      <c r="H102" s="48"/>
      <c r="I102" s="40"/>
      <c r="J102" s="27"/>
      <c r="K102" s="27"/>
      <c r="L102" s="27"/>
      <c r="M102" s="27"/>
      <c r="N102" s="27"/>
      <c r="O102" s="27"/>
      <c r="P102" s="27"/>
      <c r="Q102" s="27"/>
      <c r="R102" s="27"/>
      <c r="S102" s="27"/>
      <c r="T102" s="27"/>
      <c r="U102" s="27"/>
      <c r="V102" s="40"/>
      <c r="W102" s="27"/>
      <c r="X102" s="27"/>
      <c r="Y102" s="27"/>
      <c r="Z102" s="27"/>
      <c r="AA102" s="27"/>
      <c r="AB102" s="27"/>
    </row>
    <row r="103" ht="15.75" customHeight="1">
      <c r="A103" s="27"/>
      <c r="B103" s="29"/>
      <c r="C103" s="53"/>
      <c r="D103" s="53"/>
      <c r="E103" s="53"/>
      <c r="F103" s="53"/>
      <c r="G103" s="53"/>
      <c r="H103" s="80">
        <f>SUM(H87:H102)</f>
        <v>1</v>
      </c>
      <c r="I103" s="40"/>
      <c r="J103" s="27"/>
      <c r="K103" s="27"/>
      <c r="L103" s="27"/>
      <c r="M103" s="27"/>
      <c r="N103" s="27"/>
      <c r="O103" s="27"/>
      <c r="P103" s="27"/>
      <c r="Q103" s="27"/>
      <c r="R103" s="27"/>
      <c r="S103" s="27"/>
      <c r="T103" s="27"/>
      <c r="U103" s="27"/>
      <c r="V103" s="40"/>
      <c r="W103" s="27"/>
      <c r="X103" s="27"/>
      <c r="Y103" s="27"/>
      <c r="Z103" s="27"/>
      <c r="AA103" s="27"/>
      <c r="AB103" s="27"/>
    </row>
    <row r="104" ht="12.75" customHeight="1">
      <c r="A104" s="27"/>
      <c r="B104" s="29"/>
      <c r="C104" s="74"/>
      <c r="D104" s="34"/>
      <c r="E104" s="34"/>
      <c r="F104" s="34"/>
      <c r="G104" s="34"/>
      <c r="H104" s="35"/>
      <c r="I104" s="40"/>
      <c r="J104" s="29"/>
      <c r="K104" s="29"/>
      <c r="L104" s="29"/>
      <c r="M104" s="29"/>
      <c r="N104" s="29"/>
      <c r="O104" s="29"/>
      <c r="P104" s="29"/>
      <c r="Q104" s="29"/>
      <c r="R104" s="29"/>
      <c r="S104" s="29"/>
      <c r="T104" s="29"/>
      <c r="U104" s="29"/>
      <c r="V104" s="40"/>
      <c r="W104" s="27"/>
      <c r="X104" s="27"/>
      <c r="Y104" s="27"/>
      <c r="Z104" s="27"/>
      <c r="AA104" s="27"/>
      <c r="AB104" s="27"/>
    </row>
    <row r="105" ht="30.0" customHeight="1">
      <c r="A105" s="27"/>
      <c r="B105" s="29"/>
      <c r="C105" s="33" t="s">
        <v>203</v>
      </c>
      <c r="D105" s="34"/>
      <c r="E105" s="34"/>
      <c r="F105" s="34"/>
      <c r="G105" s="34"/>
      <c r="H105" s="35"/>
      <c r="I105" s="40"/>
      <c r="J105" s="27"/>
      <c r="K105" s="27"/>
      <c r="L105" s="27"/>
      <c r="M105" s="27"/>
      <c r="N105" s="27"/>
      <c r="O105" s="27"/>
      <c r="P105" s="27"/>
      <c r="Q105" s="27"/>
      <c r="R105" s="27"/>
      <c r="S105" s="27"/>
      <c r="T105" s="27"/>
      <c r="U105" s="27"/>
      <c r="V105" s="40"/>
      <c r="W105" s="27"/>
      <c r="X105" s="27"/>
      <c r="Y105" s="27"/>
      <c r="Z105" s="27"/>
      <c r="AA105" s="27"/>
      <c r="AB105" s="27"/>
    </row>
    <row r="106" ht="54.75" customHeight="1">
      <c r="A106" s="27"/>
      <c r="B106" s="29"/>
      <c r="C106" s="86" t="s">
        <v>204</v>
      </c>
      <c r="D106" s="34"/>
      <c r="E106" s="34"/>
      <c r="F106" s="34"/>
      <c r="G106" s="34"/>
      <c r="H106" s="35"/>
      <c r="I106" s="40"/>
      <c r="J106" s="27"/>
      <c r="K106" s="27"/>
      <c r="L106" s="27"/>
      <c r="M106" s="27"/>
      <c r="N106" s="27"/>
      <c r="O106" s="27"/>
      <c r="P106" s="27"/>
      <c r="Q106" s="27"/>
      <c r="R106" s="27"/>
      <c r="S106" s="27"/>
      <c r="T106" s="27"/>
      <c r="U106" s="27"/>
      <c r="V106" s="40"/>
      <c r="W106" s="27"/>
      <c r="X106" s="27"/>
      <c r="Y106" s="27"/>
      <c r="Z106" s="27"/>
      <c r="AA106" s="27"/>
      <c r="AB106" s="27"/>
    </row>
    <row r="107" ht="12.75" customHeight="1">
      <c r="A107" s="27"/>
      <c r="B107" s="29"/>
      <c r="C107" s="41" t="s">
        <v>120</v>
      </c>
      <c r="D107" s="41" t="s">
        <v>121</v>
      </c>
      <c r="E107" s="41" t="s">
        <v>122</v>
      </c>
      <c r="F107" s="41" t="s">
        <v>123</v>
      </c>
      <c r="G107" s="41" t="s">
        <v>124</v>
      </c>
      <c r="H107" s="42" t="s">
        <v>125</v>
      </c>
      <c r="I107" s="40"/>
      <c r="J107" s="27"/>
      <c r="K107" s="27"/>
      <c r="L107" s="27"/>
      <c r="M107" s="27"/>
      <c r="N107" s="27"/>
      <c r="O107" s="27"/>
      <c r="P107" s="27"/>
      <c r="Q107" s="27"/>
      <c r="R107" s="27"/>
      <c r="S107" s="27"/>
      <c r="T107" s="27"/>
      <c r="U107" s="27"/>
      <c r="V107" s="40"/>
      <c r="W107" s="27"/>
      <c r="X107" s="27"/>
      <c r="Y107" s="27"/>
      <c r="Z107" s="27"/>
      <c r="AA107" s="27"/>
      <c r="AB107" s="27"/>
    </row>
    <row r="108" ht="15.75" customHeight="1">
      <c r="A108" s="27"/>
      <c r="B108" s="29"/>
      <c r="C108" s="47" t="s">
        <v>205</v>
      </c>
      <c r="D108" s="44" t="s">
        <v>127</v>
      </c>
      <c r="E108" s="45" t="s">
        <v>206</v>
      </c>
      <c r="F108" s="46" t="s">
        <v>207</v>
      </c>
      <c r="G108" s="87" t="s">
        <v>208</v>
      </c>
      <c r="H108" s="48">
        <v>0.3</v>
      </c>
      <c r="I108" s="40"/>
      <c r="J108" s="27"/>
      <c r="K108" s="27"/>
      <c r="L108" s="27"/>
      <c r="M108" s="27"/>
      <c r="N108" s="27"/>
      <c r="O108" s="27"/>
      <c r="P108" s="27"/>
      <c r="Q108" s="27"/>
      <c r="R108" s="27"/>
      <c r="S108" s="27"/>
      <c r="T108" s="27"/>
      <c r="U108" s="27"/>
      <c r="V108" s="40"/>
      <c r="W108" s="27"/>
      <c r="X108" s="27"/>
      <c r="Y108" s="27"/>
      <c r="Z108" s="27"/>
      <c r="AA108" s="27"/>
      <c r="AB108" s="27"/>
    </row>
    <row r="109" ht="15.75" customHeight="1">
      <c r="A109" s="27"/>
      <c r="B109" s="29"/>
      <c r="C109" s="50" t="s">
        <v>209</v>
      </c>
      <c r="D109" s="44" t="s">
        <v>127</v>
      </c>
      <c r="E109" s="45" t="s">
        <v>210</v>
      </c>
      <c r="F109" s="46" t="s">
        <v>211</v>
      </c>
      <c r="G109" s="87" t="s">
        <v>212</v>
      </c>
      <c r="H109" s="48">
        <v>0.05</v>
      </c>
      <c r="I109" s="40"/>
      <c r="J109" s="27"/>
      <c r="K109" s="27"/>
      <c r="L109" s="27"/>
      <c r="M109" s="27"/>
      <c r="N109" s="27"/>
      <c r="O109" s="27"/>
      <c r="P109" s="27"/>
      <c r="Q109" s="27"/>
      <c r="R109" s="27"/>
      <c r="S109" s="27"/>
      <c r="T109" s="27"/>
      <c r="U109" s="27"/>
      <c r="V109" s="40"/>
      <c r="W109" s="27"/>
      <c r="X109" s="27"/>
      <c r="Y109" s="27"/>
      <c r="Z109" s="27"/>
      <c r="AA109" s="27"/>
      <c r="AB109" s="27"/>
    </row>
    <row r="110" ht="15.75" customHeight="1">
      <c r="A110" s="27"/>
      <c r="B110" s="29"/>
      <c r="C110" s="88" t="s">
        <v>213</v>
      </c>
      <c r="D110" s="44" t="s">
        <v>127</v>
      </c>
      <c r="E110" s="45" t="s">
        <v>214</v>
      </c>
      <c r="F110" s="46" t="s">
        <v>215</v>
      </c>
      <c r="G110" s="87" t="s">
        <v>216</v>
      </c>
      <c r="H110" s="48">
        <v>0.05</v>
      </c>
      <c r="I110" s="40"/>
      <c r="J110" s="27"/>
      <c r="K110" s="27"/>
      <c r="L110" s="27"/>
      <c r="M110" s="27"/>
      <c r="N110" s="27"/>
      <c r="O110" s="27"/>
      <c r="P110" s="27"/>
      <c r="Q110" s="27"/>
      <c r="R110" s="27"/>
      <c r="S110" s="27"/>
      <c r="T110" s="27"/>
      <c r="U110" s="27"/>
      <c r="V110" s="40"/>
      <c r="W110" s="27"/>
      <c r="X110" s="27"/>
      <c r="Y110" s="27"/>
      <c r="Z110" s="27"/>
      <c r="AA110" s="27"/>
      <c r="AB110" s="27"/>
    </row>
    <row r="111" ht="15.75" customHeight="1">
      <c r="A111" s="27"/>
      <c r="B111" s="29"/>
      <c r="C111" s="88" t="s">
        <v>217</v>
      </c>
      <c r="D111" s="44" t="s">
        <v>127</v>
      </c>
      <c r="E111" s="89" t="s">
        <v>218</v>
      </c>
      <c r="F111" s="46" t="s">
        <v>219</v>
      </c>
      <c r="G111" s="87" t="s">
        <v>220</v>
      </c>
      <c r="H111" s="48">
        <v>0.05</v>
      </c>
      <c r="I111" s="40"/>
      <c r="J111" s="27"/>
      <c r="K111" s="27"/>
      <c r="L111" s="27"/>
      <c r="M111" s="27"/>
      <c r="N111" s="27"/>
      <c r="O111" s="27"/>
      <c r="P111" s="27"/>
      <c r="Q111" s="27"/>
      <c r="R111" s="27"/>
      <c r="S111" s="27"/>
      <c r="T111" s="27"/>
      <c r="U111" s="27"/>
      <c r="V111" s="40"/>
      <c r="W111" s="27"/>
      <c r="X111" s="27"/>
      <c r="Y111" s="27"/>
      <c r="Z111" s="27"/>
      <c r="AA111" s="27"/>
      <c r="AB111" s="27"/>
    </row>
    <row r="112" ht="15.75" customHeight="1">
      <c r="A112" s="27"/>
      <c r="B112" s="29"/>
      <c r="C112" s="87" t="s">
        <v>221</v>
      </c>
      <c r="D112" s="44" t="s">
        <v>127</v>
      </c>
      <c r="E112" s="45" t="s">
        <v>222</v>
      </c>
      <c r="F112" s="46" t="s">
        <v>223</v>
      </c>
      <c r="G112" s="87" t="s">
        <v>224</v>
      </c>
      <c r="H112" s="48">
        <v>0.3</v>
      </c>
      <c r="I112" s="40"/>
      <c r="J112" s="27"/>
      <c r="K112" s="27"/>
      <c r="L112" s="27"/>
      <c r="M112" s="27"/>
      <c r="N112" s="27"/>
      <c r="O112" s="27"/>
      <c r="P112" s="27"/>
      <c r="Q112" s="27"/>
      <c r="R112" s="27"/>
      <c r="S112" s="27"/>
      <c r="T112" s="27"/>
      <c r="U112" s="27"/>
      <c r="V112" s="40"/>
      <c r="W112" s="27"/>
      <c r="X112" s="27"/>
      <c r="Y112" s="27"/>
      <c r="Z112" s="27"/>
      <c r="AA112" s="27"/>
      <c r="AB112" s="27"/>
    </row>
    <row r="113" ht="15.75" customHeight="1">
      <c r="A113" s="27"/>
      <c r="B113" s="29"/>
      <c r="C113" s="43" t="s">
        <v>225</v>
      </c>
      <c r="D113" s="44" t="s">
        <v>127</v>
      </c>
      <c r="E113" s="54" t="s">
        <v>226</v>
      </c>
      <c r="F113" s="55" t="s">
        <v>227</v>
      </c>
      <c r="G113" s="47" t="s">
        <v>228</v>
      </c>
      <c r="H113" s="56">
        <v>0.25</v>
      </c>
      <c r="I113" s="40"/>
      <c r="J113" s="27"/>
      <c r="K113" s="27"/>
      <c r="L113" s="27"/>
      <c r="M113" s="27"/>
      <c r="N113" s="27"/>
      <c r="O113" s="27"/>
      <c r="P113" s="27"/>
      <c r="Q113" s="27"/>
      <c r="R113" s="27"/>
      <c r="S113" s="27"/>
      <c r="T113" s="27"/>
      <c r="U113" s="27"/>
      <c r="V113" s="40"/>
      <c r="W113" s="27"/>
      <c r="X113" s="27"/>
      <c r="Y113" s="27"/>
      <c r="Z113" s="27"/>
      <c r="AA113" s="27"/>
      <c r="AB113" s="27"/>
    </row>
    <row r="114" ht="15.75" customHeight="1">
      <c r="A114" s="27"/>
      <c r="B114" s="29"/>
      <c r="C114" s="47"/>
      <c r="D114" s="44"/>
      <c r="E114" s="54"/>
      <c r="F114" s="46"/>
      <c r="G114" s="47"/>
      <c r="H114" s="56"/>
      <c r="I114" s="40"/>
      <c r="J114" s="27"/>
      <c r="K114" s="27"/>
      <c r="L114" s="27"/>
      <c r="M114" s="27"/>
      <c r="N114" s="27"/>
      <c r="O114" s="27"/>
      <c r="P114" s="27"/>
      <c r="Q114" s="27"/>
      <c r="R114" s="27"/>
      <c r="S114" s="27"/>
      <c r="T114" s="27"/>
      <c r="U114" s="27"/>
      <c r="V114" s="40"/>
      <c r="W114" s="27"/>
      <c r="X114" s="27"/>
      <c r="Y114" s="27"/>
      <c r="Z114" s="27"/>
      <c r="AA114" s="27"/>
      <c r="AB114" s="27"/>
    </row>
    <row r="115" ht="15.75" customHeight="1">
      <c r="A115" s="27"/>
      <c r="B115" s="29"/>
      <c r="C115" s="53"/>
      <c r="D115" s="53"/>
      <c r="E115" s="53"/>
      <c r="F115" s="53"/>
      <c r="G115" s="53"/>
      <c r="H115" s="48"/>
      <c r="I115" s="40"/>
      <c r="J115" s="27"/>
      <c r="K115" s="27"/>
      <c r="L115" s="27"/>
      <c r="M115" s="27"/>
      <c r="N115" s="27"/>
      <c r="O115" s="27"/>
      <c r="P115" s="27"/>
      <c r="Q115" s="27"/>
      <c r="R115" s="27"/>
      <c r="S115" s="27"/>
      <c r="T115" s="27"/>
      <c r="U115" s="27"/>
      <c r="V115" s="40"/>
      <c r="W115" s="27"/>
      <c r="X115" s="27"/>
      <c r="Y115" s="27"/>
      <c r="Z115" s="27"/>
      <c r="AA115" s="27"/>
      <c r="AB115" s="27"/>
    </row>
    <row r="116" ht="15.75" customHeight="1">
      <c r="A116" s="27"/>
      <c r="B116" s="29"/>
      <c r="C116" s="53"/>
      <c r="D116" s="53"/>
      <c r="E116" s="53"/>
      <c r="F116" s="53"/>
      <c r="G116" s="53"/>
      <c r="H116" s="53"/>
      <c r="I116" s="40"/>
      <c r="J116" s="27"/>
      <c r="K116" s="27"/>
      <c r="L116" s="27"/>
      <c r="M116" s="27"/>
      <c r="N116" s="27"/>
      <c r="O116" s="27"/>
      <c r="P116" s="27"/>
      <c r="Q116" s="27"/>
      <c r="R116" s="27"/>
      <c r="S116" s="27"/>
      <c r="T116" s="27"/>
      <c r="U116" s="27"/>
      <c r="V116" s="40"/>
      <c r="W116" s="27"/>
      <c r="X116" s="27"/>
      <c r="Y116" s="27"/>
      <c r="Z116" s="27"/>
      <c r="AA116" s="27"/>
      <c r="AB116" s="27"/>
    </row>
    <row r="117" ht="15.75" customHeight="1">
      <c r="A117" s="27"/>
      <c r="B117" s="29"/>
      <c r="C117" s="53" t="s">
        <v>229</v>
      </c>
      <c r="D117" s="53"/>
      <c r="E117" s="53"/>
      <c r="F117" s="53"/>
      <c r="G117" s="53"/>
      <c r="H117" s="53"/>
      <c r="I117" s="40"/>
      <c r="J117" s="27"/>
      <c r="K117" s="27"/>
      <c r="L117" s="27"/>
      <c r="M117" s="27"/>
      <c r="N117" s="27"/>
      <c r="O117" s="27"/>
      <c r="P117" s="27"/>
      <c r="Q117" s="27"/>
      <c r="R117" s="27"/>
      <c r="S117" s="27"/>
      <c r="T117" s="27"/>
      <c r="U117" s="27"/>
      <c r="V117" s="40"/>
      <c r="W117" s="27"/>
      <c r="X117" s="27"/>
      <c r="Y117" s="27"/>
      <c r="Z117" s="27"/>
      <c r="AA117" s="27"/>
      <c r="AB117" s="27"/>
    </row>
    <row r="118" ht="15.75" customHeight="1">
      <c r="A118" s="27"/>
      <c r="B118" s="29"/>
      <c r="C118" s="47"/>
      <c r="D118" s="44"/>
      <c r="E118" s="83"/>
      <c r="F118" s="83"/>
      <c r="G118" s="47"/>
      <c r="H118" s="48"/>
      <c r="I118" s="40"/>
      <c r="J118" s="27"/>
      <c r="K118" s="27"/>
      <c r="L118" s="27"/>
      <c r="M118" s="27"/>
      <c r="N118" s="27"/>
      <c r="O118" s="27"/>
      <c r="P118" s="27"/>
      <c r="Q118" s="27"/>
      <c r="R118" s="27"/>
      <c r="S118" s="27"/>
      <c r="T118" s="27"/>
      <c r="U118" s="27"/>
      <c r="V118" s="40"/>
      <c r="W118" s="27"/>
      <c r="X118" s="27"/>
      <c r="Y118" s="27"/>
      <c r="Z118" s="27"/>
      <c r="AA118" s="27"/>
      <c r="AB118" s="27"/>
    </row>
    <row r="119" ht="15.75" customHeight="1">
      <c r="A119" s="27"/>
      <c r="B119" s="29"/>
      <c r="C119" s="47"/>
      <c r="D119" s="44"/>
      <c r="E119" s="83"/>
      <c r="F119" s="83"/>
      <c r="G119" s="47"/>
      <c r="H119" s="48"/>
      <c r="I119" s="40"/>
      <c r="J119" s="27"/>
      <c r="K119" s="27"/>
      <c r="L119" s="27"/>
      <c r="M119" s="27"/>
      <c r="N119" s="27"/>
      <c r="O119" s="27"/>
      <c r="P119" s="27"/>
      <c r="Q119" s="27"/>
      <c r="R119" s="27"/>
      <c r="S119" s="27"/>
      <c r="T119" s="27"/>
      <c r="U119" s="27"/>
      <c r="V119" s="40"/>
      <c r="W119" s="27"/>
      <c r="X119" s="27"/>
      <c r="Y119" s="27"/>
      <c r="Z119" s="27"/>
      <c r="AA119" s="27"/>
      <c r="AB119" s="27"/>
    </row>
    <row r="120" ht="15.75" customHeight="1">
      <c r="A120" s="27"/>
      <c r="B120" s="29"/>
      <c r="C120" s="47"/>
      <c r="D120" s="44"/>
      <c r="E120" s="83"/>
      <c r="F120" s="83"/>
      <c r="G120" s="47"/>
      <c r="H120" s="48"/>
      <c r="I120" s="40"/>
      <c r="J120" s="27"/>
      <c r="K120" s="27"/>
      <c r="L120" s="27"/>
      <c r="M120" s="27"/>
      <c r="N120" s="27"/>
      <c r="O120" s="27"/>
      <c r="P120" s="27"/>
      <c r="Q120" s="27"/>
      <c r="R120" s="27"/>
      <c r="S120" s="27"/>
      <c r="T120" s="27"/>
      <c r="U120" s="27"/>
      <c r="V120" s="40"/>
      <c r="W120" s="27"/>
      <c r="X120" s="27"/>
      <c r="Y120" s="27"/>
      <c r="Z120" s="27"/>
      <c r="AA120" s="27"/>
      <c r="AB120" s="27"/>
    </row>
    <row r="121" ht="15.75" customHeight="1">
      <c r="A121" s="27"/>
      <c r="B121" s="29"/>
      <c r="C121" s="47"/>
      <c r="D121" s="44"/>
      <c r="E121" s="83"/>
      <c r="F121" s="83"/>
      <c r="G121" s="47"/>
      <c r="H121" s="48"/>
      <c r="I121" s="40"/>
      <c r="J121" s="27"/>
      <c r="K121" s="27"/>
      <c r="L121" s="27"/>
      <c r="M121" s="27"/>
      <c r="N121" s="27"/>
      <c r="O121" s="27"/>
      <c r="P121" s="27"/>
      <c r="Q121" s="27"/>
      <c r="R121" s="27"/>
      <c r="S121" s="27"/>
      <c r="T121" s="27"/>
      <c r="U121" s="27"/>
      <c r="V121" s="40"/>
      <c r="W121" s="27"/>
      <c r="X121" s="27"/>
      <c r="Y121" s="27"/>
      <c r="Z121" s="27"/>
      <c r="AA121" s="27"/>
      <c r="AB121" s="27"/>
    </row>
    <row r="122" ht="15.75" customHeight="1">
      <c r="A122" s="27"/>
      <c r="B122" s="29"/>
      <c r="C122" s="47"/>
      <c r="D122" s="44"/>
      <c r="E122" s="83"/>
      <c r="F122" s="83"/>
      <c r="G122" s="47"/>
      <c r="H122" s="80">
        <f>SUM(H108:H120)</f>
        <v>1</v>
      </c>
      <c r="I122" s="40"/>
      <c r="J122" s="27"/>
      <c r="K122" s="27"/>
      <c r="L122" s="27"/>
      <c r="M122" s="27"/>
      <c r="N122" s="27"/>
      <c r="O122" s="27"/>
      <c r="P122" s="27"/>
      <c r="Q122" s="27"/>
      <c r="R122" s="27"/>
      <c r="S122" s="27"/>
      <c r="T122" s="27"/>
      <c r="U122" s="27"/>
      <c r="V122" s="40"/>
      <c r="W122" s="27"/>
      <c r="X122" s="27"/>
      <c r="Y122" s="27"/>
      <c r="Z122" s="27"/>
      <c r="AA122" s="27"/>
      <c r="AB122" s="27"/>
    </row>
    <row r="123" ht="15.75" customHeight="1">
      <c r="A123" s="27"/>
      <c r="B123" s="29"/>
      <c r="C123" s="59" t="s">
        <v>230</v>
      </c>
      <c r="D123" s="60"/>
      <c r="E123" s="60"/>
      <c r="F123" s="60"/>
      <c r="G123" s="60"/>
      <c r="H123" s="61"/>
      <c r="I123" s="40"/>
      <c r="J123" s="27"/>
      <c r="K123" s="27"/>
      <c r="L123" s="27"/>
      <c r="M123" s="27"/>
      <c r="N123" s="27"/>
      <c r="O123" s="27"/>
      <c r="P123" s="27"/>
      <c r="Q123" s="27"/>
      <c r="R123" s="27"/>
      <c r="S123" s="27"/>
      <c r="T123" s="27"/>
      <c r="U123" s="27"/>
      <c r="V123" s="40"/>
      <c r="W123" s="27"/>
      <c r="X123" s="27"/>
      <c r="Y123" s="27"/>
      <c r="Z123" s="27"/>
      <c r="AA123" s="27"/>
      <c r="AB123" s="27"/>
    </row>
    <row r="124" ht="15.75" customHeight="1">
      <c r="A124" s="27"/>
      <c r="B124" s="29"/>
      <c r="C124" s="62"/>
      <c r="D124" s="63"/>
      <c r="E124" s="63"/>
      <c r="F124" s="63"/>
      <c r="G124" s="63"/>
      <c r="H124" s="64"/>
      <c r="I124" s="40"/>
      <c r="J124" s="27"/>
      <c r="K124" s="27"/>
      <c r="L124" s="27"/>
      <c r="M124" s="27"/>
      <c r="N124" s="27"/>
      <c r="O124" s="27"/>
      <c r="P124" s="27"/>
      <c r="Q124" s="27"/>
      <c r="R124" s="27"/>
      <c r="S124" s="27"/>
      <c r="T124" s="27"/>
      <c r="U124" s="27"/>
      <c r="V124" s="40"/>
      <c r="W124" s="27"/>
      <c r="X124" s="27"/>
      <c r="Y124" s="27"/>
      <c r="Z124" s="27"/>
      <c r="AA124" s="27"/>
      <c r="AB124" s="27"/>
    </row>
    <row r="125" ht="12.75" customHeight="1">
      <c r="A125" s="27"/>
      <c r="B125" s="29"/>
      <c r="C125" s="81"/>
      <c r="D125" s="34"/>
      <c r="E125" s="34"/>
      <c r="F125" s="34"/>
      <c r="G125" s="34"/>
      <c r="H125" s="82"/>
      <c r="I125" s="40"/>
      <c r="J125" s="29"/>
      <c r="K125" s="29"/>
      <c r="L125" s="29"/>
      <c r="M125" s="29"/>
      <c r="N125" s="29"/>
      <c r="O125" s="29"/>
      <c r="P125" s="29"/>
      <c r="Q125" s="29"/>
      <c r="R125" s="29"/>
      <c r="S125" s="29"/>
      <c r="T125" s="29"/>
      <c r="U125" s="29"/>
      <c r="V125" s="40"/>
      <c r="W125" s="27"/>
      <c r="X125" s="27"/>
      <c r="Y125" s="27"/>
      <c r="Z125" s="27"/>
      <c r="AA125" s="27"/>
      <c r="AB125" s="27"/>
    </row>
    <row r="126" ht="30.0" customHeight="1">
      <c r="A126" s="27"/>
      <c r="B126" s="29"/>
      <c r="C126" s="33" t="s">
        <v>231</v>
      </c>
      <c r="D126" s="34"/>
      <c r="E126" s="34"/>
      <c r="F126" s="34"/>
      <c r="G126" s="34"/>
      <c r="H126" s="35"/>
      <c r="I126" s="40"/>
      <c r="J126" s="27"/>
      <c r="K126" s="27"/>
      <c r="L126" s="27"/>
      <c r="M126" s="27"/>
      <c r="N126" s="27"/>
      <c r="O126" s="27"/>
      <c r="P126" s="27"/>
      <c r="Q126" s="27"/>
      <c r="R126" s="27"/>
      <c r="S126" s="27"/>
      <c r="T126" s="27"/>
      <c r="U126" s="27"/>
      <c r="V126" s="40"/>
      <c r="W126" s="27"/>
      <c r="X126" s="27"/>
      <c r="Y126" s="27"/>
      <c r="Z126" s="27"/>
      <c r="AA126" s="27"/>
      <c r="AB126" s="27"/>
    </row>
    <row r="127" ht="49.5" customHeight="1">
      <c r="A127" s="27"/>
      <c r="B127" s="29"/>
      <c r="C127" s="39" t="s">
        <v>232</v>
      </c>
      <c r="D127" s="34"/>
      <c r="E127" s="34"/>
      <c r="F127" s="34"/>
      <c r="G127" s="34"/>
      <c r="H127" s="35"/>
      <c r="I127" s="40"/>
      <c r="J127" s="27"/>
      <c r="K127" s="27"/>
      <c r="L127" s="27"/>
      <c r="M127" s="27"/>
      <c r="N127" s="27"/>
      <c r="O127" s="27"/>
      <c r="P127" s="27"/>
      <c r="Q127" s="27"/>
      <c r="R127" s="27"/>
      <c r="S127" s="27"/>
      <c r="T127" s="27"/>
      <c r="U127" s="27"/>
      <c r="V127" s="40"/>
      <c r="W127" s="27"/>
      <c r="X127" s="27"/>
      <c r="Y127" s="27"/>
      <c r="Z127" s="27"/>
      <c r="AA127" s="27"/>
      <c r="AB127" s="27"/>
    </row>
    <row r="128" ht="12.75" customHeight="1">
      <c r="A128" s="27"/>
      <c r="B128" s="29"/>
      <c r="C128" s="41" t="s">
        <v>120</v>
      </c>
      <c r="D128" s="41" t="s">
        <v>121</v>
      </c>
      <c r="E128" s="41" t="s">
        <v>122</v>
      </c>
      <c r="F128" s="41" t="s">
        <v>123</v>
      </c>
      <c r="G128" s="41" t="s">
        <v>124</v>
      </c>
      <c r="H128" s="42" t="s">
        <v>125</v>
      </c>
      <c r="I128" s="40"/>
      <c r="J128" s="27"/>
      <c r="K128" s="27"/>
      <c r="L128" s="27"/>
      <c r="M128" s="27"/>
      <c r="N128" s="27"/>
      <c r="O128" s="27"/>
      <c r="P128" s="27"/>
      <c r="Q128" s="27"/>
      <c r="R128" s="27"/>
      <c r="S128" s="27"/>
      <c r="T128" s="27"/>
      <c r="U128" s="27"/>
      <c r="V128" s="40"/>
      <c r="W128" s="27"/>
      <c r="X128" s="27"/>
      <c r="Y128" s="27"/>
      <c r="Z128" s="27"/>
      <c r="AA128" s="27"/>
      <c r="AB128" s="27"/>
    </row>
    <row r="129" ht="15.75" customHeight="1">
      <c r="A129" s="27"/>
      <c r="B129" s="29"/>
      <c r="C129" s="43" t="s">
        <v>233</v>
      </c>
      <c r="D129" s="44" t="s">
        <v>127</v>
      </c>
      <c r="E129" s="54" t="s">
        <v>234</v>
      </c>
      <c r="F129" s="55"/>
      <c r="G129" s="47" t="s">
        <v>235</v>
      </c>
      <c r="H129" s="56">
        <v>0.25</v>
      </c>
      <c r="I129" s="40"/>
      <c r="J129" s="27"/>
      <c r="K129" s="27"/>
      <c r="L129" s="27"/>
      <c r="M129" s="27"/>
      <c r="N129" s="27"/>
      <c r="O129" s="27"/>
      <c r="P129" s="27"/>
      <c r="Q129" s="27"/>
      <c r="R129" s="27"/>
      <c r="S129" s="27"/>
      <c r="T129" s="27"/>
      <c r="U129" s="27"/>
      <c r="V129" s="40"/>
      <c r="W129" s="27"/>
      <c r="X129" s="27"/>
      <c r="Y129" s="27"/>
      <c r="Z129" s="27"/>
      <c r="AA129" s="27"/>
      <c r="AB129" s="27"/>
    </row>
    <row r="130" ht="15.75" customHeight="1">
      <c r="A130" s="27"/>
      <c r="B130" s="29"/>
      <c r="C130" s="43" t="s">
        <v>236</v>
      </c>
      <c r="D130" s="44" t="s">
        <v>127</v>
      </c>
      <c r="E130" s="45" t="s">
        <v>237</v>
      </c>
      <c r="F130" s="46"/>
      <c r="G130" s="87" t="s">
        <v>238</v>
      </c>
      <c r="H130" s="48">
        <v>0.2</v>
      </c>
      <c r="I130" s="40"/>
      <c r="J130" s="27"/>
      <c r="K130" s="27"/>
      <c r="L130" s="27"/>
      <c r="M130" s="27"/>
      <c r="N130" s="27"/>
      <c r="O130" s="27"/>
      <c r="P130" s="27"/>
      <c r="Q130" s="27"/>
      <c r="R130" s="27"/>
      <c r="S130" s="27"/>
      <c r="T130" s="27"/>
      <c r="U130" s="27"/>
      <c r="V130" s="40"/>
      <c r="W130" s="27"/>
      <c r="X130" s="27"/>
      <c r="Y130" s="27"/>
      <c r="Z130" s="27"/>
      <c r="AA130" s="27"/>
      <c r="AB130" s="27"/>
    </row>
    <row r="131" ht="15.75" customHeight="1">
      <c r="A131" s="27"/>
      <c r="B131" s="29"/>
      <c r="C131" s="43" t="s">
        <v>239</v>
      </c>
      <c r="D131" s="44" t="s">
        <v>127</v>
      </c>
      <c r="E131" s="45" t="s">
        <v>240</v>
      </c>
      <c r="F131" s="46"/>
      <c r="G131" s="87" t="s">
        <v>241</v>
      </c>
      <c r="H131" s="48">
        <v>0.2</v>
      </c>
      <c r="I131" s="40"/>
      <c r="J131" s="27"/>
      <c r="K131" s="27"/>
      <c r="L131" s="27"/>
      <c r="M131" s="27"/>
      <c r="N131" s="27"/>
      <c r="O131" s="27"/>
      <c r="P131" s="27"/>
      <c r="Q131" s="27"/>
      <c r="R131" s="27"/>
      <c r="S131" s="27"/>
      <c r="T131" s="27"/>
      <c r="U131" s="27"/>
      <c r="V131" s="40"/>
      <c r="W131" s="27"/>
      <c r="X131" s="27"/>
      <c r="Y131" s="27"/>
      <c r="Z131" s="27"/>
      <c r="AA131" s="27"/>
      <c r="AB131" s="27"/>
    </row>
    <row r="132" ht="15.75" customHeight="1">
      <c r="A132" s="27"/>
      <c r="B132" s="29"/>
      <c r="C132" s="43" t="s">
        <v>242</v>
      </c>
      <c r="D132" s="44" t="s">
        <v>127</v>
      </c>
      <c r="E132" s="45" t="s">
        <v>243</v>
      </c>
      <c r="F132" s="46"/>
      <c r="G132" s="49" t="s">
        <v>244</v>
      </c>
      <c r="H132" s="48">
        <v>0.15</v>
      </c>
      <c r="I132" s="40"/>
      <c r="J132" s="27"/>
      <c r="K132" s="27"/>
      <c r="L132" s="27"/>
      <c r="M132" s="27"/>
      <c r="N132" s="27"/>
      <c r="O132" s="27"/>
      <c r="P132" s="27"/>
      <c r="Q132" s="27"/>
      <c r="R132" s="27"/>
      <c r="S132" s="27"/>
      <c r="T132" s="27"/>
      <c r="U132" s="27"/>
      <c r="V132" s="40"/>
      <c r="W132" s="27"/>
      <c r="X132" s="27"/>
      <c r="Y132" s="27"/>
      <c r="Z132" s="27"/>
      <c r="AA132" s="27"/>
      <c r="AB132" s="27"/>
    </row>
    <row r="133" ht="15.75" customHeight="1">
      <c r="A133" s="27"/>
      <c r="B133" s="29"/>
      <c r="C133" s="43" t="s">
        <v>245</v>
      </c>
      <c r="D133" s="44" t="s">
        <v>246</v>
      </c>
      <c r="E133" s="45" t="s">
        <v>247</v>
      </c>
      <c r="F133" s="46"/>
      <c r="G133" s="47" t="s">
        <v>248</v>
      </c>
      <c r="H133" s="48">
        <v>0.2</v>
      </c>
      <c r="I133" s="40"/>
      <c r="J133" s="27"/>
      <c r="K133" s="27"/>
      <c r="L133" s="27"/>
      <c r="M133" s="27"/>
      <c r="N133" s="27"/>
      <c r="O133" s="27"/>
      <c r="P133" s="27"/>
      <c r="Q133" s="27"/>
      <c r="R133" s="27"/>
      <c r="S133" s="27"/>
      <c r="T133" s="27"/>
      <c r="U133" s="27"/>
      <c r="V133" s="40"/>
      <c r="W133" s="27"/>
      <c r="X133" s="27"/>
      <c r="Y133" s="27"/>
      <c r="Z133" s="27"/>
      <c r="AA133" s="27"/>
      <c r="AB133" s="27"/>
    </row>
    <row r="134" ht="15.75" customHeight="1">
      <c r="A134" s="27"/>
      <c r="B134" s="29"/>
      <c r="C134" s="76"/>
      <c r="D134" s="44"/>
      <c r="E134" s="45"/>
      <c r="F134" s="46"/>
      <c r="G134" s="47"/>
      <c r="H134" s="48"/>
      <c r="I134" s="40"/>
      <c r="J134" s="27"/>
      <c r="K134" s="27"/>
      <c r="L134" s="27"/>
      <c r="M134" s="27"/>
      <c r="N134" s="27"/>
      <c r="O134" s="27"/>
      <c r="P134" s="27"/>
      <c r="Q134" s="27"/>
      <c r="R134" s="27"/>
      <c r="S134" s="27"/>
      <c r="T134" s="27"/>
      <c r="U134" s="27"/>
      <c r="V134" s="40"/>
      <c r="W134" s="27"/>
      <c r="X134" s="27"/>
      <c r="Y134" s="27"/>
      <c r="Z134" s="27"/>
      <c r="AA134" s="27"/>
      <c r="AB134" s="27"/>
    </row>
    <row r="135" ht="15.75" customHeight="1">
      <c r="A135" s="27"/>
      <c r="B135" s="29"/>
      <c r="C135" s="76"/>
      <c r="D135" s="44"/>
      <c r="E135" s="45"/>
      <c r="F135" s="90"/>
      <c r="G135" s="53"/>
      <c r="H135" s="48"/>
      <c r="I135" s="40"/>
      <c r="J135" s="27"/>
      <c r="K135" s="27"/>
      <c r="L135" s="27"/>
      <c r="M135" s="27"/>
      <c r="N135" s="27"/>
      <c r="O135" s="27"/>
      <c r="P135" s="27"/>
      <c r="Q135" s="27"/>
      <c r="R135" s="27"/>
      <c r="S135" s="27"/>
      <c r="T135" s="27"/>
      <c r="U135" s="27"/>
      <c r="V135" s="40"/>
      <c r="W135" s="27"/>
      <c r="X135" s="27"/>
      <c r="Y135" s="27"/>
      <c r="Z135" s="27"/>
      <c r="AA135" s="27"/>
      <c r="AB135" s="27"/>
    </row>
    <row r="136" ht="15.75" customHeight="1">
      <c r="A136" s="27"/>
      <c r="B136" s="29"/>
      <c r="C136" s="79"/>
      <c r="D136" s="79"/>
      <c r="E136" s="79"/>
      <c r="F136" s="79"/>
      <c r="G136" s="79"/>
      <c r="H136" s="79"/>
      <c r="I136" s="40"/>
      <c r="J136" s="27"/>
      <c r="K136" s="27"/>
      <c r="L136" s="27"/>
      <c r="M136" s="27"/>
      <c r="N136" s="27"/>
      <c r="O136" s="27"/>
      <c r="P136" s="27"/>
      <c r="Q136" s="27"/>
      <c r="R136" s="27"/>
      <c r="S136" s="27"/>
      <c r="T136" s="27"/>
      <c r="U136" s="27"/>
      <c r="V136" s="40"/>
      <c r="W136" s="27"/>
      <c r="X136" s="27"/>
      <c r="Y136" s="27"/>
      <c r="Z136" s="27"/>
      <c r="AA136" s="27"/>
      <c r="AB136" s="27"/>
    </row>
    <row r="137" ht="15.75" customHeight="1">
      <c r="A137" s="27"/>
      <c r="B137" s="29"/>
      <c r="C137" s="79"/>
      <c r="D137" s="79"/>
      <c r="E137" s="79"/>
      <c r="F137" s="79"/>
      <c r="G137" s="79"/>
      <c r="H137" s="79"/>
      <c r="I137" s="40"/>
      <c r="J137" s="27"/>
      <c r="K137" s="27"/>
      <c r="L137" s="27"/>
      <c r="M137" s="27"/>
      <c r="N137" s="27"/>
      <c r="O137" s="27"/>
      <c r="P137" s="27"/>
      <c r="Q137" s="27"/>
      <c r="R137" s="27"/>
      <c r="S137" s="27"/>
      <c r="T137" s="27"/>
      <c r="U137" s="27"/>
      <c r="V137" s="40"/>
      <c r="W137" s="27"/>
      <c r="X137" s="27"/>
      <c r="Y137" s="27"/>
      <c r="Z137" s="27"/>
      <c r="AA137" s="27"/>
      <c r="AB137" s="27"/>
    </row>
    <row r="138" ht="15.75" customHeight="1">
      <c r="A138" s="27"/>
      <c r="B138" s="29"/>
      <c r="C138" s="79"/>
      <c r="D138" s="79"/>
      <c r="E138" s="79"/>
      <c r="F138" s="79"/>
      <c r="G138" s="79"/>
      <c r="H138" s="79"/>
      <c r="I138" s="40"/>
      <c r="J138" s="27"/>
      <c r="K138" s="27"/>
      <c r="L138" s="27"/>
      <c r="M138" s="27"/>
      <c r="N138" s="27"/>
      <c r="O138" s="27"/>
      <c r="P138" s="27"/>
      <c r="Q138" s="27"/>
      <c r="R138" s="27"/>
      <c r="S138" s="27"/>
      <c r="T138" s="27"/>
      <c r="U138" s="27"/>
      <c r="V138" s="40"/>
      <c r="W138" s="27"/>
      <c r="X138" s="27"/>
      <c r="Y138" s="27"/>
      <c r="Z138" s="27"/>
      <c r="AA138" s="27"/>
      <c r="AB138" s="27"/>
    </row>
    <row r="139" ht="15.75" customHeight="1">
      <c r="A139" s="27"/>
      <c r="B139" s="29"/>
      <c r="C139" s="79"/>
      <c r="D139" s="79"/>
      <c r="E139" s="79"/>
      <c r="F139" s="79"/>
      <c r="G139" s="79"/>
      <c r="H139" s="79"/>
      <c r="I139" s="40"/>
      <c r="J139" s="27"/>
      <c r="K139" s="27"/>
      <c r="L139" s="27"/>
      <c r="M139" s="27"/>
      <c r="N139" s="27"/>
      <c r="O139" s="27"/>
      <c r="P139" s="27"/>
      <c r="Q139" s="27"/>
      <c r="R139" s="27"/>
      <c r="S139" s="27"/>
      <c r="T139" s="27"/>
      <c r="U139" s="27"/>
      <c r="V139" s="40"/>
      <c r="W139" s="27"/>
      <c r="X139" s="27"/>
      <c r="Y139" s="27"/>
      <c r="Z139" s="27"/>
      <c r="AA139" s="27"/>
      <c r="AB139" s="27"/>
    </row>
    <row r="140" ht="15.75" customHeight="1">
      <c r="A140" s="27"/>
      <c r="B140" s="29"/>
      <c r="C140" s="79"/>
      <c r="D140" s="79"/>
      <c r="E140" s="79"/>
      <c r="F140" s="79"/>
      <c r="G140" s="79"/>
      <c r="H140" s="79"/>
      <c r="I140" s="40"/>
      <c r="J140" s="27"/>
      <c r="K140" s="27"/>
      <c r="L140" s="27"/>
      <c r="M140" s="27"/>
      <c r="N140" s="27"/>
      <c r="O140" s="27"/>
      <c r="P140" s="27"/>
      <c r="Q140" s="27"/>
      <c r="R140" s="27"/>
      <c r="S140" s="27"/>
      <c r="T140" s="27"/>
      <c r="U140" s="27"/>
      <c r="V140" s="40"/>
      <c r="W140" s="27"/>
      <c r="X140" s="27"/>
      <c r="Y140" s="27"/>
      <c r="Z140" s="27"/>
      <c r="AA140" s="27"/>
      <c r="AB140" s="27"/>
    </row>
    <row r="141" ht="15.75" customHeight="1">
      <c r="A141" s="27"/>
      <c r="B141" s="29"/>
      <c r="C141" s="79"/>
      <c r="D141" s="79"/>
      <c r="E141" s="79"/>
      <c r="F141" s="79"/>
      <c r="G141" s="79"/>
      <c r="H141" s="79"/>
      <c r="I141" s="40"/>
      <c r="J141" s="27"/>
      <c r="K141" s="27"/>
      <c r="L141" s="27"/>
      <c r="M141" s="27"/>
      <c r="N141" s="27"/>
      <c r="O141" s="27"/>
      <c r="P141" s="27"/>
      <c r="Q141" s="27"/>
      <c r="R141" s="27"/>
      <c r="S141" s="27"/>
      <c r="T141" s="27"/>
      <c r="U141" s="27"/>
      <c r="V141" s="40"/>
      <c r="W141" s="27"/>
      <c r="X141" s="27"/>
      <c r="Y141" s="27"/>
      <c r="Z141" s="27"/>
      <c r="AA141" s="27"/>
      <c r="AB141" s="27"/>
    </row>
    <row r="142" ht="15.75" customHeight="1">
      <c r="A142" s="27"/>
      <c r="B142" s="29"/>
      <c r="C142" s="79"/>
      <c r="D142" s="79"/>
      <c r="E142" s="79"/>
      <c r="F142" s="79"/>
      <c r="G142" s="79"/>
      <c r="H142" s="79"/>
      <c r="I142" s="40"/>
      <c r="J142" s="27"/>
      <c r="K142" s="27"/>
      <c r="L142" s="27"/>
      <c r="M142" s="27"/>
      <c r="N142" s="27"/>
      <c r="O142" s="27"/>
      <c r="P142" s="27"/>
      <c r="Q142" s="27"/>
      <c r="R142" s="27"/>
      <c r="S142" s="27"/>
      <c r="T142" s="27"/>
      <c r="U142" s="27"/>
      <c r="V142" s="40"/>
      <c r="W142" s="27"/>
      <c r="X142" s="27"/>
      <c r="Y142" s="27"/>
      <c r="Z142" s="27"/>
      <c r="AA142" s="27"/>
      <c r="AB142" s="27"/>
    </row>
    <row r="143" ht="15.75" customHeight="1">
      <c r="A143" s="27"/>
      <c r="B143" s="29"/>
      <c r="C143" s="37"/>
      <c r="D143" s="91"/>
      <c r="E143" s="91"/>
      <c r="F143" s="91"/>
      <c r="G143" s="91"/>
      <c r="H143" s="80">
        <f>SUM(H129:H142)</f>
        <v>1</v>
      </c>
      <c r="I143" s="40"/>
      <c r="J143" s="27"/>
      <c r="K143" s="27"/>
      <c r="L143" s="27"/>
      <c r="M143" s="27"/>
      <c r="N143" s="27"/>
      <c r="O143" s="27"/>
      <c r="P143" s="27"/>
      <c r="Q143" s="27"/>
      <c r="R143" s="27"/>
      <c r="S143" s="27"/>
      <c r="T143" s="27"/>
      <c r="U143" s="27"/>
      <c r="V143" s="40"/>
      <c r="W143" s="27"/>
      <c r="X143" s="27"/>
      <c r="Y143" s="27"/>
      <c r="Z143" s="27"/>
      <c r="AA143" s="27"/>
      <c r="AB143" s="27"/>
    </row>
    <row r="144" ht="15.75" customHeight="1">
      <c r="A144" s="27"/>
      <c r="B144" s="29"/>
      <c r="C144" s="59" t="s">
        <v>162</v>
      </c>
      <c r="D144" s="60"/>
      <c r="E144" s="60"/>
      <c r="F144" s="60"/>
      <c r="G144" s="60"/>
      <c r="H144" s="61"/>
      <c r="I144" s="40"/>
      <c r="J144" s="27"/>
      <c r="K144" s="27"/>
      <c r="L144" s="27"/>
      <c r="M144" s="27"/>
      <c r="N144" s="27"/>
      <c r="O144" s="27"/>
      <c r="P144" s="27"/>
      <c r="Q144" s="27"/>
      <c r="R144" s="27"/>
      <c r="S144" s="27"/>
      <c r="T144" s="27"/>
      <c r="U144" s="27"/>
      <c r="V144" s="40"/>
      <c r="W144" s="27"/>
      <c r="X144" s="27"/>
      <c r="Y144" s="27"/>
      <c r="Z144" s="27"/>
      <c r="AA144" s="27"/>
      <c r="AB144" s="27"/>
    </row>
    <row r="145" ht="15.75" customHeight="1">
      <c r="A145" s="27"/>
      <c r="B145" s="29"/>
      <c r="C145" s="62"/>
      <c r="D145" s="63"/>
      <c r="E145" s="63"/>
      <c r="F145" s="63"/>
      <c r="G145" s="63"/>
      <c r="H145" s="64"/>
      <c r="I145" s="40"/>
      <c r="J145" s="27"/>
      <c r="K145" s="27"/>
      <c r="L145" s="27"/>
      <c r="M145" s="27"/>
      <c r="N145" s="27"/>
      <c r="O145" s="27"/>
      <c r="P145" s="27"/>
      <c r="Q145" s="27"/>
      <c r="R145" s="27"/>
      <c r="S145" s="27"/>
      <c r="T145" s="27"/>
      <c r="U145" s="27"/>
      <c r="V145" s="40"/>
      <c r="W145" s="27"/>
      <c r="X145" s="27"/>
      <c r="Y145" s="27"/>
      <c r="Z145" s="27"/>
      <c r="AA145" s="27"/>
      <c r="AB145" s="27"/>
    </row>
    <row r="146" ht="12.75" customHeight="1">
      <c r="A146" s="27"/>
      <c r="B146" s="29"/>
      <c r="C146" s="81"/>
      <c r="D146" s="34"/>
      <c r="E146" s="34"/>
      <c r="F146" s="34"/>
      <c r="G146" s="34"/>
      <c r="H146" s="82"/>
      <c r="I146" s="40"/>
      <c r="J146" s="29"/>
      <c r="K146" s="29"/>
      <c r="L146" s="29"/>
      <c r="M146" s="29"/>
      <c r="N146" s="29"/>
      <c r="O146" s="29"/>
      <c r="P146" s="29"/>
      <c r="Q146" s="29"/>
      <c r="R146" s="29"/>
      <c r="S146" s="29"/>
      <c r="T146" s="29"/>
      <c r="U146" s="29"/>
      <c r="V146" s="40"/>
      <c r="W146" s="27"/>
      <c r="X146" s="27"/>
      <c r="Y146" s="27"/>
      <c r="Z146" s="27"/>
      <c r="AA146" s="27"/>
      <c r="AB146" s="27"/>
    </row>
    <row r="147" ht="30.0" customHeight="1">
      <c r="A147" s="27"/>
      <c r="B147" s="29"/>
      <c r="C147" s="33" t="s">
        <v>249</v>
      </c>
      <c r="D147" s="34"/>
      <c r="E147" s="34"/>
      <c r="F147" s="34"/>
      <c r="G147" s="34"/>
      <c r="H147" s="35"/>
      <c r="I147" s="40"/>
      <c r="J147" s="27"/>
      <c r="K147" s="27"/>
      <c r="L147" s="27"/>
      <c r="M147" s="27"/>
      <c r="N147" s="27"/>
      <c r="O147" s="27"/>
      <c r="P147" s="27"/>
      <c r="Q147" s="27"/>
      <c r="R147" s="27"/>
      <c r="S147" s="27"/>
      <c r="T147" s="27"/>
      <c r="U147" s="27"/>
      <c r="V147" s="40"/>
      <c r="W147" s="27"/>
      <c r="X147" s="27"/>
      <c r="Y147" s="27"/>
      <c r="Z147" s="27"/>
      <c r="AA147" s="27"/>
      <c r="AB147" s="27"/>
    </row>
    <row r="148" ht="66.0" customHeight="1">
      <c r="A148" s="27"/>
      <c r="B148" s="29"/>
      <c r="C148" s="92" t="s">
        <v>250</v>
      </c>
      <c r="D148" s="34"/>
      <c r="E148" s="34"/>
      <c r="F148" s="34"/>
      <c r="G148" s="34"/>
      <c r="H148" s="35"/>
      <c r="I148" s="40"/>
      <c r="J148" s="27"/>
      <c r="K148" s="27"/>
      <c r="L148" s="27"/>
      <c r="M148" s="27"/>
      <c r="N148" s="27"/>
      <c r="O148" s="27"/>
      <c r="P148" s="27"/>
      <c r="Q148" s="27"/>
      <c r="R148" s="27"/>
      <c r="S148" s="27"/>
      <c r="T148" s="27"/>
      <c r="U148" s="27"/>
      <c r="V148" s="40"/>
      <c r="W148" s="27"/>
      <c r="X148" s="27"/>
      <c r="Y148" s="27"/>
      <c r="Z148" s="27"/>
      <c r="AA148" s="27"/>
      <c r="AB148" s="27"/>
    </row>
    <row r="149" ht="12.75" customHeight="1">
      <c r="A149" s="27"/>
      <c r="B149" s="29"/>
      <c r="C149" s="41" t="s">
        <v>120</v>
      </c>
      <c r="D149" s="41" t="s">
        <v>121</v>
      </c>
      <c r="E149" s="41" t="s">
        <v>122</v>
      </c>
      <c r="F149" s="41" t="s">
        <v>251</v>
      </c>
      <c r="G149" s="41" t="s">
        <v>124</v>
      </c>
      <c r="H149" s="42" t="s">
        <v>125</v>
      </c>
      <c r="I149" s="40"/>
      <c r="J149" s="27"/>
      <c r="K149" s="27"/>
      <c r="L149" s="27"/>
      <c r="M149" s="27"/>
      <c r="N149" s="27"/>
      <c r="O149" s="27"/>
      <c r="P149" s="27"/>
      <c r="Q149" s="27"/>
      <c r="R149" s="27"/>
      <c r="S149" s="27"/>
      <c r="T149" s="27"/>
      <c r="U149" s="27"/>
      <c r="V149" s="40"/>
      <c r="W149" s="27"/>
      <c r="X149" s="27"/>
      <c r="Y149" s="27"/>
      <c r="Z149" s="27"/>
      <c r="AA149" s="27"/>
      <c r="AB149" s="27"/>
    </row>
    <row r="150" ht="15.75" customHeight="1">
      <c r="A150" s="27"/>
      <c r="B150" s="29"/>
      <c r="C150" s="47" t="s">
        <v>252</v>
      </c>
      <c r="D150" s="44" t="s">
        <v>127</v>
      </c>
      <c r="E150" s="45" t="s">
        <v>253</v>
      </c>
      <c r="F150" s="46" t="s">
        <v>254</v>
      </c>
      <c r="G150" s="47" t="s">
        <v>255</v>
      </c>
      <c r="H150" s="48">
        <v>0.25</v>
      </c>
      <c r="I150" s="40"/>
      <c r="J150" s="27"/>
      <c r="K150" s="27"/>
      <c r="L150" s="27"/>
      <c r="M150" s="27"/>
      <c r="N150" s="27"/>
      <c r="O150" s="27"/>
      <c r="P150" s="27"/>
      <c r="Q150" s="27"/>
      <c r="R150" s="27"/>
      <c r="S150" s="27"/>
      <c r="T150" s="27"/>
      <c r="U150" s="27"/>
      <c r="V150" s="40"/>
      <c r="W150" s="27"/>
      <c r="X150" s="27"/>
      <c r="Y150" s="27"/>
      <c r="Z150" s="27"/>
      <c r="AA150" s="27"/>
      <c r="AB150" s="27"/>
    </row>
    <row r="151" ht="15.75" customHeight="1">
      <c r="A151" s="27"/>
      <c r="B151" s="29"/>
      <c r="C151" s="93" t="s">
        <v>256</v>
      </c>
      <c r="D151" s="44" t="s">
        <v>127</v>
      </c>
      <c r="E151" s="45" t="s">
        <v>257</v>
      </c>
      <c r="F151" s="46" t="s">
        <v>258</v>
      </c>
      <c r="G151" s="47" t="s">
        <v>259</v>
      </c>
      <c r="H151" s="48">
        <v>0.25</v>
      </c>
      <c r="I151" s="40"/>
      <c r="J151" s="27"/>
      <c r="K151" s="27"/>
      <c r="L151" s="27"/>
      <c r="M151" s="27"/>
      <c r="N151" s="27"/>
      <c r="O151" s="27"/>
      <c r="P151" s="27"/>
      <c r="Q151" s="27"/>
      <c r="R151" s="27"/>
      <c r="S151" s="27"/>
      <c r="T151" s="27"/>
      <c r="U151" s="27"/>
      <c r="V151" s="40"/>
      <c r="W151" s="27"/>
      <c r="X151" s="27"/>
      <c r="Y151" s="27"/>
      <c r="Z151" s="27"/>
      <c r="AA151" s="27"/>
      <c r="AB151" s="27"/>
    </row>
    <row r="152" ht="15.75" customHeight="1">
      <c r="A152" s="27"/>
      <c r="B152" s="29"/>
      <c r="C152" s="93" t="s">
        <v>260</v>
      </c>
      <c r="D152" s="44" t="s">
        <v>127</v>
      </c>
      <c r="E152" s="45" t="s">
        <v>261</v>
      </c>
      <c r="F152" s="46" t="s">
        <v>262</v>
      </c>
      <c r="G152" s="76" t="s">
        <v>263</v>
      </c>
      <c r="H152" s="48">
        <v>0.1</v>
      </c>
      <c r="I152" s="40"/>
      <c r="J152" s="27"/>
      <c r="K152" s="27"/>
      <c r="L152" s="27"/>
      <c r="M152" s="27"/>
      <c r="N152" s="27"/>
      <c r="O152" s="27"/>
      <c r="P152" s="27"/>
      <c r="Q152" s="27"/>
      <c r="R152" s="27"/>
      <c r="S152" s="27"/>
      <c r="T152" s="27"/>
      <c r="U152" s="27"/>
      <c r="V152" s="40"/>
      <c r="W152" s="27"/>
      <c r="X152" s="27"/>
      <c r="Y152" s="27"/>
      <c r="Z152" s="27"/>
      <c r="AA152" s="27"/>
      <c r="AB152" s="27"/>
    </row>
    <row r="153" ht="15.75" customHeight="1">
      <c r="A153" s="27"/>
      <c r="B153" s="29"/>
      <c r="C153" s="93" t="s">
        <v>264</v>
      </c>
      <c r="D153" s="44" t="s">
        <v>127</v>
      </c>
      <c r="E153" s="45" t="s">
        <v>265</v>
      </c>
      <c r="F153" s="46"/>
      <c r="G153" s="76" t="s">
        <v>266</v>
      </c>
      <c r="H153" s="48">
        <v>0.2</v>
      </c>
      <c r="I153" s="40"/>
      <c r="J153" s="27"/>
      <c r="K153" s="27"/>
      <c r="L153" s="27"/>
      <c r="M153" s="27"/>
      <c r="N153" s="27"/>
      <c r="O153" s="27"/>
      <c r="P153" s="27"/>
      <c r="Q153" s="27"/>
      <c r="R153" s="27"/>
      <c r="S153" s="27"/>
      <c r="T153" s="27"/>
      <c r="U153" s="27"/>
      <c r="V153" s="40"/>
      <c r="W153" s="27"/>
      <c r="X153" s="27"/>
      <c r="Y153" s="27"/>
      <c r="Z153" s="27"/>
      <c r="AA153" s="27"/>
      <c r="AB153" s="27"/>
    </row>
    <row r="154" ht="15.75" customHeight="1">
      <c r="A154" s="27"/>
      <c r="B154" s="29"/>
      <c r="C154" s="47" t="s">
        <v>267</v>
      </c>
      <c r="D154" s="44" t="s">
        <v>127</v>
      </c>
      <c r="E154" s="45" t="s">
        <v>268</v>
      </c>
      <c r="F154" s="46" t="s">
        <v>269</v>
      </c>
      <c r="G154" s="47" t="s">
        <v>270</v>
      </c>
      <c r="H154" s="48">
        <v>0.05</v>
      </c>
      <c r="I154" s="40"/>
      <c r="J154" s="27"/>
      <c r="K154" s="27"/>
      <c r="L154" s="27"/>
      <c r="M154" s="27"/>
      <c r="N154" s="27"/>
      <c r="O154" s="27"/>
      <c r="P154" s="27"/>
      <c r="Q154" s="27"/>
      <c r="R154" s="27"/>
      <c r="S154" s="27"/>
      <c r="T154" s="27"/>
      <c r="U154" s="27"/>
      <c r="V154" s="40"/>
      <c r="W154" s="27"/>
      <c r="X154" s="27"/>
      <c r="Y154" s="27"/>
      <c r="Z154" s="27"/>
      <c r="AA154" s="27"/>
      <c r="AB154" s="27"/>
    </row>
    <row r="155" ht="15.75" customHeight="1">
      <c r="A155" s="27"/>
      <c r="B155" s="29"/>
      <c r="C155" s="76" t="s">
        <v>271</v>
      </c>
      <c r="D155" s="44" t="s">
        <v>127</v>
      </c>
      <c r="E155" s="45" t="s">
        <v>272</v>
      </c>
      <c r="F155" s="46"/>
      <c r="G155" s="47" t="s">
        <v>273</v>
      </c>
      <c r="H155" s="48">
        <v>0.05</v>
      </c>
      <c r="I155" s="40"/>
      <c r="J155" s="27"/>
      <c r="K155" s="27"/>
      <c r="L155" s="27"/>
      <c r="M155" s="27"/>
      <c r="N155" s="27"/>
      <c r="O155" s="27"/>
      <c r="P155" s="27"/>
      <c r="Q155" s="27"/>
      <c r="R155" s="27"/>
      <c r="S155" s="27"/>
      <c r="T155" s="27"/>
      <c r="U155" s="27"/>
      <c r="V155" s="40"/>
      <c r="W155" s="27"/>
      <c r="X155" s="27"/>
      <c r="Y155" s="27"/>
      <c r="Z155" s="27"/>
      <c r="AA155" s="27"/>
      <c r="AB155" s="27"/>
    </row>
    <row r="156" ht="15.75" customHeight="1">
      <c r="A156" s="27"/>
      <c r="B156" s="29"/>
      <c r="C156" s="47" t="s">
        <v>274</v>
      </c>
      <c r="D156" s="44" t="s">
        <v>127</v>
      </c>
      <c r="E156" s="54" t="s">
        <v>275</v>
      </c>
      <c r="F156" s="46" t="s">
        <v>276</v>
      </c>
      <c r="G156" s="47" t="s">
        <v>277</v>
      </c>
      <c r="H156" s="48">
        <v>0.05</v>
      </c>
      <c r="I156" s="40"/>
      <c r="J156" s="27"/>
      <c r="K156" s="27"/>
      <c r="L156" s="27"/>
      <c r="M156" s="27"/>
      <c r="N156" s="27"/>
      <c r="O156" s="27"/>
      <c r="P156" s="27"/>
      <c r="Q156" s="27"/>
      <c r="R156" s="27"/>
      <c r="S156" s="27"/>
      <c r="T156" s="27"/>
      <c r="U156" s="27"/>
      <c r="V156" s="40"/>
      <c r="W156" s="27"/>
      <c r="X156" s="27"/>
      <c r="Y156" s="27"/>
      <c r="Z156" s="27"/>
      <c r="AA156" s="27"/>
      <c r="AB156" s="27"/>
    </row>
    <row r="157" ht="15.75" customHeight="1">
      <c r="A157" s="27"/>
      <c r="B157" s="29"/>
      <c r="C157" s="76" t="s">
        <v>278</v>
      </c>
      <c r="D157" s="44" t="s">
        <v>127</v>
      </c>
      <c r="E157" s="45" t="s">
        <v>279</v>
      </c>
      <c r="F157" s="46" t="s">
        <v>280</v>
      </c>
      <c r="G157" s="47" t="s">
        <v>281</v>
      </c>
      <c r="H157" s="48">
        <v>0.05</v>
      </c>
      <c r="I157" s="40"/>
      <c r="J157" s="27"/>
      <c r="K157" s="27"/>
      <c r="L157" s="27"/>
      <c r="M157" s="27"/>
      <c r="N157" s="27"/>
      <c r="O157" s="27"/>
      <c r="P157" s="27"/>
      <c r="Q157" s="27"/>
      <c r="R157" s="27"/>
      <c r="S157" s="27"/>
      <c r="T157" s="27"/>
      <c r="U157" s="27"/>
      <c r="V157" s="40"/>
      <c r="W157" s="27"/>
      <c r="X157" s="27"/>
      <c r="Y157" s="27"/>
      <c r="Z157" s="27"/>
      <c r="AA157" s="27"/>
      <c r="AB157" s="27"/>
    </row>
    <row r="158" ht="15.75" customHeight="1">
      <c r="A158" s="27"/>
      <c r="B158" s="29"/>
      <c r="C158" s="76"/>
      <c r="D158" s="44"/>
      <c r="E158" s="94"/>
      <c r="F158" s="46"/>
      <c r="G158" s="47"/>
      <c r="H158" s="48"/>
      <c r="I158" s="40"/>
      <c r="J158" s="27"/>
      <c r="K158" s="27"/>
      <c r="L158" s="27"/>
      <c r="M158" s="27"/>
      <c r="N158" s="27"/>
      <c r="O158" s="27"/>
      <c r="P158" s="27"/>
      <c r="Q158" s="27"/>
      <c r="R158" s="27"/>
      <c r="S158" s="27"/>
      <c r="T158" s="27"/>
      <c r="U158" s="27"/>
      <c r="V158" s="40"/>
      <c r="W158" s="27"/>
      <c r="X158" s="27"/>
      <c r="Y158" s="27"/>
      <c r="Z158" s="27"/>
      <c r="AA158" s="27"/>
      <c r="AB158" s="27"/>
    </row>
    <row r="159" ht="15.75" customHeight="1">
      <c r="A159" s="27"/>
      <c r="B159" s="29"/>
      <c r="C159" s="76"/>
      <c r="D159" s="44"/>
      <c r="E159" s="45"/>
      <c r="F159" s="46"/>
      <c r="G159" s="47"/>
      <c r="H159" s="56"/>
      <c r="I159" s="40"/>
      <c r="J159" s="27"/>
      <c r="K159" s="27"/>
      <c r="L159" s="27"/>
      <c r="M159" s="27"/>
      <c r="N159" s="27"/>
      <c r="O159" s="27"/>
      <c r="P159" s="27"/>
      <c r="Q159" s="27"/>
      <c r="R159" s="27"/>
      <c r="S159" s="27"/>
      <c r="T159" s="27"/>
      <c r="U159" s="27"/>
      <c r="V159" s="40"/>
      <c r="W159" s="27"/>
      <c r="X159" s="27"/>
      <c r="Y159" s="27"/>
      <c r="Z159" s="27"/>
      <c r="AA159" s="27"/>
      <c r="AB159" s="27"/>
    </row>
    <row r="160" ht="15.75" customHeight="1">
      <c r="A160" s="27"/>
      <c r="B160" s="29"/>
      <c r="C160" s="47"/>
      <c r="D160" s="44"/>
      <c r="E160" s="83"/>
      <c r="F160" s="83"/>
      <c r="G160" s="47"/>
      <c r="H160" s="48"/>
      <c r="I160" s="40"/>
      <c r="J160" s="27"/>
      <c r="K160" s="27"/>
      <c r="L160" s="27"/>
      <c r="M160" s="27"/>
      <c r="N160" s="27"/>
      <c r="O160" s="27"/>
      <c r="P160" s="27"/>
      <c r="Q160" s="27"/>
      <c r="R160" s="27"/>
      <c r="S160" s="27"/>
      <c r="T160" s="27"/>
      <c r="U160" s="27"/>
      <c r="V160" s="40"/>
      <c r="W160" s="27"/>
      <c r="X160" s="27"/>
      <c r="Y160" s="27"/>
      <c r="Z160" s="27"/>
      <c r="AA160" s="27"/>
      <c r="AB160" s="27"/>
    </row>
    <row r="161" ht="15.75" customHeight="1">
      <c r="A161" s="27"/>
      <c r="B161" s="29"/>
      <c r="C161" s="47"/>
      <c r="D161" s="44"/>
      <c r="E161" s="83"/>
      <c r="F161" s="83"/>
      <c r="G161" s="47"/>
      <c r="H161" s="48"/>
      <c r="I161" s="40"/>
      <c r="J161" s="27"/>
      <c r="K161" s="27"/>
      <c r="L161" s="27"/>
      <c r="M161" s="27"/>
      <c r="N161" s="27"/>
      <c r="O161" s="27"/>
      <c r="P161" s="27"/>
      <c r="Q161" s="27"/>
      <c r="R161" s="27"/>
      <c r="S161" s="27"/>
      <c r="T161" s="27"/>
      <c r="U161" s="27"/>
      <c r="V161" s="40"/>
      <c r="W161" s="27"/>
      <c r="X161" s="27"/>
      <c r="Y161" s="27"/>
      <c r="Z161" s="27"/>
      <c r="AA161" s="27"/>
      <c r="AB161" s="27"/>
    </row>
    <row r="162" ht="15.75" customHeight="1">
      <c r="A162" s="27"/>
      <c r="B162" s="29"/>
      <c r="C162" s="47"/>
      <c r="D162" s="44"/>
      <c r="E162" s="83"/>
      <c r="F162" s="83"/>
      <c r="G162" s="47"/>
      <c r="H162" s="48"/>
      <c r="I162" s="40"/>
      <c r="J162" s="27"/>
      <c r="K162" s="27"/>
      <c r="L162" s="27"/>
      <c r="M162" s="27"/>
      <c r="N162" s="27"/>
      <c r="O162" s="27"/>
      <c r="P162" s="27"/>
      <c r="Q162" s="27"/>
      <c r="R162" s="27"/>
      <c r="S162" s="27"/>
      <c r="T162" s="27"/>
      <c r="U162" s="27"/>
      <c r="V162" s="40"/>
      <c r="W162" s="27"/>
      <c r="X162" s="27"/>
      <c r="Y162" s="27"/>
      <c r="Z162" s="27"/>
      <c r="AA162" s="27"/>
      <c r="AB162" s="27"/>
    </row>
    <row r="163" ht="15.75" customHeight="1">
      <c r="A163" s="27"/>
      <c r="B163" s="29"/>
      <c r="C163" s="47"/>
      <c r="D163" s="44"/>
      <c r="E163" s="83"/>
      <c r="F163" s="83"/>
      <c r="G163" s="47"/>
      <c r="H163" s="48"/>
      <c r="I163" s="40"/>
      <c r="J163" s="27"/>
      <c r="K163" s="27"/>
      <c r="L163" s="27"/>
      <c r="M163" s="27"/>
      <c r="N163" s="27"/>
      <c r="O163" s="27"/>
      <c r="P163" s="27"/>
      <c r="Q163" s="27"/>
      <c r="R163" s="27"/>
      <c r="S163" s="27"/>
      <c r="T163" s="27"/>
      <c r="U163" s="27"/>
      <c r="V163" s="40"/>
      <c r="W163" s="27"/>
      <c r="X163" s="27"/>
      <c r="Y163" s="27"/>
      <c r="Z163" s="27"/>
      <c r="AA163" s="27"/>
      <c r="AB163" s="27"/>
    </row>
    <row r="164" ht="15.75" customHeight="1">
      <c r="A164" s="27"/>
      <c r="B164" s="29"/>
      <c r="C164" s="47"/>
      <c r="D164" s="44"/>
      <c r="E164" s="83"/>
      <c r="F164" s="83"/>
      <c r="G164" s="47"/>
      <c r="H164" s="80">
        <f>SUM(H150:H163)</f>
        <v>1</v>
      </c>
      <c r="I164" s="40"/>
      <c r="J164" s="27"/>
      <c r="K164" s="27"/>
      <c r="L164" s="27"/>
      <c r="M164" s="27"/>
      <c r="N164" s="27"/>
      <c r="O164" s="27"/>
      <c r="P164" s="27"/>
      <c r="Q164" s="27"/>
      <c r="R164" s="27"/>
      <c r="S164" s="27"/>
      <c r="T164" s="27"/>
      <c r="U164" s="27"/>
      <c r="V164" s="40"/>
      <c r="W164" s="27"/>
      <c r="X164" s="27"/>
      <c r="Y164" s="27"/>
      <c r="Z164" s="27"/>
      <c r="AA164" s="27"/>
      <c r="AB164" s="27"/>
    </row>
    <row r="165" ht="15.75" customHeight="1">
      <c r="A165" s="27"/>
      <c r="B165" s="29"/>
      <c r="C165" s="59" t="s">
        <v>282</v>
      </c>
      <c r="D165" s="60"/>
      <c r="E165" s="60"/>
      <c r="F165" s="60"/>
      <c r="G165" s="60"/>
      <c r="H165" s="61"/>
      <c r="I165" s="40"/>
      <c r="J165" s="27"/>
      <c r="K165" s="27"/>
      <c r="L165" s="27"/>
      <c r="M165" s="27"/>
      <c r="N165" s="27"/>
      <c r="O165" s="27"/>
      <c r="P165" s="27"/>
      <c r="Q165" s="27"/>
      <c r="R165" s="27"/>
      <c r="S165" s="27"/>
      <c r="T165" s="27"/>
      <c r="U165" s="27"/>
      <c r="V165" s="40"/>
      <c r="W165" s="27"/>
      <c r="X165" s="27"/>
      <c r="Y165" s="27"/>
      <c r="Z165" s="27"/>
      <c r="AA165" s="27"/>
      <c r="AB165" s="27"/>
    </row>
    <row r="166" ht="15.75" customHeight="1">
      <c r="A166" s="27"/>
      <c r="B166" s="29"/>
      <c r="C166" s="62"/>
      <c r="D166" s="63"/>
      <c r="E166" s="63"/>
      <c r="F166" s="63"/>
      <c r="G166" s="63"/>
      <c r="H166" s="64"/>
      <c r="I166" s="40"/>
      <c r="J166" s="27"/>
      <c r="K166" s="27"/>
      <c r="L166" s="27"/>
      <c r="M166" s="27"/>
      <c r="N166" s="27"/>
      <c r="O166" s="27"/>
      <c r="P166" s="27"/>
      <c r="Q166" s="27"/>
      <c r="R166" s="27"/>
      <c r="S166" s="27"/>
      <c r="T166" s="27"/>
      <c r="U166" s="27"/>
      <c r="V166" s="40"/>
      <c r="W166" s="27"/>
      <c r="X166" s="27"/>
      <c r="Y166" s="27"/>
      <c r="Z166" s="27"/>
      <c r="AA166" s="27"/>
      <c r="AB166" s="27"/>
    </row>
    <row r="167" ht="12.75" customHeight="1">
      <c r="A167" s="27"/>
      <c r="B167" s="29"/>
      <c r="C167" s="81"/>
      <c r="D167" s="34"/>
      <c r="E167" s="34"/>
      <c r="F167" s="34"/>
      <c r="G167" s="34"/>
      <c r="H167" s="82"/>
      <c r="I167" s="40"/>
      <c r="J167" s="29"/>
      <c r="K167" s="29"/>
      <c r="L167" s="29"/>
      <c r="M167" s="29"/>
      <c r="N167" s="29"/>
      <c r="O167" s="29"/>
      <c r="P167" s="29"/>
      <c r="Q167" s="29"/>
      <c r="R167" s="29"/>
      <c r="S167" s="29"/>
      <c r="T167" s="29"/>
      <c r="U167" s="29"/>
      <c r="V167" s="40"/>
      <c r="W167" s="27"/>
      <c r="X167" s="27"/>
      <c r="Y167" s="27"/>
      <c r="Z167" s="27"/>
      <c r="AA167" s="27"/>
      <c r="AB167" s="27"/>
    </row>
    <row r="168" ht="30.0" customHeight="1">
      <c r="A168" s="27"/>
      <c r="B168" s="29"/>
      <c r="C168" s="33" t="s">
        <v>283</v>
      </c>
      <c r="D168" s="34"/>
      <c r="E168" s="34"/>
      <c r="F168" s="34"/>
      <c r="G168" s="34"/>
      <c r="H168" s="35"/>
      <c r="I168" s="40"/>
      <c r="J168" s="27"/>
      <c r="K168" s="27"/>
      <c r="L168" s="27"/>
      <c r="M168" s="27"/>
      <c r="N168" s="27"/>
      <c r="O168" s="27"/>
      <c r="P168" s="27"/>
      <c r="Q168" s="27"/>
      <c r="R168" s="27"/>
      <c r="S168" s="27"/>
      <c r="T168" s="27"/>
      <c r="U168" s="27"/>
      <c r="V168" s="40"/>
      <c r="W168" s="27"/>
      <c r="X168" s="27"/>
      <c r="Y168" s="27"/>
      <c r="Z168" s="27"/>
      <c r="AA168" s="27"/>
      <c r="AB168" s="27"/>
    </row>
    <row r="169" ht="49.5" customHeight="1">
      <c r="A169" s="27"/>
      <c r="B169" s="29"/>
      <c r="C169" s="95" t="s">
        <v>284</v>
      </c>
      <c r="D169" s="34"/>
      <c r="E169" s="34"/>
      <c r="F169" s="34"/>
      <c r="G169" s="34"/>
      <c r="H169" s="35"/>
      <c r="I169" s="40"/>
      <c r="J169" s="27"/>
      <c r="K169" s="27"/>
      <c r="L169" s="27"/>
      <c r="M169" s="27"/>
      <c r="N169" s="27"/>
      <c r="O169" s="27"/>
      <c r="P169" s="27"/>
      <c r="Q169" s="27"/>
      <c r="R169" s="27"/>
      <c r="S169" s="27"/>
      <c r="T169" s="27"/>
      <c r="U169" s="27"/>
      <c r="V169" s="40"/>
      <c r="W169" s="27"/>
      <c r="X169" s="27"/>
      <c r="Y169" s="27"/>
      <c r="Z169" s="27"/>
      <c r="AA169" s="27"/>
      <c r="AB169" s="27"/>
    </row>
    <row r="170" ht="12.75" customHeight="1">
      <c r="A170" s="27"/>
      <c r="B170" s="29"/>
      <c r="C170" s="41" t="s">
        <v>120</v>
      </c>
      <c r="D170" s="41" t="s">
        <v>121</v>
      </c>
      <c r="E170" s="41" t="s">
        <v>122</v>
      </c>
      <c r="F170" s="41" t="s">
        <v>251</v>
      </c>
      <c r="G170" s="41" t="s">
        <v>124</v>
      </c>
      <c r="H170" s="42" t="s">
        <v>125</v>
      </c>
      <c r="I170" s="40"/>
      <c r="J170" s="27"/>
      <c r="K170" s="27"/>
      <c r="L170" s="27"/>
      <c r="M170" s="27"/>
      <c r="N170" s="27"/>
      <c r="O170" s="27"/>
      <c r="P170" s="27"/>
      <c r="Q170" s="27"/>
      <c r="R170" s="27"/>
      <c r="S170" s="27"/>
      <c r="T170" s="27"/>
      <c r="U170" s="27"/>
      <c r="V170" s="40"/>
      <c r="W170" s="27"/>
      <c r="X170" s="27"/>
      <c r="Y170" s="27"/>
      <c r="Z170" s="27"/>
      <c r="AA170" s="27"/>
      <c r="AB170" s="27"/>
    </row>
    <row r="171" ht="15.75" customHeight="1">
      <c r="A171" s="27"/>
      <c r="B171" s="29"/>
      <c r="C171" s="96" t="s">
        <v>126</v>
      </c>
      <c r="D171" s="44" t="s">
        <v>127</v>
      </c>
      <c r="E171" s="45" t="s">
        <v>128</v>
      </c>
      <c r="F171" s="46"/>
      <c r="G171" s="47" t="s">
        <v>129</v>
      </c>
      <c r="H171" s="48">
        <v>0.05</v>
      </c>
      <c r="I171" s="40"/>
      <c r="J171" s="27"/>
      <c r="K171" s="27"/>
      <c r="L171" s="27"/>
      <c r="M171" s="27"/>
      <c r="N171" s="27"/>
      <c r="O171" s="27"/>
      <c r="P171" s="27"/>
      <c r="Q171" s="27"/>
      <c r="R171" s="27"/>
      <c r="S171" s="27"/>
      <c r="T171" s="27"/>
      <c r="U171" s="27"/>
      <c r="V171" s="40"/>
      <c r="W171" s="27"/>
      <c r="X171" s="27"/>
      <c r="Y171" s="27"/>
      <c r="Z171" s="27"/>
      <c r="AA171" s="27"/>
      <c r="AB171" s="27"/>
    </row>
    <row r="172" ht="15.75" customHeight="1">
      <c r="A172" s="27"/>
      <c r="B172" s="29"/>
      <c r="C172" s="97" t="s">
        <v>130</v>
      </c>
      <c r="D172" s="44" t="s">
        <v>127</v>
      </c>
      <c r="E172" s="45" t="s">
        <v>131</v>
      </c>
      <c r="F172" s="98"/>
      <c r="G172" s="49" t="s">
        <v>132</v>
      </c>
      <c r="H172" s="48">
        <v>0.06</v>
      </c>
      <c r="I172" s="40"/>
      <c r="J172" s="27"/>
      <c r="K172" s="27"/>
      <c r="L172" s="27"/>
      <c r="M172" s="27"/>
      <c r="N172" s="27"/>
      <c r="O172" s="27"/>
      <c r="P172" s="27"/>
      <c r="Q172" s="27"/>
      <c r="R172" s="27"/>
      <c r="S172" s="27"/>
      <c r="T172" s="27"/>
      <c r="U172" s="27"/>
      <c r="V172" s="40"/>
      <c r="W172" s="27"/>
      <c r="X172" s="27"/>
      <c r="Y172" s="27"/>
      <c r="Z172" s="27"/>
      <c r="AA172" s="27"/>
      <c r="AB172" s="27"/>
    </row>
    <row r="173" ht="15.75" customHeight="1">
      <c r="A173" s="27"/>
      <c r="B173" s="29"/>
      <c r="C173" s="97" t="s">
        <v>133</v>
      </c>
      <c r="D173" s="44" t="s">
        <v>127</v>
      </c>
      <c r="E173" s="45" t="s">
        <v>134</v>
      </c>
      <c r="F173" s="98" t="s">
        <v>135</v>
      </c>
      <c r="G173" s="50" t="s">
        <v>136</v>
      </c>
      <c r="H173" s="48">
        <v>0.06</v>
      </c>
      <c r="I173" s="40"/>
      <c r="J173" s="27"/>
      <c r="K173" s="27"/>
      <c r="L173" s="27"/>
      <c r="M173" s="27"/>
      <c r="N173" s="27"/>
      <c r="O173" s="27"/>
      <c r="P173" s="27"/>
      <c r="Q173" s="27"/>
      <c r="R173" s="27"/>
      <c r="S173" s="27"/>
      <c r="T173" s="27"/>
      <c r="U173" s="27"/>
      <c r="V173" s="40"/>
      <c r="W173" s="27"/>
      <c r="X173" s="27"/>
      <c r="Y173" s="27"/>
      <c r="Z173" s="27"/>
      <c r="AA173" s="27"/>
      <c r="AB173" s="27"/>
    </row>
    <row r="174" ht="15.75" customHeight="1">
      <c r="A174" s="27"/>
      <c r="B174" s="29"/>
      <c r="C174" s="96" t="s">
        <v>140</v>
      </c>
      <c r="D174" s="44" t="s">
        <v>127</v>
      </c>
      <c r="E174" s="52" t="s">
        <v>141</v>
      </c>
      <c r="F174" s="46" t="s">
        <v>142</v>
      </c>
      <c r="G174" s="53" t="s">
        <v>143</v>
      </c>
      <c r="H174" s="48">
        <v>0.06</v>
      </c>
      <c r="I174" s="40"/>
      <c r="J174" s="27"/>
      <c r="K174" s="27"/>
      <c r="L174" s="27"/>
      <c r="M174" s="27"/>
      <c r="N174" s="27"/>
      <c r="O174" s="27"/>
      <c r="P174" s="27"/>
      <c r="Q174" s="27"/>
      <c r="R174" s="27"/>
      <c r="S174" s="27"/>
      <c r="T174" s="27"/>
      <c r="U174" s="27"/>
      <c r="V174" s="40"/>
      <c r="W174" s="27"/>
      <c r="X174" s="27"/>
      <c r="Y174" s="27"/>
      <c r="Z174" s="27"/>
      <c r="AA174" s="27"/>
      <c r="AB174" s="27"/>
    </row>
    <row r="175" ht="15.75" customHeight="1">
      <c r="A175" s="27"/>
      <c r="B175" s="29"/>
      <c r="C175" s="99" t="s">
        <v>155</v>
      </c>
      <c r="D175" s="44" t="s">
        <v>127</v>
      </c>
      <c r="E175" s="52" t="s">
        <v>156</v>
      </c>
      <c r="F175" s="46"/>
      <c r="G175" s="57" t="s">
        <v>165</v>
      </c>
      <c r="H175" s="48">
        <v>0.06</v>
      </c>
      <c r="I175" s="40"/>
      <c r="J175" s="27"/>
      <c r="K175" s="27"/>
      <c r="L175" s="27"/>
      <c r="M175" s="27"/>
      <c r="N175" s="27"/>
      <c r="O175" s="27"/>
      <c r="P175" s="27"/>
      <c r="Q175" s="27"/>
      <c r="R175" s="27"/>
      <c r="S175" s="27"/>
      <c r="T175" s="27"/>
      <c r="U175" s="27"/>
      <c r="V175" s="40"/>
      <c r="W175" s="27"/>
      <c r="X175" s="27"/>
      <c r="Y175" s="27"/>
      <c r="Z175" s="27"/>
      <c r="AA175" s="27"/>
      <c r="AB175" s="27"/>
    </row>
    <row r="176" ht="15.75" customHeight="1">
      <c r="A176" s="27"/>
      <c r="B176" s="29"/>
      <c r="C176" s="96" t="s">
        <v>144</v>
      </c>
      <c r="D176" s="44" t="s">
        <v>127</v>
      </c>
      <c r="E176" s="54" t="s">
        <v>145</v>
      </c>
      <c r="F176" s="55"/>
      <c r="G176" s="47" t="s">
        <v>146</v>
      </c>
      <c r="H176" s="56">
        <v>0.06</v>
      </c>
      <c r="I176" s="40"/>
      <c r="J176" s="27"/>
      <c r="K176" s="27"/>
      <c r="L176" s="27"/>
      <c r="M176" s="27"/>
      <c r="N176" s="27"/>
      <c r="O176" s="27"/>
      <c r="P176" s="27"/>
      <c r="Q176" s="27"/>
      <c r="R176" s="27"/>
      <c r="S176" s="27"/>
      <c r="T176" s="27"/>
      <c r="U176" s="27"/>
      <c r="V176" s="40"/>
      <c r="W176" s="27"/>
      <c r="X176" s="27"/>
      <c r="Y176" s="27"/>
      <c r="Z176" s="27"/>
      <c r="AA176" s="27"/>
      <c r="AB176" s="27"/>
    </row>
    <row r="177" ht="15.75" customHeight="1">
      <c r="A177" s="27"/>
      <c r="B177" s="29"/>
      <c r="C177" s="100" t="s">
        <v>285</v>
      </c>
      <c r="D177" s="44" t="s">
        <v>127</v>
      </c>
      <c r="E177" s="54" t="s">
        <v>226</v>
      </c>
      <c r="F177" s="46" t="s">
        <v>286</v>
      </c>
      <c r="G177" s="53" t="s">
        <v>287</v>
      </c>
      <c r="H177" s="48">
        <v>0.1</v>
      </c>
      <c r="I177" s="40"/>
      <c r="J177" s="27"/>
      <c r="K177" s="27"/>
      <c r="L177" s="27"/>
      <c r="M177" s="27"/>
      <c r="N177" s="27"/>
      <c r="O177" s="27"/>
      <c r="P177" s="27"/>
      <c r="Q177" s="27"/>
      <c r="R177" s="27"/>
      <c r="S177" s="27"/>
      <c r="T177" s="27"/>
      <c r="U177" s="27"/>
      <c r="V177" s="40"/>
      <c r="W177" s="27"/>
      <c r="X177" s="27"/>
      <c r="Y177" s="27"/>
      <c r="Z177" s="27"/>
      <c r="AA177" s="27"/>
      <c r="AB177" s="27"/>
    </row>
    <row r="178" ht="15.75" customHeight="1">
      <c r="A178" s="27"/>
      <c r="B178" s="29"/>
      <c r="C178" s="101" t="s">
        <v>205</v>
      </c>
      <c r="D178" s="44" t="s">
        <v>127</v>
      </c>
      <c r="E178" s="45" t="s">
        <v>206</v>
      </c>
      <c r="F178" s="46" t="s">
        <v>207</v>
      </c>
      <c r="G178" s="87" t="s">
        <v>288</v>
      </c>
      <c r="H178" s="48">
        <v>0.12</v>
      </c>
      <c r="I178" s="40"/>
      <c r="J178" s="27"/>
      <c r="K178" s="27"/>
      <c r="L178" s="27"/>
      <c r="M178" s="27"/>
      <c r="N178" s="27"/>
      <c r="O178" s="27"/>
      <c r="P178" s="27"/>
      <c r="Q178" s="27"/>
      <c r="R178" s="27"/>
      <c r="S178" s="27"/>
      <c r="T178" s="27"/>
      <c r="U178" s="27"/>
      <c r="V178" s="40"/>
      <c r="W178" s="27"/>
      <c r="X178" s="27"/>
      <c r="Y178" s="27"/>
      <c r="Z178" s="27"/>
      <c r="AA178" s="27"/>
      <c r="AB178" s="27"/>
    </row>
    <row r="179" ht="15.75" customHeight="1">
      <c r="A179" s="27"/>
      <c r="B179" s="29"/>
      <c r="C179" s="102" t="s">
        <v>221</v>
      </c>
      <c r="D179" s="44" t="s">
        <v>127</v>
      </c>
      <c r="E179" s="45" t="s">
        <v>222</v>
      </c>
      <c r="F179" s="46" t="s">
        <v>223</v>
      </c>
      <c r="G179" s="87" t="s">
        <v>224</v>
      </c>
      <c r="H179" s="48">
        <v>0.06</v>
      </c>
      <c r="I179" s="40"/>
      <c r="J179" s="27"/>
      <c r="K179" s="27"/>
      <c r="L179" s="27"/>
      <c r="M179" s="27"/>
      <c r="N179" s="27"/>
      <c r="O179" s="27"/>
      <c r="P179" s="27"/>
      <c r="Q179" s="27"/>
      <c r="R179" s="27"/>
      <c r="S179" s="27"/>
      <c r="T179" s="27"/>
      <c r="U179" s="27"/>
      <c r="V179" s="40"/>
      <c r="W179" s="27"/>
      <c r="X179" s="27"/>
      <c r="Y179" s="27"/>
      <c r="Z179" s="27"/>
      <c r="AA179" s="27"/>
      <c r="AB179" s="27"/>
    </row>
    <row r="180" ht="15.75" customHeight="1">
      <c r="A180" s="27"/>
      <c r="B180" s="29"/>
      <c r="C180" s="103" t="s">
        <v>289</v>
      </c>
      <c r="D180" s="44" t="s">
        <v>127</v>
      </c>
      <c r="E180" s="45" t="s">
        <v>290</v>
      </c>
      <c r="F180" s="46" t="s">
        <v>291</v>
      </c>
      <c r="G180" s="87" t="s">
        <v>292</v>
      </c>
      <c r="H180" s="48">
        <v>0.05</v>
      </c>
      <c r="I180" s="40"/>
      <c r="J180" s="27"/>
      <c r="K180" s="27"/>
      <c r="L180" s="27"/>
      <c r="M180" s="27"/>
      <c r="N180" s="27"/>
      <c r="O180" s="27"/>
      <c r="P180" s="27"/>
      <c r="Q180" s="27"/>
      <c r="R180" s="27"/>
      <c r="S180" s="27"/>
      <c r="T180" s="27"/>
      <c r="U180" s="27"/>
      <c r="V180" s="40"/>
      <c r="W180" s="27"/>
      <c r="X180" s="27"/>
      <c r="Y180" s="27"/>
      <c r="Z180" s="27"/>
      <c r="AA180" s="27"/>
      <c r="AB180" s="27"/>
    </row>
    <row r="181" ht="15.75" customHeight="1">
      <c r="A181" s="27"/>
      <c r="B181" s="29"/>
      <c r="C181" s="104" t="s">
        <v>252</v>
      </c>
      <c r="D181" s="44" t="s">
        <v>127</v>
      </c>
      <c r="E181" s="45" t="s">
        <v>253</v>
      </c>
      <c r="F181" s="46" t="s">
        <v>293</v>
      </c>
      <c r="G181" s="47" t="s">
        <v>255</v>
      </c>
      <c r="H181" s="48">
        <v>0.08</v>
      </c>
      <c r="I181" s="40"/>
      <c r="J181" s="27"/>
      <c r="K181" s="27"/>
      <c r="L181" s="27"/>
      <c r="M181" s="27"/>
      <c r="N181" s="27"/>
      <c r="O181" s="27"/>
      <c r="P181" s="27"/>
      <c r="Q181" s="27"/>
      <c r="R181" s="27"/>
      <c r="S181" s="27"/>
      <c r="T181" s="27"/>
      <c r="U181" s="27"/>
      <c r="V181" s="40"/>
      <c r="W181" s="27"/>
      <c r="X181" s="27"/>
      <c r="Y181" s="27"/>
      <c r="Z181" s="27"/>
      <c r="AA181" s="27"/>
      <c r="AB181" s="27"/>
    </row>
    <row r="182" ht="15.75" customHeight="1">
      <c r="A182" s="27"/>
      <c r="B182" s="29"/>
      <c r="C182" s="105" t="s">
        <v>256</v>
      </c>
      <c r="D182" s="44" t="s">
        <v>127</v>
      </c>
      <c r="E182" s="45" t="s">
        <v>257</v>
      </c>
      <c r="F182" s="46" t="s">
        <v>258</v>
      </c>
      <c r="G182" s="47" t="s">
        <v>259</v>
      </c>
      <c r="H182" s="48">
        <v>0.08</v>
      </c>
      <c r="I182" s="40"/>
      <c r="J182" s="27"/>
      <c r="K182" s="27"/>
      <c r="L182" s="27"/>
      <c r="M182" s="27"/>
      <c r="N182" s="27"/>
      <c r="O182" s="27"/>
      <c r="P182" s="27"/>
      <c r="Q182" s="27"/>
      <c r="R182" s="27"/>
      <c r="S182" s="27"/>
      <c r="T182" s="27"/>
      <c r="U182" s="27"/>
      <c r="V182" s="40"/>
      <c r="W182" s="27"/>
      <c r="X182" s="27"/>
      <c r="Y182" s="27"/>
      <c r="Z182" s="27"/>
      <c r="AA182" s="27"/>
      <c r="AB182" s="27"/>
    </row>
    <row r="183" ht="15.75" customHeight="1">
      <c r="A183" s="27"/>
      <c r="B183" s="29"/>
      <c r="C183" s="105" t="s">
        <v>260</v>
      </c>
      <c r="D183" s="44" t="s">
        <v>127</v>
      </c>
      <c r="E183" s="45" t="s">
        <v>261</v>
      </c>
      <c r="F183" s="46"/>
      <c r="G183" s="76" t="s">
        <v>263</v>
      </c>
      <c r="H183" s="48">
        <v>0.06</v>
      </c>
      <c r="I183" s="40"/>
      <c r="J183" s="27"/>
      <c r="K183" s="27"/>
      <c r="L183" s="27"/>
      <c r="M183" s="27"/>
      <c r="N183" s="27"/>
      <c r="O183" s="27"/>
      <c r="P183" s="27"/>
      <c r="Q183" s="27"/>
      <c r="R183" s="27"/>
      <c r="S183" s="27"/>
      <c r="T183" s="27"/>
      <c r="U183" s="27"/>
      <c r="V183" s="40"/>
      <c r="W183" s="27"/>
      <c r="X183" s="27"/>
      <c r="Y183" s="27"/>
      <c r="Z183" s="27"/>
      <c r="AA183" s="27"/>
      <c r="AB183" s="27"/>
    </row>
    <row r="184" ht="15.75" customHeight="1">
      <c r="A184" s="27"/>
      <c r="B184" s="29"/>
      <c r="C184" s="104" t="s">
        <v>267</v>
      </c>
      <c r="D184" s="44" t="s">
        <v>127</v>
      </c>
      <c r="E184" s="45" t="s">
        <v>268</v>
      </c>
      <c r="F184" s="46" t="s">
        <v>269</v>
      </c>
      <c r="G184" s="47" t="s">
        <v>270</v>
      </c>
      <c r="H184" s="48">
        <v>0.05</v>
      </c>
      <c r="I184" s="40"/>
      <c r="J184" s="27"/>
      <c r="K184" s="27"/>
      <c r="L184" s="27"/>
      <c r="M184" s="27"/>
      <c r="N184" s="27"/>
      <c r="O184" s="27"/>
      <c r="P184" s="27"/>
      <c r="Q184" s="27"/>
      <c r="R184" s="27"/>
      <c r="S184" s="27"/>
      <c r="T184" s="27"/>
      <c r="U184" s="27"/>
      <c r="V184" s="40"/>
      <c r="W184" s="27"/>
      <c r="X184" s="27"/>
      <c r="Y184" s="27"/>
      <c r="Z184" s="27"/>
      <c r="AA184" s="27"/>
      <c r="AB184" s="27"/>
    </row>
    <row r="185" ht="15.75" customHeight="1">
      <c r="A185" s="27"/>
      <c r="B185" s="29"/>
      <c r="C185" s="104" t="s">
        <v>274</v>
      </c>
      <c r="D185" s="44" t="s">
        <v>127</v>
      </c>
      <c r="E185" s="54" t="s">
        <v>275</v>
      </c>
      <c r="F185" s="46" t="s">
        <v>276</v>
      </c>
      <c r="G185" s="47" t="s">
        <v>277</v>
      </c>
      <c r="H185" s="56">
        <v>0.05</v>
      </c>
      <c r="I185" s="40"/>
      <c r="J185" s="27"/>
      <c r="K185" s="27"/>
      <c r="L185" s="27"/>
      <c r="M185" s="27"/>
      <c r="N185" s="27"/>
      <c r="O185" s="27"/>
      <c r="P185" s="27"/>
      <c r="Q185" s="27"/>
      <c r="R185" s="27"/>
      <c r="S185" s="27"/>
      <c r="T185" s="27"/>
      <c r="U185" s="27"/>
      <c r="V185" s="40"/>
      <c r="W185" s="27"/>
      <c r="X185" s="27"/>
      <c r="Y185" s="27"/>
      <c r="Z185" s="27"/>
      <c r="AA185" s="27"/>
      <c r="AB185" s="27"/>
    </row>
    <row r="186" ht="15.75" customHeight="1">
      <c r="A186" s="27"/>
      <c r="B186" s="29"/>
      <c r="C186" s="106"/>
      <c r="D186" s="44"/>
      <c r="E186" s="54"/>
      <c r="F186" s="46"/>
      <c r="G186" s="47"/>
      <c r="H186" s="56"/>
      <c r="I186" s="40"/>
      <c r="J186" s="27"/>
      <c r="K186" s="27"/>
      <c r="L186" s="27"/>
      <c r="M186" s="27"/>
      <c r="N186" s="27"/>
      <c r="O186" s="27"/>
      <c r="P186" s="27"/>
      <c r="Q186" s="27"/>
      <c r="R186" s="27"/>
      <c r="S186" s="27"/>
      <c r="T186" s="27"/>
      <c r="U186" s="27"/>
      <c r="V186" s="40"/>
      <c r="W186" s="27"/>
      <c r="X186" s="27"/>
      <c r="Y186" s="27"/>
      <c r="Z186" s="27"/>
      <c r="AA186" s="27"/>
      <c r="AB186" s="27"/>
    </row>
    <row r="187" ht="15.75" customHeight="1">
      <c r="A187" s="27"/>
      <c r="B187" s="29"/>
      <c r="C187" s="106"/>
      <c r="D187" s="44"/>
      <c r="E187" s="54"/>
      <c r="F187" s="46"/>
      <c r="G187" s="47"/>
      <c r="H187" s="56"/>
      <c r="I187" s="40"/>
      <c r="J187" s="27"/>
      <c r="K187" s="27"/>
      <c r="L187" s="27"/>
      <c r="M187" s="27"/>
      <c r="N187" s="27"/>
      <c r="O187" s="27"/>
      <c r="P187" s="27"/>
      <c r="Q187" s="27"/>
      <c r="R187" s="27"/>
      <c r="S187" s="27"/>
      <c r="T187" s="27"/>
      <c r="U187" s="27"/>
      <c r="V187" s="40"/>
      <c r="W187" s="27"/>
      <c r="X187" s="27"/>
      <c r="Y187" s="27"/>
      <c r="Z187" s="27"/>
      <c r="AA187" s="27"/>
      <c r="AB187" s="27"/>
    </row>
    <row r="188" ht="15.75" customHeight="1">
      <c r="A188" s="27"/>
      <c r="B188" s="29"/>
      <c r="C188" s="53"/>
      <c r="D188" s="53"/>
      <c r="E188" s="53"/>
      <c r="F188" s="53"/>
      <c r="G188" s="53"/>
      <c r="H188" s="80">
        <f>SUM(H171:H185)</f>
        <v>1</v>
      </c>
      <c r="I188" s="40"/>
      <c r="J188" s="27"/>
      <c r="K188" s="27"/>
      <c r="L188" s="27"/>
      <c r="M188" s="27"/>
      <c r="N188" s="27"/>
      <c r="O188" s="27"/>
      <c r="P188" s="27"/>
      <c r="Q188" s="27"/>
      <c r="R188" s="27"/>
      <c r="S188" s="27"/>
      <c r="T188" s="27"/>
      <c r="U188" s="27"/>
      <c r="V188" s="40"/>
      <c r="W188" s="27"/>
      <c r="X188" s="27"/>
      <c r="Y188" s="27"/>
      <c r="Z188" s="27"/>
      <c r="AA188" s="27"/>
      <c r="AB188" s="27"/>
    </row>
    <row r="189" ht="15.75" customHeight="1">
      <c r="A189" s="27"/>
      <c r="B189" s="29"/>
      <c r="C189" s="59" t="s">
        <v>162</v>
      </c>
      <c r="D189" s="60"/>
      <c r="E189" s="60"/>
      <c r="F189" s="60"/>
      <c r="G189" s="60"/>
      <c r="H189" s="61"/>
      <c r="I189" s="40"/>
      <c r="J189" s="27"/>
      <c r="K189" s="27"/>
      <c r="L189" s="27"/>
      <c r="M189" s="27"/>
      <c r="N189" s="27"/>
      <c r="O189" s="27"/>
      <c r="P189" s="27"/>
      <c r="Q189" s="27"/>
      <c r="R189" s="27"/>
      <c r="S189" s="27"/>
      <c r="T189" s="27"/>
      <c r="U189" s="27"/>
      <c r="V189" s="40"/>
      <c r="W189" s="27"/>
      <c r="X189" s="27"/>
      <c r="Y189" s="27"/>
      <c r="Z189" s="27"/>
      <c r="AA189" s="27"/>
      <c r="AB189" s="27"/>
    </row>
    <row r="190" ht="15.75" customHeight="1">
      <c r="A190" s="27"/>
      <c r="B190" s="29"/>
      <c r="C190" s="62"/>
      <c r="D190" s="63"/>
      <c r="E190" s="63"/>
      <c r="F190" s="63"/>
      <c r="G190" s="63"/>
      <c r="H190" s="64"/>
      <c r="I190" s="40"/>
      <c r="J190" s="27"/>
      <c r="K190" s="27"/>
      <c r="L190" s="27"/>
      <c r="M190" s="27"/>
      <c r="N190" s="27"/>
      <c r="O190" s="27"/>
      <c r="P190" s="27"/>
      <c r="Q190" s="27"/>
      <c r="R190" s="27"/>
      <c r="S190" s="27"/>
      <c r="T190" s="27"/>
      <c r="U190" s="27"/>
      <c r="V190" s="40"/>
      <c r="W190" s="27"/>
      <c r="X190" s="27"/>
      <c r="Y190" s="27"/>
      <c r="Z190" s="27"/>
      <c r="AA190" s="27"/>
      <c r="AB190" s="27"/>
    </row>
    <row r="191" ht="12.75" customHeight="1">
      <c r="A191" s="27"/>
      <c r="B191" s="29"/>
      <c r="C191" s="29"/>
      <c r="D191" s="29"/>
      <c r="E191" s="29"/>
      <c r="F191" s="29"/>
      <c r="G191" s="29"/>
      <c r="H191" s="29"/>
      <c r="I191" s="40"/>
      <c r="J191" s="29"/>
      <c r="K191" s="29"/>
      <c r="L191" s="29"/>
      <c r="M191" s="29"/>
      <c r="N191" s="29"/>
      <c r="O191" s="29"/>
      <c r="P191" s="29"/>
      <c r="Q191" s="29"/>
      <c r="R191" s="29"/>
      <c r="S191" s="29"/>
      <c r="T191" s="29"/>
      <c r="U191" s="29"/>
      <c r="V191" s="40"/>
      <c r="W191" s="27"/>
      <c r="X191" s="27"/>
      <c r="Y191" s="27"/>
      <c r="Z191" s="27"/>
      <c r="AA191" s="27"/>
      <c r="AB191" s="27"/>
    </row>
    <row r="192" ht="30.0" customHeight="1">
      <c r="A192" s="27"/>
      <c r="B192" s="29"/>
      <c r="C192" s="107" t="s">
        <v>294</v>
      </c>
      <c r="D192" s="108"/>
      <c r="E192" s="108"/>
      <c r="F192" s="108"/>
      <c r="G192" s="108"/>
      <c r="H192" s="109"/>
      <c r="I192" s="40"/>
      <c r="J192" s="27"/>
      <c r="K192" s="27"/>
      <c r="L192" s="27"/>
      <c r="M192" s="27"/>
      <c r="N192" s="27"/>
      <c r="O192" s="27"/>
      <c r="P192" s="27"/>
      <c r="Q192" s="27"/>
      <c r="R192" s="27"/>
      <c r="S192" s="27"/>
      <c r="T192" s="27"/>
      <c r="U192" s="27"/>
      <c r="V192" s="40"/>
      <c r="W192" s="27"/>
      <c r="X192" s="27"/>
      <c r="Y192" s="27"/>
      <c r="Z192" s="27"/>
      <c r="AA192" s="27"/>
      <c r="AB192" s="27"/>
    </row>
    <row r="193" ht="32.25" customHeight="1">
      <c r="A193" s="27"/>
      <c r="B193" s="29"/>
      <c r="C193" s="39" t="s">
        <v>295</v>
      </c>
      <c r="D193" s="34"/>
      <c r="E193" s="34"/>
      <c r="F193" s="34"/>
      <c r="G193" s="34"/>
      <c r="H193" s="35"/>
      <c r="I193" s="40"/>
      <c r="J193" s="27"/>
      <c r="K193" s="27"/>
      <c r="L193" s="27"/>
      <c r="M193" s="27"/>
      <c r="N193" s="27"/>
      <c r="O193" s="27"/>
      <c r="P193" s="27"/>
      <c r="Q193" s="27"/>
      <c r="R193" s="27"/>
      <c r="S193" s="27"/>
      <c r="T193" s="27"/>
      <c r="U193" s="27"/>
      <c r="V193" s="40"/>
      <c r="W193" s="27"/>
      <c r="X193" s="27"/>
      <c r="Y193" s="27"/>
      <c r="Z193" s="27"/>
      <c r="AA193" s="27"/>
      <c r="AB193" s="27"/>
    </row>
    <row r="194" ht="12.75" customHeight="1">
      <c r="A194" s="27"/>
      <c r="B194" s="29"/>
      <c r="C194" s="70" t="s">
        <v>120</v>
      </c>
      <c r="D194" s="70" t="s">
        <v>121</v>
      </c>
      <c r="E194" s="70" t="s">
        <v>122</v>
      </c>
      <c r="F194" s="41" t="s">
        <v>123</v>
      </c>
      <c r="G194" s="70" t="s">
        <v>296</v>
      </c>
      <c r="H194" s="71" t="s">
        <v>125</v>
      </c>
      <c r="I194" s="40"/>
      <c r="J194" s="27"/>
      <c r="K194" s="27"/>
      <c r="L194" s="27"/>
      <c r="M194" s="27"/>
      <c r="N194" s="27"/>
      <c r="O194" s="27"/>
      <c r="P194" s="27"/>
      <c r="Q194" s="27"/>
      <c r="R194" s="27"/>
      <c r="S194" s="27"/>
      <c r="T194" s="27"/>
      <c r="U194" s="27"/>
      <c r="V194" s="40"/>
      <c r="W194" s="27"/>
      <c r="X194" s="27"/>
      <c r="Y194" s="27"/>
      <c r="Z194" s="27"/>
      <c r="AA194" s="27"/>
      <c r="AB194" s="27"/>
    </row>
    <row r="195" ht="15.75" customHeight="1">
      <c r="A195" s="27"/>
      <c r="B195" s="29"/>
      <c r="C195" s="97" t="s">
        <v>130</v>
      </c>
      <c r="D195" s="44" t="s">
        <v>127</v>
      </c>
      <c r="E195" s="45" t="s">
        <v>131</v>
      </c>
      <c r="F195" s="98"/>
      <c r="G195" s="49" t="s">
        <v>132</v>
      </c>
      <c r="H195" s="48">
        <v>0.05</v>
      </c>
      <c r="I195" s="40"/>
      <c r="J195" s="27"/>
      <c r="K195" s="27"/>
      <c r="L195" s="27"/>
      <c r="M195" s="27"/>
      <c r="N195" s="27"/>
      <c r="O195" s="27"/>
      <c r="P195" s="27"/>
      <c r="Q195" s="27"/>
      <c r="R195" s="27"/>
      <c r="S195" s="27"/>
      <c r="T195" s="27"/>
      <c r="U195" s="27"/>
      <c r="V195" s="40"/>
      <c r="W195" s="27"/>
      <c r="X195" s="27"/>
      <c r="Y195" s="27"/>
      <c r="Z195" s="27"/>
      <c r="AA195" s="27"/>
      <c r="AB195" s="27"/>
    </row>
    <row r="196" ht="15.75" customHeight="1">
      <c r="A196" s="27"/>
      <c r="B196" s="29"/>
      <c r="C196" s="97" t="s">
        <v>133</v>
      </c>
      <c r="D196" s="44" t="s">
        <v>127</v>
      </c>
      <c r="E196" s="45" t="s">
        <v>134</v>
      </c>
      <c r="F196" s="98" t="s">
        <v>135</v>
      </c>
      <c r="G196" s="50" t="s">
        <v>136</v>
      </c>
      <c r="H196" s="48">
        <v>0.05</v>
      </c>
      <c r="I196" s="40"/>
      <c r="J196" s="27"/>
      <c r="K196" s="27"/>
      <c r="L196" s="27"/>
      <c r="M196" s="27"/>
      <c r="N196" s="27"/>
      <c r="O196" s="27"/>
      <c r="P196" s="27"/>
      <c r="Q196" s="27"/>
      <c r="R196" s="27"/>
      <c r="S196" s="27"/>
      <c r="T196" s="27"/>
      <c r="U196" s="27"/>
      <c r="V196" s="40"/>
      <c r="W196" s="27"/>
      <c r="X196" s="27"/>
      <c r="Y196" s="27"/>
      <c r="Z196" s="27"/>
      <c r="AA196" s="27"/>
      <c r="AB196" s="27"/>
    </row>
    <row r="197" ht="15.75" customHeight="1">
      <c r="A197" s="27"/>
      <c r="B197" s="29"/>
      <c r="C197" s="99" t="s">
        <v>155</v>
      </c>
      <c r="D197" s="44" t="s">
        <v>127</v>
      </c>
      <c r="E197" s="52" t="s">
        <v>156</v>
      </c>
      <c r="F197" s="46"/>
      <c r="G197" s="57" t="s">
        <v>165</v>
      </c>
      <c r="H197" s="48">
        <v>0.05</v>
      </c>
      <c r="I197" s="40"/>
      <c r="J197" s="27"/>
      <c r="K197" s="27"/>
      <c r="L197" s="27"/>
      <c r="M197" s="27"/>
      <c r="N197" s="27"/>
      <c r="O197" s="27"/>
      <c r="P197" s="27"/>
      <c r="Q197" s="27"/>
      <c r="R197" s="27"/>
      <c r="S197" s="27"/>
      <c r="T197" s="27"/>
      <c r="U197" s="27"/>
      <c r="V197" s="40"/>
      <c r="W197" s="27"/>
      <c r="X197" s="27"/>
      <c r="Y197" s="27"/>
      <c r="Z197" s="27"/>
      <c r="AA197" s="27"/>
      <c r="AB197" s="27"/>
    </row>
    <row r="198" ht="15.75" customHeight="1">
      <c r="A198" s="27"/>
      <c r="B198" s="29"/>
      <c r="C198" s="96" t="s">
        <v>140</v>
      </c>
      <c r="D198" s="44" t="s">
        <v>127</v>
      </c>
      <c r="E198" s="52" t="s">
        <v>141</v>
      </c>
      <c r="F198" s="46" t="s">
        <v>142</v>
      </c>
      <c r="G198" s="53" t="s">
        <v>143</v>
      </c>
      <c r="H198" s="48">
        <v>0.05</v>
      </c>
      <c r="I198" s="40"/>
      <c r="J198" s="27"/>
      <c r="K198" s="27"/>
      <c r="L198" s="27"/>
      <c r="M198" s="27"/>
      <c r="N198" s="27"/>
      <c r="O198" s="27"/>
      <c r="P198" s="27"/>
      <c r="Q198" s="27"/>
      <c r="R198" s="27"/>
      <c r="S198" s="27"/>
      <c r="T198" s="27"/>
      <c r="U198" s="27"/>
      <c r="V198" s="40"/>
      <c r="W198" s="27"/>
      <c r="X198" s="27"/>
      <c r="Y198" s="27"/>
      <c r="Z198" s="27"/>
      <c r="AA198" s="27"/>
      <c r="AB198" s="27"/>
    </row>
    <row r="199" ht="15.75" customHeight="1">
      <c r="A199" s="27"/>
      <c r="B199" s="29"/>
      <c r="C199" s="96" t="s">
        <v>144</v>
      </c>
      <c r="D199" s="44" t="s">
        <v>127</v>
      </c>
      <c r="E199" s="54" t="s">
        <v>145</v>
      </c>
      <c r="F199" s="55"/>
      <c r="G199" s="47" t="s">
        <v>146</v>
      </c>
      <c r="H199" s="56">
        <v>0.15</v>
      </c>
      <c r="I199" s="40"/>
      <c r="J199" s="27"/>
      <c r="K199" s="27"/>
      <c r="L199" s="27"/>
      <c r="M199" s="27"/>
      <c r="N199" s="27"/>
      <c r="O199" s="27"/>
      <c r="P199" s="27"/>
      <c r="Q199" s="27"/>
      <c r="R199" s="27"/>
      <c r="S199" s="27"/>
      <c r="T199" s="27"/>
      <c r="U199" s="27"/>
      <c r="V199" s="40"/>
      <c r="W199" s="27"/>
      <c r="X199" s="27"/>
      <c r="Y199" s="27"/>
      <c r="Z199" s="27"/>
      <c r="AA199" s="27"/>
      <c r="AB199" s="27"/>
    </row>
    <row r="200" ht="15.75" customHeight="1">
      <c r="A200" s="27"/>
      <c r="B200" s="29"/>
      <c r="C200" s="106" t="s">
        <v>252</v>
      </c>
      <c r="D200" s="44" t="s">
        <v>127</v>
      </c>
      <c r="E200" s="45" t="s">
        <v>253</v>
      </c>
      <c r="F200" s="46" t="s">
        <v>293</v>
      </c>
      <c r="G200" s="47" t="s">
        <v>255</v>
      </c>
      <c r="H200" s="48">
        <v>0.12</v>
      </c>
      <c r="I200" s="40"/>
      <c r="J200" s="27"/>
      <c r="K200" s="27"/>
      <c r="L200" s="27"/>
      <c r="M200" s="27"/>
      <c r="N200" s="27"/>
      <c r="O200" s="27"/>
      <c r="P200" s="27"/>
      <c r="Q200" s="27"/>
      <c r="R200" s="27"/>
      <c r="S200" s="27"/>
      <c r="T200" s="27"/>
      <c r="U200" s="27"/>
      <c r="V200" s="40"/>
      <c r="W200" s="27"/>
      <c r="X200" s="27"/>
      <c r="Y200" s="27"/>
      <c r="Z200" s="27"/>
      <c r="AA200" s="27"/>
      <c r="AB200" s="27"/>
    </row>
    <row r="201" ht="15.75" customHeight="1">
      <c r="A201" s="27"/>
      <c r="B201" s="29"/>
      <c r="C201" s="110" t="s">
        <v>297</v>
      </c>
      <c r="D201" s="44" t="s">
        <v>127</v>
      </c>
      <c r="E201" s="45" t="s">
        <v>298</v>
      </c>
      <c r="F201" s="46" t="s">
        <v>299</v>
      </c>
      <c r="G201" s="47" t="s">
        <v>259</v>
      </c>
      <c r="H201" s="48">
        <v>0.12</v>
      </c>
      <c r="I201" s="40"/>
      <c r="J201" s="27"/>
      <c r="K201" s="27"/>
      <c r="L201" s="27"/>
      <c r="M201" s="27"/>
      <c r="N201" s="27"/>
      <c r="O201" s="27"/>
      <c r="P201" s="27"/>
      <c r="Q201" s="27"/>
      <c r="R201" s="27"/>
      <c r="S201" s="27"/>
      <c r="T201" s="27"/>
      <c r="U201" s="27"/>
      <c r="V201" s="40"/>
      <c r="W201" s="27"/>
      <c r="X201" s="27"/>
      <c r="Y201" s="27"/>
      <c r="Z201" s="27"/>
      <c r="AA201" s="27"/>
      <c r="AB201" s="27"/>
    </row>
    <row r="202" ht="15.75" customHeight="1">
      <c r="A202" s="27"/>
      <c r="B202" s="29"/>
      <c r="C202" s="106" t="s">
        <v>274</v>
      </c>
      <c r="D202" s="44" t="s">
        <v>127</v>
      </c>
      <c r="E202" s="54" t="s">
        <v>275</v>
      </c>
      <c r="F202" s="46" t="s">
        <v>276</v>
      </c>
      <c r="G202" s="47" t="s">
        <v>277</v>
      </c>
      <c r="H202" s="56">
        <v>0.06</v>
      </c>
      <c r="I202" s="40"/>
      <c r="J202" s="27"/>
      <c r="K202" s="27"/>
      <c r="L202" s="27"/>
      <c r="M202" s="27"/>
      <c r="N202" s="27"/>
      <c r="O202" s="27"/>
      <c r="P202" s="27"/>
      <c r="Q202" s="27"/>
      <c r="R202" s="27"/>
      <c r="S202" s="27"/>
      <c r="T202" s="27"/>
      <c r="U202" s="27"/>
      <c r="V202" s="40"/>
      <c r="W202" s="27"/>
      <c r="X202" s="27"/>
      <c r="Y202" s="27"/>
      <c r="Z202" s="27"/>
      <c r="AA202" s="27"/>
      <c r="AB202" s="27"/>
    </row>
    <row r="203" ht="15.75" customHeight="1">
      <c r="A203" s="27"/>
      <c r="B203" s="29"/>
      <c r="C203" s="100" t="s">
        <v>285</v>
      </c>
      <c r="D203" s="44" t="s">
        <v>127</v>
      </c>
      <c r="E203" s="54" t="s">
        <v>226</v>
      </c>
      <c r="F203" s="46" t="s">
        <v>286</v>
      </c>
      <c r="G203" s="53" t="s">
        <v>287</v>
      </c>
      <c r="H203" s="48">
        <v>0.2</v>
      </c>
      <c r="I203" s="40"/>
      <c r="J203" s="27"/>
      <c r="K203" s="27"/>
      <c r="L203" s="27"/>
      <c r="M203" s="27"/>
      <c r="N203" s="27"/>
      <c r="O203" s="27"/>
      <c r="P203" s="27"/>
      <c r="Q203" s="27"/>
      <c r="R203" s="27"/>
      <c r="S203" s="27"/>
      <c r="T203" s="27"/>
      <c r="U203" s="27"/>
      <c r="V203" s="40"/>
      <c r="W203" s="27"/>
      <c r="X203" s="27"/>
      <c r="Y203" s="27"/>
      <c r="Z203" s="27"/>
      <c r="AA203" s="27"/>
      <c r="AB203" s="27"/>
    </row>
    <row r="204" ht="15.75" customHeight="1">
      <c r="A204" s="27"/>
      <c r="B204" s="29"/>
      <c r="C204" s="101" t="s">
        <v>205</v>
      </c>
      <c r="D204" s="44" t="s">
        <v>127</v>
      </c>
      <c r="E204" s="45" t="s">
        <v>206</v>
      </c>
      <c r="F204" s="46" t="s">
        <v>300</v>
      </c>
      <c r="G204" s="87" t="s">
        <v>288</v>
      </c>
      <c r="H204" s="48">
        <v>0.15</v>
      </c>
      <c r="I204" s="40"/>
      <c r="J204" s="27"/>
      <c r="K204" s="27"/>
      <c r="L204" s="27"/>
      <c r="M204" s="27"/>
      <c r="N204" s="27"/>
      <c r="O204" s="27"/>
      <c r="P204" s="27"/>
      <c r="Q204" s="27"/>
      <c r="R204" s="27"/>
      <c r="S204" s="27"/>
      <c r="T204" s="27"/>
      <c r="U204" s="27"/>
      <c r="V204" s="40"/>
      <c r="W204" s="27"/>
      <c r="X204" s="27"/>
      <c r="Y204" s="27"/>
      <c r="Z204" s="27"/>
      <c r="AA204" s="27"/>
      <c r="AB204" s="27"/>
    </row>
    <row r="205" ht="15.75" customHeight="1">
      <c r="A205" s="27"/>
      <c r="B205" s="29"/>
      <c r="C205" s="73"/>
      <c r="D205" s="73"/>
      <c r="E205" s="73"/>
      <c r="F205" s="73"/>
      <c r="G205" s="73"/>
      <c r="H205" s="73"/>
      <c r="I205" s="40"/>
      <c r="J205" s="27"/>
      <c r="K205" s="27"/>
      <c r="L205" s="27"/>
      <c r="M205" s="27"/>
      <c r="N205" s="27"/>
      <c r="O205" s="27"/>
      <c r="P205" s="27"/>
      <c r="Q205" s="27"/>
      <c r="R205" s="27"/>
      <c r="S205" s="27"/>
      <c r="T205" s="27"/>
      <c r="U205" s="27"/>
      <c r="V205" s="40"/>
      <c r="W205" s="27"/>
      <c r="X205" s="27"/>
      <c r="Y205" s="27"/>
      <c r="Z205" s="27"/>
      <c r="AA205" s="27"/>
      <c r="AB205" s="27"/>
    </row>
    <row r="206" ht="15.75" customHeight="1">
      <c r="A206" s="27"/>
      <c r="B206" s="29"/>
      <c r="C206" s="73"/>
      <c r="D206" s="73"/>
      <c r="E206" s="73"/>
      <c r="F206" s="73"/>
      <c r="G206" s="73"/>
      <c r="H206" s="73"/>
      <c r="I206" s="40"/>
      <c r="J206" s="27"/>
      <c r="K206" s="27"/>
      <c r="L206" s="27"/>
      <c r="M206" s="27"/>
      <c r="N206" s="27"/>
      <c r="O206" s="27"/>
      <c r="P206" s="27"/>
      <c r="Q206" s="27"/>
      <c r="R206" s="27"/>
      <c r="S206" s="27"/>
      <c r="T206" s="27"/>
      <c r="U206" s="27"/>
      <c r="V206" s="40"/>
      <c r="W206" s="28"/>
    </row>
    <row r="207" ht="15.75" customHeight="1">
      <c r="A207" s="27"/>
      <c r="B207" s="29"/>
      <c r="C207" s="73"/>
      <c r="D207" s="73"/>
      <c r="E207" s="73"/>
      <c r="F207" s="73"/>
      <c r="G207" s="73"/>
      <c r="H207" s="73"/>
      <c r="I207" s="40"/>
      <c r="J207" s="27"/>
      <c r="K207" s="27"/>
      <c r="L207" s="27"/>
      <c r="M207" s="27"/>
      <c r="N207" s="27"/>
      <c r="O207" s="27"/>
      <c r="P207" s="27"/>
      <c r="Q207" s="27"/>
      <c r="R207" s="27"/>
      <c r="S207" s="27"/>
      <c r="T207" s="27"/>
      <c r="U207" s="27"/>
      <c r="V207" s="40"/>
    </row>
    <row r="208" ht="15.75" customHeight="1">
      <c r="A208" s="27"/>
      <c r="B208" s="29"/>
      <c r="C208" s="73"/>
      <c r="D208" s="73"/>
      <c r="E208" s="73"/>
      <c r="F208" s="73"/>
      <c r="G208" s="73"/>
      <c r="H208" s="73"/>
      <c r="I208" s="40"/>
      <c r="J208" s="27"/>
      <c r="K208" s="27"/>
      <c r="L208" s="27"/>
      <c r="M208" s="27"/>
      <c r="N208" s="27"/>
      <c r="O208" s="27"/>
      <c r="P208" s="27"/>
      <c r="Q208" s="27"/>
      <c r="R208" s="27"/>
      <c r="S208" s="27"/>
      <c r="T208" s="27"/>
      <c r="U208" s="27"/>
      <c r="V208" s="40"/>
    </row>
    <row r="209" ht="15.75" customHeight="1">
      <c r="A209" s="27"/>
      <c r="B209" s="29"/>
      <c r="C209" s="73"/>
      <c r="D209" s="73"/>
      <c r="E209" s="73"/>
      <c r="F209" s="73"/>
      <c r="G209" s="73"/>
      <c r="H209" s="73"/>
      <c r="I209" s="40"/>
      <c r="J209" s="27"/>
      <c r="K209" s="27"/>
      <c r="L209" s="27"/>
      <c r="M209" s="27"/>
      <c r="N209" s="27"/>
      <c r="O209" s="27"/>
      <c r="P209" s="27"/>
      <c r="Q209" s="27"/>
      <c r="R209" s="27"/>
      <c r="S209" s="27"/>
      <c r="T209" s="27"/>
      <c r="U209" s="27"/>
      <c r="V209" s="40"/>
    </row>
    <row r="210" ht="15.75" customHeight="1">
      <c r="A210" s="27"/>
      <c r="B210" s="29"/>
      <c r="C210" s="73"/>
      <c r="D210" s="73"/>
      <c r="E210" s="73"/>
      <c r="F210" s="73"/>
      <c r="G210" s="73"/>
      <c r="H210" s="73"/>
      <c r="I210" s="40"/>
      <c r="J210" s="27"/>
      <c r="K210" s="27"/>
      <c r="L210" s="27"/>
      <c r="M210" s="27"/>
      <c r="N210" s="27"/>
      <c r="O210" s="27"/>
      <c r="P210" s="27"/>
      <c r="Q210" s="27"/>
      <c r="R210" s="27"/>
      <c r="S210" s="27"/>
      <c r="T210" s="27"/>
      <c r="U210" s="27"/>
      <c r="V210" s="40"/>
    </row>
    <row r="211" ht="15.75" customHeight="1">
      <c r="A211" s="27"/>
      <c r="B211" s="29"/>
      <c r="C211" s="73"/>
      <c r="D211" s="73"/>
      <c r="E211" s="73"/>
      <c r="F211" s="73"/>
      <c r="G211" s="73"/>
      <c r="H211" s="73"/>
      <c r="I211" s="40"/>
      <c r="J211" s="27"/>
      <c r="K211" s="27"/>
      <c r="L211" s="27"/>
      <c r="M211" s="27"/>
      <c r="N211" s="27"/>
      <c r="O211" s="27"/>
      <c r="P211" s="27"/>
      <c r="Q211" s="27"/>
      <c r="R211" s="27"/>
      <c r="S211" s="27"/>
      <c r="T211" s="27"/>
      <c r="U211" s="27"/>
      <c r="V211" s="40"/>
    </row>
    <row r="212" ht="15.75" customHeight="1">
      <c r="A212" s="27"/>
      <c r="B212" s="29"/>
      <c r="C212" s="73"/>
      <c r="D212" s="73"/>
      <c r="E212" s="73"/>
      <c r="F212" s="73"/>
      <c r="G212" s="73"/>
      <c r="H212" s="80">
        <f>SUM(H195:H211)</f>
        <v>1</v>
      </c>
      <c r="I212" s="40"/>
      <c r="J212" s="27"/>
      <c r="K212" s="27"/>
      <c r="L212" s="27"/>
      <c r="M212" s="27"/>
      <c r="N212" s="27"/>
      <c r="O212" s="27"/>
      <c r="P212" s="27"/>
      <c r="Q212" s="27"/>
      <c r="R212" s="27"/>
      <c r="S212" s="27"/>
      <c r="T212" s="27"/>
      <c r="U212" s="27"/>
      <c r="V212" s="40"/>
    </row>
    <row r="213" ht="12.75" customHeight="1">
      <c r="A213" s="27"/>
      <c r="B213" s="29"/>
      <c r="C213" s="74"/>
      <c r="D213" s="34"/>
      <c r="E213" s="34"/>
      <c r="F213" s="34"/>
      <c r="G213" s="34"/>
      <c r="H213" s="35"/>
      <c r="I213" s="65"/>
      <c r="J213" s="29"/>
      <c r="K213" s="29"/>
      <c r="L213" s="29"/>
      <c r="M213" s="29"/>
      <c r="N213" s="29"/>
      <c r="O213" s="29"/>
      <c r="P213" s="29"/>
      <c r="Q213" s="29"/>
      <c r="R213" s="29"/>
      <c r="S213" s="29"/>
      <c r="T213" s="29"/>
      <c r="U213" s="29"/>
      <c r="V213" s="65"/>
    </row>
    <row r="214" ht="38.25" customHeight="1">
      <c r="A214" s="111"/>
      <c r="B214" s="111"/>
      <c r="C214" s="112" t="s">
        <v>117</v>
      </c>
    </row>
    <row r="215" ht="12.75" customHeight="1">
      <c r="A215" s="27"/>
      <c r="B215" s="27"/>
      <c r="C215" s="27"/>
      <c r="D215" s="27"/>
      <c r="E215" s="27"/>
      <c r="F215" s="27"/>
      <c r="G215" s="27"/>
      <c r="H215" s="28"/>
      <c r="I215" s="27"/>
      <c r="J215" s="27"/>
      <c r="K215" s="27"/>
      <c r="L215" s="27"/>
      <c r="M215" s="27"/>
      <c r="N215" s="27"/>
      <c r="O215" s="27"/>
      <c r="P215" s="27"/>
      <c r="Q215" s="27"/>
      <c r="R215" s="27"/>
      <c r="S215" s="27"/>
      <c r="T215" s="27"/>
      <c r="U215" s="27"/>
      <c r="V215" s="27"/>
      <c r="W215" s="27"/>
      <c r="X215" s="27"/>
      <c r="Y215" s="27"/>
      <c r="Z215" s="27"/>
      <c r="AA215" s="27"/>
      <c r="AB215" s="27"/>
    </row>
    <row r="216" ht="12.75" customHeight="1">
      <c r="A216" s="27"/>
      <c r="B216" s="27"/>
      <c r="C216" s="27"/>
      <c r="D216" s="27"/>
      <c r="E216" s="27"/>
      <c r="F216" s="27"/>
      <c r="G216" s="27"/>
      <c r="H216" s="28"/>
      <c r="I216" s="27"/>
      <c r="J216" s="27"/>
      <c r="K216" s="27"/>
      <c r="L216" s="27"/>
      <c r="M216" s="27"/>
      <c r="N216" s="27"/>
      <c r="O216" s="27"/>
      <c r="P216" s="27"/>
      <c r="Q216" s="27"/>
      <c r="R216" s="27"/>
      <c r="S216" s="27"/>
      <c r="T216" s="27"/>
      <c r="U216" s="27"/>
      <c r="V216" s="27"/>
      <c r="W216" s="27"/>
      <c r="X216" s="27"/>
      <c r="Y216" s="27"/>
      <c r="Z216" s="27"/>
      <c r="AA216" s="27"/>
      <c r="AB216" s="27"/>
    </row>
    <row r="217" ht="12.75" customHeight="1">
      <c r="A217" s="27"/>
      <c r="B217" s="27"/>
      <c r="C217" s="27"/>
      <c r="D217" s="27"/>
      <c r="E217" s="27"/>
      <c r="F217" s="27"/>
      <c r="G217" s="27"/>
      <c r="H217" s="28"/>
      <c r="I217" s="27"/>
      <c r="J217" s="27"/>
      <c r="K217" s="27"/>
      <c r="L217" s="27"/>
      <c r="M217" s="27"/>
      <c r="N217" s="27"/>
      <c r="O217" s="27"/>
      <c r="P217" s="27"/>
      <c r="Q217" s="27"/>
      <c r="R217" s="27"/>
      <c r="S217" s="27"/>
      <c r="T217" s="27"/>
      <c r="U217" s="27"/>
      <c r="V217" s="27"/>
      <c r="W217" s="27"/>
      <c r="X217" s="27"/>
      <c r="Y217" s="27"/>
      <c r="Z217" s="27"/>
      <c r="AA217" s="27"/>
      <c r="AB217" s="27"/>
    </row>
    <row r="218" ht="12.75" customHeight="1">
      <c r="A218" s="27"/>
      <c r="B218" s="27"/>
      <c r="C218" s="27"/>
      <c r="D218" s="27"/>
      <c r="E218" s="27"/>
      <c r="F218" s="27"/>
      <c r="G218" s="27"/>
      <c r="H218" s="28"/>
      <c r="I218" s="27"/>
      <c r="J218" s="27"/>
      <c r="K218" s="27"/>
      <c r="L218" s="27"/>
      <c r="M218" s="27"/>
      <c r="N218" s="27"/>
      <c r="O218" s="27"/>
      <c r="P218" s="27"/>
      <c r="Q218" s="27"/>
      <c r="R218" s="27"/>
      <c r="S218" s="27"/>
      <c r="T218" s="27"/>
      <c r="U218" s="27"/>
      <c r="V218" s="27"/>
      <c r="W218" s="27"/>
      <c r="X218" s="27"/>
      <c r="Y218" s="27"/>
      <c r="Z218" s="27"/>
      <c r="AA218" s="27"/>
      <c r="AB218" s="27"/>
    </row>
    <row r="219" ht="12.75" customHeight="1">
      <c r="A219" s="27"/>
      <c r="B219" s="27"/>
      <c r="C219" s="27"/>
      <c r="D219" s="27"/>
      <c r="E219" s="27"/>
      <c r="F219" s="27"/>
      <c r="G219" s="27"/>
      <c r="H219" s="28"/>
      <c r="I219" s="27"/>
      <c r="J219" s="27"/>
      <c r="K219" s="27"/>
      <c r="L219" s="27"/>
      <c r="M219" s="27"/>
      <c r="N219" s="27"/>
      <c r="O219" s="27"/>
      <c r="P219" s="27"/>
      <c r="Q219" s="27"/>
      <c r="R219" s="27"/>
      <c r="S219" s="27"/>
      <c r="T219" s="27"/>
      <c r="U219" s="27"/>
      <c r="V219" s="27"/>
      <c r="W219" s="27"/>
      <c r="X219" s="27"/>
      <c r="Y219" s="27"/>
      <c r="Z219" s="27"/>
      <c r="AA219" s="27"/>
      <c r="AB219" s="27"/>
    </row>
    <row r="220" ht="12.75" customHeight="1">
      <c r="A220" s="27"/>
      <c r="B220" s="27"/>
      <c r="C220" s="27"/>
      <c r="D220" s="27"/>
      <c r="E220" s="27"/>
      <c r="F220" s="27"/>
      <c r="G220" s="27"/>
      <c r="H220" s="28"/>
      <c r="I220" s="27"/>
      <c r="J220" s="27"/>
      <c r="K220" s="27"/>
      <c r="L220" s="27"/>
      <c r="M220" s="27"/>
      <c r="N220" s="27"/>
      <c r="O220" s="27"/>
      <c r="P220" s="27"/>
      <c r="Q220" s="27"/>
      <c r="R220" s="27"/>
      <c r="S220" s="27"/>
      <c r="T220" s="27"/>
      <c r="U220" s="27"/>
      <c r="V220" s="27"/>
      <c r="W220" s="27"/>
      <c r="X220" s="27"/>
      <c r="Y220" s="27"/>
      <c r="Z220" s="27"/>
      <c r="AA220" s="27"/>
      <c r="AB220" s="27"/>
    </row>
    <row r="221" ht="12.75" customHeight="1">
      <c r="A221" s="27"/>
      <c r="B221" s="27"/>
      <c r="C221" s="27"/>
      <c r="D221" s="27"/>
      <c r="E221" s="27"/>
      <c r="F221" s="27"/>
      <c r="G221" s="27"/>
      <c r="H221" s="28"/>
      <c r="I221" s="27"/>
      <c r="J221" s="27"/>
      <c r="K221" s="27"/>
      <c r="L221" s="27"/>
      <c r="M221" s="27"/>
      <c r="N221" s="27"/>
      <c r="O221" s="27"/>
      <c r="P221" s="27"/>
      <c r="Q221" s="27"/>
      <c r="R221" s="27"/>
      <c r="S221" s="27"/>
      <c r="T221" s="27"/>
      <c r="U221" s="27"/>
      <c r="V221" s="27"/>
      <c r="W221" s="27"/>
      <c r="X221" s="27"/>
      <c r="Y221" s="27"/>
      <c r="Z221" s="27"/>
      <c r="AA221" s="27"/>
      <c r="AB221" s="27"/>
    </row>
    <row r="222" ht="12.75" customHeight="1">
      <c r="A222" s="27"/>
      <c r="B222" s="27"/>
      <c r="C222" s="27"/>
      <c r="D222" s="27"/>
      <c r="E222" s="27"/>
      <c r="F222" s="27"/>
      <c r="G222" s="27"/>
      <c r="H222" s="28"/>
      <c r="I222" s="27"/>
      <c r="J222" s="27"/>
      <c r="K222" s="27"/>
      <c r="L222" s="27"/>
      <c r="M222" s="27"/>
      <c r="N222" s="27"/>
      <c r="O222" s="27"/>
      <c r="P222" s="27"/>
      <c r="Q222" s="27"/>
      <c r="R222" s="27"/>
      <c r="S222" s="27"/>
      <c r="T222" s="27"/>
      <c r="U222" s="27"/>
      <c r="V222" s="27"/>
      <c r="W222" s="27"/>
      <c r="X222" s="27"/>
      <c r="Y222" s="27"/>
      <c r="Z222" s="27"/>
      <c r="AA222" s="27"/>
      <c r="AB222" s="27"/>
    </row>
    <row r="223" ht="12.75" customHeight="1">
      <c r="A223" s="27"/>
      <c r="B223" s="27"/>
      <c r="C223" s="27"/>
      <c r="D223" s="27"/>
      <c r="E223" s="27"/>
      <c r="F223" s="27"/>
      <c r="G223" s="27"/>
      <c r="H223" s="28"/>
      <c r="I223" s="27"/>
      <c r="J223" s="27"/>
      <c r="K223" s="27"/>
      <c r="L223" s="27"/>
      <c r="M223" s="27"/>
      <c r="N223" s="27"/>
      <c r="O223" s="27"/>
      <c r="P223" s="27"/>
      <c r="Q223" s="27"/>
      <c r="R223" s="27"/>
      <c r="S223" s="27"/>
      <c r="T223" s="27"/>
      <c r="U223" s="27"/>
      <c r="V223" s="27"/>
      <c r="W223" s="27"/>
      <c r="X223" s="27"/>
      <c r="Y223" s="27"/>
      <c r="Z223" s="27"/>
      <c r="AA223" s="27"/>
      <c r="AB223" s="27"/>
    </row>
    <row r="224" ht="12.75" customHeight="1">
      <c r="A224" s="27"/>
      <c r="B224" s="27"/>
      <c r="C224" s="27"/>
      <c r="D224" s="27"/>
      <c r="E224" s="27"/>
      <c r="F224" s="27"/>
      <c r="G224" s="27"/>
      <c r="H224" s="28"/>
      <c r="I224" s="27"/>
      <c r="J224" s="27"/>
      <c r="K224" s="27"/>
      <c r="L224" s="27"/>
      <c r="M224" s="27"/>
      <c r="N224" s="27"/>
      <c r="O224" s="27"/>
      <c r="P224" s="27"/>
      <c r="Q224" s="27"/>
      <c r="R224" s="27"/>
      <c r="S224" s="27"/>
      <c r="T224" s="27"/>
      <c r="U224" s="27"/>
      <c r="V224" s="27"/>
      <c r="W224" s="27"/>
      <c r="X224" s="27"/>
      <c r="Y224" s="27"/>
      <c r="Z224" s="27"/>
      <c r="AA224" s="27"/>
      <c r="AB224" s="27"/>
    </row>
    <row r="225" ht="12.75" customHeight="1">
      <c r="A225" s="27"/>
      <c r="B225" s="27"/>
      <c r="C225" s="27"/>
      <c r="D225" s="27"/>
      <c r="E225" s="27"/>
      <c r="F225" s="27"/>
      <c r="G225" s="27"/>
      <c r="H225" s="28"/>
      <c r="I225" s="27"/>
      <c r="J225" s="27"/>
      <c r="K225" s="27"/>
      <c r="L225" s="27"/>
      <c r="M225" s="27"/>
      <c r="N225" s="27"/>
      <c r="O225" s="27"/>
      <c r="P225" s="27"/>
      <c r="Q225" s="27"/>
      <c r="R225" s="27"/>
      <c r="S225" s="27"/>
      <c r="T225" s="27"/>
      <c r="U225" s="27"/>
      <c r="V225" s="27"/>
      <c r="W225" s="27"/>
      <c r="X225" s="27"/>
      <c r="Y225" s="27"/>
      <c r="Z225" s="27"/>
      <c r="AA225" s="27"/>
      <c r="AB225" s="27"/>
    </row>
    <row r="226" ht="12.75" customHeight="1">
      <c r="A226" s="27"/>
      <c r="B226" s="27"/>
      <c r="C226" s="27"/>
      <c r="D226" s="27"/>
      <c r="E226" s="27"/>
      <c r="F226" s="27"/>
      <c r="G226" s="27"/>
      <c r="H226" s="28"/>
      <c r="I226" s="27"/>
      <c r="J226" s="27"/>
      <c r="K226" s="27"/>
      <c r="L226" s="27"/>
      <c r="M226" s="27"/>
      <c r="N226" s="27"/>
      <c r="O226" s="27"/>
      <c r="P226" s="27"/>
      <c r="Q226" s="27"/>
      <c r="R226" s="27"/>
      <c r="S226" s="27"/>
      <c r="T226" s="27"/>
      <c r="U226" s="27"/>
      <c r="V226" s="27"/>
      <c r="W226" s="27"/>
      <c r="X226" s="27"/>
      <c r="Y226" s="27"/>
      <c r="Z226" s="27"/>
      <c r="AA226" s="27"/>
      <c r="AB226" s="27"/>
    </row>
    <row r="227" ht="12.75" customHeight="1">
      <c r="A227" s="27"/>
      <c r="B227" s="27"/>
      <c r="C227" s="27"/>
      <c r="D227" s="27"/>
      <c r="E227" s="27"/>
      <c r="F227" s="27"/>
      <c r="G227" s="27"/>
      <c r="H227" s="28"/>
      <c r="I227" s="27"/>
      <c r="J227" s="27"/>
      <c r="K227" s="27"/>
      <c r="L227" s="27"/>
      <c r="M227" s="27"/>
      <c r="N227" s="27"/>
      <c r="O227" s="27"/>
      <c r="P227" s="27"/>
      <c r="Q227" s="27"/>
      <c r="R227" s="27"/>
      <c r="S227" s="27"/>
      <c r="T227" s="27"/>
      <c r="U227" s="27"/>
      <c r="V227" s="27"/>
      <c r="W227" s="27"/>
      <c r="X227" s="27"/>
      <c r="Y227" s="27"/>
      <c r="Z227" s="27"/>
      <c r="AA227" s="27"/>
      <c r="AB227" s="27"/>
    </row>
    <row r="228" ht="12.75" customHeight="1">
      <c r="A228" s="27"/>
      <c r="B228" s="27"/>
      <c r="C228" s="27"/>
      <c r="D228" s="27"/>
      <c r="E228" s="27"/>
      <c r="F228" s="27"/>
      <c r="G228" s="27"/>
      <c r="H228" s="28"/>
      <c r="I228" s="27"/>
      <c r="J228" s="27"/>
      <c r="K228" s="27"/>
      <c r="L228" s="27"/>
      <c r="M228" s="27"/>
      <c r="N228" s="27"/>
      <c r="O228" s="27"/>
      <c r="P228" s="27"/>
      <c r="Q228" s="27"/>
      <c r="R228" s="27"/>
      <c r="S228" s="27"/>
      <c r="T228" s="27"/>
      <c r="U228" s="27"/>
      <c r="V228" s="27"/>
      <c r="W228" s="27"/>
      <c r="X228" s="27"/>
      <c r="Y228" s="27"/>
      <c r="Z228" s="27"/>
      <c r="AA228" s="27"/>
      <c r="AB228" s="27"/>
    </row>
    <row r="229" ht="12.75" customHeight="1">
      <c r="A229" s="27"/>
      <c r="B229" s="27"/>
      <c r="C229" s="27"/>
      <c r="D229" s="27"/>
      <c r="E229" s="27"/>
      <c r="F229" s="27"/>
      <c r="G229" s="27"/>
      <c r="H229" s="28"/>
      <c r="I229" s="27"/>
      <c r="J229" s="27"/>
      <c r="K229" s="27"/>
      <c r="L229" s="27"/>
      <c r="M229" s="27"/>
      <c r="N229" s="27"/>
      <c r="O229" s="27"/>
      <c r="P229" s="27"/>
      <c r="Q229" s="27"/>
      <c r="R229" s="27"/>
      <c r="S229" s="27"/>
      <c r="T229" s="27"/>
      <c r="U229" s="27"/>
      <c r="V229" s="27"/>
      <c r="W229" s="27"/>
      <c r="X229" s="27"/>
      <c r="Y229" s="27"/>
      <c r="Z229" s="27"/>
      <c r="AA229" s="27"/>
      <c r="AB229" s="27"/>
    </row>
    <row r="230" ht="12.75" customHeight="1">
      <c r="A230" s="27"/>
      <c r="B230" s="27"/>
      <c r="C230" s="27"/>
      <c r="D230" s="27"/>
      <c r="E230" s="27"/>
      <c r="F230" s="27"/>
      <c r="G230" s="27"/>
      <c r="H230" s="28"/>
      <c r="I230" s="27"/>
      <c r="J230" s="27"/>
      <c r="K230" s="27"/>
      <c r="L230" s="27"/>
      <c r="M230" s="27"/>
      <c r="N230" s="27"/>
      <c r="O230" s="27"/>
      <c r="P230" s="27"/>
      <c r="Q230" s="27"/>
      <c r="R230" s="27"/>
      <c r="S230" s="27"/>
      <c r="T230" s="27"/>
      <c r="U230" s="27"/>
      <c r="V230" s="27"/>
      <c r="W230" s="27"/>
      <c r="X230" s="27"/>
      <c r="Y230" s="27"/>
      <c r="Z230" s="27"/>
      <c r="AA230" s="27"/>
      <c r="AB230" s="27"/>
    </row>
    <row r="231" ht="12.75" customHeight="1">
      <c r="A231" s="27"/>
      <c r="B231" s="27"/>
      <c r="C231" s="27"/>
      <c r="D231" s="27"/>
      <c r="E231" s="27"/>
      <c r="F231" s="27"/>
      <c r="G231" s="27"/>
      <c r="H231" s="28"/>
      <c r="I231" s="27"/>
      <c r="J231" s="27"/>
      <c r="K231" s="27"/>
      <c r="L231" s="27"/>
      <c r="M231" s="27"/>
      <c r="N231" s="27"/>
      <c r="O231" s="27"/>
      <c r="P231" s="27"/>
      <c r="Q231" s="27"/>
      <c r="R231" s="27"/>
      <c r="S231" s="27"/>
      <c r="T231" s="27"/>
      <c r="U231" s="27"/>
      <c r="V231" s="27"/>
      <c r="W231" s="27"/>
      <c r="X231" s="27"/>
      <c r="Y231" s="27"/>
      <c r="Z231" s="27"/>
      <c r="AA231" s="27"/>
      <c r="AB231" s="27"/>
    </row>
    <row r="232" ht="12.75" customHeight="1">
      <c r="A232" s="27"/>
      <c r="B232" s="27"/>
      <c r="C232" s="27"/>
      <c r="D232" s="27"/>
      <c r="E232" s="27"/>
      <c r="F232" s="27"/>
      <c r="G232" s="27"/>
      <c r="H232" s="28"/>
      <c r="I232" s="27"/>
      <c r="J232" s="27"/>
      <c r="K232" s="27"/>
      <c r="L232" s="27"/>
      <c r="M232" s="27"/>
      <c r="N232" s="27"/>
      <c r="O232" s="27"/>
      <c r="P232" s="27"/>
      <c r="Q232" s="27"/>
      <c r="R232" s="27"/>
      <c r="S232" s="27"/>
      <c r="T232" s="27"/>
      <c r="U232" s="27"/>
      <c r="V232" s="27"/>
      <c r="W232" s="27"/>
      <c r="X232" s="27"/>
      <c r="Y232" s="27"/>
      <c r="Z232" s="27"/>
      <c r="AA232" s="27"/>
      <c r="AB232" s="27"/>
    </row>
    <row r="233" ht="12.75" customHeight="1">
      <c r="A233" s="27"/>
      <c r="B233" s="27"/>
      <c r="C233" s="27"/>
      <c r="D233" s="27"/>
      <c r="E233" s="27"/>
      <c r="F233" s="27"/>
      <c r="G233" s="27"/>
      <c r="H233" s="28"/>
      <c r="I233" s="27"/>
      <c r="J233" s="27"/>
      <c r="K233" s="27"/>
      <c r="L233" s="27"/>
      <c r="M233" s="27"/>
      <c r="N233" s="27"/>
      <c r="O233" s="27"/>
      <c r="P233" s="27"/>
      <c r="Q233" s="27"/>
      <c r="R233" s="27"/>
      <c r="S233" s="27"/>
      <c r="T233" s="27"/>
      <c r="U233" s="27"/>
      <c r="V233" s="27"/>
      <c r="W233" s="27"/>
      <c r="X233" s="27"/>
      <c r="Y233" s="27"/>
      <c r="Z233" s="27"/>
      <c r="AA233" s="27"/>
      <c r="AB233" s="27"/>
    </row>
    <row r="234" ht="12.75" customHeight="1">
      <c r="A234" s="27"/>
      <c r="B234" s="27"/>
      <c r="C234" s="27"/>
      <c r="D234" s="27"/>
      <c r="E234" s="27"/>
      <c r="F234" s="27"/>
      <c r="G234" s="27"/>
      <c r="H234" s="28"/>
      <c r="I234" s="27"/>
      <c r="J234" s="27"/>
      <c r="K234" s="27"/>
      <c r="L234" s="27"/>
      <c r="M234" s="27"/>
      <c r="N234" s="27"/>
      <c r="O234" s="27"/>
      <c r="P234" s="27"/>
      <c r="Q234" s="27"/>
      <c r="R234" s="27"/>
      <c r="S234" s="27"/>
      <c r="T234" s="27"/>
      <c r="U234" s="27"/>
      <c r="V234" s="27"/>
      <c r="W234" s="27"/>
      <c r="X234" s="27"/>
      <c r="Y234" s="27"/>
      <c r="Z234" s="27"/>
      <c r="AA234" s="27"/>
      <c r="AB234" s="27"/>
    </row>
    <row r="235" ht="12.75" customHeight="1">
      <c r="A235" s="27"/>
      <c r="B235" s="27"/>
      <c r="C235" s="27"/>
      <c r="D235" s="27"/>
      <c r="E235" s="27"/>
      <c r="F235" s="27"/>
      <c r="G235" s="27"/>
      <c r="H235" s="28"/>
      <c r="I235" s="27"/>
      <c r="J235" s="27"/>
      <c r="K235" s="27"/>
      <c r="L235" s="27"/>
      <c r="M235" s="27"/>
      <c r="N235" s="27"/>
      <c r="O235" s="27"/>
      <c r="P235" s="27"/>
      <c r="Q235" s="27"/>
      <c r="R235" s="27"/>
      <c r="S235" s="27"/>
      <c r="T235" s="27"/>
      <c r="U235" s="27"/>
      <c r="V235" s="27"/>
      <c r="W235" s="27"/>
      <c r="X235" s="27"/>
      <c r="Y235" s="27"/>
      <c r="Z235" s="27"/>
      <c r="AA235" s="27"/>
      <c r="AB235" s="27"/>
    </row>
    <row r="236" ht="12.75" customHeight="1">
      <c r="A236" s="27"/>
      <c r="B236" s="27"/>
      <c r="C236" s="27"/>
      <c r="D236" s="27"/>
      <c r="E236" s="27"/>
      <c r="F236" s="27"/>
      <c r="G236" s="27"/>
      <c r="H236" s="28"/>
      <c r="I236" s="27"/>
      <c r="J236" s="27"/>
      <c r="K236" s="27"/>
      <c r="L236" s="27"/>
      <c r="M236" s="27"/>
      <c r="N236" s="27"/>
      <c r="O236" s="27"/>
      <c r="P236" s="27"/>
      <c r="Q236" s="27"/>
      <c r="R236" s="27"/>
      <c r="S236" s="27"/>
      <c r="T236" s="27"/>
      <c r="U236" s="27"/>
      <c r="V236" s="27"/>
      <c r="W236" s="27"/>
      <c r="X236" s="27"/>
      <c r="Y236" s="27"/>
      <c r="Z236" s="27"/>
      <c r="AA236" s="27"/>
      <c r="AB236" s="27"/>
    </row>
    <row r="237" ht="12.75" customHeight="1">
      <c r="A237" s="27"/>
      <c r="B237" s="27"/>
      <c r="C237" s="27"/>
      <c r="D237" s="27"/>
      <c r="E237" s="27"/>
      <c r="F237" s="27"/>
      <c r="G237" s="27"/>
      <c r="H237" s="28"/>
      <c r="I237" s="27"/>
      <c r="J237" s="27"/>
      <c r="K237" s="27"/>
      <c r="L237" s="27"/>
      <c r="M237" s="27"/>
      <c r="N237" s="27"/>
      <c r="O237" s="27"/>
      <c r="P237" s="27"/>
      <c r="Q237" s="27"/>
      <c r="R237" s="27"/>
      <c r="S237" s="27"/>
      <c r="T237" s="27"/>
      <c r="U237" s="27"/>
      <c r="V237" s="27"/>
      <c r="W237" s="27"/>
      <c r="X237" s="27"/>
      <c r="Y237" s="27"/>
      <c r="Z237" s="27"/>
      <c r="AA237" s="27"/>
      <c r="AB237" s="27"/>
    </row>
    <row r="238" ht="12.75" customHeight="1">
      <c r="A238" s="27"/>
      <c r="B238" s="27"/>
      <c r="C238" s="27"/>
      <c r="D238" s="27"/>
      <c r="E238" s="27"/>
      <c r="F238" s="27"/>
      <c r="G238" s="27"/>
      <c r="H238" s="28"/>
      <c r="I238" s="27"/>
      <c r="J238" s="27"/>
      <c r="K238" s="27"/>
      <c r="L238" s="27"/>
      <c r="M238" s="27"/>
      <c r="N238" s="27"/>
      <c r="O238" s="27"/>
      <c r="P238" s="27"/>
      <c r="Q238" s="27"/>
      <c r="R238" s="27"/>
      <c r="S238" s="27"/>
      <c r="T238" s="27"/>
      <c r="U238" s="27"/>
      <c r="V238" s="27"/>
      <c r="W238" s="27"/>
      <c r="X238" s="27"/>
      <c r="Y238" s="27"/>
      <c r="Z238" s="27"/>
      <c r="AA238" s="27"/>
      <c r="AB238" s="27"/>
    </row>
    <row r="239" ht="12.75" customHeight="1">
      <c r="A239" s="27"/>
      <c r="B239" s="27"/>
      <c r="C239" s="27"/>
      <c r="D239" s="27"/>
      <c r="E239" s="27"/>
      <c r="F239" s="27"/>
      <c r="G239" s="27"/>
      <c r="H239" s="28"/>
      <c r="I239" s="27"/>
      <c r="J239" s="27"/>
      <c r="K239" s="27"/>
      <c r="L239" s="27"/>
      <c r="M239" s="27"/>
      <c r="N239" s="27"/>
      <c r="O239" s="27"/>
      <c r="P239" s="27"/>
      <c r="Q239" s="27"/>
      <c r="R239" s="27"/>
      <c r="S239" s="27"/>
      <c r="T239" s="27"/>
      <c r="U239" s="27"/>
      <c r="V239" s="27"/>
      <c r="W239" s="27"/>
      <c r="X239" s="27"/>
      <c r="Y239" s="27"/>
      <c r="Z239" s="27"/>
      <c r="AA239" s="27"/>
      <c r="AB239" s="27"/>
    </row>
    <row r="240" ht="12.75" customHeight="1">
      <c r="A240" s="27"/>
      <c r="B240" s="27"/>
      <c r="C240" s="27"/>
      <c r="D240" s="27"/>
      <c r="E240" s="27"/>
      <c r="F240" s="27"/>
      <c r="G240" s="27"/>
      <c r="H240" s="28"/>
      <c r="I240" s="27"/>
      <c r="J240" s="27"/>
      <c r="K240" s="27"/>
      <c r="L240" s="27"/>
      <c r="M240" s="27"/>
      <c r="N240" s="27"/>
      <c r="O240" s="27"/>
      <c r="P240" s="27"/>
      <c r="Q240" s="27"/>
      <c r="R240" s="27"/>
      <c r="S240" s="27"/>
      <c r="T240" s="27"/>
      <c r="U240" s="27"/>
      <c r="V240" s="27"/>
      <c r="W240" s="27"/>
      <c r="X240" s="27"/>
      <c r="Y240" s="27"/>
      <c r="Z240" s="27"/>
      <c r="AA240" s="27"/>
      <c r="AB240" s="27"/>
    </row>
    <row r="241" ht="12.75" customHeight="1">
      <c r="A241" s="27"/>
      <c r="B241" s="27"/>
      <c r="C241" s="27"/>
      <c r="D241" s="27"/>
      <c r="E241" s="27"/>
      <c r="F241" s="27"/>
      <c r="G241" s="27"/>
      <c r="H241" s="28"/>
      <c r="I241" s="27"/>
      <c r="J241" s="27"/>
      <c r="K241" s="27"/>
      <c r="L241" s="27"/>
      <c r="M241" s="27"/>
      <c r="N241" s="27"/>
      <c r="O241" s="27"/>
      <c r="P241" s="27"/>
      <c r="Q241" s="27"/>
      <c r="R241" s="27"/>
      <c r="S241" s="27"/>
      <c r="T241" s="27"/>
      <c r="U241" s="27"/>
      <c r="V241" s="27"/>
      <c r="W241" s="27"/>
      <c r="X241" s="27"/>
      <c r="Y241" s="27"/>
      <c r="Z241" s="27"/>
      <c r="AA241" s="27"/>
      <c r="AB241" s="27"/>
    </row>
    <row r="242" ht="12.75" customHeight="1">
      <c r="A242" s="27"/>
      <c r="B242" s="27"/>
      <c r="C242" s="27"/>
      <c r="D242" s="27"/>
      <c r="E242" s="27"/>
      <c r="F242" s="27"/>
      <c r="G242" s="27"/>
      <c r="H242" s="28"/>
      <c r="I242" s="27"/>
      <c r="J242" s="27"/>
      <c r="K242" s="27"/>
      <c r="L242" s="27"/>
      <c r="M242" s="27"/>
      <c r="N242" s="27"/>
      <c r="O242" s="27"/>
      <c r="P242" s="27"/>
      <c r="Q242" s="27"/>
      <c r="R242" s="27"/>
      <c r="S242" s="27"/>
      <c r="T242" s="27"/>
      <c r="U242" s="27"/>
      <c r="V242" s="27"/>
      <c r="W242" s="27"/>
      <c r="X242" s="27"/>
      <c r="Y242" s="27"/>
      <c r="Z242" s="27"/>
      <c r="AA242" s="27"/>
      <c r="AB242" s="27"/>
    </row>
    <row r="243" ht="12.75" customHeight="1">
      <c r="A243" s="27"/>
      <c r="B243" s="27"/>
      <c r="C243" s="27"/>
      <c r="D243" s="27"/>
      <c r="E243" s="27"/>
      <c r="F243" s="27"/>
      <c r="G243" s="27"/>
      <c r="H243" s="28"/>
      <c r="I243" s="27"/>
      <c r="J243" s="27"/>
      <c r="K243" s="27"/>
      <c r="L243" s="27"/>
      <c r="M243" s="27"/>
      <c r="N243" s="27"/>
      <c r="O243" s="27"/>
      <c r="P243" s="27"/>
      <c r="Q243" s="27"/>
      <c r="R243" s="27"/>
      <c r="S243" s="27"/>
      <c r="T243" s="27"/>
      <c r="U243" s="27"/>
      <c r="V243" s="27"/>
      <c r="W243" s="27"/>
      <c r="X243" s="27"/>
      <c r="Y243" s="27"/>
      <c r="Z243" s="27"/>
      <c r="AA243" s="27"/>
      <c r="AB243" s="27"/>
    </row>
    <row r="244" ht="12.75" customHeight="1">
      <c r="A244" s="27"/>
      <c r="B244" s="27"/>
      <c r="C244" s="27"/>
      <c r="D244" s="27"/>
      <c r="E244" s="27"/>
      <c r="F244" s="27"/>
      <c r="G244" s="27"/>
      <c r="H244" s="28"/>
      <c r="I244" s="27"/>
      <c r="J244" s="27"/>
      <c r="K244" s="27"/>
      <c r="L244" s="27"/>
      <c r="M244" s="27"/>
      <c r="N244" s="27"/>
      <c r="O244" s="27"/>
      <c r="P244" s="27"/>
      <c r="Q244" s="27"/>
      <c r="R244" s="27"/>
      <c r="S244" s="27"/>
      <c r="T244" s="27"/>
      <c r="U244" s="27"/>
      <c r="V244" s="27"/>
      <c r="W244" s="27"/>
      <c r="X244" s="27"/>
      <c r="Y244" s="27"/>
      <c r="Z244" s="27"/>
      <c r="AA244" s="27"/>
      <c r="AB244" s="27"/>
    </row>
    <row r="245" ht="12.75" customHeight="1">
      <c r="A245" s="27"/>
      <c r="B245" s="27"/>
      <c r="C245" s="27"/>
      <c r="D245" s="27"/>
      <c r="E245" s="27"/>
      <c r="F245" s="27"/>
      <c r="G245" s="27"/>
      <c r="H245" s="28"/>
      <c r="I245" s="27"/>
      <c r="J245" s="27"/>
      <c r="K245" s="27"/>
      <c r="L245" s="27"/>
      <c r="M245" s="27"/>
      <c r="N245" s="27"/>
      <c r="O245" s="27"/>
      <c r="P245" s="27"/>
      <c r="Q245" s="27"/>
      <c r="R245" s="27"/>
      <c r="S245" s="27"/>
      <c r="T245" s="27"/>
      <c r="U245" s="27"/>
      <c r="V245" s="27"/>
      <c r="W245" s="27"/>
      <c r="X245" s="27"/>
      <c r="Y245" s="27"/>
      <c r="Z245" s="27"/>
      <c r="AA245" s="27"/>
      <c r="AB245" s="27"/>
    </row>
    <row r="246" ht="12.75" customHeight="1">
      <c r="A246" s="27"/>
      <c r="B246" s="27"/>
      <c r="C246" s="27"/>
      <c r="D246" s="27"/>
      <c r="E246" s="27"/>
      <c r="F246" s="27"/>
      <c r="G246" s="27"/>
      <c r="H246" s="28"/>
      <c r="I246" s="27"/>
      <c r="J246" s="27"/>
      <c r="K246" s="27"/>
      <c r="L246" s="27"/>
      <c r="M246" s="27"/>
      <c r="N246" s="27"/>
      <c r="O246" s="27"/>
      <c r="P246" s="27"/>
      <c r="Q246" s="27"/>
      <c r="R246" s="27"/>
      <c r="S246" s="27"/>
      <c r="T246" s="27"/>
      <c r="U246" s="27"/>
      <c r="V246" s="27"/>
      <c r="W246" s="27"/>
      <c r="X246" s="27"/>
      <c r="Y246" s="27"/>
      <c r="Z246" s="27"/>
      <c r="AA246" s="27"/>
      <c r="AB246" s="27"/>
    </row>
    <row r="247" ht="12.75" customHeight="1">
      <c r="A247" s="27"/>
      <c r="B247" s="27"/>
      <c r="C247" s="27"/>
      <c r="D247" s="27"/>
      <c r="E247" s="27"/>
      <c r="F247" s="27"/>
      <c r="G247" s="27"/>
      <c r="H247" s="28"/>
      <c r="I247" s="27"/>
      <c r="J247" s="27"/>
      <c r="K247" s="27"/>
      <c r="L247" s="27"/>
      <c r="M247" s="27"/>
      <c r="N247" s="27"/>
      <c r="O247" s="27"/>
      <c r="P247" s="27"/>
      <c r="Q247" s="27"/>
      <c r="R247" s="27"/>
      <c r="S247" s="27"/>
      <c r="T247" s="27"/>
      <c r="U247" s="27"/>
      <c r="V247" s="27"/>
      <c r="W247" s="27"/>
      <c r="X247" s="27"/>
      <c r="Y247" s="27"/>
      <c r="Z247" s="27"/>
      <c r="AA247" s="27"/>
      <c r="AB247" s="27"/>
    </row>
    <row r="248" ht="12.75" customHeight="1">
      <c r="A248" s="27"/>
      <c r="B248" s="27"/>
      <c r="C248" s="27"/>
      <c r="D248" s="27"/>
      <c r="E248" s="27"/>
      <c r="F248" s="27"/>
      <c r="G248" s="27"/>
      <c r="H248" s="28"/>
      <c r="I248" s="27"/>
      <c r="J248" s="27"/>
      <c r="K248" s="27"/>
      <c r="L248" s="27"/>
      <c r="M248" s="27"/>
      <c r="N248" s="27"/>
      <c r="O248" s="27"/>
      <c r="P248" s="27"/>
      <c r="Q248" s="27"/>
      <c r="R248" s="27"/>
      <c r="S248" s="27"/>
      <c r="T248" s="27"/>
      <c r="U248" s="27"/>
      <c r="V248" s="27"/>
      <c r="W248" s="27"/>
      <c r="X248" s="27"/>
      <c r="Y248" s="27"/>
      <c r="Z248" s="27"/>
      <c r="AA248" s="27"/>
      <c r="AB248" s="27"/>
    </row>
    <row r="249" ht="12.75" customHeight="1">
      <c r="A249" s="27"/>
      <c r="B249" s="27"/>
      <c r="C249" s="27"/>
      <c r="D249" s="27"/>
      <c r="E249" s="27"/>
      <c r="F249" s="27"/>
      <c r="G249" s="27"/>
      <c r="H249" s="28"/>
      <c r="I249" s="27"/>
      <c r="J249" s="27"/>
      <c r="K249" s="27"/>
      <c r="L249" s="27"/>
      <c r="M249" s="27"/>
      <c r="N249" s="27"/>
      <c r="O249" s="27"/>
      <c r="P249" s="27"/>
      <c r="Q249" s="27"/>
      <c r="R249" s="27"/>
      <c r="S249" s="27"/>
      <c r="T249" s="27"/>
      <c r="U249" s="27"/>
      <c r="V249" s="27"/>
      <c r="W249" s="27"/>
      <c r="X249" s="27"/>
      <c r="Y249" s="27"/>
      <c r="Z249" s="27"/>
      <c r="AA249" s="27"/>
      <c r="AB249" s="27"/>
    </row>
    <row r="250" ht="12.75" customHeight="1">
      <c r="A250" s="27"/>
      <c r="B250" s="27"/>
      <c r="C250" s="27"/>
      <c r="D250" s="27"/>
      <c r="E250" s="27"/>
      <c r="F250" s="27"/>
      <c r="G250" s="27"/>
      <c r="H250" s="28"/>
      <c r="I250" s="27"/>
      <c r="J250" s="27"/>
      <c r="K250" s="27"/>
      <c r="L250" s="27"/>
      <c r="M250" s="27"/>
      <c r="N250" s="27"/>
      <c r="O250" s="27"/>
      <c r="P250" s="27"/>
      <c r="Q250" s="27"/>
      <c r="R250" s="27"/>
      <c r="S250" s="27"/>
      <c r="T250" s="27"/>
      <c r="U250" s="27"/>
      <c r="V250" s="27"/>
      <c r="W250" s="27"/>
      <c r="X250" s="27"/>
      <c r="Y250" s="27"/>
      <c r="Z250" s="27"/>
      <c r="AA250" s="27"/>
      <c r="AB250" s="27"/>
    </row>
    <row r="251" ht="12.75" customHeight="1">
      <c r="A251" s="27"/>
      <c r="B251" s="27"/>
      <c r="C251" s="27"/>
      <c r="D251" s="27"/>
      <c r="E251" s="27"/>
      <c r="F251" s="27"/>
      <c r="G251" s="27"/>
      <c r="H251" s="28"/>
      <c r="I251" s="27"/>
      <c r="J251" s="27"/>
      <c r="K251" s="27"/>
      <c r="L251" s="27"/>
      <c r="M251" s="27"/>
      <c r="N251" s="27"/>
      <c r="O251" s="27"/>
      <c r="P251" s="27"/>
      <c r="Q251" s="27"/>
      <c r="R251" s="27"/>
      <c r="S251" s="27"/>
      <c r="T251" s="27"/>
      <c r="U251" s="27"/>
      <c r="V251" s="27"/>
      <c r="W251" s="27"/>
      <c r="X251" s="27"/>
      <c r="Y251" s="27"/>
      <c r="Z251" s="27"/>
      <c r="AA251" s="27"/>
      <c r="AB251" s="27"/>
    </row>
    <row r="252" ht="12.75" customHeight="1">
      <c r="A252" s="27"/>
      <c r="B252" s="27"/>
      <c r="C252" s="27"/>
      <c r="D252" s="27"/>
      <c r="E252" s="27"/>
      <c r="F252" s="27"/>
      <c r="G252" s="27"/>
      <c r="H252" s="28"/>
      <c r="I252" s="27"/>
      <c r="J252" s="27"/>
      <c r="K252" s="27"/>
      <c r="L252" s="27"/>
      <c r="M252" s="27"/>
      <c r="N252" s="27"/>
      <c r="O252" s="27"/>
      <c r="P252" s="27"/>
      <c r="Q252" s="27"/>
      <c r="R252" s="27"/>
      <c r="S252" s="27"/>
      <c r="T252" s="27"/>
      <c r="U252" s="27"/>
      <c r="V252" s="27"/>
      <c r="W252" s="27"/>
      <c r="X252" s="27"/>
      <c r="Y252" s="27"/>
      <c r="Z252" s="27"/>
      <c r="AA252" s="27"/>
      <c r="AB252" s="27"/>
    </row>
    <row r="253" ht="12.75" customHeight="1">
      <c r="A253" s="27"/>
      <c r="B253" s="27"/>
      <c r="C253" s="27"/>
      <c r="D253" s="27"/>
      <c r="E253" s="27"/>
      <c r="F253" s="27"/>
      <c r="G253" s="27"/>
      <c r="H253" s="28"/>
      <c r="I253" s="27"/>
      <c r="J253" s="27"/>
      <c r="K253" s="27"/>
      <c r="L253" s="27"/>
      <c r="M253" s="27"/>
      <c r="N253" s="27"/>
      <c r="O253" s="27"/>
      <c r="P253" s="27"/>
      <c r="Q253" s="27"/>
      <c r="R253" s="27"/>
      <c r="S253" s="27"/>
      <c r="T253" s="27"/>
      <c r="U253" s="27"/>
      <c r="V253" s="27"/>
      <c r="W253" s="27"/>
      <c r="X253" s="27"/>
      <c r="Y253" s="27"/>
      <c r="Z253" s="27"/>
      <c r="AA253" s="27"/>
      <c r="AB253" s="27"/>
    </row>
    <row r="254" ht="12.75" customHeight="1">
      <c r="A254" s="27"/>
      <c r="B254" s="27"/>
      <c r="C254" s="27"/>
      <c r="D254" s="27"/>
      <c r="E254" s="27"/>
      <c r="F254" s="27"/>
      <c r="G254" s="27"/>
      <c r="H254" s="28"/>
      <c r="I254" s="27"/>
      <c r="J254" s="27"/>
      <c r="K254" s="27"/>
      <c r="L254" s="27"/>
      <c r="M254" s="27"/>
      <c r="N254" s="27"/>
      <c r="O254" s="27"/>
      <c r="P254" s="27"/>
      <c r="Q254" s="27"/>
      <c r="R254" s="27"/>
      <c r="S254" s="27"/>
      <c r="T254" s="27"/>
      <c r="U254" s="27"/>
      <c r="V254" s="27"/>
      <c r="W254" s="27"/>
      <c r="X254" s="27"/>
      <c r="Y254" s="27"/>
      <c r="Z254" s="27"/>
      <c r="AA254" s="27"/>
      <c r="AB254" s="27"/>
    </row>
    <row r="255" ht="12.75" customHeight="1">
      <c r="A255" s="27"/>
      <c r="B255" s="27"/>
      <c r="C255" s="27"/>
      <c r="D255" s="27"/>
      <c r="E255" s="27"/>
      <c r="F255" s="27"/>
      <c r="G255" s="27"/>
      <c r="H255" s="28"/>
      <c r="I255" s="27"/>
      <c r="J255" s="27"/>
      <c r="K255" s="27"/>
      <c r="L255" s="27"/>
      <c r="M255" s="27"/>
      <c r="N255" s="27"/>
      <c r="O255" s="27"/>
      <c r="P255" s="27"/>
      <c r="Q255" s="27"/>
      <c r="R255" s="27"/>
      <c r="S255" s="27"/>
      <c r="T255" s="27"/>
      <c r="U255" s="27"/>
      <c r="V255" s="27"/>
      <c r="W255" s="27"/>
      <c r="X255" s="27"/>
      <c r="Y255" s="27"/>
      <c r="Z255" s="27"/>
      <c r="AA255" s="27"/>
      <c r="AB255" s="27"/>
    </row>
    <row r="256" ht="12.75" customHeight="1">
      <c r="A256" s="27"/>
      <c r="B256" s="27"/>
      <c r="C256" s="27"/>
      <c r="D256" s="27"/>
      <c r="E256" s="27"/>
      <c r="F256" s="27"/>
      <c r="G256" s="27"/>
      <c r="H256" s="28"/>
      <c r="I256" s="27"/>
      <c r="J256" s="27"/>
      <c r="K256" s="27"/>
      <c r="L256" s="27"/>
      <c r="M256" s="27"/>
      <c r="N256" s="27"/>
      <c r="O256" s="27"/>
      <c r="P256" s="27"/>
      <c r="Q256" s="27"/>
      <c r="R256" s="27"/>
      <c r="S256" s="27"/>
      <c r="T256" s="27"/>
      <c r="U256" s="27"/>
      <c r="V256" s="27"/>
      <c r="W256" s="27"/>
      <c r="X256" s="27"/>
      <c r="Y256" s="27"/>
      <c r="Z256" s="27"/>
      <c r="AA256" s="27"/>
      <c r="AB256" s="27"/>
    </row>
    <row r="257" ht="12.75" customHeight="1">
      <c r="A257" s="27"/>
      <c r="B257" s="27"/>
      <c r="C257" s="27"/>
      <c r="D257" s="27"/>
      <c r="E257" s="27"/>
      <c r="F257" s="27"/>
      <c r="G257" s="27"/>
      <c r="H257" s="28"/>
      <c r="I257" s="27"/>
      <c r="J257" s="27"/>
      <c r="K257" s="27"/>
      <c r="L257" s="27"/>
      <c r="M257" s="27"/>
      <c r="N257" s="27"/>
      <c r="O257" s="27"/>
      <c r="P257" s="27"/>
      <c r="Q257" s="27"/>
      <c r="R257" s="27"/>
      <c r="S257" s="27"/>
      <c r="T257" s="27"/>
      <c r="U257" s="27"/>
      <c r="V257" s="27"/>
      <c r="W257" s="27"/>
      <c r="X257" s="27"/>
      <c r="Y257" s="27"/>
      <c r="Z257" s="27"/>
      <c r="AA257" s="27"/>
      <c r="AB257" s="27"/>
    </row>
    <row r="258" ht="12.75" customHeight="1">
      <c r="A258" s="27"/>
      <c r="B258" s="27"/>
      <c r="C258" s="27"/>
      <c r="D258" s="27"/>
      <c r="E258" s="27"/>
      <c r="F258" s="27"/>
      <c r="G258" s="27"/>
      <c r="H258" s="28"/>
      <c r="I258" s="27"/>
      <c r="J258" s="27"/>
      <c r="K258" s="27"/>
      <c r="L258" s="27"/>
      <c r="M258" s="27"/>
      <c r="N258" s="27"/>
      <c r="O258" s="27"/>
      <c r="P258" s="27"/>
      <c r="Q258" s="27"/>
      <c r="R258" s="27"/>
      <c r="S258" s="27"/>
      <c r="T258" s="27"/>
      <c r="U258" s="27"/>
      <c r="V258" s="27"/>
      <c r="W258" s="27"/>
      <c r="X258" s="27"/>
      <c r="Y258" s="27"/>
      <c r="Z258" s="27"/>
      <c r="AA258" s="27"/>
      <c r="AB258" s="27"/>
    </row>
    <row r="259" ht="12.75" customHeight="1">
      <c r="A259" s="27"/>
      <c r="B259" s="27"/>
      <c r="C259" s="27"/>
      <c r="D259" s="27"/>
      <c r="E259" s="27"/>
      <c r="F259" s="27"/>
      <c r="G259" s="27"/>
      <c r="H259" s="28"/>
      <c r="I259" s="27"/>
      <c r="J259" s="27"/>
      <c r="K259" s="27"/>
      <c r="L259" s="27"/>
      <c r="M259" s="27"/>
      <c r="N259" s="27"/>
      <c r="O259" s="27"/>
      <c r="P259" s="27"/>
      <c r="Q259" s="27"/>
      <c r="R259" s="27"/>
      <c r="S259" s="27"/>
      <c r="T259" s="27"/>
      <c r="U259" s="27"/>
      <c r="V259" s="27"/>
      <c r="W259" s="27"/>
      <c r="X259" s="27"/>
      <c r="Y259" s="27"/>
      <c r="Z259" s="27"/>
      <c r="AA259" s="27"/>
      <c r="AB259" s="27"/>
    </row>
    <row r="260" ht="12.75" customHeight="1">
      <c r="A260" s="27"/>
      <c r="B260" s="27"/>
      <c r="C260" s="27"/>
      <c r="D260" s="27"/>
      <c r="E260" s="27"/>
      <c r="F260" s="27"/>
      <c r="G260" s="27"/>
      <c r="H260" s="28"/>
      <c r="I260" s="27"/>
      <c r="J260" s="27"/>
      <c r="K260" s="27"/>
      <c r="L260" s="27"/>
      <c r="M260" s="27"/>
      <c r="N260" s="27"/>
      <c r="O260" s="27"/>
      <c r="P260" s="27"/>
      <c r="Q260" s="27"/>
      <c r="R260" s="27"/>
      <c r="S260" s="27"/>
      <c r="T260" s="27"/>
      <c r="U260" s="27"/>
      <c r="V260" s="27"/>
      <c r="W260" s="27"/>
      <c r="X260" s="27"/>
      <c r="Y260" s="27"/>
      <c r="Z260" s="27"/>
      <c r="AA260" s="27"/>
      <c r="AB260" s="27"/>
    </row>
    <row r="261" ht="12.75" customHeight="1">
      <c r="A261" s="27"/>
      <c r="B261" s="27"/>
      <c r="C261" s="27"/>
      <c r="D261" s="27"/>
      <c r="E261" s="27"/>
      <c r="F261" s="27"/>
      <c r="G261" s="27"/>
      <c r="H261" s="28"/>
      <c r="I261" s="27"/>
      <c r="J261" s="27"/>
      <c r="K261" s="27"/>
      <c r="L261" s="27"/>
      <c r="M261" s="27"/>
      <c r="N261" s="27"/>
      <c r="O261" s="27"/>
      <c r="P261" s="27"/>
      <c r="Q261" s="27"/>
      <c r="R261" s="27"/>
      <c r="S261" s="27"/>
      <c r="T261" s="27"/>
      <c r="U261" s="27"/>
      <c r="V261" s="27"/>
      <c r="W261" s="27"/>
      <c r="X261" s="27"/>
      <c r="Y261" s="27"/>
      <c r="Z261" s="27"/>
      <c r="AA261" s="27"/>
      <c r="AB261" s="27"/>
    </row>
    <row r="262" ht="12.75" customHeight="1">
      <c r="A262" s="27"/>
      <c r="B262" s="27"/>
      <c r="C262" s="27"/>
      <c r="D262" s="27"/>
      <c r="E262" s="27"/>
      <c r="F262" s="27"/>
      <c r="G262" s="27"/>
      <c r="H262" s="28"/>
      <c r="I262" s="27"/>
      <c r="J262" s="27"/>
      <c r="K262" s="27"/>
      <c r="L262" s="27"/>
      <c r="M262" s="27"/>
      <c r="N262" s="27"/>
      <c r="O262" s="27"/>
      <c r="P262" s="27"/>
      <c r="Q262" s="27"/>
      <c r="R262" s="27"/>
      <c r="S262" s="27"/>
      <c r="T262" s="27"/>
      <c r="U262" s="27"/>
      <c r="V262" s="27"/>
      <c r="W262" s="27"/>
      <c r="X262" s="27"/>
      <c r="Y262" s="27"/>
      <c r="Z262" s="27"/>
      <c r="AA262" s="27"/>
      <c r="AB262" s="27"/>
    </row>
    <row r="263" ht="12.75" customHeight="1">
      <c r="A263" s="27"/>
      <c r="B263" s="27"/>
      <c r="C263" s="27"/>
      <c r="D263" s="27"/>
      <c r="E263" s="27"/>
      <c r="F263" s="27"/>
      <c r="G263" s="27"/>
      <c r="H263" s="28"/>
      <c r="I263" s="27"/>
      <c r="J263" s="27"/>
      <c r="K263" s="27"/>
      <c r="L263" s="27"/>
      <c r="M263" s="27"/>
      <c r="N263" s="27"/>
      <c r="O263" s="27"/>
      <c r="P263" s="27"/>
      <c r="Q263" s="27"/>
      <c r="R263" s="27"/>
      <c r="S263" s="27"/>
      <c r="T263" s="27"/>
      <c r="U263" s="27"/>
      <c r="V263" s="27"/>
      <c r="W263" s="27"/>
      <c r="X263" s="27"/>
      <c r="Y263" s="27"/>
      <c r="Z263" s="27"/>
      <c r="AA263" s="27"/>
      <c r="AB263" s="27"/>
    </row>
    <row r="264" ht="12.75" customHeight="1">
      <c r="A264" s="27"/>
      <c r="B264" s="27"/>
      <c r="C264" s="27"/>
      <c r="D264" s="27"/>
      <c r="E264" s="27"/>
      <c r="F264" s="27"/>
      <c r="G264" s="27"/>
      <c r="H264" s="28"/>
      <c r="I264" s="27"/>
      <c r="J264" s="27"/>
      <c r="K264" s="27"/>
      <c r="L264" s="27"/>
      <c r="M264" s="27"/>
      <c r="N264" s="27"/>
      <c r="O264" s="27"/>
      <c r="P264" s="27"/>
      <c r="Q264" s="27"/>
      <c r="R264" s="27"/>
      <c r="S264" s="27"/>
      <c r="T264" s="27"/>
      <c r="U264" s="27"/>
      <c r="V264" s="27"/>
      <c r="W264" s="27"/>
      <c r="X264" s="27"/>
      <c r="Y264" s="27"/>
      <c r="Z264" s="27"/>
      <c r="AA264" s="27"/>
      <c r="AB264" s="27"/>
    </row>
    <row r="265" ht="12.75" customHeight="1">
      <c r="A265" s="27"/>
      <c r="B265" s="27"/>
      <c r="C265" s="27"/>
      <c r="D265" s="27"/>
      <c r="E265" s="27"/>
      <c r="F265" s="27"/>
      <c r="G265" s="27"/>
      <c r="H265" s="28"/>
      <c r="I265" s="27"/>
      <c r="J265" s="27"/>
      <c r="K265" s="27"/>
      <c r="L265" s="27"/>
      <c r="M265" s="27"/>
      <c r="N265" s="27"/>
      <c r="O265" s="27"/>
      <c r="P265" s="27"/>
      <c r="Q265" s="27"/>
      <c r="R265" s="27"/>
      <c r="S265" s="27"/>
      <c r="T265" s="27"/>
      <c r="U265" s="27"/>
      <c r="V265" s="27"/>
      <c r="W265" s="27"/>
      <c r="X265" s="27"/>
      <c r="Y265" s="27"/>
      <c r="Z265" s="27"/>
      <c r="AA265" s="27"/>
      <c r="AB265" s="27"/>
    </row>
    <row r="266" ht="12.75" customHeight="1">
      <c r="A266" s="27"/>
      <c r="B266" s="27"/>
      <c r="C266" s="27"/>
      <c r="D266" s="27"/>
      <c r="E266" s="27"/>
      <c r="F266" s="27"/>
      <c r="G266" s="27"/>
      <c r="H266" s="28"/>
      <c r="I266" s="27"/>
      <c r="J266" s="27"/>
      <c r="K266" s="27"/>
      <c r="L266" s="27"/>
      <c r="M266" s="27"/>
      <c r="N266" s="27"/>
      <c r="O266" s="27"/>
      <c r="P266" s="27"/>
      <c r="Q266" s="27"/>
      <c r="R266" s="27"/>
      <c r="S266" s="27"/>
      <c r="T266" s="27"/>
      <c r="U266" s="27"/>
      <c r="V266" s="27"/>
      <c r="W266" s="27"/>
      <c r="X266" s="27"/>
      <c r="Y266" s="27"/>
      <c r="Z266" s="27"/>
      <c r="AA266" s="27"/>
      <c r="AB266" s="27"/>
    </row>
    <row r="267" ht="12.75" customHeight="1">
      <c r="A267" s="27"/>
      <c r="B267" s="27"/>
      <c r="C267" s="27"/>
      <c r="D267" s="27"/>
      <c r="E267" s="27"/>
      <c r="F267" s="27"/>
      <c r="G267" s="27"/>
      <c r="H267" s="28"/>
      <c r="I267" s="27"/>
      <c r="J267" s="27"/>
      <c r="K267" s="27"/>
      <c r="L267" s="27"/>
      <c r="M267" s="27"/>
      <c r="N267" s="27"/>
      <c r="O267" s="27"/>
      <c r="P267" s="27"/>
      <c r="Q267" s="27"/>
      <c r="R267" s="27"/>
      <c r="S267" s="27"/>
      <c r="T267" s="27"/>
      <c r="U267" s="27"/>
      <c r="V267" s="27"/>
      <c r="W267" s="27"/>
      <c r="X267" s="27"/>
      <c r="Y267" s="27"/>
      <c r="Z267" s="27"/>
      <c r="AA267" s="27"/>
      <c r="AB267" s="27"/>
    </row>
    <row r="268" ht="12.75" customHeight="1">
      <c r="A268" s="27"/>
      <c r="B268" s="27"/>
      <c r="C268" s="27"/>
      <c r="D268" s="27"/>
      <c r="E268" s="27"/>
      <c r="F268" s="27"/>
      <c r="G268" s="27"/>
      <c r="H268" s="28"/>
      <c r="I268" s="27"/>
      <c r="J268" s="27"/>
      <c r="K268" s="27"/>
      <c r="L268" s="27"/>
      <c r="M268" s="27"/>
      <c r="N268" s="27"/>
      <c r="O268" s="27"/>
      <c r="P268" s="27"/>
      <c r="Q268" s="27"/>
      <c r="R268" s="27"/>
      <c r="S268" s="27"/>
      <c r="T268" s="27"/>
      <c r="U268" s="27"/>
      <c r="V268" s="27"/>
      <c r="W268" s="27"/>
      <c r="X268" s="27"/>
      <c r="Y268" s="27"/>
      <c r="Z268" s="27"/>
      <c r="AA268" s="27"/>
      <c r="AB268" s="27"/>
    </row>
    <row r="269" ht="12.75" customHeight="1">
      <c r="A269" s="27"/>
      <c r="B269" s="27"/>
      <c r="C269" s="27"/>
      <c r="D269" s="27"/>
      <c r="E269" s="27"/>
      <c r="F269" s="27"/>
      <c r="G269" s="27"/>
      <c r="H269" s="28"/>
      <c r="I269" s="27"/>
      <c r="J269" s="27"/>
      <c r="K269" s="27"/>
      <c r="L269" s="27"/>
      <c r="M269" s="27"/>
      <c r="N269" s="27"/>
      <c r="O269" s="27"/>
      <c r="P269" s="27"/>
      <c r="Q269" s="27"/>
      <c r="R269" s="27"/>
      <c r="S269" s="27"/>
      <c r="T269" s="27"/>
      <c r="U269" s="27"/>
      <c r="V269" s="27"/>
      <c r="W269" s="27"/>
      <c r="X269" s="27"/>
      <c r="Y269" s="27"/>
      <c r="Z269" s="27"/>
      <c r="AA269" s="27"/>
      <c r="AB269" s="27"/>
    </row>
    <row r="270" ht="12.75" customHeight="1">
      <c r="A270" s="27"/>
      <c r="B270" s="27"/>
      <c r="C270" s="27"/>
      <c r="D270" s="27"/>
      <c r="E270" s="27"/>
      <c r="F270" s="27"/>
      <c r="G270" s="27"/>
      <c r="H270" s="28"/>
      <c r="I270" s="27"/>
      <c r="J270" s="27"/>
      <c r="K270" s="27"/>
      <c r="L270" s="27"/>
      <c r="M270" s="27"/>
      <c r="N270" s="27"/>
      <c r="O270" s="27"/>
      <c r="P270" s="27"/>
      <c r="Q270" s="27"/>
      <c r="R270" s="27"/>
      <c r="S270" s="27"/>
      <c r="T270" s="27"/>
      <c r="U270" s="27"/>
      <c r="V270" s="27"/>
      <c r="W270" s="27"/>
      <c r="X270" s="27"/>
      <c r="Y270" s="27"/>
      <c r="Z270" s="27"/>
      <c r="AA270" s="27"/>
      <c r="AB270" s="27"/>
    </row>
    <row r="271" ht="12.75" customHeight="1">
      <c r="A271" s="27"/>
      <c r="B271" s="27"/>
      <c r="C271" s="27"/>
      <c r="D271" s="27"/>
      <c r="E271" s="27"/>
      <c r="F271" s="27"/>
      <c r="G271" s="27"/>
      <c r="H271" s="28"/>
      <c r="I271" s="27"/>
      <c r="J271" s="27"/>
      <c r="K271" s="27"/>
      <c r="L271" s="27"/>
      <c r="M271" s="27"/>
      <c r="N271" s="27"/>
      <c r="O271" s="27"/>
      <c r="P271" s="27"/>
      <c r="Q271" s="27"/>
      <c r="R271" s="27"/>
      <c r="S271" s="27"/>
      <c r="T271" s="27"/>
      <c r="U271" s="27"/>
      <c r="V271" s="27"/>
      <c r="W271" s="27"/>
      <c r="X271" s="27"/>
      <c r="Y271" s="27"/>
      <c r="Z271" s="27"/>
      <c r="AA271" s="27"/>
      <c r="AB271" s="27"/>
    </row>
    <row r="272" ht="12.75" customHeight="1">
      <c r="A272" s="27"/>
      <c r="B272" s="27"/>
      <c r="C272" s="27"/>
      <c r="D272" s="27"/>
      <c r="E272" s="27"/>
      <c r="F272" s="27"/>
      <c r="G272" s="27"/>
      <c r="H272" s="28"/>
      <c r="I272" s="27"/>
      <c r="J272" s="27"/>
      <c r="K272" s="27"/>
      <c r="L272" s="27"/>
      <c r="M272" s="27"/>
      <c r="N272" s="27"/>
      <c r="O272" s="27"/>
      <c r="P272" s="27"/>
      <c r="Q272" s="27"/>
      <c r="R272" s="27"/>
      <c r="S272" s="27"/>
      <c r="T272" s="27"/>
      <c r="U272" s="27"/>
      <c r="V272" s="27"/>
      <c r="W272" s="27"/>
      <c r="X272" s="27"/>
      <c r="Y272" s="27"/>
      <c r="Z272" s="27"/>
      <c r="AA272" s="27"/>
      <c r="AB272" s="27"/>
    </row>
    <row r="273" ht="12.75" customHeight="1">
      <c r="A273" s="27"/>
      <c r="B273" s="27"/>
      <c r="C273" s="27"/>
      <c r="D273" s="27"/>
      <c r="E273" s="27"/>
      <c r="F273" s="27"/>
      <c r="G273" s="27"/>
      <c r="H273" s="28"/>
      <c r="I273" s="27"/>
      <c r="J273" s="27"/>
      <c r="K273" s="27"/>
      <c r="L273" s="27"/>
      <c r="M273" s="27"/>
      <c r="N273" s="27"/>
      <c r="O273" s="27"/>
      <c r="P273" s="27"/>
      <c r="Q273" s="27"/>
      <c r="R273" s="27"/>
      <c r="S273" s="27"/>
      <c r="T273" s="27"/>
      <c r="U273" s="27"/>
      <c r="V273" s="27"/>
      <c r="W273" s="27"/>
      <c r="X273" s="27"/>
      <c r="Y273" s="27"/>
      <c r="Z273" s="27"/>
      <c r="AA273" s="27"/>
      <c r="AB273" s="27"/>
    </row>
    <row r="274" ht="12.75" customHeight="1">
      <c r="A274" s="27"/>
      <c r="B274" s="27"/>
      <c r="C274" s="27"/>
      <c r="D274" s="27"/>
      <c r="E274" s="27"/>
      <c r="F274" s="27"/>
      <c r="G274" s="27"/>
      <c r="H274" s="28"/>
      <c r="I274" s="27"/>
      <c r="J274" s="27"/>
      <c r="K274" s="27"/>
      <c r="L274" s="27"/>
      <c r="M274" s="27"/>
      <c r="N274" s="27"/>
      <c r="O274" s="27"/>
      <c r="P274" s="27"/>
      <c r="Q274" s="27"/>
      <c r="R274" s="27"/>
      <c r="S274" s="27"/>
      <c r="T274" s="27"/>
      <c r="U274" s="27"/>
      <c r="V274" s="27"/>
      <c r="W274" s="27"/>
      <c r="X274" s="27"/>
      <c r="Y274" s="27"/>
      <c r="Z274" s="27"/>
      <c r="AA274" s="27"/>
      <c r="AB274" s="27"/>
    </row>
    <row r="275" ht="12.75" customHeight="1">
      <c r="A275" s="27"/>
      <c r="B275" s="27"/>
      <c r="C275" s="27"/>
      <c r="D275" s="27"/>
      <c r="E275" s="27"/>
      <c r="F275" s="27"/>
      <c r="G275" s="27"/>
      <c r="H275" s="28"/>
      <c r="I275" s="27"/>
      <c r="J275" s="27"/>
      <c r="K275" s="27"/>
      <c r="L275" s="27"/>
      <c r="M275" s="27"/>
      <c r="N275" s="27"/>
      <c r="O275" s="27"/>
      <c r="P275" s="27"/>
      <c r="Q275" s="27"/>
      <c r="R275" s="27"/>
      <c r="S275" s="27"/>
      <c r="T275" s="27"/>
      <c r="U275" s="27"/>
      <c r="V275" s="27"/>
      <c r="W275" s="27"/>
      <c r="X275" s="27"/>
      <c r="Y275" s="27"/>
      <c r="Z275" s="27"/>
      <c r="AA275" s="27"/>
      <c r="AB275" s="27"/>
    </row>
    <row r="276" ht="12.75" customHeight="1">
      <c r="A276" s="27"/>
      <c r="B276" s="27"/>
      <c r="C276" s="27"/>
      <c r="D276" s="27"/>
      <c r="E276" s="27"/>
      <c r="F276" s="27"/>
      <c r="G276" s="27"/>
      <c r="H276" s="28"/>
      <c r="I276" s="27"/>
      <c r="J276" s="27"/>
      <c r="K276" s="27"/>
      <c r="L276" s="27"/>
      <c r="M276" s="27"/>
      <c r="N276" s="27"/>
      <c r="O276" s="27"/>
      <c r="P276" s="27"/>
      <c r="Q276" s="27"/>
      <c r="R276" s="27"/>
      <c r="S276" s="27"/>
      <c r="T276" s="27"/>
      <c r="U276" s="27"/>
      <c r="V276" s="27"/>
      <c r="W276" s="27"/>
      <c r="X276" s="27"/>
      <c r="Y276" s="27"/>
      <c r="Z276" s="27"/>
      <c r="AA276" s="27"/>
      <c r="AB276" s="27"/>
    </row>
    <row r="277" ht="12.75" customHeight="1">
      <c r="A277" s="27"/>
      <c r="B277" s="27"/>
      <c r="C277" s="27"/>
      <c r="D277" s="27"/>
      <c r="E277" s="27"/>
      <c r="F277" s="27"/>
      <c r="G277" s="27"/>
      <c r="H277" s="28"/>
      <c r="I277" s="27"/>
      <c r="J277" s="27"/>
      <c r="K277" s="27"/>
      <c r="L277" s="27"/>
      <c r="M277" s="27"/>
      <c r="N277" s="27"/>
      <c r="O277" s="27"/>
      <c r="P277" s="27"/>
      <c r="Q277" s="27"/>
      <c r="R277" s="27"/>
      <c r="S277" s="27"/>
      <c r="T277" s="27"/>
      <c r="U277" s="27"/>
      <c r="V277" s="27"/>
      <c r="W277" s="27"/>
      <c r="X277" s="27"/>
      <c r="Y277" s="27"/>
      <c r="Z277" s="27"/>
      <c r="AA277" s="27"/>
      <c r="AB277" s="27"/>
    </row>
    <row r="278" ht="12.75" customHeight="1">
      <c r="A278" s="27"/>
      <c r="B278" s="27"/>
      <c r="C278" s="27"/>
      <c r="D278" s="27"/>
      <c r="E278" s="27"/>
      <c r="F278" s="27"/>
      <c r="G278" s="27"/>
      <c r="H278" s="28"/>
      <c r="I278" s="27"/>
      <c r="J278" s="27"/>
      <c r="K278" s="27"/>
      <c r="L278" s="27"/>
      <c r="M278" s="27"/>
      <c r="N278" s="27"/>
      <c r="O278" s="27"/>
      <c r="P278" s="27"/>
      <c r="Q278" s="27"/>
      <c r="R278" s="27"/>
      <c r="S278" s="27"/>
      <c r="T278" s="27"/>
      <c r="U278" s="27"/>
      <c r="V278" s="27"/>
      <c r="W278" s="27"/>
      <c r="X278" s="27"/>
      <c r="Y278" s="27"/>
      <c r="Z278" s="27"/>
      <c r="AA278" s="27"/>
      <c r="AB278" s="27"/>
    </row>
    <row r="279" ht="12.75" customHeight="1">
      <c r="A279" s="27"/>
      <c r="B279" s="27"/>
      <c r="C279" s="27"/>
      <c r="D279" s="27"/>
      <c r="E279" s="27"/>
      <c r="F279" s="27"/>
      <c r="G279" s="27"/>
      <c r="H279" s="28"/>
      <c r="I279" s="27"/>
      <c r="J279" s="27"/>
      <c r="K279" s="27"/>
      <c r="L279" s="27"/>
      <c r="M279" s="27"/>
      <c r="N279" s="27"/>
      <c r="O279" s="27"/>
      <c r="P279" s="27"/>
      <c r="Q279" s="27"/>
      <c r="R279" s="27"/>
      <c r="S279" s="27"/>
      <c r="T279" s="27"/>
      <c r="U279" s="27"/>
      <c r="V279" s="27"/>
      <c r="W279" s="27"/>
      <c r="X279" s="27"/>
      <c r="Y279" s="27"/>
      <c r="Z279" s="27"/>
      <c r="AA279" s="27"/>
      <c r="AB279" s="27"/>
    </row>
    <row r="280" ht="12.75" customHeight="1">
      <c r="A280" s="27"/>
      <c r="B280" s="27"/>
      <c r="C280" s="27"/>
      <c r="D280" s="27"/>
      <c r="E280" s="27"/>
      <c r="F280" s="27"/>
      <c r="G280" s="27"/>
      <c r="H280" s="28"/>
      <c r="I280" s="27"/>
      <c r="J280" s="27"/>
      <c r="K280" s="27"/>
      <c r="L280" s="27"/>
      <c r="M280" s="27"/>
      <c r="N280" s="27"/>
      <c r="O280" s="27"/>
      <c r="P280" s="27"/>
      <c r="Q280" s="27"/>
      <c r="R280" s="27"/>
      <c r="S280" s="27"/>
      <c r="T280" s="27"/>
      <c r="U280" s="27"/>
      <c r="V280" s="27"/>
      <c r="W280" s="27"/>
      <c r="X280" s="27"/>
      <c r="Y280" s="27"/>
      <c r="Z280" s="27"/>
      <c r="AA280" s="27"/>
      <c r="AB280" s="27"/>
    </row>
    <row r="281" ht="12.75" customHeight="1">
      <c r="A281" s="27"/>
      <c r="B281" s="27"/>
      <c r="C281" s="27"/>
      <c r="D281" s="27"/>
      <c r="E281" s="27"/>
      <c r="F281" s="27"/>
      <c r="G281" s="27"/>
      <c r="H281" s="28"/>
      <c r="I281" s="27"/>
      <c r="J281" s="27"/>
      <c r="K281" s="27"/>
      <c r="L281" s="27"/>
      <c r="M281" s="27"/>
      <c r="N281" s="27"/>
      <c r="O281" s="27"/>
      <c r="P281" s="27"/>
      <c r="Q281" s="27"/>
      <c r="R281" s="27"/>
      <c r="S281" s="27"/>
      <c r="T281" s="27"/>
      <c r="U281" s="27"/>
      <c r="V281" s="27"/>
      <c r="W281" s="27"/>
      <c r="X281" s="27"/>
      <c r="Y281" s="27"/>
      <c r="Z281" s="27"/>
      <c r="AA281" s="27"/>
      <c r="AB281" s="27"/>
    </row>
    <row r="282" ht="12.75" customHeight="1">
      <c r="A282" s="27"/>
      <c r="B282" s="27"/>
      <c r="C282" s="27"/>
      <c r="D282" s="27"/>
      <c r="E282" s="27"/>
      <c r="F282" s="27"/>
      <c r="G282" s="27"/>
      <c r="H282" s="28"/>
      <c r="I282" s="27"/>
      <c r="J282" s="27"/>
      <c r="K282" s="27"/>
      <c r="L282" s="27"/>
      <c r="M282" s="27"/>
      <c r="N282" s="27"/>
      <c r="O282" s="27"/>
      <c r="P282" s="27"/>
      <c r="Q282" s="27"/>
      <c r="R282" s="27"/>
      <c r="S282" s="27"/>
      <c r="T282" s="27"/>
      <c r="U282" s="27"/>
      <c r="V282" s="27"/>
      <c r="W282" s="27"/>
      <c r="X282" s="27"/>
      <c r="Y282" s="27"/>
      <c r="Z282" s="27"/>
      <c r="AA282" s="27"/>
      <c r="AB282" s="27"/>
    </row>
    <row r="283" ht="12.75" customHeight="1">
      <c r="A283" s="27"/>
      <c r="B283" s="27"/>
      <c r="C283" s="27"/>
      <c r="D283" s="27"/>
      <c r="E283" s="27"/>
      <c r="F283" s="27"/>
      <c r="G283" s="27"/>
      <c r="H283" s="28"/>
      <c r="I283" s="27"/>
      <c r="J283" s="27"/>
      <c r="K283" s="27"/>
      <c r="L283" s="27"/>
      <c r="M283" s="27"/>
      <c r="N283" s="27"/>
      <c r="O283" s="27"/>
      <c r="P283" s="27"/>
      <c r="Q283" s="27"/>
      <c r="R283" s="27"/>
      <c r="S283" s="27"/>
      <c r="T283" s="27"/>
      <c r="U283" s="27"/>
      <c r="V283" s="27"/>
      <c r="W283" s="27"/>
      <c r="X283" s="27"/>
      <c r="Y283" s="27"/>
      <c r="Z283" s="27"/>
      <c r="AA283" s="27"/>
      <c r="AB283" s="27"/>
    </row>
    <row r="284" ht="12.75" customHeight="1">
      <c r="A284" s="27"/>
      <c r="B284" s="27"/>
      <c r="C284" s="27"/>
      <c r="D284" s="27"/>
      <c r="E284" s="27"/>
      <c r="F284" s="27"/>
      <c r="G284" s="27"/>
      <c r="H284" s="28"/>
      <c r="I284" s="27"/>
      <c r="J284" s="27"/>
      <c r="K284" s="27"/>
      <c r="L284" s="27"/>
      <c r="M284" s="27"/>
      <c r="N284" s="27"/>
      <c r="O284" s="27"/>
      <c r="P284" s="27"/>
      <c r="Q284" s="27"/>
      <c r="R284" s="27"/>
      <c r="S284" s="27"/>
      <c r="T284" s="27"/>
      <c r="U284" s="27"/>
      <c r="V284" s="27"/>
      <c r="W284" s="27"/>
      <c r="X284" s="27"/>
      <c r="Y284" s="27"/>
      <c r="Z284" s="27"/>
      <c r="AA284" s="27"/>
      <c r="AB284" s="27"/>
    </row>
    <row r="285" ht="12.75" customHeight="1">
      <c r="A285" s="27"/>
      <c r="B285" s="27"/>
      <c r="C285" s="27"/>
      <c r="D285" s="27"/>
      <c r="E285" s="27"/>
      <c r="F285" s="27"/>
      <c r="G285" s="27"/>
      <c r="H285" s="28"/>
      <c r="I285" s="27"/>
      <c r="J285" s="27"/>
      <c r="K285" s="27"/>
      <c r="L285" s="27"/>
      <c r="M285" s="27"/>
      <c r="N285" s="27"/>
      <c r="O285" s="27"/>
      <c r="P285" s="27"/>
      <c r="Q285" s="27"/>
      <c r="R285" s="27"/>
      <c r="S285" s="27"/>
      <c r="T285" s="27"/>
      <c r="U285" s="27"/>
      <c r="V285" s="27"/>
      <c r="W285" s="27"/>
      <c r="X285" s="27"/>
      <c r="Y285" s="27"/>
      <c r="Z285" s="27"/>
      <c r="AA285" s="27"/>
      <c r="AB285" s="27"/>
    </row>
    <row r="286" ht="12.75" customHeight="1">
      <c r="A286" s="27"/>
      <c r="B286" s="27"/>
      <c r="C286" s="27"/>
      <c r="D286" s="27"/>
      <c r="E286" s="27"/>
      <c r="F286" s="27"/>
      <c r="G286" s="27"/>
      <c r="H286" s="28"/>
      <c r="I286" s="27"/>
      <c r="J286" s="27"/>
      <c r="K286" s="27"/>
      <c r="L286" s="27"/>
      <c r="M286" s="27"/>
      <c r="N286" s="27"/>
      <c r="O286" s="27"/>
      <c r="P286" s="27"/>
      <c r="Q286" s="27"/>
      <c r="R286" s="27"/>
      <c r="S286" s="27"/>
      <c r="T286" s="27"/>
      <c r="U286" s="27"/>
      <c r="V286" s="27"/>
      <c r="W286" s="27"/>
      <c r="X286" s="27"/>
      <c r="Y286" s="27"/>
      <c r="Z286" s="27"/>
      <c r="AA286" s="27"/>
      <c r="AB286" s="27"/>
    </row>
    <row r="287" ht="12.75" customHeight="1">
      <c r="A287" s="27"/>
      <c r="B287" s="27"/>
      <c r="C287" s="27"/>
      <c r="D287" s="27"/>
      <c r="E287" s="27"/>
      <c r="F287" s="27"/>
      <c r="G287" s="27"/>
      <c r="H287" s="28"/>
      <c r="I287" s="27"/>
      <c r="J287" s="27"/>
      <c r="K287" s="27"/>
      <c r="L287" s="27"/>
      <c r="M287" s="27"/>
      <c r="N287" s="27"/>
      <c r="O287" s="27"/>
      <c r="P287" s="27"/>
      <c r="Q287" s="27"/>
      <c r="R287" s="27"/>
      <c r="S287" s="27"/>
      <c r="T287" s="27"/>
      <c r="U287" s="27"/>
      <c r="V287" s="27"/>
      <c r="W287" s="27"/>
      <c r="X287" s="27"/>
      <c r="Y287" s="27"/>
      <c r="Z287" s="27"/>
      <c r="AA287" s="27"/>
      <c r="AB287" s="27"/>
    </row>
    <row r="288" ht="12.75" customHeight="1">
      <c r="A288" s="27"/>
      <c r="B288" s="27"/>
      <c r="C288" s="27"/>
      <c r="D288" s="27"/>
      <c r="E288" s="27"/>
      <c r="F288" s="27"/>
      <c r="G288" s="27"/>
      <c r="H288" s="28"/>
      <c r="I288" s="27"/>
      <c r="J288" s="27"/>
      <c r="K288" s="27"/>
      <c r="L288" s="27"/>
      <c r="M288" s="27"/>
      <c r="N288" s="27"/>
      <c r="O288" s="27"/>
      <c r="P288" s="27"/>
      <c r="Q288" s="27"/>
      <c r="R288" s="27"/>
      <c r="S288" s="27"/>
      <c r="T288" s="27"/>
      <c r="U288" s="27"/>
      <c r="V288" s="27"/>
      <c r="W288" s="27"/>
      <c r="X288" s="27"/>
      <c r="Y288" s="27"/>
      <c r="Z288" s="27"/>
      <c r="AA288" s="27"/>
      <c r="AB288" s="27"/>
    </row>
    <row r="289" ht="12.75" customHeight="1">
      <c r="A289" s="27"/>
      <c r="B289" s="27"/>
      <c r="C289" s="27"/>
      <c r="D289" s="27"/>
      <c r="E289" s="27"/>
      <c r="F289" s="27"/>
      <c r="G289" s="27"/>
      <c r="H289" s="28"/>
      <c r="I289" s="27"/>
      <c r="J289" s="27"/>
      <c r="K289" s="27"/>
      <c r="L289" s="27"/>
      <c r="M289" s="27"/>
      <c r="N289" s="27"/>
      <c r="O289" s="27"/>
      <c r="P289" s="27"/>
      <c r="Q289" s="27"/>
      <c r="R289" s="27"/>
      <c r="S289" s="27"/>
      <c r="T289" s="27"/>
      <c r="U289" s="27"/>
      <c r="V289" s="27"/>
      <c r="W289" s="27"/>
      <c r="X289" s="27"/>
      <c r="Y289" s="27"/>
      <c r="Z289" s="27"/>
      <c r="AA289" s="27"/>
      <c r="AB289" s="27"/>
    </row>
    <row r="290" ht="12.75" customHeight="1">
      <c r="A290" s="27"/>
      <c r="B290" s="27"/>
      <c r="C290" s="27"/>
      <c r="D290" s="27"/>
      <c r="E290" s="27"/>
      <c r="F290" s="27"/>
      <c r="G290" s="27"/>
      <c r="H290" s="28"/>
      <c r="I290" s="27"/>
      <c r="J290" s="27"/>
      <c r="K290" s="27"/>
      <c r="L290" s="27"/>
      <c r="M290" s="27"/>
      <c r="N290" s="27"/>
      <c r="O290" s="27"/>
      <c r="P290" s="27"/>
      <c r="Q290" s="27"/>
      <c r="R290" s="27"/>
      <c r="S290" s="27"/>
      <c r="T290" s="27"/>
      <c r="U290" s="27"/>
      <c r="V290" s="27"/>
      <c r="W290" s="27"/>
      <c r="X290" s="27"/>
      <c r="Y290" s="27"/>
      <c r="Z290" s="27"/>
      <c r="AA290" s="27"/>
      <c r="AB290" s="27"/>
    </row>
    <row r="291" ht="12.75" customHeight="1">
      <c r="A291" s="27"/>
      <c r="B291" s="27"/>
      <c r="C291" s="27"/>
      <c r="D291" s="27"/>
      <c r="E291" s="27"/>
      <c r="F291" s="27"/>
      <c r="G291" s="27"/>
      <c r="H291" s="28"/>
      <c r="I291" s="27"/>
      <c r="J291" s="27"/>
      <c r="K291" s="27"/>
      <c r="L291" s="27"/>
      <c r="M291" s="27"/>
      <c r="N291" s="27"/>
      <c r="O291" s="27"/>
      <c r="P291" s="27"/>
      <c r="Q291" s="27"/>
      <c r="R291" s="27"/>
      <c r="S291" s="27"/>
      <c r="T291" s="27"/>
      <c r="U291" s="27"/>
      <c r="V291" s="27"/>
      <c r="W291" s="27"/>
      <c r="X291" s="27"/>
      <c r="Y291" s="27"/>
      <c r="Z291" s="27"/>
      <c r="AA291" s="27"/>
      <c r="AB291" s="27"/>
    </row>
    <row r="292" ht="12.75" customHeight="1">
      <c r="A292" s="27"/>
      <c r="B292" s="27"/>
      <c r="C292" s="27"/>
      <c r="D292" s="27"/>
      <c r="E292" s="27"/>
      <c r="F292" s="27"/>
      <c r="G292" s="27"/>
      <c r="H292" s="28"/>
      <c r="I292" s="27"/>
      <c r="J292" s="27"/>
      <c r="K292" s="27"/>
      <c r="L292" s="27"/>
      <c r="M292" s="27"/>
      <c r="N292" s="27"/>
      <c r="O292" s="27"/>
      <c r="P292" s="27"/>
      <c r="Q292" s="27"/>
      <c r="R292" s="27"/>
      <c r="S292" s="27"/>
      <c r="T292" s="27"/>
      <c r="U292" s="27"/>
      <c r="V292" s="27"/>
      <c r="W292" s="27"/>
      <c r="X292" s="27"/>
      <c r="Y292" s="27"/>
      <c r="Z292" s="27"/>
      <c r="AA292" s="27"/>
      <c r="AB292" s="27"/>
    </row>
    <row r="293" ht="12.75" customHeight="1">
      <c r="A293" s="27"/>
      <c r="B293" s="27"/>
      <c r="C293" s="27"/>
      <c r="D293" s="27"/>
      <c r="E293" s="27"/>
      <c r="F293" s="27"/>
      <c r="G293" s="27"/>
      <c r="H293" s="28"/>
      <c r="I293" s="27"/>
      <c r="J293" s="27"/>
      <c r="K293" s="27"/>
      <c r="L293" s="27"/>
      <c r="M293" s="27"/>
      <c r="N293" s="27"/>
      <c r="O293" s="27"/>
      <c r="P293" s="27"/>
      <c r="Q293" s="27"/>
      <c r="R293" s="27"/>
      <c r="S293" s="27"/>
      <c r="T293" s="27"/>
      <c r="U293" s="27"/>
      <c r="V293" s="27"/>
      <c r="W293" s="27"/>
      <c r="X293" s="27"/>
      <c r="Y293" s="27"/>
      <c r="Z293" s="27"/>
      <c r="AA293" s="27"/>
      <c r="AB293" s="27"/>
    </row>
    <row r="294" ht="12.75" customHeight="1">
      <c r="A294" s="27"/>
      <c r="B294" s="27"/>
      <c r="C294" s="27"/>
      <c r="D294" s="27"/>
      <c r="E294" s="27"/>
      <c r="F294" s="27"/>
      <c r="G294" s="27"/>
      <c r="H294" s="28"/>
      <c r="I294" s="27"/>
      <c r="J294" s="27"/>
      <c r="K294" s="27"/>
      <c r="L294" s="27"/>
      <c r="M294" s="27"/>
      <c r="N294" s="27"/>
      <c r="O294" s="27"/>
      <c r="P294" s="27"/>
      <c r="Q294" s="27"/>
      <c r="R294" s="27"/>
      <c r="S294" s="27"/>
      <c r="T294" s="27"/>
      <c r="U294" s="27"/>
      <c r="V294" s="27"/>
      <c r="W294" s="27"/>
      <c r="X294" s="27"/>
      <c r="Y294" s="27"/>
      <c r="Z294" s="27"/>
      <c r="AA294" s="27"/>
      <c r="AB294" s="27"/>
    </row>
    <row r="295" ht="12.75" customHeight="1">
      <c r="A295" s="27"/>
      <c r="B295" s="27"/>
      <c r="C295" s="27"/>
      <c r="D295" s="27"/>
      <c r="E295" s="27"/>
      <c r="F295" s="27"/>
      <c r="G295" s="27"/>
      <c r="H295" s="28"/>
      <c r="I295" s="27"/>
      <c r="J295" s="27"/>
      <c r="K295" s="27"/>
      <c r="L295" s="27"/>
      <c r="M295" s="27"/>
      <c r="N295" s="27"/>
      <c r="O295" s="27"/>
      <c r="P295" s="27"/>
      <c r="Q295" s="27"/>
      <c r="R295" s="27"/>
      <c r="S295" s="27"/>
      <c r="T295" s="27"/>
      <c r="U295" s="27"/>
      <c r="V295" s="27"/>
      <c r="W295" s="27"/>
      <c r="X295" s="27"/>
      <c r="Y295" s="27"/>
      <c r="Z295" s="27"/>
      <c r="AA295" s="27"/>
      <c r="AB295" s="27"/>
    </row>
    <row r="296" ht="12.75" customHeight="1">
      <c r="A296" s="27"/>
      <c r="B296" s="27"/>
      <c r="C296" s="27"/>
      <c r="D296" s="27"/>
      <c r="E296" s="27"/>
      <c r="F296" s="27"/>
      <c r="G296" s="27"/>
      <c r="H296" s="28"/>
      <c r="I296" s="27"/>
      <c r="J296" s="27"/>
      <c r="K296" s="27"/>
      <c r="L296" s="27"/>
      <c r="M296" s="27"/>
      <c r="N296" s="27"/>
      <c r="O296" s="27"/>
      <c r="P296" s="27"/>
      <c r="Q296" s="27"/>
      <c r="R296" s="27"/>
      <c r="S296" s="27"/>
      <c r="T296" s="27"/>
      <c r="U296" s="27"/>
      <c r="V296" s="27"/>
      <c r="W296" s="27"/>
      <c r="X296" s="27"/>
      <c r="Y296" s="27"/>
      <c r="Z296" s="27"/>
      <c r="AA296" s="27"/>
      <c r="AB296" s="27"/>
    </row>
    <row r="297" ht="12.75" customHeight="1">
      <c r="A297" s="27"/>
      <c r="B297" s="27"/>
      <c r="C297" s="27"/>
      <c r="D297" s="27"/>
      <c r="E297" s="27"/>
      <c r="F297" s="27"/>
      <c r="G297" s="27"/>
      <c r="H297" s="28"/>
      <c r="I297" s="27"/>
      <c r="J297" s="27"/>
      <c r="K297" s="27"/>
      <c r="L297" s="27"/>
      <c r="M297" s="27"/>
      <c r="N297" s="27"/>
      <c r="O297" s="27"/>
      <c r="P297" s="27"/>
      <c r="Q297" s="27"/>
      <c r="R297" s="27"/>
      <c r="S297" s="27"/>
      <c r="T297" s="27"/>
      <c r="U297" s="27"/>
      <c r="V297" s="27"/>
      <c r="W297" s="27"/>
      <c r="X297" s="27"/>
      <c r="Y297" s="27"/>
      <c r="Z297" s="27"/>
      <c r="AA297" s="27"/>
      <c r="AB297" s="27"/>
    </row>
    <row r="298" ht="12.75" customHeight="1">
      <c r="A298" s="27"/>
      <c r="B298" s="27"/>
      <c r="C298" s="27"/>
      <c r="D298" s="27"/>
      <c r="E298" s="27"/>
      <c r="F298" s="27"/>
      <c r="G298" s="27"/>
      <c r="H298" s="28"/>
      <c r="I298" s="27"/>
      <c r="J298" s="27"/>
      <c r="K298" s="27"/>
      <c r="L298" s="27"/>
      <c r="M298" s="27"/>
      <c r="N298" s="27"/>
      <c r="O298" s="27"/>
      <c r="P298" s="27"/>
      <c r="Q298" s="27"/>
      <c r="R298" s="27"/>
      <c r="S298" s="27"/>
      <c r="T298" s="27"/>
      <c r="U298" s="27"/>
      <c r="V298" s="27"/>
      <c r="W298" s="27"/>
      <c r="X298" s="27"/>
      <c r="Y298" s="27"/>
      <c r="Z298" s="27"/>
      <c r="AA298" s="27"/>
      <c r="AB298" s="27"/>
    </row>
    <row r="299" ht="12.75" customHeight="1">
      <c r="A299" s="27"/>
      <c r="B299" s="27"/>
      <c r="C299" s="27"/>
      <c r="D299" s="27"/>
      <c r="E299" s="27"/>
      <c r="F299" s="27"/>
      <c r="G299" s="27"/>
      <c r="H299" s="28"/>
      <c r="I299" s="27"/>
      <c r="J299" s="27"/>
      <c r="K299" s="27"/>
      <c r="L299" s="27"/>
      <c r="M299" s="27"/>
      <c r="N299" s="27"/>
      <c r="O299" s="27"/>
      <c r="P299" s="27"/>
      <c r="Q299" s="27"/>
      <c r="R299" s="27"/>
      <c r="S299" s="27"/>
      <c r="T299" s="27"/>
      <c r="U299" s="27"/>
      <c r="V299" s="27"/>
      <c r="W299" s="27"/>
      <c r="X299" s="27"/>
      <c r="Y299" s="27"/>
      <c r="Z299" s="27"/>
      <c r="AA299" s="27"/>
      <c r="AB299" s="27"/>
    </row>
    <row r="300" ht="12.75" customHeight="1">
      <c r="A300" s="27"/>
      <c r="B300" s="27"/>
      <c r="C300" s="27"/>
      <c r="D300" s="27"/>
      <c r="E300" s="27"/>
      <c r="F300" s="27"/>
      <c r="G300" s="27"/>
      <c r="H300" s="28"/>
      <c r="I300" s="27"/>
      <c r="J300" s="27"/>
      <c r="K300" s="27"/>
      <c r="L300" s="27"/>
      <c r="M300" s="27"/>
      <c r="N300" s="27"/>
      <c r="O300" s="27"/>
      <c r="P300" s="27"/>
      <c r="Q300" s="27"/>
      <c r="R300" s="27"/>
      <c r="S300" s="27"/>
      <c r="T300" s="27"/>
      <c r="U300" s="27"/>
      <c r="V300" s="27"/>
      <c r="W300" s="27"/>
      <c r="X300" s="27"/>
      <c r="Y300" s="27"/>
      <c r="Z300" s="27"/>
      <c r="AA300" s="27"/>
      <c r="AB300" s="27"/>
    </row>
    <row r="301" ht="12.75" customHeight="1">
      <c r="A301" s="27"/>
      <c r="B301" s="27"/>
      <c r="C301" s="27"/>
      <c r="D301" s="27"/>
      <c r="E301" s="27"/>
      <c r="F301" s="27"/>
      <c r="G301" s="27"/>
      <c r="H301" s="28"/>
      <c r="I301" s="27"/>
      <c r="J301" s="27"/>
      <c r="K301" s="27"/>
      <c r="L301" s="27"/>
      <c r="M301" s="27"/>
      <c r="N301" s="27"/>
      <c r="O301" s="27"/>
      <c r="P301" s="27"/>
      <c r="Q301" s="27"/>
      <c r="R301" s="27"/>
      <c r="S301" s="27"/>
      <c r="T301" s="27"/>
      <c r="U301" s="27"/>
      <c r="V301" s="27"/>
      <c r="W301" s="27"/>
      <c r="X301" s="27"/>
      <c r="Y301" s="27"/>
      <c r="Z301" s="27"/>
      <c r="AA301" s="27"/>
      <c r="AB301" s="27"/>
    </row>
    <row r="302" ht="12.75" customHeight="1">
      <c r="A302" s="27"/>
      <c r="B302" s="27"/>
      <c r="C302" s="27"/>
      <c r="D302" s="27"/>
      <c r="E302" s="27"/>
      <c r="F302" s="27"/>
      <c r="G302" s="27"/>
      <c r="H302" s="28"/>
      <c r="I302" s="27"/>
      <c r="J302" s="27"/>
      <c r="K302" s="27"/>
      <c r="L302" s="27"/>
      <c r="M302" s="27"/>
      <c r="N302" s="27"/>
      <c r="O302" s="27"/>
      <c r="P302" s="27"/>
      <c r="Q302" s="27"/>
      <c r="R302" s="27"/>
      <c r="S302" s="27"/>
      <c r="T302" s="27"/>
      <c r="U302" s="27"/>
      <c r="V302" s="27"/>
      <c r="W302" s="27"/>
      <c r="X302" s="27"/>
      <c r="Y302" s="27"/>
      <c r="Z302" s="27"/>
      <c r="AA302" s="27"/>
      <c r="AB302" s="27"/>
    </row>
    <row r="303" ht="12.75" customHeight="1">
      <c r="A303" s="27"/>
      <c r="B303" s="27"/>
      <c r="C303" s="27"/>
      <c r="D303" s="27"/>
      <c r="E303" s="27"/>
      <c r="F303" s="27"/>
      <c r="G303" s="27"/>
      <c r="H303" s="28"/>
      <c r="I303" s="27"/>
      <c r="J303" s="27"/>
      <c r="K303" s="27"/>
      <c r="L303" s="27"/>
      <c r="M303" s="27"/>
      <c r="N303" s="27"/>
      <c r="O303" s="27"/>
      <c r="P303" s="27"/>
      <c r="Q303" s="27"/>
      <c r="R303" s="27"/>
      <c r="S303" s="27"/>
      <c r="T303" s="27"/>
      <c r="U303" s="27"/>
      <c r="V303" s="27"/>
      <c r="W303" s="27"/>
      <c r="X303" s="27"/>
      <c r="Y303" s="27"/>
      <c r="Z303" s="27"/>
      <c r="AA303" s="27"/>
      <c r="AB303" s="27"/>
    </row>
    <row r="304" ht="12.75" customHeight="1">
      <c r="A304" s="27"/>
      <c r="B304" s="27"/>
      <c r="C304" s="27"/>
      <c r="D304" s="27"/>
      <c r="E304" s="27"/>
      <c r="F304" s="27"/>
      <c r="G304" s="27"/>
      <c r="H304" s="28"/>
      <c r="I304" s="27"/>
      <c r="J304" s="27"/>
      <c r="K304" s="27"/>
      <c r="L304" s="27"/>
      <c r="M304" s="27"/>
      <c r="N304" s="27"/>
      <c r="O304" s="27"/>
      <c r="P304" s="27"/>
      <c r="Q304" s="27"/>
      <c r="R304" s="27"/>
      <c r="S304" s="27"/>
      <c r="T304" s="27"/>
      <c r="U304" s="27"/>
      <c r="V304" s="27"/>
      <c r="W304" s="27"/>
      <c r="X304" s="27"/>
      <c r="Y304" s="27"/>
      <c r="Z304" s="27"/>
      <c r="AA304" s="27"/>
      <c r="AB304" s="27"/>
    </row>
    <row r="305" ht="12.75" customHeight="1">
      <c r="A305" s="27"/>
      <c r="B305" s="27"/>
      <c r="C305" s="27"/>
      <c r="D305" s="27"/>
      <c r="E305" s="27"/>
      <c r="F305" s="27"/>
      <c r="G305" s="27"/>
      <c r="H305" s="28"/>
      <c r="I305" s="27"/>
      <c r="J305" s="27"/>
      <c r="K305" s="27"/>
      <c r="L305" s="27"/>
      <c r="M305" s="27"/>
      <c r="N305" s="27"/>
      <c r="O305" s="27"/>
      <c r="P305" s="27"/>
      <c r="Q305" s="27"/>
      <c r="R305" s="27"/>
      <c r="S305" s="27"/>
      <c r="T305" s="27"/>
      <c r="U305" s="27"/>
      <c r="V305" s="27"/>
      <c r="W305" s="27"/>
      <c r="X305" s="27"/>
      <c r="Y305" s="27"/>
      <c r="Z305" s="27"/>
      <c r="AA305" s="27"/>
      <c r="AB305" s="27"/>
    </row>
    <row r="306" ht="12.75" customHeight="1">
      <c r="A306" s="27"/>
      <c r="B306" s="27"/>
      <c r="C306" s="27"/>
      <c r="D306" s="27"/>
      <c r="E306" s="27"/>
      <c r="F306" s="27"/>
      <c r="G306" s="27"/>
      <c r="H306" s="28"/>
      <c r="I306" s="27"/>
      <c r="J306" s="27"/>
      <c r="K306" s="27"/>
      <c r="L306" s="27"/>
      <c r="M306" s="27"/>
      <c r="N306" s="27"/>
      <c r="O306" s="27"/>
      <c r="P306" s="27"/>
      <c r="Q306" s="27"/>
      <c r="R306" s="27"/>
      <c r="S306" s="27"/>
      <c r="T306" s="27"/>
      <c r="U306" s="27"/>
      <c r="V306" s="27"/>
      <c r="W306" s="27"/>
      <c r="X306" s="27"/>
      <c r="Y306" s="27"/>
      <c r="Z306" s="27"/>
      <c r="AA306" s="27"/>
      <c r="AB306" s="27"/>
    </row>
    <row r="307" ht="12.75" customHeight="1">
      <c r="A307" s="27"/>
      <c r="B307" s="27"/>
      <c r="C307" s="27"/>
      <c r="D307" s="27"/>
      <c r="E307" s="27"/>
      <c r="F307" s="27"/>
      <c r="G307" s="27"/>
      <c r="H307" s="28"/>
      <c r="I307" s="27"/>
      <c r="J307" s="27"/>
      <c r="K307" s="27"/>
      <c r="L307" s="27"/>
      <c r="M307" s="27"/>
      <c r="N307" s="27"/>
      <c r="O307" s="27"/>
      <c r="P307" s="27"/>
      <c r="Q307" s="27"/>
      <c r="R307" s="27"/>
      <c r="S307" s="27"/>
      <c r="T307" s="27"/>
      <c r="U307" s="27"/>
      <c r="V307" s="27"/>
      <c r="W307" s="27"/>
      <c r="X307" s="27"/>
      <c r="Y307" s="27"/>
      <c r="Z307" s="27"/>
      <c r="AA307" s="27"/>
      <c r="AB307" s="27"/>
    </row>
    <row r="308" ht="12.75" customHeight="1">
      <c r="A308" s="27"/>
      <c r="B308" s="27"/>
      <c r="C308" s="27"/>
      <c r="D308" s="27"/>
      <c r="E308" s="27"/>
      <c r="F308" s="27"/>
      <c r="G308" s="27"/>
      <c r="H308" s="28"/>
      <c r="I308" s="27"/>
      <c r="J308" s="27"/>
      <c r="K308" s="27"/>
      <c r="L308" s="27"/>
      <c r="M308" s="27"/>
      <c r="N308" s="27"/>
      <c r="O308" s="27"/>
      <c r="P308" s="27"/>
      <c r="Q308" s="27"/>
      <c r="R308" s="27"/>
      <c r="S308" s="27"/>
      <c r="T308" s="27"/>
      <c r="U308" s="27"/>
      <c r="V308" s="27"/>
      <c r="W308" s="27"/>
      <c r="X308" s="27"/>
      <c r="Y308" s="27"/>
      <c r="Z308" s="27"/>
      <c r="AA308" s="27"/>
      <c r="AB308" s="27"/>
    </row>
    <row r="309" ht="12.75" customHeight="1">
      <c r="A309" s="27"/>
      <c r="B309" s="27"/>
      <c r="C309" s="27"/>
      <c r="D309" s="27"/>
      <c r="E309" s="27"/>
      <c r="F309" s="27"/>
      <c r="G309" s="27"/>
      <c r="H309" s="28"/>
      <c r="I309" s="27"/>
      <c r="J309" s="27"/>
      <c r="K309" s="27"/>
      <c r="L309" s="27"/>
      <c r="M309" s="27"/>
      <c r="N309" s="27"/>
      <c r="O309" s="27"/>
      <c r="P309" s="27"/>
      <c r="Q309" s="27"/>
      <c r="R309" s="27"/>
      <c r="S309" s="27"/>
      <c r="T309" s="27"/>
      <c r="U309" s="27"/>
      <c r="V309" s="27"/>
      <c r="W309" s="27"/>
      <c r="X309" s="27"/>
      <c r="Y309" s="27"/>
      <c r="Z309" s="27"/>
      <c r="AA309" s="27"/>
      <c r="AB309" s="27"/>
    </row>
    <row r="310" ht="12.75" customHeight="1">
      <c r="A310" s="27"/>
      <c r="B310" s="27"/>
      <c r="C310" s="27"/>
      <c r="D310" s="27"/>
      <c r="E310" s="27"/>
      <c r="F310" s="27"/>
      <c r="G310" s="27"/>
      <c r="H310" s="28"/>
      <c r="I310" s="27"/>
      <c r="J310" s="27"/>
      <c r="K310" s="27"/>
      <c r="L310" s="27"/>
      <c r="M310" s="27"/>
      <c r="N310" s="27"/>
      <c r="O310" s="27"/>
      <c r="P310" s="27"/>
      <c r="Q310" s="27"/>
      <c r="R310" s="27"/>
      <c r="S310" s="27"/>
      <c r="T310" s="27"/>
      <c r="U310" s="27"/>
      <c r="V310" s="27"/>
      <c r="W310" s="27"/>
      <c r="X310" s="27"/>
      <c r="Y310" s="27"/>
      <c r="Z310" s="27"/>
      <c r="AA310" s="27"/>
      <c r="AB310" s="27"/>
    </row>
    <row r="311" ht="12.75" customHeight="1">
      <c r="A311" s="27"/>
      <c r="B311" s="27"/>
      <c r="C311" s="27"/>
      <c r="D311" s="27"/>
      <c r="E311" s="27"/>
      <c r="F311" s="27"/>
      <c r="G311" s="27"/>
      <c r="H311" s="28"/>
      <c r="I311" s="27"/>
      <c r="J311" s="27"/>
      <c r="K311" s="27"/>
      <c r="L311" s="27"/>
      <c r="M311" s="27"/>
      <c r="N311" s="27"/>
      <c r="O311" s="27"/>
      <c r="P311" s="27"/>
      <c r="Q311" s="27"/>
      <c r="R311" s="27"/>
      <c r="S311" s="27"/>
      <c r="T311" s="27"/>
      <c r="U311" s="27"/>
      <c r="V311" s="27"/>
      <c r="W311" s="27"/>
      <c r="X311" s="27"/>
      <c r="Y311" s="27"/>
      <c r="Z311" s="27"/>
      <c r="AA311" s="27"/>
      <c r="AB311" s="27"/>
    </row>
    <row r="312" ht="12.75" customHeight="1">
      <c r="A312" s="27"/>
      <c r="B312" s="27"/>
      <c r="C312" s="27"/>
      <c r="D312" s="27"/>
      <c r="E312" s="27"/>
      <c r="F312" s="27"/>
      <c r="G312" s="27"/>
      <c r="H312" s="28"/>
      <c r="I312" s="27"/>
      <c r="J312" s="27"/>
      <c r="K312" s="27"/>
      <c r="L312" s="27"/>
      <c r="M312" s="27"/>
      <c r="N312" s="27"/>
      <c r="O312" s="27"/>
      <c r="P312" s="27"/>
      <c r="Q312" s="27"/>
      <c r="R312" s="27"/>
      <c r="S312" s="27"/>
      <c r="T312" s="27"/>
      <c r="U312" s="27"/>
      <c r="V312" s="27"/>
      <c r="W312" s="27"/>
      <c r="X312" s="27"/>
      <c r="Y312" s="27"/>
      <c r="Z312" s="27"/>
      <c r="AA312" s="27"/>
      <c r="AB312" s="27"/>
    </row>
    <row r="313" ht="12.75" customHeight="1">
      <c r="A313" s="27"/>
      <c r="B313" s="27"/>
      <c r="C313" s="27"/>
      <c r="D313" s="27"/>
      <c r="E313" s="27"/>
      <c r="F313" s="27"/>
      <c r="G313" s="27"/>
      <c r="H313" s="28"/>
      <c r="I313" s="27"/>
      <c r="J313" s="27"/>
      <c r="K313" s="27"/>
      <c r="L313" s="27"/>
      <c r="M313" s="27"/>
      <c r="N313" s="27"/>
      <c r="O313" s="27"/>
      <c r="P313" s="27"/>
      <c r="Q313" s="27"/>
      <c r="R313" s="27"/>
      <c r="S313" s="27"/>
      <c r="T313" s="27"/>
      <c r="U313" s="27"/>
      <c r="V313" s="27"/>
      <c r="W313" s="27"/>
      <c r="X313" s="27"/>
      <c r="Y313" s="27"/>
      <c r="Z313" s="27"/>
      <c r="AA313" s="27"/>
      <c r="AB313" s="27"/>
    </row>
    <row r="314" ht="12.75" customHeight="1">
      <c r="A314" s="27"/>
      <c r="B314" s="27"/>
      <c r="C314" s="27"/>
      <c r="D314" s="27"/>
      <c r="E314" s="27"/>
      <c r="F314" s="27"/>
      <c r="G314" s="27"/>
      <c r="H314" s="28"/>
      <c r="I314" s="27"/>
      <c r="J314" s="27"/>
      <c r="K314" s="27"/>
      <c r="L314" s="27"/>
      <c r="M314" s="27"/>
      <c r="N314" s="27"/>
      <c r="O314" s="27"/>
      <c r="P314" s="27"/>
      <c r="Q314" s="27"/>
      <c r="R314" s="27"/>
      <c r="S314" s="27"/>
      <c r="T314" s="27"/>
      <c r="U314" s="27"/>
      <c r="V314" s="27"/>
      <c r="W314" s="27"/>
      <c r="X314" s="27"/>
      <c r="Y314" s="27"/>
      <c r="Z314" s="27"/>
      <c r="AA314" s="27"/>
      <c r="AB314" s="27"/>
    </row>
    <row r="315" ht="12.75" customHeight="1">
      <c r="A315" s="27"/>
      <c r="B315" s="27"/>
      <c r="C315" s="27"/>
      <c r="D315" s="27"/>
      <c r="E315" s="27"/>
      <c r="F315" s="27"/>
      <c r="G315" s="27"/>
      <c r="H315" s="28"/>
      <c r="I315" s="27"/>
      <c r="J315" s="27"/>
      <c r="K315" s="27"/>
      <c r="L315" s="27"/>
      <c r="M315" s="27"/>
      <c r="N315" s="27"/>
      <c r="O315" s="27"/>
      <c r="P315" s="27"/>
      <c r="Q315" s="27"/>
      <c r="R315" s="27"/>
      <c r="S315" s="27"/>
      <c r="T315" s="27"/>
      <c r="U315" s="27"/>
      <c r="V315" s="27"/>
      <c r="W315" s="27"/>
      <c r="X315" s="27"/>
      <c r="Y315" s="27"/>
      <c r="Z315" s="27"/>
      <c r="AA315" s="27"/>
      <c r="AB315" s="27"/>
    </row>
    <row r="316" ht="12.75" customHeight="1">
      <c r="A316" s="27"/>
      <c r="B316" s="27"/>
      <c r="C316" s="27"/>
      <c r="D316" s="27"/>
      <c r="E316" s="27"/>
      <c r="F316" s="27"/>
      <c r="G316" s="27"/>
      <c r="H316" s="28"/>
      <c r="I316" s="27"/>
      <c r="J316" s="27"/>
      <c r="K316" s="27"/>
      <c r="L316" s="27"/>
      <c r="M316" s="27"/>
      <c r="N316" s="27"/>
      <c r="O316" s="27"/>
      <c r="P316" s="27"/>
      <c r="Q316" s="27"/>
      <c r="R316" s="27"/>
      <c r="S316" s="27"/>
      <c r="T316" s="27"/>
      <c r="U316" s="27"/>
      <c r="V316" s="27"/>
      <c r="W316" s="27"/>
      <c r="X316" s="27"/>
      <c r="Y316" s="27"/>
      <c r="Z316" s="27"/>
      <c r="AA316" s="27"/>
      <c r="AB316" s="27"/>
    </row>
    <row r="317" ht="12.75" customHeight="1">
      <c r="A317" s="27"/>
      <c r="B317" s="27"/>
      <c r="C317" s="27"/>
      <c r="D317" s="27"/>
      <c r="E317" s="27"/>
      <c r="F317" s="27"/>
      <c r="G317" s="27"/>
      <c r="H317" s="28"/>
      <c r="I317" s="27"/>
      <c r="J317" s="27"/>
      <c r="K317" s="27"/>
      <c r="L317" s="27"/>
      <c r="M317" s="27"/>
      <c r="N317" s="27"/>
      <c r="O317" s="27"/>
      <c r="P317" s="27"/>
      <c r="Q317" s="27"/>
      <c r="R317" s="27"/>
      <c r="S317" s="27"/>
      <c r="T317" s="27"/>
      <c r="U317" s="27"/>
      <c r="V317" s="27"/>
      <c r="W317" s="27"/>
      <c r="X317" s="27"/>
      <c r="Y317" s="27"/>
      <c r="Z317" s="27"/>
      <c r="AA317" s="27"/>
      <c r="AB317" s="27"/>
    </row>
    <row r="318" ht="12.75" customHeight="1">
      <c r="A318" s="27"/>
      <c r="B318" s="27"/>
      <c r="C318" s="27"/>
      <c r="D318" s="27"/>
      <c r="E318" s="27"/>
      <c r="F318" s="27"/>
      <c r="G318" s="27"/>
      <c r="H318" s="28"/>
      <c r="I318" s="27"/>
      <c r="J318" s="27"/>
      <c r="K318" s="27"/>
      <c r="L318" s="27"/>
      <c r="M318" s="27"/>
      <c r="N318" s="27"/>
      <c r="O318" s="27"/>
      <c r="P318" s="27"/>
      <c r="Q318" s="27"/>
      <c r="R318" s="27"/>
      <c r="S318" s="27"/>
      <c r="T318" s="27"/>
      <c r="U318" s="27"/>
      <c r="V318" s="27"/>
      <c r="W318" s="27"/>
      <c r="X318" s="27"/>
      <c r="Y318" s="27"/>
      <c r="Z318" s="27"/>
      <c r="AA318" s="27"/>
      <c r="AB318" s="27"/>
    </row>
    <row r="319" ht="12.75" customHeight="1">
      <c r="A319" s="27"/>
      <c r="B319" s="27"/>
      <c r="C319" s="27"/>
      <c r="D319" s="27"/>
      <c r="E319" s="27"/>
      <c r="F319" s="27"/>
      <c r="G319" s="27"/>
      <c r="H319" s="28"/>
      <c r="I319" s="27"/>
      <c r="J319" s="27"/>
      <c r="K319" s="27"/>
      <c r="L319" s="27"/>
      <c r="M319" s="27"/>
      <c r="N319" s="27"/>
      <c r="O319" s="27"/>
      <c r="P319" s="27"/>
      <c r="Q319" s="27"/>
      <c r="R319" s="27"/>
      <c r="S319" s="27"/>
      <c r="T319" s="27"/>
      <c r="U319" s="27"/>
      <c r="V319" s="27"/>
      <c r="W319" s="27"/>
      <c r="X319" s="27"/>
      <c r="Y319" s="27"/>
      <c r="Z319" s="27"/>
      <c r="AA319" s="27"/>
      <c r="AB319" s="27"/>
    </row>
    <row r="320" ht="12.75" customHeight="1">
      <c r="A320" s="27"/>
      <c r="B320" s="27"/>
      <c r="C320" s="27"/>
      <c r="D320" s="27"/>
      <c r="E320" s="27"/>
      <c r="F320" s="27"/>
      <c r="G320" s="27"/>
      <c r="H320" s="28"/>
      <c r="I320" s="27"/>
      <c r="J320" s="27"/>
      <c r="K320" s="27"/>
      <c r="L320" s="27"/>
      <c r="M320" s="27"/>
      <c r="N320" s="27"/>
      <c r="O320" s="27"/>
      <c r="P320" s="27"/>
      <c r="Q320" s="27"/>
      <c r="R320" s="27"/>
      <c r="S320" s="27"/>
      <c r="T320" s="27"/>
      <c r="U320" s="27"/>
      <c r="V320" s="27"/>
      <c r="W320" s="27"/>
      <c r="X320" s="27"/>
      <c r="Y320" s="27"/>
      <c r="Z320" s="27"/>
      <c r="AA320" s="27"/>
      <c r="AB320" s="27"/>
    </row>
    <row r="321" ht="12.75" customHeight="1">
      <c r="A321" s="27"/>
      <c r="B321" s="27"/>
      <c r="C321" s="27"/>
      <c r="D321" s="27"/>
      <c r="E321" s="27"/>
      <c r="F321" s="27"/>
      <c r="G321" s="27"/>
      <c r="H321" s="28"/>
      <c r="I321" s="27"/>
      <c r="J321" s="27"/>
      <c r="K321" s="27"/>
      <c r="L321" s="27"/>
      <c r="M321" s="27"/>
      <c r="N321" s="27"/>
      <c r="O321" s="27"/>
      <c r="P321" s="27"/>
      <c r="Q321" s="27"/>
      <c r="R321" s="27"/>
      <c r="S321" s="27"/>
      <c r="T321" s="27"/>
      <c r="U321" s="27"/>
      <c r="V321" s="27"/>
      <c r="W321" s="27"/>
      <c r="X321" s="27"/>
      <c r="Y321" s="27"/>
      <c r="Z321" s="27"/>
      <c r="AA321" s="27"/>
      <c r="AB321" s="27"/>
    </row>
    <row r="322" ht="12.75" customHeight="1">
      <c r="A322" s="27"/>
      <c r="B322" s="27"/>
      <c r="C322" s="27"/>
      <c r="D322" s="27"/>
      <c r="E322" s="27"/>
      <c r="F322" s="27"/>
      <c r="G322" s="27"/>
      <c r="H322" s="28"/>
      <c r="I322" s="27"/>
      <c r="J322" s="27"/>
      <c r="K322" s="27"/>
      <c r="L322" s="27"/>
      <c r="M322" s="27"/>
      <c r="N322" s="27"/>
      <c r="O322" s="27"/>
      <c r="P322" s="27"/>
      <c r="Q322" s="27"/>
      <c r="R322" s="27"/>
      <c r="S322" s="27"/>
      <c r="T322" s="27"/>
      <c r="U322" s="27"/>
      <c r="V322" s="27"/>
      <c r="W322" s="27"/>
      <c r="X322" s="27"/>
      <c r="Y322" s="27"/>
      <c r="Z322" s="27"/>
      <c r="AA322" s="27"/>
      <c r="AB322" s="27"/>
    </row>
    <row r="323" ht="12.75" customHeight="1">
      <c r="A323" s="27"/>
      <c r="B323" s="27"/>
      <c r="C323" s="27"/>
      <c r="D323" s="27"/>
      <c r="E323" s="27"/>
      <c r="F323" s="27"/>
      <c r="G323" s="27"/>
      <c r="H323" s="28"/>
      <c r="I323" s="27"/>
      <c r="J323" s="27"/>
      <c r="K323" s="27"/>
      <c r="L323" s="27"/>
      <c r="M323" s="27"/>
      <c r="N323" s="27"/>
      <c r="O323" s="27"/>
      <c r="P323" s="27"/>
      <c r="Q323" s="27"/>
      <c r="R323" s="27"/>
      <c r="S323" s="27"/>
      <c r="T323" s="27"/>
      <c r="U323" s="27"/>
      <c r="V323" s="27"/>
      <c r="W323" s="27"/>
      <c r="X323" s="27"/>
      <c r="Y323" s="27"/>
      <c r="Z323" s="27"/>
      <c r="AA323" s="27"/>
      <c r="AB323" s="27"/>
    </row>
    <row r="324" ht="12.75" customHeight="1">
      <c r="A324" s="27"/>
      <c r="B324" s="27"/>
      <c r="C324" s="27"/>
      <c r="D324" s="27"/>
      <c r="E324" s="27"/>
      <c r="F324" s="27"/>
      <c r="G324" s="27"/>
      <c r="H324" s="28"/>
      <c r="I324" s="27"/>
      <c r="J324" s="27"/>
      <c r="K324" s="27"/>
      <c r="L324" s="27"/>
      <c r="M324" s="27"/>
      <c r="N324" s="27"/>
      <c r="O324" s="27"/>
      <c r="P324" s="27"/>
      <c r="Q324" s="27"/>
      <c r="R324" s="27"/>
      <c r="S324" s="27"/>
      <c r="T324" s="27"/>
      <c r="U324" s="27"/>
      <c r="V324" s="27"/>
      <c r="W324" s="27"/>
      <c r="X324" s="27"/>
      <c r="Y324" s="27"/>
      <c r="Z324" s="27"/>
      <c r="AA324" s="27"/>
      <c r="AB324" s="27"/>
    </row>
    <row r="325" ht="12.75" customHeight="1">
      <c r="A325" s="27"/>
      <c r="B325" s="27"/>
      <c r="C325" s="27"/>
      <c r="D325" s="27"/>
      <c r="E325" s="27"/>
      <c r="F325" s="27"/>
      <c r="G325" s="27"/>
      <c r="H325" s="28"/>
      <c r="I325" s="27"/>
      <c r="J325" s="27"/>
      <c r="K325" s="27"/>
      <c r="L325" s="27"/>
      <c r="M325" s="27"/>
      <c r="N325" s="27"/>
      <c r="O325" s="27"/>
      <c r="P325" s="27"/>
      <c r="Q325" s="27"/>
      <c r="R325" s="27"/>
      <c r="S325" s="27"/>
      <c r="T325" s="27"/>
      <c r="U325" s="27"/>
      <c r="V325" s="27"/>
      <c r="W325" s="27"/>
      <c r="X325" s="27"/>
      <c r="Y325" s="27"/>
      <c r="Z325" s="27"/>
      <c r="AA325" s="27"/>
      <c r="AB325" s="27"/>
    </row>
    <row r="326" ht="12.75" customHeight="1">
      <c r="A326" s="27"/>
      <c r="B326" s="27"/>
      <c r="C326" s="27"/>
      <c r="D326" s="27"/>
      <c r="E326" s="27"/>
      <c r="F326" s="27"/>
      <c r="G326" s="27"/>
      <c r="H326" s="28"/>
      <c r="I326" s="27"/>
      <c r="J326" s="27"/>
      <c r="K326" s="27"/>
      <c r="L326" s="27"/>
      <c r="M326" s="27"/>
      <c r="N326" s="27"/>
      <c r="O326" s="27"/>
      <c r="P326" s="27"/>
      <c r="Q326" s="27"/>
      <c r="R326" s="27"/>
      <c r="S326" s="27"/>
      <c r="T326" s="27"/>
      <c r="U326" s="27"/>
      <c r="V326" s="27"/>
      <c r="W326" s="27"/>
      <c r="X326" s="27"/>
      <c r="Y326" s="27"/>
      <c r="Z326" s="27"/>
      <c r="AA326" s="27"/>
      <c r="AB326" s="27"/>
    </row>
    <row r="327" ht="12.75" customHeight="1">
      <c r="A327" s="27"/>
      <c r="B327" s="27"/>
      <c r="C327" s="27"/>
      <c r="D327" s="27"/>
      <c r="E327" s="27"/>
      <c r="F327" s="27"/>
      <c r="G327" s="27"/>
      <c r="H327" s="28"/>
      <c r="I327" s="27"/>
      <c r="J327" s="27"/>
      <c r="K327" s="27"/>
      <c r="L327" s="27"/>
      <c r="M327" s="27"/>
      <c r="N327" s="27"/>
      <c r="O327" s="27"/>
      <c r="P327" s="27"/>
      <c r="Q327" s="27"/>
      <c r="R327" s="27"/>
      <c r="S327" s="27"/>
      <c r="T327" s="27"/>
      <c r="U327" s="27"/>
      <c r="V327" s="27"/>
      <c r="W327" s="27"/>
      <c r="X327" s="27"/>
      <c r="Y327" s="27"/>
      <c r="Z327" s="27"/>
      <c r="AA327" s="27"/>
      <c r="AB327" s="27"/>
    </row>
    <row r="328" ht="12.75" customHeight="1">
      <c r="A328" s="27"/>
      <c r="B328" s="27"/>
      <c r="C328" s="27"/>
      <c r="D328" s="27"/>
      <c r="E328" s="27"/>
      <c r="F328" s="27"/>
      <c r="G328" s="27"/>
      <c r="H328" s="28"/>
      <c r="I328" s="27"/>
      <c r="J328" s="27"/>
      <c r="K328" s="27"/>
      <c r="L328" s="27"/>
      <c r="M328" s="27"/>
      <c r="N328" s="27"/>
      <c r="O328" s="27"/>
      <c r="P328" s="27"/>
      <c r="Q328" s="27"/>
      <c r="R328" s="27"/>
      <c r="S328" s="27"/>
      <c r="T328" s="27"/>
      <c r="U328" s="27"/>
      <c r="V328" s="27"/>
      <c r="W328" s="27"/>
      <c r="X328" s="27"/>
      <c r="Y328" s="27"/>
      <c r="Z328" s="27"/>
      <c r="AA328" s="27"/>
      <c r="AB328" s="27"/>
    </row>
    <row r="329" ht="12.75" customHeight="1">
      <c r="A329" s="27"/>
      <c r="B329" s="27"/>
      <c r="C329" s="27"/>
      <c r="D329" s="27"/>
      <c r="E329" s="27"/>
      <c r="F329" s="27"/>
      <c r="G329" s="27"/>
      <c r="H329" s="28"/>
      <c r="I329" s="27"/>
      <c r="J329" s="27"/>
      <c r="K329" s="27"/>
      <c r="L329" s="27"/>
      <c r="M329" s="27"/>
      <c r="N329" s="27"/>
      <c r="O329" s="27"/>
      <c r="P329" s="27"/>
      <c r="Q329" s="27"/>
      <c r="R329" s="27"/>
      <c r="S329" s="27"/>
      <c r="T329" s="27"/>
      <c r="U329" s="27"/>
      <c r="V329" s="27"/>
      <c r="W329" s="27"/>
      <c r="X329" s="27"/>
      <c r="Y329" s="27"/>
      <c r="Z329" s="27"/>
      <c r="AA329" s="27"/>
      <c r="AB329" s="27"/>
    </row>
    <row r="330" ht="12.75" customHeight="1">
      <c r="A330" s="27"/>
      <c r="B330" s="27"/>
      <c r="C330" s="27"/>
      <c r="D330" s="27"/>
      <c r="E330" s="27"/>
      <c r="F330" s="27"/>
      <c r="G330" s="27"/>
      <c r="H330" s="28"/>
      <c r="I330" s="27"/>
      <c r="J330" s="27"/>
      <c r="K330" s="27"/>
      <c r="L330" s="27"/>
      <c r="M330" s="27"/>
      <c r="N330" s="27"/>
      <c r="O330" s="27"/>
      <c r="P330" s="27"/>
      <c r="Q330" s="27"/>
      <c r="R330" s="27"/>
      <c r="S330" s="27"/>
      <c r="T330" s="27"/>
      <c r="U330" s="27"/>
      <c r="V330" s="27"/>
      <c r="W330" s="27"/>
      <c r="X330" s="27"/>
      <c r="Y330" s="27"/>
      <c r="Z330" s="27"/>
      <c r="AA330" s="27"/>
      <c r="AB330" s="27"/>
    </row>
    <row r="331" ht="12.75" customHeight="1">
      <c r="A331" s="27"/>
      <c r="B331" s="27"/>
      <c r="C331" s="27"/>
      <c r="D331" s="27"/>
      <c r="E331" s="27"/>
      <c r="F331" s="27"/>
      <c r="G331" s="27"/>
      <c r="H331" s="28"/>
      <c r="I331" s="27"/>
      <c r="J331" s="27"/>
      <c r="K331" s="27"/>
      <c r="L331" s="27"/>
      <c r="M331" s="27"/>
      <c r="N331" s="27"/>
      <c r="O331" s="27"/>
      <c r="P331" s="27"/>
      <c r="Q331" s="27"/>
      <c r="R331" s="27"/>
      <c r="S331" s="27"/>
      <c r="T331" s="27"/>
      <c r="U331" s="27"/>
      <c r="V331" s="27"/>
      <c r="W331" s="27"/>
      <c r="X331" s="27"/>
      <c r="Y331" s="27"/>
      <c r="Z331" s="27"/>
      <c r="AA331" s="27"/>
      <c r="AB331" s="27"/>
    </row>
    <row r="332" ht="12.75" customHeight="1">
      <c r="A332" s="27"/>
      <c r="B332" s="27"/>
      <c r="C332" s="27"/>
      <c r="D332" s="27"/>
      <c r="E332" s="27"/>
      <c r="F332" s="27"/>
      <c r="G332" s="27"/>
      <c r="H332" s="28"/>
      <c r="I332" s="27"/>
      <c r="J332" s="27"/>
      <c r="K332" s="27"/>
      <c r="L332" s="27"/>
      <c r="M332" s="27"/>
      <c r="N332" s="27"/>
      <c r="O332" s="27"/>
      <c r="P332" s="27"/>
      <c r="Q332" s="27"/>
      <c r="R332" s="27"/>
      <c r="S332" s="27"/>
      <c r="T332" s="27"/>
      <c r="U332" s="27"/>
      <c r="V332" s="27"/>
      <c r="W332" s="27"/>
      <c r="X332" s="27"/>
      <c r="Y332" s="27"/>
      <c r="Z332" s="27"/>
      <c r="AA332" s="27"/>
      <c r="AB332" s="27"/>
    </row>
    <row r="333" ht="12.75" customHeight="1">
      <c r="A333" s="27"/>
      <c r="B333" s="27"/>
      <c r="C333" s="27"/>
      <c r="D333" s="27"/>
      <c r="E333" s="27"/>
      <c r="F333" s="27"/>
      <c r="G333" s="27"/>
      <c r="H333" s="28"/>
      <c r="I333" s="27"/>
      <c r="J333" s="27"/>
      <c r="K333" s="27"/>
      <c r="L333" s="27"/>
      <c r="M333" s="27"/>
      <c r="N333" s="27"/>
      <c r="O333" s="27"/>
      <c r="P333" s="27"/>
      <c r="Q333" s="27"/>
      <c r="R333" s="27"/>
      <c r="S333" s="27"/>
      <c r="T333" s="27"/>
      <c r="U333" s="27"/>
      <c r="V333" s="27"/>
      <c r="W333" s="27"/>
      <c r="X333" s="27"/>
      <c r="Y333" s="27"/>
      <c r="Z333" s="27"/>
      <c r="AA333" s="27"/>
      <c r="AB333" s="27"/>
    </row>
    <row r="334" ht="12.75" customHeight="1">
      <c r="A334" s="27"/>
      <c r="B334" s="27"/>
      <c r="C334" s="27"/>
      <c r="D334" s="27"/>
      <c r="E334" s="27"/>
      <c r="F334" s="27"/>
      <c r="G334" s="27"/>
      <c r="H334" s="28"/>
      <c r="I334" s="27"/>
      <c r="J334" s="27"/>
      <c r="K334" s="27"/>
      <c r="L334" s="27"/>
      <c r="M334" s="27"/>
      <c r="N334" s="27"/>
      <c r="O334" s="27"/>
      <c r="P334" s="27"/>
      <c r="Q334" s="27"/>
      <c r="R334" s="27"/>
      <c r="S334" s="27"/>
      <c r="T334" s="27"/>
      <c r="U334" s="27"/>
      <c r="V334" s="27"/>
      <c r="W334" s="27"/>
      <c r="X334" s="27"/>
      <c r="Y334" s="27"/>
      <c r="Z334" s="27"/>
      <c r="AA334" s="27"/>
      <c r="AB334" s="27"/>
    </row>
    <row r="335" ht="12.75" customHeight="1">
      <c r="A335" s="27"/>
      <c r="B335" s="27"/>
      <c r="C335" s="27"/>
      <c r="D335" s="27"/>
      <c r="E335" s="27"/>
      <c r="F335" s="27"/>
      <c r="G335" s="27"/>
      <c r="H335" s="28"/>
      <c r="I335" s="27"/>
      <c r="J335" s="27"/>
      <c r="K335" s="27"/>
      <c r="L335" s="27"/>
      <c r="M335" s="27"/>
      <c r="N335" s="27"/>
      <c r="O335" s="27"/>
      <c r="P335" s="27"/>
      <c r="Q335" s="27"/>
      <c r="R335" s="27"/>
      <c r="S335" s="27"/>
      <c r="T335" s="27"/>
      <c r="U335" s="27"/>
      <c r="V335" s="27"/>
      <c r="W335" s="27"/>
      <c r="X335" s="27"/>
      <c r="Y335" s="27"/>
      <c r="Z335" s="27"/>
      <c r="AA335" s="27"/>
      <c r="AB335" s="27"/>
    </row>
    <row r="336" ht="12.75" customHeight="1">
      <c r="A336" s="27"/>
      <c r="B336" s="27"/>
      <c r="C336" s="27"/>
      <c r="D336" s="27"/>
      <c r="E336" s="27"/>
      <c r="F336" s="27"/>
      <c r="G336" s="27"/>
      <c r="H336" s="28"/>
      <c r="I336" s="27"/>
      <c r="J336" s="27"/>
      <c r="K336" s="27"/>
      <c r="L336" s="27"/>
      <c r="M336" s="27"/>
      <c r="N336" s="27"/>
      <c r="O336" s="27"/>
      <c r="P336" s="27"/>
      <c r="Q336" s="27"/>
      <c r="R336" s="27"/>
      <c r="S336" s="27"/>
      <c r="T336" s="27"/>
      <c r="U336" s="27"/>
      <c r="V336" s="27"/>
      <c r="W336" s="27"/>
      <c r="X336" s="27"/>
      <c r="Y336" s="27"/>
      <c r="Z336" s="27"/>
      <c r="AA336" s="27"/>
      <c r="AB336" s="27"/>
    </row>
    <row r="337" ht="12.75" customHeight="1">
      <c r="A337" s="27"/>
      <c r="B337" s="27"/>
      <c r="C337" s="27"/>
      <c r="D337" s="27"/>
      <c r="E337" s="27"/>
      <c r="F337" s="27"/>
      <c r="G337" s="27"/>
      <c r="H337" s="28"/>
      <c r="I337" s="27"/>
      <c r="J337" s="27"/>
      <c r="K337" s="27"/>
      <c r="L337" s="27"/>
      <c r="M337" s="27"/>
      <c r="N337" s="27"/>
      <c r="O337" s="27"/>
      <c r="P337" s="27"/>
      <c r="Q337" s="27"/>
      <c r="R337" s="27"/>
      <c r="S337" s="27"/>
      <c r="T337" s="27"/>
      <c r="U337" s="27"/>
      <c r="V337" s="27"/>
      <c r="W337" s="27"/>
      <c r="X337" s="27"/>
      <c r="Y337" s="27"/>
      <c r="Z337" s="27"/>
      <c r="AA337" s="27"/>
      <c r="AB337" s="27"/>
    </row>
    <row r="338" ht="12.75" customHeight="1">
      <c r="A338" s="27"/>
      <c r="B338" s="27"/>
      <c r="C338" s="27"/>
      <c r="D338" s="27"/>
      <c r="E338" s="27"/>
      <c r="F338" s="27"/>
      <c r="G338" s="27"/>
      <c r="H338" s="28"/>
      <c r="I338" s="27"/>
      <c r="J338" s="27"/>
      <c r="K338" s="27"/>
      <c r="L338" s="27"/>
      <c r="M338" s="27"/>
      <c r="N338" s="27"/>
      <c r="O338" s="27"/>
      <c r="P338" s="27"/>
      <c r="Q338" s="27"/>
      <c r="R338" s="27"/>
      <c r="S338" s="27"/>
      <c r="T338" s="27"/>
      <c r="U338" s="27"/>
      <c r="V338" s="27"/>
      <c r="W338" s="27"/>
      <c r="X338" s="27"/>
      <c r="Y338" s="27"/>
      <c r="Z338" s="27"/>
      <c r="AA338" s="27"/>
      <c r="AB338" s="27"/>
    </row>
    <row r="339" ht="12.75" customHeight="1">
      <c r="A339" s="27"/>
      <c r="B339" s="27"/>
      <c r="C339" s="27"/>
      <c r="D339" s="27"/>
      <c r="E339" s="27"/>
      <c r="F339" s="27"/>
      <c r="G339" s="27"/>
      <c r="H339" s="28"/>
      <c r="I339" s="27"/>
      <c r="J339" s="27"/>
      <c r="K339" s="27"/>
      <c r="L339" s="27"/>
      <c r="M339" s="27"/>
      <c r="N339" s="27"/>
      <c r="O339" s="27"/>
      <c r="P339" s="27"/>
      <c r="Q339" s="27"/>
      <c r="R339" s="27"/>
      <c r="S339" s="27"/>
      <c r="T339" s="27"/>
      <c r="U339" s="27"/>
      <c r="V339" s="27"/>
      <c r="W339" s="27"/>
      <c r="X339" s="27"/>
      <c r="Y339" s="27"/>
      <c r="Z339" s="27"/>
      <c r="AA339" s="27"/>
      <c r="AB339" s="27"/>
    </row>
    <row r="340" ht="12.75" customHeight="1">
      <c r="A340" s="27"/>
      <c r="B340" s="27"/>
      <c r="C340" s="27"/>
      <c r="D340" s="27"/>
      <c r="E340" s="27"/>
      <c r="F340" s="27"/>
      <c r="G340" s="27"/>
      <c r="H340" s="28"/>
      <c r="I340" s="27"/>
      <c r="J340" s="27"/>
      <c r="K340" s="27"/>
      <c r="L340" s="27"/>
      <c r="M340" s="27"/>
      <c r="N340" s="27"/>
      <c r="O340" s="27"/>
      <c r="P340" s="27"/>
      <c r="Q340" s="27"/>
      <c r="R340" s="27"/>
      <c r="S340" s="27"/>
      <c r="T340" s="27"/>
      <c r="U340" s="27"/>
      <c r="V340" s="27"/>
      <c r="W340" s="27"/>
      <c r="X340" s="27"/>
      <c r="Y340" s="27"/>
      <c r="Z340" s="27"/>
      <c r="AA340" s="27"/>
      <c r="AB340" s="27"/>
    </row>
    <row r="341" ht="12.75" customHeight="1">
      <c r="A341" s="27"/>
      <c r="B341" s="27"/>
      <c r="C341" s="27"/>
      <c r="D341" s="27"/>
      <c r="E341" s="27"/>
      <c r="F341" s="27"/>
      <c r="G341" s="27"/>
      <c r="H341" s="28"/>
      <c r="I341" s="27"/>
      <c r="J341" s="27"/>
      <c r="K341" s="27"/>
      <c r="L341" s="27"/>
      <c r="M341" s="27"/>
      <c r="N341" s="27"/>
      <c r="O341" s="27"/>
      <c r="P341" s="27"/>
      <c r="Q341" s="27"/>
      <c r="R341" s="27"/>
      <c r="S341" s="27"/>
      <c r="T341" s="27"/>
      <c r="U341" s="27"/>
      <c r="V341" s="27"/>
      <c r="W341" s="27"/>
      <c r="X341" s="27"/>
      <c r="Y341" s="27"/>
      <c r="Z341" s="27"/>
      <c r="AA341" s="27"/>
      <c r="AB341" s="27"/>
    </row>
    <row r="342" ht="12.75" customHeight="1">
      <c r="A342" s="27"/>
      <c r="B342" s="27"/>
      <c r="C342" s="27"/>
      <c r="D342" s="27"/>
      <c r="E342" s="27"/>
      <c r="F342" s="27"/>
      <c r="G342" s="27"/>
      <c r="H342" s="28"/>
      <c r="I342" s="27"/>
      <c r="J342" s="27"/>
      <c r="K342" s="27"/>
      <c r="L342" s="27"/>
      <c r="M342" s="27"/>
      <c r="N342" s="27"/>
      <c r="O342" s="27"/>
      <c r="P342" s="27"/>
      <c r="Q342" s="27"/>
      <c r="R342" s="27"/>
      <c r="S342" s="27"/>
      <c r="T342" s="27"/>
      <c r="U342" s="27"/>
      <c r="V342" s="27"/>
      <c r="W342" s="27"/>
      <c r="X342" s="27"/>
      <c r="Y342" s="27"/>
      <c r="Z342" s="27"/>
      <c r="AA342" s="27"/>
      <c r="AB342" s="27"/>
    </row>
    <row r="343" ht="12.75" customHeight="1">
      <c r="A343" s="27"/>
      <c r="B343" s="27"/>
      <c r="C343" s="27"/>
      <c r="D343" s="27"/>
      <c r="E343" s="27"/>
      <c r="F343" s="27"/>
      <c r="G343" s="27"/>
      <c r="H343" s="28"/>
      <c r="I343" s="27"/>
      <c r="J343" s="27"/>
      <c r="K343" s="27"/>
      <c r="L343" s="27"/>
      <c r="M343" s="27"/>
      <c r="N343" s="27"/>
      <c r="O343" s="27"/>
      <c r="P343" s="27"/>
      <c r="Q343" s="27"/>
      <c r="R343" s="27"/>
      <c r="S343" s="27"/>
      <c r="T343" s="27"/>
      <c r="U343" s="27"/>
      <c r="V343" s="27"/>
      <c r="W343" s="27"/>
      <c r="X343" s="27"/>
      <c r="Y343" s="27"/>
      <c r="Z343" s="27"/>
      <c r="AA343" s="27"/>
      <c r="AB343" s="27"/>
    </row>
    <row r="344" ht="12.75" customHeight="1">
      <c r="A344" s="27"/>
      <c r="B344" s="27"/>
      <c r="C344" s="27"/>
      <c r="D344" s="27"/>
      <c r="E344" s="27"/>
      <c r="F344" s="27"/>
      <c r="G344" s="27"/>
      <c r="H344" s="28"/>
      <c r="I344" s="27"/>
      <c r="J344" s="27"/>
      <c r="K344" s="27"/>
      <c r="L344" s="27"/>
      <c r="M344" s="27"/>
      <c r="N344" s="27"/>
      <c r="O344" s="27"/>
      <c r="P344" s="27"/>
      <c r="Q344" s="27"/>
      <c r="R344" s="27"/>
      <c r="S344" s="27"/>
      <c r="T344" s="27"/>
      <c r="U344" s="27"/>
      <c r="V344" s="27"/>
      <c r="W344" s="27"/>
      <c r="X344" s="27"/>
      <c r="Y344" s="27"/>
      <c r="Z344" s="27"/>
      <c r="AA344" s="27"/>
      <c r="AB344" s="27"/>
    </row>
    <row r="345" ht="12.75" customHeight="1">
      <c r="A345" s="27"/>
      <c r="B345" s="27"/>
      <c r="C345" s="27"/>
      <c r="D345" s="27"/>
      <c r="E345" s="27"/>
      <c r="F345" s="27"/>
      <c r="G345" s="27"/>
      <c r="H345" s="28"/>
      <c r="I345" s="27"/>
      <c r="J345" s="27"/>
      <c r="K345" s="27"/>
      <c r="L345" s="27"/>
      <c r="M345" s="27"/>
      <c r="N345" s="27"/>
      <c r="O345" s="27"/>
      <c r="P345" s="27"/>
      <c r="Q345" s="27"/>
      <c r="R345" s="27"/>
      <c r="S345" s="27"/>
      <c r="T345" s="27"/>
      <c r="U345" s="27"/>
      <c r="V345" s="27"/>
      <c r="W345" s="27"/>
      <c r="X345" s="27"/>
      <c r="Y345" s="27"/>
      <c r="Z345" s="27"/>
      <c r="AA345" s="27"/>
      <c r="AB345" s="27"/>
    </row>
    <row r="346" ht="12.75" customHeight="1">
      <c r="A346" s="27"/>
      <c r="B346" s="27"/>
      <c r="C346" s="27"/>
      <c r="D346" s="27"/>
      <c r="E346" s="27"/>
      <c r="F346" s="27"/>
      <c r="G346" s="27"/>
      <c r="H346" s="28"/>
      <c r="I346" s="27"/>
      <c r="J346" s="27"/>
      <c r="K346" s="27"/>
      <c r="L346" s="27"/>
      <c r="M346" s="27"/>
      <c r="N346" s="27"/>
      <c r="O346" s="27"/>
      <c r="P346" s="27"/>
      <c r="Q346" s="27"/>
      <c r="R346" s="27"/>
      <c r="S346" s="27"/>
      <c r="T346" s="27"/>
      <c r="U346" s="27"/>
      <c r="V346" s="27"/>
      <c r="W346" s="27"/>
      <c r="X346" s="27"/>
      <c r="Y346" s="27"/>
      <c r="Z346" s="27"/>
      <c r="AA346" s="27"/>
      <c r="AB346" s="27"/>
    </row>
    <row r="347" ht="12.75" customHeight="1">
      <c r="A347" s="27"/>
      <c r="B347" s="27"/>
      <c r="C347" s="27"/>
      <c r="D347" s="27"/>
      <c r="E347" s="27"/>
      <c r="F347" s="27"/>
      <c r="G347" s="27"/>
      <c r="H347" s="28"/>
      <c r="I347" s="27"/>
      <c r="J347" s="27"/>
      <c r="K347" s="27"/>
      <c r="L347" s="27"/>
      <c r="M347" s="27"/>
      <c r="N347" s="27"/>
      <c r="O347" s="27"/>
      <c r="P347" s="27"/>
      <c r="Q347" s="27"/>
      <c r="R347" s="27"/>
      <c r="S347" s="27"/>
      <c r="T347" s="27"/>
      <c r="U347" s="27"/>
      <c r="V347" s="27"/>
      <c r="W347" s="27"/>
      <c r="X347" s="27"/>
      <c r="Y347" s="27"/>
      <c r="Z347" s="27"/>
      <c r="AA347" s="27"/>
      <c r="AB347" s="27"/>
    </row>
    <row r="348" ht="12.75" customHeight="1">
      <c r="A348" s="27"/>
      <c r="B348" s="27"/>
      <c r="C348" s="27"/>
      <c r="D348" s="27"/>
      <c r="E348" s="27"/>
      <c r="F348" s="27"/>
      <c r="G348" s="27"/>
      <c r="H348" s="28"/>
      <c r="I348" s="27"/>
      <c r="J348" s="27"/>
      <c r="K348" s="27"/>
      <c r="L348" s="27"/>
      <c r="M348" s="27"/>
      <c r="N348" s="27"/>
      <c r="O348" s="27"/>
      <c r="P348" s="27"/>
      <c r="Q348" s="27"/>
      <c r="R348" s="27"/>
      <c r="S348" s="27"/>
      <c r="T348" s="27"/>
      <c r="U348" s="27"/>
      <c r="V348" s="27"/>
      <c r="W348" s="27"/>
      <c r="X348" s="27"/>
      <c r="Y348" s="27"/>
      <c r="Z348" s="27"/>
      <c r="AA348" s="27"/>
      <c r="AB348" s="27"/>
    </row>
    <row r="349" ht="12.75" customHeight="1">
      <c r="A349" s="27"/>
      <c r="B349" s="27"/>
      <c r="C349" s="27"/>
      <c r="D349" s="27"/>
      <c r="E349" s="27"/>
      <c r="F349" s="27"/>
      <c r="G349" s="27"/>
      <c r="H349" s="28"/>
      <c r="I349" s="27"/>
      <c r="J349" s="27"/>
      <c r="K349" s="27"/>
      <c r="L349" s="27"/>
      <c r="M349" s="27"/>
      <c r="N349" s="27"/>
      <c r="O349" s="27"/>
      <c r="P349" s="27"/>
      <c r="Q349" s="27"/>
      <c r="R349" s="27"/>
      <c r="S349" s="27"/>
      <c r="T349" s="27"/>
      <c r="U349" s="27"/>
      <c r="V349" s="27"/>
      <c r="W349" s="27"/>
      <c r="X349" s="27"/>
      <c r="Y349" s="27"/>
      <c r="Z349" s="27"/>
      <c r="AA349" s="27"/>
      <c r="AB349" s="27"/>
    </row>
    <row r="350" ht="12.75" customHeight="1">
      <c r="A350" s="27"/>
      <c r="B350" s="27"/>
      <c r="C350" s="27"/>
      <c r="D350" s="27"/>
      <c r="E350" s="27"/>
      <c r="F350" s="27"/>
      <c r="G350" s="27"/>
      <c r="H350" s="28"/>
      <c r="I350" s="27"/>
      <c r="J350" s="27"/>
      <c r="K350" s="27"/>
      <c r="L350" s="27"/>
      <c r="M350" s="27"/>
      <c r="N350" s="27"/>
      <c r="O350" s="27"/>
      <c r="P350" s="27"/>
      <c r="Q350" s="27"/>
      <c r="R350" s="27"/>
      <c r="S350" s="27"/>
      <c r="T350" s="27"/>
      <c r="U350" s="27"/>
      <c r="V350" s="27"/>
      <c r="W350" s="27"/>
      <c r="X350" s="27"/>
      <c r="Y350" s="27"/>
      <c r="Z350" s="27"/>
      <c r="AA350" s="27"/>
      <c r="AB350" s="27"/>
    </row>
    <row r="351" ht="12.75" customHeight="1">
      <c r="A351" s="27"/>
      <c r="B351" s="27"/>
      <c r="C351" s="27"/>
      <c r="D351" s="27"/>
      <c r="E351" s="27"/>
      <c r="F351" s="27"/>
      <c r="G351" s="27"/>
      <c r="H351" s="28"/>
      <c r="I351" s="27"/>
      <c r="J351" s="27"/>
      <c r="K351" s="27"/>
      <c r="L351" s="27"/>
      <c r="M351" s="27"/>
      <c r="N351" s="27"/>
      <c r="O351" s="27"/>
      <c r="P351" s="27"/>
      <c r="Q351" s="27"/>
      <c r="R351" s="27"/>
      <c r="S351" s="27"/>
      <c r="T351" s="27"/>
      <c r="U351" s="27"/>
      <c r="V351" s="27"/>
      <c r="W351" s="27"/>
      <c r="X351" s="27"/>
      <c r="Y351" s="27"/>
      <c r="Z351" s="27"/>
      <c r="AA351" s="27"/>
      <c r="AB351" s="27"/>
    </row>
    <row r="352" ht="12.75" customHeight="1">
      <c r="A352" s="27"/>
      <c r="B352" s="27"/>
      <c r="C352" s="27"/>
      <c r="D352" s="27"/>
      <c r="E352" s="27"/>
      <c r="F352" s="27"/>
      <c r="G352" s="27"/>
      <c r="H352" s="28"/>
      <c r="I352" s="27"/>
      <c r="J352" s="27"/>
      <c r="K352" s="27"/>
      <c r="L352" s="27"/>
      <c r="M352" s="27"/>
      <c r="N352" s="27"/>
      <c r="O352" s="27"/>
      <c r="P352" s="27"/>
      <c r="Q352" s="27"/>
      <c r="R352" s="27"/>
      <c r="S352" s="27"/>
      <c r="T352" s="27"/>
      <c r="U352" s="27"/>
      <c r="V352" s="27"/>
      <c r="W352" s="27"/>
      <c r="X352" s="27"/>
      <c r="Y352" s="27"/>
      <c r="Z352" s="27"/>
      <c r="AA352" s="27"/>
      <c r="AB352" s="27"/>
    </row>
    <row r="353" ht="12.75" customHeight="1">
      <c r="A353" s="27"/>
      <c r="B353" s="27"/>
      <c r="C353" s="27"/>
      <c r="D353" s="27"/>
      <c r="E353" s="27"/>
      <c r="F353" s="27"/>
      <c r="G353" s="27"/>
      <c r="H353" s="28"/>
      <c r="I353" s="27"/>
      <c r="J353" s="27"/>
      <c r="K353" s="27"/>
      <c r="L353" s="27"/>
      <c r="M353" s="27"/>
      <c r="N353" s="27"/>
      <c r="O353" s="27"/>
      <c r="P353" s="27"/>
      <c r="Q353" s="27"/>
      <c r="R353" s="27"/>
      <c r="S353" s="27"/>
      <c r="T353" s="27"/>
      <c r="U353" s="27"/>
      <c r="V353" s="27"/>
      <c r="W353" s="27"/>
      <c r="X353" s="27"/>
      <c r="Y353" s="27"/>
      <c r="Z353" s="27"/>
      <c r="AA353" s="27"/>
      <c r="AB353" s="27"/>
    </row>
    <row r="354" ht="12.75" customHeight="1">
      <c r="A354" s="27"/>
      <c r="B354" s="27"/>
      <c r="C354" s="27"/>
      <c r="D354" s="27"/>
      <c r="E354" s="27"/>
      <c r="F354" s="27"/>
      <c r="G354" s="27"/>
      <c r="H354" s="28"/>
      <c r="I354" s="27"/>
      <c r="J354" s="27"/>
      <c r="K354" s="27"/>
      <c r="L354" s="27"/>
      <c r="M354" s="27"/>
      <c r="N354" s="27"/>
      <c r="O354" s="27"/>
      <c r="P354" s="27"/>
      <c r="Q354" s="27"/>
      <c r="R354" s="27"/>
      <c r="S354" s="27"/>
      <c r="T354" s="27"/>
      <c r="U354" s="27"/>
      <c r="V354" s="27"/>
      <c r="W354" s="27"/>
      <c r="X354" s="27"/>
      <c r="Y354" s="27"/>
      <c r="Z354" s="27"/>
      <c r="AA354" s="27"/>
      <c r="AB354" s="27"/>
    </row>
    <row r="355" ht="12.75" customHeight="1">
      <c r="A355" s="27"/>
      <c r="B355" s="27"/>
      <c r="C355" s="27"/>
      <c r="D355" s="27"/>
      <c r="E355" s="27"/>
      <c r="F355" s="27"/>
      <c r="G355" s="27"/>
      <c r="H355" s="28"/>
      <c r="I355" s="27"/>
      <c r="J355" s="27"/>
      <c r="K355" s="27"/>
      <c r="L355" s="27"/>
      <c r="M355" s="27"/>
      <c r="N355" s="27"/>
      <c r="O355" s="27"/>
      <c r="P355" s="27"/>
      <c r="Q355" s="27"/>
      <c r="R355" s="27"/>
      <c r="S355" s="27"/>
      <c r="T355" s="27"/>
      <c r="U355" s="27"/>
      <c r="V355" s="27"/>
      <c r="W355" s="27"/>
      <c r="X355" s="27"/>
      <c r="Y355" s="27"/>
      <c r="Z355" s="27"/>
      <c r="AA355" s="27"/>
      <c r="AB355" s="27"/>
    </row>
    <row r="356" ht="12.75" customHeight="1">
      <c r="A356" s="27"/>
      <c r="B356" s="27"/>
      <c r="C356" s="27"/>
      <c r="D356" s="27"/>
      <c r="E356" s="27"/>
      <c r="F356" s="27"/>
      <c r="G356" s="27"/>
      <c r="H356" s="28"/>
      <c r="I356" s="27"/>
      <c r="J356" s="27"/>
      <c r="K356" s="27"/>
      <c r="L356" s="27"/>
      <c r="M356" s="27"/>
      <c r="N356" s="27"/>
      <c r="O356" s="27"/>
      <c r="P356" s="27"/>
      <c r="Q356" s="27"/>
      <c r="R356" s="27"/>
      <c r="S356" s="27"/>
      <c r="T356" s="27"/>
      <c r="U356" s="27"/>
      <c r="V356" s="27"/>
      <c r="W356" s="27"/>
      <c r="X356" s="27"/>
      <c r="Y356" s="27"/>
      <c r="Z356" s="27"/>
      <c r="AA356" s="27"/>
      <c r="AB356" s="27"/>
    </row>
    <row r="357" ht="12.75" customHeight="1">
      <c r="A357" s="27"/>
      <c r="B357" s="27"/>
      <c r="C357" s="27"/>
      <c r="D357" s="27"/>
      <c r="E357" s="27"/>
      <c r="F357" s="27"/>
      <c r="G357" s="27"/>
      <c r="H357" s="28"/>
      <c r="I357" s="27"/>
      <c r="J357" s="27"/>
      <c r="K357" s="27"/>
      <c r="L357" s="27"/>
      <c r="M357" s="27"/>
      <c r="N357" s="27"/>
      <c r="O357" s="27"/>
      <c r="P357" s="27"/>
      <c r="Q357" s="27"/>
      <c r="R357" s="27"/>
      <c r="S357" s="27"/>
      <c r="T357" s="27"/>
      <c r="U357" s="27"/>
      <c r="V357" s="27"/>
      <c r="W357" s="27"/>
      <c r="X357" s="27"/>
      <c r="Y357" s="27"/>
      <c r="Z357" s="27"/>
      <c r="AA357" s="27"/>
      <c r="AB357" s="27"/>
    </row>
    <row r="358" ht="12.75" customHeight="1">
      <c r="A358" s="27"/>
      <c r="B358" s="27"/>
      <c r="C358" s="27"/>
      <c r="D358" s="27"/>
      <c r="E358" s="27"/>
      <c r="F358" s="27"/>
      <c r="G358" s="27"/>
      <c r="H358" s="28"/>
      <c r="I358" s="27"/>
      <c r="J358" s="27"/>
      <c r="K358" s="27"/>
      <c r="L358" s="27"/>
      <c r="M358" s="27"/>
      <c r="N358" s="27"/>
      <c r="O358" s="27"/>
      <c r="P358" s="27"/>
      <c r="Q358" s="27"/>
      <c r="R358" s="27"/>
      <c r="S358" s="27"/>
      <c r="T358" s="27"/>
      <c r="U358" s="27"/>
      <c r="V358" s="27"/>
      <c r="W358" s="27"/>
      <c r="X358" s="27"/>
      <c r="Y358" s="27"/>
      <c r="Z358" s="27"/>
      <c r="AA358" s="27"/>
      <c r="AB358" s="27"/>
    </row>
    <row r="359" ht="12.75" customHeight="1">
      <c r="A359" s="27"/>
      <c r="B359" s="27"/>
      <c r="C359" s="27"/>
      <c r="D359" s="27"/>
      <c r="E359" s="27"/>
      <c r="F359" s="27"/>
      <c r="G359" s="27"/>
      <c r="H359" s="28"/>
      <c r="I359" s="27"/>
      <c r="J359" s="27"/>
      <c r="K359" s="27"/>
      <c r="L359" s="27"/>
      <c r="M359" s="27"/>
      <c r="N359" s="27"/>
      <c r="O359" s="27"/>
      <c r="P359" s="27"/>
      <c r="Q359" s="27"/>
      <c r="R359" s="27"/>
      <c r="S359" s="27"/>
      <c r="T359" s="27"/>
      <c r="U359" s="27"/>
      <c r="V359" s="27"/>
      <c r="W359" s="27"/>
      <c r="X359" s="27"/>
      <c r="Y359" s="27"/>
      <c r="Z359" s="27"/>
      <c r="AA359" s="27"/>
      <c r="AB359" s="27"/>
    </row>
    <row r="360" ht="12.75" customHeight="1">
      <c r="A360" s="27"/>
      <c r="B360" s="27"/>
      <c r="C360" s="27"/>
      <c r="D360" s="27"/>
      <c r="E360" s="27"/>
      <c r="F360" s="27"/>
      <c r="G360" s="27"/>
      <c r="H360" s="28"/>
      <c r="I360" s="27"/>
      <c r="J360" s="27"/>
      <c r="K360" s="27"/>
      <c r="L360" s="27"/>
      <c r="M360" s="27"/>
      <c r="N360" s="27"/>
      <c r="O360" s="27"/>
      <c r="P360" s="27"/>
      <c r="Q360" s="27"/>
      <c r="R360" s="27"/>
      <c r="S360" s="27"/>
      <c r="T360" s="27"/>
      <c r="U360" s="27"/>
      <c r="V360" s="27"/>
      <c r="W360" s="27"/>
      <c r="X360" s="27"/>
      <c r="Y360" s="27"/>
      <c r="Z360" s="27"/>
      <c r="AA360" s="27"/>
      <c r="AB360" s="27"/>
    </row>
    <row r="361" ht="12.75" customHeight="1">
      <c r="A361" s="27"/>
      <c r="B361" s="27"/>
      <c r="C361" s="27"/>
      <c r="D361" s="27"/>
      <c r="E361" s="27"/>
      <c r="F361" s="27"/>
      <c r="G361" s="27"/>
      <c r="H361" s="28"/>
      <c r="I361" s="27"/>
      <c r="J361" s="27"/>
      <c r="K361" s="27"/>
      <c r="L361" s="27"/>
      <c r="M361" s="27"/>
      <c r="N361" s="27"/>
      <c r="O361" s="27"/>
      <c r="P361" s="27"/>
      <c r="Q361" s="27"/>
      <c r="R361" s="27"/>
      <c r="S361" s="27"/>
      <c r="T361" s="27"/>
      <c r="U361" s="27"/>
      <c r="V361" s="27"/>
      <c r="W361" s="27"/>
      <c r="X361" s="27"/>
      <c r="Y361" s="27"/>
      <c r="Z361" s="27"/>
      <c r="AA361" s="27"/>
      <c r="AB361" s="27"/>
    </row>
    <row r="362" ht="12.75" customHeight="1">
      <c r="A362" s="27"/>
      <c r="B362" s="27"/>
      <c r="C362" s="27"/>
      <c r="D362" s="27"/>
      <c r="E362" s="27"/>
      <c r="F362" s="27"/>
      <c r="G362" s="27"/>
      <c r="H362" s="28"/>
      <c r="I362" s="27"/>
      <c r="J362" s="27"/>
      <c r="K362" s="27"/>
      <c r="L362" s="27"/>
      <c r="M362" s="27"/>
      <c r="N362" s="27"/>
      <c r="O362" s="27"/>
      <c r="P362" s="27"/>
      <c r="Q362" s="27"/>
      <c r="R362" s="27"/>
      <c r="S362" s="27"/>
      <c r="T362" s="27"/>
      <c r="U362" s="27"/>
      <c r="V362" s="27"/>
      <c r="W362" s="27"/>
      <c r="X362" s="27"/>
      <c r="Y362" s="27"/>
      <c r="Z362" s="27"/>
      <c r="AA362" s="27"/>
      <c r="AB362" s="27"/>
    </row>
    <row r="363" ht="12.75" customHeight="1">
      <c r="A363" s="27"/>
      <c r="B363" s="27"/>
      <c r="C363" s="27"/>
      <c r="D363" s="27"/>
      <c r="E363" s="27"/>
      <c r="F363" s="27"/>
      <c r="G363" s="27"/>
      <c r="H363" s="28"/>
      <c r="I363" s="27"/>
      <c r="J363" s="27"/>
      <c r="K363" s="27"/>
      <c r="L363" s="27"/>
      <c r="M363" s="27"/>
      <c r="N363" s="27"/>
      <c r="O363" s="27"/>
      <c r="P363" s="27"/>
      <c r="Q363" s="27"/>
      <c r="R363" s="27"/>
      <c r="S363" s="27"/>
      <c r="T363" s="27"/>
      <c r="U363" s="27"/>
      <c r="V363" s="27"/>
      <c r="W363" s="27"/>
      <c r="X363" s="27"/>
      <c r="Y363" s="27"/>
      <c r="Z363" s="27"/>
      <c r="AA363" s="27"/>
      <c r="AB363" s="27"/>
    </row>
    <row r="364" ht="12.75" customHeight="1">
      <c r="A364" s="27"/>
      <c r="B364" s="27"/>
      <c r="C364" s="27"/>
      <c r="D364" s="27"/>
      <c r="E364" s="27"/>
      <c r="F364" s="27"/>
      <c r="G364" s="27"/>
      <c r="H364" s="28"/>
      <c r="I364" s="27"/>
      <c r="J364" s="27"/>
      <c r="K364" s="27"/>
      <c r="L364" s="27"/>
      <c r="M364" s="27"/>
      <c r="N364" s="27"/>
      <c r="O364" s="27"/>
      <c r="P364" s="27"/>
      <c r="Q364" s="27"/>
      <c r="R364" s="27"/>
      <c r="S364" s="27"/>
      <c r="T364" s="27"/>
      <c r="U364" s="27"/>
      <c r="V364" s="27"/>
      <c r="W364" s="27"/>
      <c r="X364" s="27"/>
      <c r="Y364" s="27"/>
      <c r="Z364" s="27"/>
      <c r="AA364" s="27"/>
      <c r="AB364" s="27"/>
    </row>
    <row r="365" ht="12.75" customHeight="1">
      <c r="A365" s="27"/>
      <c r="B365" s="27"/>
      <c r="C365" s="27"/>
      <c r="D365" s="27"/>
      <c r="E365" s="27"/>
      <c r="F365" s="27"/>
      <c r="G365" s="27"/>
      <c r="H365" s="28"/>
      <c r="I365" s="27"/>
      <c r="J365" s="27"/>
      <c r="K365" s="27"/>
      <c r="L365" s="27"/>
      <c r="M365" s="27"/>
      <c r="N365" s="27"/>
      <c r="O365" s="27"/>
      <c r="P365" s="27"/>
      <c r="Q365" s="27"/>
      <c r="R365" s="27"/>
      <c r="S365" s="27"/>
      <c r="T365" s="27"/>
      <c r="U365" s="27"/>
      <c r="V365" s="27"/>
      <c r="W365" s="27"/>
      <c r="X365" s="27"/>
      <c r="Y365" s="27"/>
      <c r="Z365" s="27"/>
      <c r="AA365" s="27"/>
      <c r="AB365" s="27"/>
    </row>
    <row r="366" ht="12.75" customHeight="1">
      <c r="A366" s="27"/>
      <c r="B366" s="27"/>
      <c r="C366" s="27"/>
      <c r="D366" s="27"/>
      <c r="E366" s="27"/>
      <c r="F366" s="27"/>
      <c r="G366" s="27"/>
      <c r="H366" s="28"/>
      <c r="I366" s="27"/>
      <c r="J366" s="27"/>
      <c r="K366" s="27"/>
      <c r="L366" s="27"/>
      <c r="M366" s="27"/>
      <c r="N366" s="27"/>
      <c r="O366" s="27"/>
      <c r="P366" s="27"/>
      <c r="Q366" s="27"/>
      <c r="R366" s="27"/>
      <c r="S366" s="27"/>
      <c r="T366" s="27"/>
      <c r="U366" s="27"/>
      <c r="V366" s="27"/>
      <c r="W366" s="27"/>
      <c r="X366" s="27"/>
      <c r="Y366" s="27"/>
      <c r="Z366" s="27"/>
      <c r="AA366" s="27"/>
      <c r="AB366" s="27"/>
    </row>
    <row r="367" ht="12.75" customHeight="1">
      <c r="A367" s="27"/>
      <c r="B367" s="27"/>
      <c r="C367" s="27"/>
      <c r="D367" s="27"/>
      <c r="E367" s="27"/>
      <c r="F367" s="27"/>
      <c r="G367" s="27"/>
      <c r="H367" s="28"/>
      <c r="I367" s="27"/>
      <c r="J367" s="27"/>
      <c r="K367" s="27"/>
      <c r="L367" s="27"/>
      <c r="M367" s="27"/>
      <c r="N367" s="27"/>
      <c r="O367" s="27"/>
      <c r="P367" s="27"/>
      <c r="Q367" s="27"/>
      <c r="R367" s="27"/>
      <c r="S367" s="27"/>
      <c r="T367" s="27"/>
      <c r="U367" s="27"/>
      <c r="V367" s="27"/>
      <c r="W367" s="27"/>
      <c r="X367" s="27"/>
      <c r="Y367" s="27"/>
      <c r="Z367" s="27"/>
      <c r="AA367" s="27"/>
      <c r="AB367" s="27"/>
    </row>
    <row r="368" ht="12.75" customHeight="1">
      <c r="A368" s="27"/>
      <c r="B368" s="27"/>
      <c r="C368" s="27"/>
      <c r="D368" s="27"/>
      <c r="E368" s="27"/>
      <c r="F368" s="27"/>
      <c r="G368" s="27"/>
      <c r="H368" s="28"/>
      <c r="I368" s="27"/>
      <c r="J368" s="27"/>
      <c r="K368" s="27"/>
      <c r="L368" s="27"/>
      <c r="M368" s="27"/>
      <c r="N368" s="27"/>
      <c r="O368" s="27"/>
      <c r="P368" s="27"/>
      <c r="Q368" s="27"/>
      <c r="R368" s="27"/>
      <c r="S368" s="27"/>
      <c r="T368" s="27"/>
      <c r="U368" s="27"/>
      <c r="V368" s="27"/>
      <c r="W368" s="27"/>
      <c r="X368" s="27"/>
      <c r="Y368" s="27"/>
      <c r="Z368" s="27"/>
      <c r="AA368" s="27"/>
      <c r="AB368" s="27"/>
    </row>
    <row r="369" ht="12.75" customHeight="1">
      <c r="A369" s="27"/>
      <c r="B369" s="27"/>
      <c r="C369" s="27"/>
      <c r="D369" s="27"/>
      <c r="E369" s="27"/>
      <c r="F369" s="27"/>
      <c r="G369" s="27"/>
      <c r="H369" s="28"/>
      <c r="I369" s="27"/>
      <c r="J369" s="27"/>
      <c r="K369" s="27"/>
      <c r="L369" s="27"/>
      <c r="M369" s="27"/>
      <c r="N369" s="27"/>
      <c r="O369" s="27"/>
      <c r="P369" s="27"/>
      <c r="Q369" s="27"/>
      <c r="R369" s="27"/>
      <c r="S369" s="27"/>
      <c r="T369" s="27"/>
      <c r="U369" s="27"/>
      <c r="V369" s="27"/>
      <c r="W369" s="27"/>
      <c r="X369" s="27"/>
      <c r="Y369" s="27"/>
      <c r="Z369" s="27"/>
      <c r="AA369" s="27"/>
      <c r="AB369" s="27"/>
    </row>
    <row r="370" ht="12.75" customHeight="1">
      <c r="A370" s="27"/>
      <c r="B370" s="27"/>
      <c r="C370" s="27"/>
      <c r="D370" s="27"/>
      <c r="E370" s="27"/>
      <c r="F370" s="27"/>
      <c r="G370" s="27"/>
      <c r="H370" s="28"/>
      <c r="I370" s="27"/>
      <c r="J370" s="27"/>
      <c r="K370" s="27"/>
      <c r="L370" s="27"/>
      <c r="M370" s="27"/>
      <c r="N370" s="27"/>
      <c r="O370" s="27"/>
      <c r="P370" s="27"/>
      <c r="Q370" s="27"/>
      <c r="R370" s="27"/>
      <c r="S370" s="27"/>
      <c r="T370" s="27"/>
      <c r="U370" s="27"/>
      <c r="V370" s="27"/>
      <c r="W370" s="27"/>
      <c r="X370" s="27"/>
      <c r="Y370" s="27"/>
      <c r="Z370" s="27"/>
      <c r="AA370" s="27"/>
      <c r="AB370" s="27"/>
    </row>
    <row r="371" ht="12.75" customHeight="1">
      <c r="A371" s="27"/>
      <c r="B371" s="27"/>
      <c r="C371" s="27"/>
      <c r="D371" s="27"/>
      <c r="E371" s="27"/>
      <c r="F371" s="27"/>
      <c r="G371" s="27"/>
      <c r="H371" s="28"/>
      <c r="I371" s="27"/>
      <c r="J371" s="27"/>
      <c r="K371" s="27"/>
      <c r="L371" s="27"/>
      <c r="M371" s="27"/>
      <c r="N371" s="27"/>
      <c r="O371" s="27"/>
      <c r="P371" s="27"/>
      <c r="Q371" s="27"/>
      <c r="R371" s="27"/>
      <c r="S371" s="27"/>
      <c r="T371" s="27"/>
      <c r="U371" s="27"/>
      <c r="V371" s="27"/>
      <c r="W371" s="27"/>
      <c r="X371" s="27"/>
      <c r="Y371" s="27"/>
      <c r="Z371" s="27"/>
      <c r="AA371" s="27"/>
      <c r="AB371" s="27"/>
    </row>
    <row r="372" ht="12.75" customHeight="1">
      <c r="A372" s="27"/>
      <c r="B372" s="27"/>
      <c r="C372" s="27"/>
      <c r="D372" s="27"/>
      <c r="E372" s="27"/>
      <c r="F372" s="27"/>
      <c r="G372" s="27"/>
      <c r="H372" s="28"/>
      <c r="I372" s="27"/>
      <c r="J372" s="27"/>
      <c r="K372" s="27"/>
      <c r="L372" s="27"/>
      <c r="M372" s="27"/>
      <c r="N372" s="27"/>
      <c r="O372" s="27"/>
      <c r="P372" s="27"/>
      <c r="Q372" s="27"/>
      <c r="R372" s="27"/>
      <c r="S372" s="27"/>
      <c r="T372" s="27"/>
      <c r="U372" s="27"/>
      <c r="V372" s="27"/>
      <c r="W372" s="27"/>
      <c r="X372" s="27"/>
      <c r="Y372" s="27"/>
      <c r="Z372" s="27"/>
      <c r="AA372" s="27"/>
      <c r="AB372" s="27"/>
    </row>
    <row r="373" ht="12.75" customHeight="1">
      <c r="A373" s="27"/>
      <c r="B373" s="27"/>
      <c r="C373" s="27"/>
      <c r="D373" s="27"/>
      <c r="E373" s="27"/>
      <c r="F373" s="27"/>
      <c r="G373" s="27"/>
      <c r="H373" s="28"/>
      <c r="I373" s="27"/>
      <c r="J373" s="27"/>
      <c r="K373" s="27"/>
      <c r="L373" s="27"/>
      <c r="M373" s="27"/>
      <c r="N373" s="27"/>
      <c r="O373" s="27"/>
      <c r="P373" s="27"/>
      <c r="Q373" s="27"/>
      <c r="R373" s="27"/>
      <c r="S373" s="27"/>
      <c r="T373" s="27"/>
      <c r="U373" s="27"/>
      <c r="V373" s="27"/>
      <c r="W373" s="27"/>
      <c r="X373" s="27"/>
      <c r="Y373" s="27"/>
      <c r="Z373" s="27"/>
      <c r="AA373" s="27"/>
      <c r="AB373" s="27"/>
    </row>
    <row r="374" ht="12.75" customHeight="1">
      <c r="A374" s="27"/>
      <c r="B374" s="27"/>
      <c r="C374" s="27"/>
      <c r="D374" s="27"/>
      <c r="E374" s="27"/>
      <c r="F374" s="27"/>
      <c r="G374" s="27"/>
      <c r="H374" s="28"/>
      <c r="I374" s="27"/>
      <c r="J374" s="27"/>
      <c r="K374" s="27"/>
      <c r="L374" s="27"/>
      <c r="M374" s="27"/>
      <c r="N374" s="27"/>
      <c r="O374" s="27"/>
      <c r="P374" s="27"/>
      <c r="Q374" s="27"/>
      <c r="R374" s="27"/>
      <c r="S374" s="27"/>
      <c r="T374" s="27"/>
      <c r="U374" s="27"/>
      <c r="V374" s="27"/>
      <c r="W374" s="27"/>
      <c r="X374" s="27"/>
      <c r="Y374" s="27"/>
      <c r="Z374" s="27"/>
      <c r="AA374" s="27"/>
      <c r="AB374" s="27"/>
    </row>
    <row r="375" ht="12.75" customHeight="1">
      <c r="A375" s="27"/>
      <c r="B375" s="27"/>
      <c r="C375" s="27"/>
      <c r="D375" s="27"/>
      <c r="E375" s="27"/>
      <c r="F375" s="27"/>
      <c r="G375" s="27"/>
      <c r="H375" s="28"/>
      <c r="I375" s="27"/>
      <c r="J375" s="27"/>
      <c r="K375" s="27"/>
      <c r="L375" s="27"/>
      <c r="M375" s="27"/>
      <c r="N375" s="27"/>
      <c r="O375" s="27"/>
      <c r="P375" s="27"/>
      <c r="Q375" s="27"/>
      <c r="R375" s="27"/>
      <c r="S375" s="27"/>
      <c r="T375" s="27"/>
      <c r="U375" s="27"/>
      <c r="V375" s="27"/>
      <c r="W375" s="27"/>
      <c r="X375" s="27"/>
      <c r="Y375" s="27"/>
      <c r="Z375" s="27"/>
      <c r="AA375" s="27"/>
      <c r="AB375" s="27"/>
    </row>
    <row r="376" ht="12.75" customHeight="1">
      <c r="A376" s="27"/>
      <c r="B376" s="27"/>
      <c r="C376" s="27"/>
      <c r="D376" s="27"/>
      <c r="E376" s="27"/>
      <c r="F376" s="27"/>
      <c r="G376" s="27"/>
      <c r="H376" s="28"/>
      <c r="I376" s="27"/>
      <c r="J376" s="27"/>
      <c r="K376" s="27"/>
      <c r="L376" s="27"/>
      <c r="M376" s="27"/>
      <c r="N376" s="27"/>
      <c r="O376" s="27"/>
      <c r="P376" s="27"/>
      <c r="Q376" s="27"/>
      <c r="R376" s="27"/>
      <c r="S376" s="27"/>
      <c r="T376" s="27"/>
      <c r="U376" s="27"/>
      <c r="V376" s="27"/>
      <c r="W376" s="27"/>
      <c r="X376" s="27"/>
      <c r="Y376" s="27"/>
      <c r="Z376" s="27"/>
      <c r="AA376" s="27"/>
      <c r="AB376" s="27"/>
    </row>
    <row r="377" ht="12.75" customHeight="1">
      <c r="A377" s="27"/>
      <c r="B377" s="27"/>
      <c r="C377" s="27"/>
      <c r="D377" s="27"/>
      <c r="E377" s="27"/>
      <c r="F377" s="27"/>
      <c r="G377" s="27"/>
      <c r="H377" s="28"/>
      <c r="I377" s="27"/>
      <c r="J377" s="27"/>
      <c r="K377" s="27"/>
      <c r="L377" s="27"/>
      <c r="M377" s="27"/>
      <c r="N377" s="27"/>
      <c r="O377" s="27"/>
      <c r="P377" s="27"/>
      <c r="Q377" s="27"/>
      <c r="R377" s="27"/>
      <c r="S377" s="27"/>
      <c r="T377" s="27"/>
      <c r="U377" s="27"/>
      <c r="V377" s="27"/>
      <c r="W377" s="27"/>
      <c r="X377" s="27"/>
      <c r="Y377" s="27"/>
      <c r="Z377" s="27"/>
      <c r="AA377" s="27"/>
      <c r="AB377" s="27"/>
    </row>
    <row r="378" ht="12.75" customHeight="1">
      <c r="A378" s="27"/>
      <c r="B378" s="27"/>
      <c r="C378" s="27"/>
      <c r="D378" s="27"/>
      <c r="E378" s="27"/>
      <c r="F378" s="27"/>
      <c r="G378" s="27"/>
      <c r="H378" s="28"/>
      <c r="I378" s="27"/>
      <c r="J378" s="27"/>
      <c r="K378" s="27"/>
      <c r="L378" s="27"/>
      <c r="M378" s="27"/>
      <c r="N378" s="27"/>
      <c r="O378" s="27"/>
      <c r="P378" s="27"/>
      <c r="Q378" s="27"/>
      <c r="R378" s="27"/>
      <c r="S378" s="27"/>
      <c r="T378" s="27"/>
      <c r="U378" s="27"/>
      <c r="V378" s="27"/>
      <c r="W378" s="27"/>
      <c r="X378" s="27"/>
      <c r="Y378" s="27"/>
      <c r="Z378" s="27"/>
      <c r="AA378" s="27"/>
      <c r="AB378" s="27"/>
    </row>
    <row r="379" ht="12.75" customHeight="1">
      <c r="A379" s="27"/>
      <c r="B379" s="27"/>
      <c r="C379" s="27"/>
      <c r="D379" s="27"/>
      <c r="E379" s="27"/>
      <c r="F379" s="27"/>
      <c r="G379" s="27"/>
      <c r="H379" s="28"/>
      <c r="I379" s="27"/>
      <c r="J379" s="27"/>
      <c r="K379" s="27"/>
      <c r="L379" s="27"/>
      <c r="M379" s="27"/>
      <c r="N379" s="27"/>
      <c r="O379" s="27"/>
      <c r="P379" s="27"/>
      <c r="Q379" s="27"/>
      <c r="R379" s="27"/>
      <c r="S379" s="27"/>
      <c r="T379" s="27"/>
      <c r="U379" s="27"/>
      <c r="V379" s="27"/>
      <c r="W379" s="27"/>
      <c r="X379" s="27"/>
      <c r="Y379" s="27"/>
      <c r="Z379" s="27"/>
      <c r="AA379" s="27"/>
      <c r="AB379" s="27"/>
    </row>
    <row r="380" ht="12.75" customHeight="1">
      <c r="A380" s="27"/>
      <c r="B380" s="27"/>
      <c r="C380" s="27"/>
      <c r="D380" s="27"/>
      <c r="E380" s="27"/>
      <c r="F380" s="27"/>
      <c r="G380" s="27"/>
      <c r="H380" s="28"/>
      <c r="I380" s="27"/>
      <c r="J380" s="27"/>
      <c r="K380" s="27"/>
      <c r="L380" s="27"/>
      <c r="M380" s="27"/>
      <c r="N380" s="27"/>
      <c r="O380" s="27"/>
      <c r="P380" s="27"/>
      <c r="Q380" s="27"/>
      <c r="R380" s="27"/>
      <c r="S380" s="27"/>
      <c r="T380" s="27"/>
      <c r="U380" s="27"/>
      <c r="V380" s="27"/>
      <c r="W380" s="27"/>
      <c r="X380" s="27"/>
      <c r="Y380" s="27"/>
      <c r="Z380" s="27"/>
      <c r="AA380" s="27"/>
      <c r="AB380" s="27"/>
    </row>
    <row r="381" ht="12.75" customHeight="1">
      <c r="A381" s="27"/>
      <c r="B381" s="27"/>
      <c r="C381" s="27"/>
      <c r="D381" s="27"/>
      <c r="E381" s="27"/>
      <c r="F381" s="27"/>
      <c r="G381" s="27"/>
      <c r="H381" s="28"/>
      <c r="I381" s="27"/>
      <c r="J381" s="27"/>
      <c r="K381" s="27"/>
      <c r="L381" s="27"/>
      <c r="M381" s="27"/>
      <c r="N381" s="27"/>
      <c r="O381" s="27"/>
      <c r="P381" s="27"/>
      <c r="Q381" s="27"/>
      <c r="R381" s="27"/>
      <c r="S381" s="27"/>
      <c r="T381" s="27"/>
      <c r="U381" s="27"/>
      <c r="V381" s="27"/>
      <c r="W381" s="27"/>
      <c r="X381" s="27"/>
      <c r="Y381" s="27"/>
      <c r="Z381" s="27"/>
      <c r="AA381" s="27"/>
      <c r="AB381" s="27"/>
    </row>
    <row r="382" ht="12.75" customHeight="1">
      <c r="A382" s="27"/>
      <c r="B382" s="27"/>
      <c r="C382" s="27"/>
      <c r="D382" s="27"/>
      <c r="E382" s="27"/>
      <c r="F382" s="27"/>
      <c r="G382" s="27"/>
      <c r="H382" s="28"/>
      <c r="I382" s="27"/>
      <c r="J382" s="27"/>
      <c r="K382" s="27"/>
      <c r="L382" s="27"/>
      <c r="M382" s="27"/>
      <c r="N382" s="27"/>
      <c r="O382" s="27"/>
      <c r="P382" s="27"/>
      <c r="Q382" s="27"/>
      <c r="R382" s="27"/>
      <c r="S382" s="27"/>
      <c r="T382" s="27"/>
      <c r="U382" s="27"/>
      <c r="V382" s="27"/>
      <c r="W382" s="27"/>
      <c r="X382" s="27"/>
      <c r="Y382" s="27"/>
      <c r="Z382" s="27"/>
      <c r="AA382" s="27"/>
      <c r="AB382" s="27"/>
    </row>
    <row r="383" ht="12.75" customHeight="1">
      <c r="A383" s="27"/>
      <c r="B383" s="27"/>
      <c r="C383" s="27"/>
      <c r="D383" s="27"/>
      <c r="E383" s="27"/>
      <c r="F383" s="27"/>
      <c r="G383" s="27"/>
      <c r="H383" s="28"/>
      <c r="I383" s="27"/>
      <c r="J383" s="27"/>
      <c r="K383" s="27"/>
      <c r="L383" s="27"/>
      <c r="M383" s="27"/>
      <c r="N383" s="27"/>
      <c r="O383" s="27"/>
      <c r="P383" s="27"/>
      <c r="Q383" s="27"/>
      <c r="R383" s="27"/>
      <c r="S383" s="27"/>
      <c r="T383" s="27"/>
      <c r="U383" s="27"/>
      <c r="V383" s="27"/>
      <c r="W383" s="27"/>
      <c r="X383" s="27"/>
      <c r="Y383" s="27"/>
      <c r="Z383" s="27"/>
      <c r="AA383" s="27"/>
      <c r="AB383" s="27"/>
    </row>
    <row r="384" ht="12.75" customHeight="1">
      <c r="A384" s="27"/>
      <c r="B384" s="27"/>
      <c r="C384" s="27"/>
      <c r="D384" s="27"/>
      <c r="E384" s="27"/>
      <c r="F384" s="27"/>
      <c r="G384" s="27"/>
      <c r="H384" s="28"/>
      <c r="I384" s="27"/>
      <c r="J384" s="27"/>
      <c r="K384" s="27"/>
      <c r="L384" s="27"/>
      <c r="M384" s="27"/>
      <c r="N384" s="27"/>
      <c r="O384" s="27"/>
      <c r="P384" s="27"/>
      <c r="Q384" s="27"/>
      <c r="R384" s="27"/>
      <c r="S384" s="27"/>
      <c r="T384" s="27"/>
      <c r="U384" s="27"/>
      <c r="V384" s="27"/>
      <c r="W384" s="27"/>
      <c r="X384" s="27"/>
      <c r="Y384" s="27"/>
      <c r="Z384" s="27"/>
      <c r="AA384" s="27"/>
      <c r="AB384" s="27"/>
    </row>
    <row r="385" ht="12.75" customHeight="1">
      <c r="A385" s="27"/>
      <c r="B385" s="27"/>
      <c r="C385" s="27"/>
      <c r="D385" s="27"/>
      <c r="E385" s="27"/>
      <c r="F385" s="27"/>
      <c r="G385" s="27"/>
      <c r="H385" s="28"/>
      <c r="I385" s="27"/>
      <c r="J385" s="27"/>
      <c r="K385" s="27"/>
      <c r="L385" s="27"/>
      <c r="M385" s="27"/>
      <c r="N385" s="27"/>
      <c r="O385" s="27"/>
      <c r="P385" s="27"/>
      <c r="Q385" s="27"/>
      <c r="R385" s="27"/>
      <c r="S385" s="27"/>
      <c r="T385" s="27"/>
      <c r="U385" s="27"/>
      <c r="V385" s="27"/>
      <c r="W385" s="27"/>
      <c r="X385" s="27"/>
      <c r="Y385" s="27"/>
      <c r="Z385" s="27"/>
      <c r="AA385" s="27"/>
      <c r="AB385" s="27"/>
    </row>
    <row r="386" ht="12.75" customHeight="1">
      <c r="A386" s="27"/>
      <c r="B386" s="27"/>
      <c r="C386" s="27"/>
      <c r="D386" s="27"/>
      <c r="E386" s="27"/>
      <c r="F386" s="27"/>
      <c r="G386" s="27"/>
      <c r="H386" s="28"/>
      <c r="I386" s="27"/>
      <c r="J386" s="27"/>
      <c r="K386" s="27"/>
      <c r="L386" s="27"/>
      <c r="M386" s="27"/>
      <c r="N386" s="27"/>
      <c r="O386" s="27"/>
      <c r="P386" s="27"/>
      <c r="Q386" s="27"/>
      <c r="R386" s="27"/>
      <c r="S386" s="27"/>
      <c r="T386" s="27"/>
      <c r="U386" s="27"/>
      <c r="V386" s="27"/>
      <c r="W386" s="27"/>
      <c r="X386" s="27"/>
      <c r="Y386" s="27"/>
      <c r="Z386" s="27"/>
      <c r="AA386" s="27"/>
      <c r="AB386" s="27"/>
    </row>
    <row r="387" ht="12.75" customHeight="1">
      <c r="A387" s="27"/>
      <c r="B387" s="27"/>
      <c r="C387" s="27"/>
      <c r="D387" s="27"/>
      <c r="E387" s="27"/>
      <c r="F387" s="27"/>
      <c r="G387" s="27"/>
      <c r="H387" s="28"/>
      <c r="I387" s="27"/>
      <c r="J387" s="27"/>
      <c r="K387" s="27"/>
      <c r="L387" s="27"/>
      <c r="M387" s="27"/>
      <c r="N387" s="27"/>
      <c r="O387" s="27"/>
      <c r="P387" s="27"/>
      <c r="Q387" s="27"/>
      <c r="R387" s="27"/>
      <c r="S387" s="27"/>
      <c r="T387" s="27"/>
      <c r="U387" s="27"/>
      <c r="V387" s="27"/>
      <c r="W387" s="27"/>
      <c r="X387" s="27"/>
      <c r="Y387" s="27"/>
      <c r="Z387" s="27"/>
      <c r="AA387" s="27"/>
      <c r="AB387" s="27"/>
    </row>
    <row r="388" ht="12.75" customHeight="1">
      <c r="A388" s="27"/>
      <c r="B388" s="27"/>
      <c r="C388" s="27"/>
      <c r="D388" s="27"/>
      <c r="E388" s="27"/>
      <c r="F388" s="27"/>
      <c r="G388" s="27"/>
      <c r="H388" s="28"/>
      <c r="I388" s="27"/>
      <c r="J388" s="27"/>
      <c r="K388" s="27"/>
      <c r="L388" s="27"/>
      <c r="M388" s="27"/>
      <c r="N388" s="27"/>
      <c r="O388" s="27"/>
      <c r="P388" s="27"/>
      <c r="Q388" s="27"/>
      <c r="R388" s="27"/>
      <c r="S388" s="27"/>
      <c r="T388" s="27"/>
      <c r="U388" s="27"/>
      <c r="V388" s="27"/>
      <c r="W388" s="27"/>
      <c r="X388" s="27"/>
      <c r="Y388" s="27"/>
      <c r="Z388" s="27"/>
      <c r="AA388" s="27"/>
      <c r="AB388" s="27"/>
    </row>
    <row r="389" ht="12.75" customHeight="1">
      <c r="A389" s="27"/>
      <c r="B389" s="27"/>
      <c r="C389" s="27"/>
      <c r="D389" s="27"/>
      <c r="E389" s="27"/>
      <c r="F389" s="27"/>
      <c r="G389" s="27"/>
      <c r="H389" s="28"/>
      <c r="I389" s="27"/>
      <c r="J389" s="27"/>
      <c r="K389" s="27"/>
      <c r="L389" s="27"/>
      <c r="M389" s="27"/>
      <c r="N389" s="27"/>
      <c r="O389" s="27"/>
      <c r="P389" s="27"/>
      <c r="Q389" s="27"/>
      <c r="R389" s="27"/>
      <c r="S389" s="27"/>
      <c r="T389" s="27"/>
      <c r="U389" s="27"/>
      <c r="V389" s="27"/>
      <c r="W389" s="27"/>
      <c r="X389" s="27"/>
      <c r="Y389" s="27"/>
      <c r="Z389" s="27"/>
      <c r="AA389" s="27"/>
      <c r="AB389" s="27"/>
    </row>
    <row r="390" ht="12.75" customHeight="1">
      <c r="A390" s="27"/>
      <c r="B390" s="27"/>
      <c r="C390" s="27"/>
      <c r="D390" s="27"/>
      <c r="E390" s="27"/>
      <c r="F390" s="27"/>
      <c r="G390" s="27"/>
      <c r="H390" s="28"/>
      <c r="I390" s="27"/>
      <c r="J390" s="27"/>
      <c r="K390" s="27"/>
      <c r="L390" s="27"/>
      <c r="M390" s="27"/>
      <c r="N390" s="27"/>
      <c r="O390" s="27"/>
      <c r="P390" s="27"/>
      <c r="Q390" s="27"/>
      <c r="R390" s="27"/>
      <c r="S390" s="27"/>
      <c r="T390" s="27"/>
      <c r="U390" s="27"/>
      <c r="V390" s="27"/>
      <c r="W390" s="27"/>
      <c r="X390" s="27"/>
      <c r="Y390" s="27"/>
      <c r="Z390" s="27"/>
      <c r="AA390" s="27"/>
      <c r="AB390" s="27"/>
    </row>
    <row r="391" ht="12.75" customHeight="1">
      <c r="A391" s="27"/>
      <c r="B391" s="27"/>
      <c r="C391" s="27"/>
      <c r="D391" s="27"/>
      <c r="E391" s="27"/>
      <c r="F391" s="27"/>
      <c r="G391" s="27"/>
      <c r="H391" s="28"/>
      <c r="I391" s="27"/>
      <c r="J391" s="27"/>
      <c r="K391" s="27"/>
      <c r="L391" s="27"/>
      <c r="M391" s="27"/>
      <c r="N391" s="27"/>
      <c r="O391" s="27"/>
      <c r="P391" s="27"/>
      <c r="Q391" s="27"/>
      <c r="R391" s="27"/>
      <c r="S391" s="27"/>
      <c r="T391" s="27"/>
      <c r="U391" s="27"/>
      <c r="V391" s="27"/>
      <c r="W391" s="27"/>
      <c r="X391" s="27"/>
      <c r="Y391" s="27"/>
      <c r="Z391" s="27"/>
      <c r="AA391" s="27"/>
      <c r="AB391" s="27"/>
    </row>
    <row r="392" ht="12.75" customHeight="1">
      <c r="A392" s="27"/>
      <c r="B392" s="27"/>
      <c r="C392" s="27"/>
      <c r="D392" s="27"/>
      <c r="E392" s="27"/>
      <c r="F392" s="27"/>
      <c r="G392" s="27"/>
      <c r="H392" s="28"/>
      <c r="I392" s="27"/>
      <c r="J392" s="27"/>
      <c r="K392" s="27"/>
      <c r="L392" s="27"/>
      <c r="M392" s="27"/>
      <c r="N392" s="27"/>
      <c r="O392" s="27"/>
      <c r="P392" s="27"/>
      <c r="Q392" s="27"/>
      <c r="R392" s="27"/>
      <c r="S392" s="27"/>
      <c r="T392" s="27"/>
      <c r="U392" s="27"/>
      <c r="V392" s="27"/>
      <c r="W392" s="27"/>
      <c r="X392" s="27"/>
      <c r="Y392" s="27"/>
      <c r="Z392" s="27"/>
      <c r="AA392" s="27"/>
      <c r="AB392" s="27"/>
    </row>
    <row r="393" ht="12.75" customHeight="1">
      <c r="A393" s="27"/>
      <c r="B393" s="27"/>
      <c r="C393" s="27"/>
      <c r="D393" s="27"/>
      <c r="E393" s="27"/>
      <c r="F393" s="27"/>
      <c r="G393" s="27"/>
      <c r="H393" s="28"/>
      <c r="I393" s="27"/>
      <c r="J393" s="27"/>
      <c r="K393" s="27"/>
      <c r="L393" s="27"/>
      <c r="M393" s="27"/>
      <c r="N393" s="27"/>
      <c r="O393" s="27"/>
      <c r="P393" s="27"/>
      <c r="Q393" s="27"/>
      <c r="R393" s="27"/>
      <c r="S393" s="27"/>
      <c r="T393" s="27"/>
      <c r="U393" s="27"/>
      <c r="V393" s="27"/>
      <c r="W393" s="27"/>
      <c r="X393" s="27"/>
      <c r="Y393" s="27"/>
      <c r="Z393" s="27"/>
      <c r="AA393" s="27"/>
      <c r="AB393" s="27"/>
    </row>
    <row r="394" ht="12.75" customHeight="1">
      <c r="A394" s="27"/>
      <c r="B394" s="27"/>
      <c r="C394" s="27"/>
      <c r="D394" s="27"/>
      <c r="E394" s="27"/>
      <c r="F394" s="27"/>
      <c r="G394" s="27"/>
      <c r="H394" s="28"/>
      <c r="I394" s="27"/>
      <c r="J394" s="27"/>
      <c r="K394" s="27"/>
      <c r="L394" s="27"/>
      <c r="M394" s="27"/>
      <c r="N394" s="27"/>
      <c r="O394" s="27"/>
      <c r="P394" s="27"/>
      <c r="Q394" s="27"/>
      <c r="R394" s="27"/>
      <c r="S394" s="27"/>
      <c r="T394" s="27"/>
      <c r="U394" s="27"/>
      <c r="V394" s="27"/>
      <c r="W394" s="27"/>
      <c r="X394" s="27"/>
      <c r="Y394" s="27"/>
      <c r="Z394" s="27"/>
      <c r="AA394" s="27"/>
      <c r="AB394" s="27"/>
    </row>
    <row r="395" ht="12.75" customHeight="1">
      <c r="A395" s="27"/>
      <c r="B395" s="27"/>
      <c r="C395" s="27"/>
      <c r="D395" s="27"/>
      <c r="E395" s="27"/>
      <c r="F395" s="27"/>
      <c r="G395" s="27"/>
      <c r="H395" s="28"/>
      <c r="I395" s="27"/>
      <c r="J395" s="27"/>
      <c r="K395" s="27"/>
      <c r="L395" s="27"/>
      <c r="M395" s="27"/>
      <c r="N395" s="27"/>
      <c r="O395" s="27"/>
      <c r="P395" s="27"/>
      <c r="Q395" s="27"/>
      <c r="R395" s="27"/>
      <c r="S395" s="27"/>
      <c r="T395" s="27"/>
      <c r="U395" s="27"/>
      <c r="V395" s="27"/>
      <c r="W395" s="27"/>
      <c r="X395" s="27"/>
      <c r="Y395" s="27"/>
      <c r="Z395" s="27"/>
      <c r="AA395" s="27"/>
      <c r="AB395" s="27"/>
    </row>
    <row r="396" ht="12.75" customHeight="1">
      <c r="A396" s="27"/>
      <c r="B396" s="27"/>
      <c r="C396" s="27"/>
      <c r="D396" s="27"/>
      <c r="E396" s="27"/>
      <c r="F396" s="27"/>
      <c r="G396" s="27"/>
      <c r="H396" s="28"/>
      <c r="I396" s="27"/>
      <c r="J396" s="27"/>
      <c r="K396" s="27"/>
      <c r="L396" s="27"/>
      <c r="M396" s="27"/>
      <c r="N396" s="27"/>
      <c r="O396" s="27"/>
      <c r="P396" s="27"/>
      <c r="Q396" s="27"/>
      <c r="R396" s="27"/>
      <c r="S396" s="27"/>
      <c r="T396" s="27"/>
      <c r="U396" s="27"/>
      <c r="V396" s="27"/>
      <c r="W396" s="27"/>
      <c r="X396" s="27"/>
      <c r="Y396" s="27"/>
      <c r="Z396" s="27"/>
      <c r="AA396" s="27"/>
      <c r="AB396" s="27"/>
    </row>
    <row r="397" ht="12.75" customHeight="1">
      <c r="A397" s="27"/>
      <c r="B397" s="27"/>
      <c r="C397" s="27"/>
      <c r="D397" s="27"/>
      <c r="E397" s="27"/>
      <c r="F397" s="27"/>
      <c r="G397" s="27"/>
      <c r="H397" s="28"/>
      <c r="I397" s="27"/>
      <c r="J397" s="27"/>
      <c r="K397" s="27"/>
      <c r="L397" s="27"/>
      <c r="M397" s="27"/>
      <c r="N397" s="27"/>
      <c r="O397" s="27"/>
      <c r="P397" s="27"/>
      <c r="Q397" s="27"/>
      <c r="R397" s="27"/>
      <c r="S397" s="27"/>
      <c r="T397" s="27"/>
      <c r="U397" s="27"/>
      <c r="V397" s="27"/>
      <c r="W397" s="27"/>
      <c r="X397" s="27"/>
      <c r="Y397" s="27"/>
      <c r="Z397" s="27"/>
      <c r="AA397" s="27"/>
      <c r="AB397" s="27"/>
    </row>
    <row r="398" ht="12.75" customHeight="1">
      <c r="A398" s="27"/>
      <c r="B398" s="27"/>
      <c r="C398" s="27"/>
      <c r="D398" s="27"/>
      <c r="E398" s="27"/>
      <c r="F398" s="27"/>
      <c r="G398" s="27"/>
      <c r="H398" s="28"/>
      <c r="I398" s="27"/>
      <c r="J398" s="27"/>
      <c r="K398" s="27"/>
      <c r="L398" s="27"/>
      <c r="M398" s="27"/>
      <c r="N398" s="27"/>
      <c r="O398" s="27"/>
      <c r="P398" s="27"/>
      <c r="Q398" s="27"/>
      <c r="R398" s="27"/>
      <c r="S398" s="27"/>
      <c r="T398" s="27"/>
      <c r="U398" s="27"/>
      <c r="V398" s="27"/>
      <c r="W398" s="27"/>
      <c r="X398" s="27"/>
      <c r="Y398" s="27"/>
      <c r="Z398" s="27"/>
      <c r="AA398" s="27"/>
      <c r="AB398" s="27"/>
    </row>
    <row r="399" ht="12.75" customHeight="1">
      <c r="A399" s="27"/>
      <c r="B399" s="27"/>
      <c r="C399" s="27"/>
      <c r="D399" s="27"/>
      <c r="E399" s="27"/>
      <c r="F399" s="27"/>
      <c r="G399" s="27"/>
      <c r="H399" s="28"/>
      <c r="I399" s="27"/>
      <c r="J399" s="27"/>
      <c r="K399" s="27"/>
      <c r="L399" s="27"/>
      <c r="M399" s="27"/>
      <c r="N399" s="27"/>
      <c r="O399" s="27"/>
      <c r="P399" s="27"/>
      <c r="Q399" s="27"/>
      <c r="R399" s="27"/>
      <c r="S399" s="27"/>
      <c r="T399" s="27"/>
      <c r="U399" s="27"/>
      <c r="V399" s="27"/>
      <c r="W399" s="27"/>
      <c r="X399" s="27"/>
      <c r="Y399" s="27"/>
      <c r="Z399" s="27"/>
      <c r="AA399" s="27"/>
      <c r="AB399" s="27"/>
    </row>
    <row r="400" ht="12.75" customHeight="1">
      <c r="A400" s="27"/>
      <c r="B400" s="27"/>
      <c r="C400" s="27"/>
      <c r="D400" s="27"/>
      <c r="E400" s="27"/>
      <c r="F400" s="27"/>
      <c r="G400" s="27"/>
      <c r="H400" s="28"/>
      <c r="I400" s="27"/>
      <c r="J400" s="27"/>
      <c r="K400" s="27"/>
      <c r="L400" s="27"/>
      <c r="M400" s="27"/>
      <c r="N400" s="27"/>
      <c r="O400" s="27"/>
      <c r="P400" s="27"/>
      <c r="Q400" s="27"/>
      <c r="R400" s="27"/>
      <c r="S400" s="27"/>
      <c r="T400" s="27"/>
      <c r="U400" s="27"/>
      <c r="V400" s="27"/>
      <c r="W400" s="27"/>
      <c r="X400" s="27"/>
      <c r="Y400" s="27"/>
      <c r="Z400" s="27"/>
      <c r="AA400" s="27"/>
      <c r="AB400" s="27"/>
    </row>
    <row r="401" ht="12.75" customHeight="1">
      <c r="A401" s="27"/>
      <c r="B401" s="27"/>
      <c r="C401" s="27"/>
      <c r="D401" s="27"/>
      <c r="E401" s="27"/>
      <c r="F401" s="27"/>
      <c r="G401" s="27"/>
      <c r="H401" s="28"/>
      <c r="I401" s="27"/>
      <c r="J401" s="27"/>
      <c r="K401" s="27"/>
      <c r="L401" s="27"/>
      <c r="M401" s="27"/>
      <c r="N401" s="27"/>
      <c r="O401" s="27"/>
      <c r="P401" s="27"/>
      <c r="Q401" s="27"/>
      <c r="R401" s="27"/>
      <c r="S401" s="27"/>
      <c r="T401" s="27"/>
      <c r="U401" s="27"/>
      <c r="V401" s="27"/>
      <c r="W401" s="27"/>
      <c r="X401" s="27"/>
      <c r="Y401" s="27"/>
      <c r="Z401" s="27"/>
      <c r="AA401" s="27"/>
      <c r="AB401" s="27"/>
    </row>
    <row r="402" ht="12.75" customHeight="1">
      <c r="A402" s="27"/>
      <c r="B402" s="27"/>
      <c r="C402" s="27"/>
      <c r="D402" s="27"/>
      <c r="E402" s="27"/>
      <c r="F402" s="27"/>
      <c r="G402" s="27"/>
      <c r="H402" s="28"/>
      <c r="I402" s="27"/>
      <c r="J402" s="27"/>
      <c r="K402" s="27"/>
      <c r="L402" s="27"/>
      <c r="M402" s="27"/>
      <c r="N402" s="27"/>
      <c r="O402" s="27"/>
      <c r="P402" s="27"/>
      <c r="Q402" s="27"/>
      <c r="R402" s="27"/>
      <c r="S402" s="27"/>
      <c r="T402" s="27"/>
      <c r="U402" s="27"/>
      <c r="V402" s="27"/>
      <c r="W402" s="27"/>
      <c r="X402" s="27"/>
      <c r="Y402" s="27"/>
      <c r="Z402" s="27"/>
      <c r="AA402" s="27"/>
      <c r="AB402" s="27"/>
    </row>
    <row r="403" ht="12.75" customHeight="1">
      <c r="A403" s="27"/>
      <c r="B403" s="27"/>
      <c r="C403" s="27"/>
      <c r="D403" s="27"/>
      <c r="E403" s="27"/>
      <c r="F403" s="27"/>
      <c r="G403" s="27"/>
      <c r="H403" s="28"/>
      <c r="I403" s="27"/>
      <c r="J403" s="27"/>
      <c r="K403" s="27"/>
      <c r="L403" s="27"/>
      <c r="M403" s="27"/>
      <c r="N403" s="27"/>
      <c r="O403" s="27"/>
      <c r="P403" s="27"/>
      <c r="Q403" s="27"/>
      <c r="R403" s="27"/>
      <c r="S403" s="27"/>
      <c r="T403" s="27"/>
      <c r="U403" s="27"/>
      <c r="V403" s="27"/>
      <c r="W403" s="27"/>
      <c r="X403" s="27"/>
      <c r="Y403" s="27"/>
      <c r="Z403" s="27"/>
      <c r="AA403" s="27"/>
      <c r="AB403" s="27"/>
    </row>
    <row r="404" ht="12.75" customHeight="1">
      <c r="A404" s="27"/>
      <c r="B404" s="27"/>
      <c r="C404" s="27"/>
      <c r="D404" s="27"/>
      <c r="E404" s="27"/>
      <c r="F404" s="27"/>
      <c r="G404" s="27"/>
      <c r="H404" s="28"/>
      <c r="I404" s="27"/>
      <c r="J404" s="27"/>
      <c r="K404" s="27"/>
      <c r="L404" s="27"/>
      <c r="M404" s="27"/>
      <c r="N404" s="27"/>
      <c r="O404" s="27"/>
      <c r="P404" s="27"/>
      <c r="Q404" s="27"/>
      <c r="R404" s="27"/>
      <c r="S404" s="27"/>
      <c r="T404" s="27"/>
      <c r="U404" s="27"/>
      <c r="V404" s="27"/>
      <c r="W404" s="27"/>
      <c r="X404" s="27"/>
      <c r="Y404" s="27"/>
      <c r="Z404" s="27"/>
      <c r="AA404" s="27"/>
      <c r="AB404" s="27"/>
    </row>
    <row r="405" ht="12.75" customHeight="1">
      <c r="A405" s="27"/>
      <c r="B405" s="27"/>
      <c r="C405" s="27"/>
      <c r="D405" s="27"/>
      <c r="E405" s="27"/>
      <c r="F405" s="27"/>
      <c r="G405" s="27"/>
      <c r="H405" s="28"/>
      <c r="I405" s="27"/>
      <c r="J405" s="27"/>
      <c r="K405" s="27"/>
      <c r="L405" s="27"/>
      <c r="M405" s="27"/>
      <c r="N405" s="27"/>
      <c r="O405" s="27"/>
      <c r="P405" s="27"/>
      <c r="Q405" s="27"/>
      <c r="R405" s="27"/>
      <c r="S405" s="27"/>
      <c r="T405" s="27"/>
      <c r="U405" s="27"/>
      <c r="V405" s="27"/>
      <c r="W405" s="27"/>
      <c r="X405" s="27"/>
      <c r="Y405" s="27"/>
      <c r="Z405" s="27"/>
      <c r="AA405" s="27"/>
      <c r="AB405" s="27"/>
    </row>
    <row r="406" ht="12.75" customHeight="1">
      <c r="A406" s="27"/>
      <c r="B406" s="27"/>
      <c r="C406" s="27"/>
      <c r="D406" s="27"/>
      <c r="E406" s="27"/>
      <c r="F406" s="27"/>
      <c r="G406" s="27"/>
      <c r="H406" s="28"/>
      <c r="I406" s="27"/>
      <c r="J406" s="27"/>
      <c r="K406" s="27"/>
      <c r="L406" s="27"/>
      <c r="M406" s="27"/>
      <c r="N406" s="27"/>
      <c r="O406" s="27"/>
      <c r="P406" s="27"/>
      <c r="Q406" s="27"/>
      <c r="R406" s="27"/>
      <c r="S406" s="27"/>
      <c r="T406" s="27"/>
      <c r="U406" s="27"/>
      <c r="V406" s="27"/>
      <c r="W406" s="27"/>
      <c r="X406" s="27"/>
      <c r="Y406" s="27"/>
      <c r="Z406" s="27"/>
      <c r="AA406" s="27"/>
      <c r="AB406" s="27"/>
    </row>
    <row r="407" ht="12.75" customHeight="1">
      <c r="A407" s="27"/>
      <c r="B407" s="27"/>
      <c r="C407" s="27"/>
      <c r="D407" s="27"/>
      <c r="E407" s="27"/>
      <c r="F407" s="27"/>
      <c r="G407" s="27"/>
      <c r="H407" s="28"/>
      <c r="I407" s="27"/>
      <c r="J407" s="27"/>
      <c r="K407" s="27"/>
      <c r="L407" s="27"/>
      <c r="M407" s="27"/>
      <c r="N407" s="27"/>
      <c r="O407" s="27"/>
      <c r="P407" s="27"/>
      <c r="Q407" s="27"/>
      <c r="R407" s="27"/>
      <c r="S407" s="27"/>
      <c r="T407" s="27"/>
      <c r="U407" s="27"/>
      <c r="V407" s="27"/>
      <c r="W407" s="27"/>
      <c r="X407" s="27"/>
      <c r="Y407" s="27"/>
      <c r="Z407" s="27"/>
      <c r="AA407" s="27"/>
      <c r="AB407" s="27"/>
    </row>
    <row r="408" ht="12.75" customHeight="1">
      <c r="A408" s="27"/>
      <c r="B408" s="27"/>
      <c r="C408" s="27"/>
      <c r="D408" s="27"/>
      <c r="E408" s="27"/>
      <c r="F408" s="27"/>
      <c r="G408" s="27"/>
      <c r="H408" s="28"/>
      <c r="I408" s="27"/>
      <c r="J408" s="27"/>
      <c r="K408" s="27"/>
      <c r="L408" s="27"/>
      <c r="M408" s="27"/>
      <c r="N408" s="27"/>
      <c r="O408" s="27"/>
      <c r="P408" s="27"/>
      <c r="Q408" s="27"/>
      <c r="R408" s="27"/>
      <c r="S408" s="27"/>
      <c r="T408" s="27"/>
      <c r="U408" s="27"/>
      <c r="V408" s="27"/>
      <c r="W408" s="27"/>
      <c r="X408" s="27"/>
      <c r="Y408" s="27"/>
      <c r="Z408" s="27"/>
      <c r="AA408" s="27"/>
      <c r="AB408" s="27"/>
    </row>
    <row r="409" ht="12.75" customHeight="1">
      <c r="A409" s="27"/>
      <c r="B409" s="27"/>
      <c r="C409" s="27"/>
      <c r="D409" s="27"/>
      <c r="E409" s="27"/>
      <c r="F409" s="27"/>
      <c r="G409" s="27"/>
      <c r="H409" s="28"/>
      <c r="I409" s="27"/>
      <c r="J409" s="27"/>
      <c r="K409" s="27"/>
      <c r="L409" s="27"/>
      <c r="M409" s="27"/>
      <c r="N409" s="27"/>
      <c r="O409" s="27"/>
      <c r="P409" s="27"/>
      <c r="Q409" s="27"/>
      <c r="R409" s="27"/>
      <c r="S409" s="27"/>
      <c r="T409" s="27"/>
      <c r="U409" s="27"/>
      <c r="V409" s="27"/>
      <c r="W409" s="27"/>
      <c r="X409" s="27"/>
      <c r="Y409" s="27"/>
      <c r="Z409" s="27"/>
      <c r="AA409" s="27"/>
      <c r="AB409" s="27"/>
    </row>
    <row r="410" ht="12.75" customHeight="1">
      <c r="A410" s="27"/>
      <c r="B410" s="27"/>
      <c r="C410" s="27"/>
      <c r="D410" s="27"/>
      <c r="E410" s="27"/>
      <c r="F410" s="27"/>
      <c r="G410" s="27"/>
      <c r="H410" s="28"/>
      <c r="I410" s="27"/>
      <c r="J410" s="27"/>
      <c r="K410" s="27"/>
      <c r="L410" s="27"/>
      <c r="M410" s="27"/>
      <c r="N410" s="27"/>
      <c r="O410" s="27"/>
      <c r="P410" s="27"/>
      <c r="Q410" s="27"/>
      <c r="R410" s="27"/>
      <c r="S410" s="27"/>
      <c r="T410" s="27"/>
      <c r="U410" s="27"/>
      <c r="V410" s="27"/>
      <c r="W410" s="27"/>
      <c r="X410" s="27"/>
      <c r="Y410" s="27"/>
      <c r="Z410" s="27"/>
      <c r="AA410" s="27"/>
      <c r="AB410" s="27"/>
    </row>
    <row r="411" ht="12.75" customHeight="1">
      <c r="A411" s="27"/>
      <c r="B411" s="27"/>
      <c r="C411" s="27"/>
      <c r="D411" s="27"/>
      <c r="E411" s="27"/>
      <c r="F411" s="27"/>
      <c r="G411" s="27"/>
      <c r="H411" s="28"/>
      <c r="I411" s="27"/>
      <c r="J411" s="27"/>
      <c r="K411" s="27"/>
      <c r="L411" s="27"/>
      <c r="M411" s="27"/>
      <c r="N411" s="27"/>
      <c r="O411" s="27"/>
      <c r="P411" s="27"/>
      <c r="Q411" s="27"/>
      <c r="R411" s="27"/>
      <c r="S411" s="27"/>
      <c r="T411" s="27"/>
      <c r="U411" s="27"/>
      <c r="V411" s="27"/>
      <c r="W411" s="27"/>
      <c r="X411" s="27"/>
      <c r="Y411" s="27"/>
      <c r="Z411" s="27"/>
      <c r="AA411" s="27"/>
      <c r="AB411" s="27"/>
    </row>
    <row r="412" ht="12.75" customHeight="1">
      <c r="A412" s="27"/>
      <c r="B412" s="27"/>
      <c r="C412" s="27"/>
      <c r="D412" s="27"/>
      <c r="E412" s="27"/>
      <c r="F412" s="27"/>
      <c r="G412" s="27"/>
      <c r="H412" s="28"/>
      <c r="I412" s="27"/>
      <c r="J412" s="27"/>
      <c r="K412" s="27"/>
      <c r="L412" s="27"/>
      <c r="M412" s="27"/>
      <c r="N412" s="27"/>
      <c r="O412" s="27"/>
      <c r="P412" s="27"/>
      <c r="Q412" s="27"/>
      <c r="R412" s="27"/>
      <c r="S412" s="27"/>
      <c r="T412" s="27"/>
      <c r="U412" s="27"/>
      <c r="V412" s="27"/>
      <c r="W412" s="27"/>
      <c r="X412" s="27"/>
      <c r="Y412" s="27"/>
      <c r="Z412" s="27"/>
      <c r="AA412" s="27"/>
      <c r="AB412" s="27"/>
    </row>
    <row r="413" ht="12.75" customHeight="1">
      <c r="A413" s="27"/>
      <c r="B413" s="27"/>
      <c r="C413" s="27"/>
      <c r="D413" s="27"/>
      <c r="E413" s="27"/>
      <c r="F413" s="27"/>
      <c r="G413" s="27"/>
      <c r="H413" s="28"/>
      <c r="I413" s="27"/>
      <c r="J413" s="27"/>
      <c r="K413" s="27"/>
      <c r="L413" s="27"/>
      <c r="M413" s="27"/>
      <c r="N413" s="27"/>
      <c r="O413" s="27"/>
      <c r="P413" s="27"/>
      <c r="Q413" s="27"/>
      <c r="R413" s="27"/>
      <c r="S413" s="27"/>
      <c r="T413" s="27"/>
      <c r="U413" s="27"/>
      <c r="V413" s="27"/>
      <c r="W413" s="27"/>
      <c r="X413" s="27"/>
      <c r="Y413" s="27"/>
      <c r="Z413" s="27"/>
      <c r="AA413" s="27"/>
      <c r="AB413" s="27"/>
    </row>
    <row r="414" ht="12.75" customHeight="1">
      <c r="A414" s="27"/>
      <c r="B414" s="27"/>
      <c r="C414" s="27"/>
      <c r="D414" s="27"/>
      <c r="E414" s="27"/>
      <c r="F414" s="27"/>
      <c r="G414" s="27"/>
      <c r="H414" s="28"/>
      <c r="I414" s="27"/>
      <c r="J414" s="27"/>
      <c r="K414" s="27"/>
      <c r="L414" s="27"/>
      <c r="M414" s="27"/>
      <c r="N414" s="27"/>
      <c r="O414" s="27"/>
      <c r="P414" s="27"/>
      <c r="Q414" s="27"/>
      <c r="R414" s="27"/>
      <c r="S414" s="27"/>
      <c r="T414" s="27"/>
      <c r="U414" s="27"/>
      <c r="V414" s="27"/>
      <c r="W414" s="27"/>
      <c r="X414" s="27"/>
      <c r="Y414" s="27"/>
      <c r="Z414" s="27"/>
      <c r="AA414" s="27"/>
      <c r="AB414" s="27"/>
    </row>
    <row r="415" ht="12.75" customHeight="1">
      <c r="A415" s="27"/>
      <c r="B415" s="27"/>
      <c r="C415" s="27"/>
      <c r="D415" s="27"/>
      <c r="E415" s="27"/>
      <c r="F415" s="27"/>
      <c r="G415" s="27"/>
      <c r="H415" s="28"/>
      <c r="I415" s="27"/>
      <c r="J415" s="27"/>
      <c r="K415" s="27"/>
      <c r="L415" s="27"/>
      <c r="M415" s="27"/>
      <c r="N415" s="27"/>
      <c r="O415" s="27"/>
      <c r="P415" s="27"/>
      <c r="Q415" s="27"/>
      <c r="R415" s="27"/>
      <c r="S415" s="27"/>
      <c r="T415" s="27"/>
      <c r="U415" s="27"/>
      <c r="V415" s="27"/>
      <c r="W415" s="27"/>
      <c r="X415" s="27"/>
      <c r="Y415" s="27"/>
      <c r="Z415" s="27"/>
      <c r="AA415" s="27"/>
      <c r="AB415" s="27"/>
    </row>
    <row r="416" ht="12.75" customHeight="1">
      <c r="A416" s="27"/>
      <c r="B416" s="27"/>
      <c r="C416" s="27"/>
      <c r="D416" s="27"/>
      <c r="E416" s="27"/>
      <c r="F416" s="27"/>
      <c r="G416" s="27"/>
      <c r="H416" s="28"/>
      <c r="I416" s="27"/>
      <c r="J416" s="27"/>
      <c r="K416" s="27"/>
      <c r="L416" s="27"/>
      <c r="M416" s="27"/>
      <c r="N416" s="27"/>
      <c r="O416" s="27"/>
      <c r="P416" s="27"/>
      <c r="Q416" s="27"/>
      <c r="R416" s="27"/>
      <c r="S416" s="27"/>
      <c r="T416" s="27"/>
      <c r="U416" s="27"/>
      <c r="V416" s="27"/>
      <c r="W416" s="27"/>
      <c r="X416" s="27"/>
      <c r="Y416" s="27"/>
      <c r="Z416" s="27"/>
      <c r="AA416" s="27"/>
      <c r="AB416" s="27"/>
    </row>
    <row r="417" ht="12.75" customHeight="1">
      <c r="A417" s="27"/>
      <c r="B417" s="27"/>
      <c r="C417" s="27"/>
      <c r="D417" s="27"/>
      <c r="E417" s="27"/>
      <c r="F417" s="27"/>
      <c r="G417" s="27"/>
      <c r="H417" s="28"/>
      <c r="I417" s="27"/>
      <c r="J417" s="27"/>
      <c r="K417" s="27"/>
      <c r="L417" s="27"/>
      <c r="M417" s="27"/>
      <c r="N417" s="27"/>
      <c r="O417" s="27"/>
      <c r="P417" s="27"/>
      <c r="Q417" s="27"/>
      <c r="R417" s="27"/>
      <c r="S417" s="27"/>
      <c r="T417" s="27"/>
      <c r="U417" s="27"/>
      <c r="V417" s="27"/>
      <c r="W417" s="27"/>
      <c r="X417" s="27"/>
      <c r="Y417" s="27"/>
      <c r="Z417" s="27"/>
      <c r="AA417" s="27"/>
      <c r="AB417" s="27"/>
    </row>
    <row r="418" ht="12.75" customHeight="1">
      <c r="A418" s="27"/>
      <c r="B418" s="27"/>
      <c r="C418" s="27"/>
      <c r="D418" s="27"/>
      <c r="E418" s="27"/>
      <c r="F418" s="27"/>
      <c r="G418" s="27"/>
      <c r="H418" s="28"/>
      <c r="I418" s="27"/>
      <c r="J418" s="27"/>
      <c r="K418" s="27"/>
      <c r="L418" s="27"/>
      <c r="M418" s="27"/>
      <c r="N418" s="27"/>
      <c r="O418" s="27"/>
      <c r="P418" s="27"/>
      <c r="Q418" s="27"/>
      <c r="R418" s="27"/>
      <c r="S418" s="27"/>
      <c r="T418" s="27"/>
      <c r="U418" s="27"/>
      <c r="V418" s="27"/>
      <c r="W418" s="27"/>
      <c r="X418" s="27"/>
      <c r="Y418" s="27"/>
      <c r="Z418" s="27"/>
      <c r="AA418" s="27"/>
      <c r="AB418" s="27"/>
    </row>
    <row r="419" ht="12.75" customHeight="1">
      <c r="A419" s="27"/>
      <c r="B419" s="27"/>
      <c r="C419" s="27"/>
      <c r="D419" s="27"/>
      <c r="E419" s="27"/>
      <c r="F419" s="27"/>
      <c r="G419" s="27"/>
      <c r="H419" s="28"/>
      <c r="I419" s="27"/>
      <c r="J419" s="27"/>
      <c r="K419" s="27"/>
      <c r="L419" s="27"/>
      <c r="M419" s="27"/>
      <c r="N419" s="27"/>
      <c r="O419" s="27"/>
      <c r="P419" s="27"/>
      <c r="Q419" s="27"/>
      <c r="R419" s="27"/>
      <c r="S419" s="27"/>
      <c r="T419" s="27"/>
      <c r="U419" s="27"/>
      <c r="V419" s="27"/>
      <c r="W419" s="27"/>
      <c r="X419" s="27"/>
      <c r="Y419" s="27"/>
      <c r="Z419" s="27"/>
      <c r="AA419" s="27"/>
      <c r="AB419" s="27"/>
    </row>
    <row r="420" ht="12.75" customHeight="1">
      <c r="A420" s="27"/>
      <c r="B420" s="27"/>
      <c r="C420" s="27"/>
      <c r="D420" s="27"/>
      <c r="E420" s="27"/>
      <c r="F420" s="27"/>
      <c r="G420" s="27"/>
      <c r="H420" s="28"/>
      <c r="I420" s="27"/>
      <c r="J420" s="27"/>
      <c r="K420" s="27"/>
      <c r="L420" s="27"/>
      <c r="M420" s="27"/>
      <c r="N420" s="27"/>
      <c r="O420" s="27"/>
      <c r="P420" s="27"/>
      <c r="Q420" s="27"/>
      <c r="R420" s="27"/>
      <c r="S420" s="27"/>
      <c r="T420" s="27"/>
      <c r="U420" s="27"/>
      <c r="V420" s="27"/>
      <c r="W420" s="27"/>
      <c r="X420" s="27"/>
      <c r="Y420" s="27"/>
      <c r="Z420" s="27"/>
      <c r="AA420" s="27"/>
      <c r="AB420" s="27"/>
    </row>
    <row r="421" ht="12.75" customHeight="1">
      <c r="A421" s="27"/>
      <c r="B421" s="27"/>
      <c r="C421" s="27"/>
      <c r="D421" s="27"/>
      <c r="E421" s="27"/>
      <c r="F421" s="27"/>
      <c r="G421" s="27"/>
      <c r="H421" s="28"/>
      <c r="I421" s="27"/>
      <c r="J421" s="27"/>
      <c r="K421" s="27"/>
      <c r="L421" s="27"/>
      <c r="M421" s="27"/>
      <c r="N421" s="27"/>
      <c r="O421" s="27"/>
      <c r="P421" s="27"/>
      <c r="Q421" s="27"/>
      <c r="R421" s="27"/>
      <c r="S421" s="27"/>
      <c r="T421" s="27"/>
      <c r="U421" s="27"/>
      <c r="V421" s="27"/>
      <c r="W421" s="27"/>
      <c r="X421" s="27"/>
      <c r="Y421" s="27"/>
      <c r="Z421" s="27"/>
      <c r="AA421" s="27"/>
      <c r="AB421" s="27"/>
    </row>
    <row r="422" ht="12.75" customHeight="1">
      <c r="A422" s="27"/>
      <c r="B422" s="27"/>
      <c r="C422" s="27"/>
      <c r="D422" s="27"/>
      <c r="E422" s="27"/>
      <c r="F422" s="27"/>
      <c r="G422" s="27"/>
      <c r="H422" s="28"/>
      <c r="I422" s="27"/>
      <c r="J422" s="27"/>
      <c r="K422" s="27"/>
      <c r="L422" s="27"/>
      <c r="M422" s="27"/>
      <c r="N422" s="27"/>
      <c r="O422" s="27"/>
      <c r="P422" s="27"/>
      <c r="Q422" s="27"/>
      <c r="R422" s="27"/>
      <c r="S422" s="27"/>
      <c r="T422" s="27"/>
      <c r="U422" s="27"/>
      <c r="V422" s="27"/>
      <c r="W422" s="27"/>
      <c r="X422" s="27"/>
      <c r="Y422" s="27"/>
      <c r="Z422" s="27"/>
      <c r="AA422" s="27"/>
      <c r="AB422" s="27"/>
    </row>
    <row r="423" ht="12.75" customHeight="1">
      <c r="A423" s="27"/>
      <c r="B423" s="27"/>
      <c r="C423" s="27"/>
      <c r="D423" s="27"/>
      <c r="E423" s="27"/>
      <c r="F423" s="27"/>
      <c r="G423" s="27"/>
      <c r="H423" s="28"/>
      <c r="I423" s="27"/>
      <c r="J423" s="27"/>
      <c r="K423" s="27"/>
      <c r="L423" s="27"/>
      <c r="M423" s="27"/>
      <c r="N423" s="27"/>
      <c r="O423" s="27"/>
      <c r="P423" s="27"/>
      <c r="Q423" s="27"/>
      <c r="R423" s="27"/>
      <c r="S423" s="27"/>
      <c r="T423" s="27"/>
      <c r="U423" s="27"/>
      <c r="V423" s="27"/>
      <c r="W423" s="27"/>
      <c r="X423" s="27"/>
      <c r="Y423" s="27"/>
      <c r="Z423" s="27"/>
      <c r="AA423" s="27"/>
      <c r="AB423" s="27"/>
    </row>
    <row r="424" ht="12.75" customHeight="1">
      <c r="A424" s="27"/>
      <c r="B424" s="27"/>
      <c r="C424" s="27"/>
      <c r="D424" s="27"/>
      <c r="E424" s="27"/>
      <c r="F424" s="27"/>
      <c r="G424" s="27"/>
      <c r="H424" s="28"/>
      <c r="I424" s="27"/>
      <c r="J424" s="27"/>
      <c r="K424" s="27"/>
      <c r="L424" s="27"/>
      <c r="M424" s="27"/>
      <c r="N424" s="27"/>
      <c r="O424" s="27"/>
      <c r="P424" s="27"/>
      <c r="Q424" s="27"/>
      <c r="R424" s="27"/>
      <c r="S424" s="27"/>
      <c r="T424" s="27"/>
      <c r="U424" s="27"/>
      <c r="V424" s="27"/>
      <c r="W424" s="27"/>
      <c r="X424" s="27"/>
      <c r="Y424" s="27"/>
      <c r="Z424" s="27"/>
      <c r="AA424" s="27"/>
      <c r="AB424" s="27"/>
    </row>
    <row r="425" ht="12.75" customHeight="1">
      <c r="A425" s="27"/>
      <c r="B425" s="27"/>
      <c r="C425" s="27"/>
      <c r="D425" s="27"/>
      <c r="E425" s="27"/>
      <c r="F425" s="27"/>
      <c r="G425" s="27"/>
      <c r="H425" s="28"/>
      <c r="I425" s="27"/>
      <c r="J425" s="27"/>
      <c r="K425" s="27"/>
      <c r="L425" s="27"/>
      <c r="M425" s="27"/>
      <c r="N425" s="27"/>
      <c r="O425" s="27"/>
      <c r="P425" s="27"/>
      <c r="Q425" s="27"/>
      <c r="R425" s="27"/>
      <c r="S425" s="27"/>
      <c r="T425" s="27"/>
      <c r="U425" s="27"/>
      <c r="V425" s="27"/>
      <c r="W425" s="27"/>
      <c r="X425" s="27"/>
      <c r="Y425" s="27"/>
      <c r="Z425" s="27"/>
      <c r="AA425" s="27"/>
      <c r="AB425" s="27"/>
    </row>
    <row r="426" ht="12.75" customHeight="1">
      <c r="A426" s="27"/>
      <c r="B426" s="27"/>
      <c r="C426" s="27"/>
      <c r="D426" s="27"/>
      <c r="E426" s="27"/>
      <c r="F426" s="27"/>
      <c r="G426" s="27"/>
      <c r="H426" s="28"/>
      <c r="I426" s="27"/>
      <c r="J426" s="27"/>
      <c r="K426" s="27"/>
      <c r="L426" s="27"/>
      <c r="M426" s="27"/>
      <c r="N426" s="27"/>
      <c r="O426" s="27"/>
      <c r="P426" s="27"/>
      <c r="Q426" s="27"/>
      <c r="R426" s="27"/>
      <c r="S426" s="27"/>
      <c r="T426" s="27"/>
      <c r="U426" s="27"/>
      <c r="V426" s="27"/>
      <c r="W426" s="27"/>
      <c r="X426" s="27"/>
      <c r="Y426" s="27"/>
      <c r="Z426" s="27"/>
      <c r="AA426" s="27"/>
      <c r="AB426" s="27"/>
    </row>
    <row r="427" ht="12.75" customHeight="1">
      <c r="A427" s="27"/>
      <c r="B427" s="27"/>
      <c r="C427" s="27"/>
      <c r="D427" s="27"/>
      <c r="E427" s="27"/>
      <c r="F427" s="27"/>
      <c r="G427" s="27"/>
      <c r="H427" s="28"/>
      <c r="I427" s="27"/>
      <c r="J427" s="27"/>
      <c r="K427" s="27"/>
      <c r="L427" s="27"/>
      <c r="M427" s="27"/>
      <c r="N427" s="27"/>
      <c r="O427" s="27"/>
      <c r="P427" s="27"/>
      <c r="Q427" s="27"/>
      <c r="R427" s="27"/>
      <c r="S427" s="27"/>
      <c r="T427" s="27"/>
      <c r="U427" s="27"/>
      <c r="V427" s="27"/>
      <c r="W427" s="27"/>
      <c r="X427" s="27"/>
      <c r="Y427" s="27"/>
      <c r="Z427" s="27"/>
      <c r="AA427" s="27"/>
      <c r="AB427" s="27"/>
    </row>
    <row r="428" ht="12.75" customHeight="1">
      <c r="A428" s="27"/>
      <c r="B428" s="27"/>
      <c r="C428" s="27"/>
      <c r="D428" s="27"/>
      <c r="E428" s="27"/>
      <c r="F428" s="27"/>
      <c r="G428" s="27"/>
      <c r="H428" s="28"/>
      <c r="I428" s="27"/>
      <c r="J428" s="27"/>
      <c r="K428" s="27"/>
      <c r="L428" s="27"/>
      <c r="M428" s="27"/>
      <c r="N428" s="27"/>
      <c r="O428" s="27"/>
      <c r="P428" s="27"/>
      <c r="Q428" s="27"/>
      <c r="R428" s="27"/>
      <c r="S428" s="27"/>
      <c r="T428" s="27"/>
      <c r="U428" s="27"/>
      <c r="V428" s="27"/>
      <c r="W428" s="27"/>
      <c r="X428" s="27"/>
      <c r="Y428" s="27"/>
      <c r="Z428" s="27"/>
      <c r="AA428" s="27"/>
      <c r="AB428" s="27"/>
    </row>
    <row r="429" ht="12.75" customHeight="1">
      <c r="A429" s="27"/>
      <c r="B429" s="27"/>
      <c r="C429" s="27"/>
      <c r="D429" s="27"/>
      <c r="E429" s="27"/>
      <c r="F429" s="27"/>
      <c r="G429" s="27"/>
      <c r="H429" s="28"/>
      <c r="I429" s="27"/>
      <c r="J429" s="27"/>
      <c r="K429" s="27"/>
      <c r="L429" s="27"/>
      <c r="M429" s="27"/>
      <c r="N429" s="27"/>
      <c r="O429" s="27"/>
      <c r="P429" s="27"/>
      <c r="Q429" s="27"/>
      <c r="R429" s="27"/>
      <c r="S429" s="27"/>
      <c r="T429" s="27"/>
      <c r="U429" s="27"/>
      <c r="V429" s="27"/>
      <c r="W429" s="27"/>
      <c r="X429" s="27"/>
      <c r="Y429" s="27"/>
      <c r="Z429" s="27"/>
      <c r="AA429" s="27"/>
      <c r="AB429" s="27"/>
    </row>
    <row r="430" ht="12.75" customHeight="1">
      <c r="A430" s="27"/>
      <c r="B430" s="27"/>
      <c r="C430" s="27"/>
      <c r="D430" s="27"/>
      <c r="E430" s="27"/>
      <c r="F430" s="27"/>
      <c r="G430" s="27"/>
      <c r="H430" s="28"/>
      <c r="I430" s="27"/>
      <c r="J430" s="27"/>
      <c r="K430" s="27"/>
      <c r="L430" s="27"/>
      <c r="M430" s="27"/>
      <c r="N430" s="27"/>
      <c r="O430" s="27"/>
      <c r="P430" s="27"/>
      <c r="Q430" s="27"/>
      <c r="R430" s="27"/>
      <c r="S430" s="27"/>
      <c r="T430" s="27"/>
      <c r="U430" s="27"/>
      <c r="V430" s="27"/>
      <c r="W430" s="27"/>
      <c r="X430" s="27"/>
      <c r="Y430" s="27"/>
      <c r="Z430" s="27"/>
      <c r="AA430" s="27"/>
      <c r="AB430" s="27"/>
    </row>
    <row r="431" ht="12.75" customHeight="1">
      <c r="A431" s="27"/>
      <c r="B431" s="27"/>
      <c r="C431" s="27"/>
      <c r="D431" s="27"/>
      <c r="E431" s="27"/>
      <c r="F431" s="27"/>
      <c r="G431" s="27"/>
      <c r="H431" s="28"/>
      <c r="I431" s="27"/>
      <c r="J431" s="27"/>
      <c r="K431" s="27"/>
      <c r="L431" s="27"/>
      <c r="M431" s="27"/>
      <c r="N431" s="27"/>
      <c r="O431" s="27"/>
      <c r="P431" s="27"/>
      <c r="Q431" s="27"/>
      <c r="R431" s="27"/>
      <c r="S431" s="27"/>
      <c r="T431" s="27"/>
      <c r="U431" s="27"/>
      <c r="V431" s="27"/>
      <c r="W431" s="27"/>
      <c r="X431" s="27"/>
      <c r="Y431" s="27"/>
      <c r="Z431" s="27"/>
      <c r="AA431" s="27"/>
      <c r="AB431" s="27"/>
    </row>
    <row r="432" ht="12.75" customHeight="1">
      <c r="A432" s="27"/>
      <c r="B432" s="27"/>
      <c r="C432" s="27"/>
      <c r="D432" s="27"/>
      <c r="E432" s="27"/>
      <c r="F432" s="27"/>
      <c r="G432" s="27"/>
      <c r="H432" s="28"/>
      <c r="I432" s="27"/>
      <c r="J432" s="27"/>
      <c r="K432" s="27"/>
      <c r="L432" s="27"/>
      <c r="M432" s="27"/>
      <c r="N432" s="27"/>
      <c r="O432" s="27"/>
      <c r="P432" s="27"/>
      <c r="Q432" s="27"/>
      <c r="R432" s="27"/>
      <c r="S432" s="27"/>
      <c r="T432" s="27"/>
      <c r="U432" s="27"/>
      <c r="V432" s="27"/>
      <c r="W432" s="27"/>
      <c r="X432" s="27"/>
      <c r="Y432" s="27"/>
      <c r="Z432" s="27"/>
      <c r="AA432" s="27"/>
      <c r="AB432" s="27"/>
    </row>
    <row r="433" ht="12.75" customHeight="1">
      <c r="A433" s="27"/>
      <c r="B433" s="27"/>
      <c r="C433" s="27"/>
      <c r="D433" s="27"/>
      <c r="E433" s="27"/>
      <c r="F433" s="27"/>
      <c r="G433" s="27"/>
      <c r="H433" s="28"/>
      <c r="I433" s="27"/>
      <c r="J433" s="27"/>
      <c r="K433" s="27"/>
      <c r="L433" s="27"/>
      <c r="M433" s="27"/>
      <c r="N433" s="27"/>
      <c r="O433" s="27"/>
      <c r="P433" s="27"/>
      <c r="Q433" s="27"/>
      <c r="R433" s="27"/>
      <c r="S433" s="27"/>
      <c r="T433" s="27"/>
      <c r="U433" s="27"/>
      <c r="V433" s="27"/>
      <c r="W433" s="27"/>
      <c r="X433" s="27"/>
      <c r="Y433" s="27"/>
      <c r="Z433" s="27"/>
      <c r="AA433" s="27"/>
      <c r="AB433" s="27"/>
    </row>
    <row r="434" ht="12.75" customHeight="1">
      <c r="A434" s="27"/>
      <c r="B434" s="27"/>
      <c r="C434" s="27"/>
      <c r="D434" s="27"/>
      <c r="E434" s="27"/>
      <c r="F434" s="27"/>
      <c r="G434" s="27"/>
      <c r="H434" s="28"/>
      <c r="I434" s="27"/>
      <c r="J434" s="27"/>
      <c r="K434" s="27"/>
      <c r="L434" s="27"/>
      <c r="M434" s="27"/>
      <c r="N434" s="27"/>
      <c r="O434" s="27"/>
      <c r="P434" s="27"/>
      <c r="Q434" s="27"/>
      <c r="R434" s="27"/>
      <c r="S434" s="27"/>
      <c r="T434" s="27"/>
      <c r="U434" s="27"/>
      <c r="V434" s="27"/>
      <c r="W434" s="27"/>
      <c r="X434" s="27"/>
      <c r="Y434" s="27"/>
      <c r="Z434" s="27"/>
      <c r="AA434" s="27"/>
      <c r="AB434" s="27"/>
    </row>
    <row r="435" ht="12.75" customHeight="1">
      <c r="A435" s="27"/>
      <c r="B435" s="27"/>
      <c r="C435" s="27"/>
      <c r="D435" s="27"/>
      <c r="E435" s="27"/>
      <c r="F435" s="27"/>
      <c r="G435" s="27"/>
      <c r="H435" s="28"/>
      <c r="I435" s="27"/>
      <c r="J435" s="27"/>
      <c r="K435" s="27"/>
      <c r="L435" s="27"/>
      <c r="M435" s="27"/>
      <c r="N435" s="27"/>
      <c r="O435" s="27"/>
      <c r="P435" s="27"/>
      <c r="Q435" s="27"/>
      <c r="R435" s="27"/>
      <c r="S435" s="27"/>
      <c r="T435" s="27"/>
      <c r="U435" s="27"/>
      <c r="V435" s="27"/>
      <c r="W435" s="27"/>
      <c r="X435" s="27"/>
      <c r="Y435" s="27"/>
      <c r="Z435" s="27"/>
      <c r="AA435" s="27"/>
      <c r="AB435" s="27"/>
    </row>
    <row r="436" ht="12.75" customHeight="1">
      <c r="A436" s="27"/>
      <c r="B436" s="27"/>
      <c r="C436" s="27"/>
      <c r="D436" s="27"/>
      <c r="E436" s="27"/>
      <c r="F436" s="27"/>
      <c r="G436" s="27"/>
      <c r="H436" s="28"/>
      <c r="I436" s="27"/>
      <c r="J436" s="27"/>
      <c r="K436" s="27"/>
      <c r="L436" s="27"/>
      <c r="M436" s="27"/>
      <c r="N436" s="27"/>
      <c r="O436" s="27"/>
      <c r="P436" s="27"/>
      <c r="Q436" s="27"/>
      <c r="R436" s="27"/>
      <c r="S436" s="27"/>
      <c r="T436" s="27"/>
      <c r="U436" s="27"/>
      <c r="V436" s="27"/>
      <c r="W436" s="27"/>
      <c r="X436" s="27"/>
      <c r="Y436" s="27"/>
      <c r="Z436" s="27"/>
      <c r="AA436" s="27"/>
      <c r="AB436" s="27"/>
    </row>
    <row r="437" ht="12.75" customHeight="1">
      <c r="A437" s="27"/>
      <c r="B437" s="27"/>
      <c r="C437" s="27"/>
      <c r="D437" s="27"/>
      <c r="E437" s="27"/>
      <c r="F437" s="27"/>
      <c r="G437" s="27"/>
      <c r="H437" s="28"/>
      <c r="I437" s="27"/>
      <c r="J437" s="27"/>
      <c r="K437" s="27"/>
      <c r="L437" s="27"/>
      <c r="M437" s="27"/>
      <c r="N437" s="27"/>
      <c r="O437" s="27"/>
      <c r="P437" s="27"/>
      <c r="Q437" s="27"/>
      <c r="R437" s="27"/>
      <c r="S437" s="27"/>
      <c r="T437" s="27"/>
      <c r="U437" s="27"/>
      <c r="V437" s="27"/>
      <c r="W437" s="27"/>
      <c r="X437" s="27"/>
      <c r="Y437" s="27"/>
      <c r="Z437" s="27"/>
      <c r="AA437" s="27"/>
      <c r="AB437" s="27"/>
    </row>
    <row r="438" ht="12.75" customHeight="1">
      <c r="A438" s="27"/>
      <c r="B438" s="27"/>
      <c r="C438" s="27"/>
      <c r="D438" s="27"/>
      <c r="E438" s="27"/>
      <c r="F438" s="27"/>
      <c r="G438" s="27"/>
      <c r="H438" s="28"/>
      <c r="I438" s="27"/>
      <c r="J438" s="27"/>
      <c r="K438" s="27"/>
      <c r="L438" s="27"/>
      <c r="M438" s="27"/>
      <c r="N438" s="27"/>
      <c r="O438" s="27"/>
      <c r="P438" s="27"/>
      <c r="Q438" s="27"/>
      <c r="R438" s="27"/>
      <c r="S438" s="27"/>
      <c r="T438" s="27"/>
      <c r="U438" s="27"/>
      <c r="V438" s="27"/>
      <c r="W438" s="27"/>
      <c r="X438" s="27"/>
      <c r="Y438" s="27"/>
      <c r="Z438" s="27"/>
      <c r="AA438" s="27"/>
      <c r="AB438" s="27"/>
    </row>
    <row r="439" ht="12.75" customHeight="1">
      <c r="A439" s="27"/>
      <c r="B439" s="27"/>
      <c r="C439" s="27"/>
      <c r="D439" s="27"/>
      <c r="E439" s="27"/>
      <c r="F439" s="27"/>
      <c r="G439" s="27"/>
      <c r="H439" s="28"/>
      <c r="I439" s="27"/>
      <c r="J439" s="27"/>
      <c r="K439" s="27"/>
      <c r="L439" s="27"/>
      <c r="M439" s="27"/>
      <c r="N439" s="27"/>
      <c r="O439" s="27"/>
      <c r="P439" s="27"/>
      <c r="Q439" s="27"/>
      <c r="R439" s="27"/>
      <c r="S439" s="27"/>
      <c r="T439" s="27"/>
      <c r="U439" s="27"/>
      <c r="V439" s="27"/>
      <c r="W439" s="27"/>
      <c r="X439" s="27"/>
      <c r="Y439" s="27"/>
      <c r="Z439" s="27"/>
      <c r="AA439" s="27"/>
      <c r="AB439" s="27"/>
    </row>
    <row r="440" ht="12.75" customHeight="1">
      <c r="A440" s="27"/>
      <c r="B440" s="27"/>
      <c r="C440" s="27"/>
      <c r="D440" s="27"/>
      <c r="E440" s="27"/>
      <c r="F440" s="27"/>
      <c r="G440" s="27"/>
      <c r="H440" s="28"/>
      <c r="I440" s="27"/>
      <c r="J440" s="27"/>
      <c r="K440" s="27"/>
      <c r="L440" s="27"/>
      <c r="M440" s="27"/>
      <c r="N440" s="27"/>
      <c r="O440" s="27"/>
      <c r="P440" s="27"/>
      <c r="Q440" s="27"/>
      <c r="R440" s="27"/>
      <c r="S440" s="27"/>
      <c r="T440" s="27"/>
      <c r="U440" s="27"/>
      <c r="V440" s="27"/>
      <c r="W440" s="27"/>
      <c r="X440" s="27"/>
      <c r="Y440" s="27"/>
      <c r="Z440" s="27"/>
      <c r="AA440" s="27"/>
      <c r="AB440" s="27"/>
    </row>
    <row r="441" ht="12.75" customHeight="1">
      <c r="A441" s="27"/>
      <c r="B441" s="27"/>
      <c r="C441" s="27"/>
      <c r="D441" s="27"/>
      <c r="E441" s="27"/>
      <c r="F441" s="27"/>
      <c r="G441" s="27"/>
      <c r="H441" s="28"/>
      <c r="I441" s="27"/>
      <c r="J441" s="27"/>
      <c r="K441" s="27"/>
      <c r="L441" s="27"/>
      <c r="M441" s="27"/>
      <c r="N441" s="27"/>
      <c r="O441" s="27"/>
      <c r="P441" s="27"/>
      <c r="Q441" s="27"/>
      <c r="R441" s="27"/>
      <c r="S441" s="27"/>
      <c r="T441" s="27"/>
      <c r="U441" s="27"/>
      <c r="V441" s="27"/>
      <c r="W441" s="27"/>
      <c r="X441" s="27"/>
      <c r="Y441" s="27"/>
      <c r="Z441" s="27"/>
      <c r="AA441" s="27"/>
      <c r="AB441" s="27"/>
    </row>
    <row r="442" ht="12.75" customHeight="1">
      <c r="A442" s="27"/>
      <c r="B442" s="27"/>
      <c r="C442" s="27"/>
      <c r="D442" s="27"/>
      <c r="E442" s="27"/>
      <c r="F442" s="27"/>
      <c r="G442" s="27"/>
      <c r="H442" s="28"/>
      <c r="I442" s="27"/>
      <c r="J442" s="27"/>
      <c r="K442" s="27"/>
      <c r="L442" s="27"/>
      <c r="M442" s="27"/>
      <c r="N442" s="27"/>
      <c r="O442" s="27"/>
      <c r="P442" s="27"/>
      <c r="Q442" s="27"/>
      <c r="R442" s="27"/>
      <c r="S442" s="27"/>
      <c r="T442" s="27"/>
      <c r="U442" s="27"/>
      <c r="V442" s="27"/>
      <c r="W442" s="27"/>
      <c r="X442" s="27"/>
      <c r="Y442" s="27"/>
      <c r="Z442" s="27"/>
      <c r="AA442" s="27"/>
      <c r="AB442" s="27"/>
    </row>
    <row r="443" ht="12.75" customHeight="1">
      <c r="A443" s="27"/>
      <c r="B443" s="27"/>
      <c r="C443" s="27"/>
      <c r="D443" s="27"/>
      <c r="E443" s="27"/>
      <c r="F443" s="27"/>
      <c r="G443" s="27"/>
      <c r="H443" s="28"/>
      <c r="I443" s="27"/>
      <c r="J443" s="27"/>
      <c r="K443" s="27"/>
      <c r="L443" s="27"/>
      <c r="M443" s="27"/>
      <c r="N443" s="27"/>
      <c r="O443" s="27"/>
      <c r="P443" s="27"/>
      <c r="Q443" s="27"/>
      <c r="R443" s="27"/>
      <c r="S443" s="27"/>
      <c r="T443" s="27"/>
      <c r="U443" s="27"/>
      <c r="V443" s="27"/>
      <c r="W443" s="27"/>
      <c r="X443" s="27"/>
      <c r="Y443" s="27"/>
      <c r="Z443" s="27"/>
      <c r="AA443" s="27"/>
      <c r="AB443" s="27"/>
    </row>
    <row r="444" ht="12.75" customHeight="1">
      <c r="A444" s="27"/>
      <c r="B444" s="27"/>
      <c r="C444" s="27"/>
      <c r="D444" s="27"/>
      <c r="E444" s="27"/>
      <c r="F444" s="27"/>
      <c r="G444" s="27"/>
      <c r="H444" s="28"/>
      <c r="I444" s="27"/>
      <c r="J444" s="27"/>
      <c r="K444" s="27"/>
      <c r="L444" s="27"/>
      <c r="M444" s="27"/>
      <c r="N444" s="27"/>
      <c r="O444" s="27"/>
      <c r="P444" s="27"/>
      <c r="Q444" s="27"/>
      <c r="R444" s="27"/>
      <c r="S444" s="27"/>
      <c r="T444" s="27"/>
      <c r="U444" s="27"/>
      <c r="V444" s="27"/>
      <c r="W444" s="27"/>
      <c r="X444" s="27"/>
      <c r="Y444" s="27"/>
      <c r="Z444" s="27"/>
      <c r="AA444" s="27"/>
      <c r="AB444" s="27"/>
    </row>
    <row r="445" ht="12.75" customHeight="1">
      <c r="A445" s="27"/>
      <c r="B445" s="27"/>
      <c r="C445" s="27"/>
      <c r="D445" s="27"/>
      <c r="E445" s="27"/>
      <c r="F445" s="27"/>
      <c r="G445" s="27"/>
      <c r="H445" s="28"/>
      <c r="I445" s="27"/>
      <c r="J445" s="27"/>
      <c r="K445" s="27"/>
      <c r="L445" s="27"/>
      <c r="M445" s="27"/>
      <c r="N445" s="27"/>
      <c r="O445" s="27"/>
      <c r="P445" s="27"/>
      <c r="Q445" s="27"/>
      <c r="R445" s="27"/>
      <c r="S445" s="27"/>
      <c r="T445" s="27"/>
      <c r="U445" s="27"/>
      <c r="V445" s="27"/>
      <c r="W445" s="27"/>
      <c r="X445" s="27"/>
      <c r="Y445" s="27"/>
      <c r="Z445" s="27"/>
      <c r="AA445" s="27"/>
      <c r="AB445" s="27"/>
    </row>
    <row r="446" ht="12.75" customHeight="1">
      <c r="A446" s="27"/>
      <c r="B446" s="27"/>
      <c r="C446" s="27"/>
      <c r="D446" s="27"/>
      <c r="E446" s="27"/>
      <c r="F446" s="27"/>
      <c r="G446" s="27"/>
      <c r="H446" s="28"/>
      <c r="I446" s="27"/>
      <c r="J446" s="27"/>
      <c r="K446" s="27"/>
      <c r="L446" s="27"/>
      <c r="M446" s="27"/>
      <c r="N446" s="27"/>
      <c r="O446" s="27"/>
      <c r="P446" s="27"/>
      <c r="Q446" s="27"/>
      <c r="R446" s="27"/>
      <c r="S446" s="27"/>
      <c r="T446" s="27"/>
      <c r="U446" s="27"/>
      <c r="V446" s="27"/>
      <c r="W446" s="27"/>
      <c r="X446" s="27"/>
      <c r="Y446" s="27"/>
      <c r="Z446" s="27"/>
      <c r="AA446" s="27"/>
      <c r="AB446" s="27"/>
    </row>
    <row r="447" ht="12.75" customHeight="1">
      <c r="A447" s="27"/>
      <c r="B447" s="27"/>
      <c r="C447" s="27"/>
      <c r="D447" s="27"/>
      <c r="E447" s="27"/>
      <c r="F447" s="27"/>
      <c r="G447" s="27"/>
      <c r="H447" s="28"/>
      <c r="I447" s="27"/>
      <c r="J447" s="27"/>
      <c r="K447" s="27"/>
      <c r="L447" s="27"/>
      <c r="M447" s="27"/>
      <c r="N447" s="27"/>
      <c r="O447" s="27"/>
      <c r="P447" s="27"/>
      <c r="Q447" s="27"/>
      <c r="R447" s="27"/>
      <c r="S447" s="27"/>
      <c r="T447" s="27"/>
      <c r="U447" s="27"/>
      <c r="V447" s="27"/>
      <c r="W447" s="27"/>
      <c r="X447" s="27"/>
      <c r="Y447" s="27"/>
      <c r="Z447" s="27"/>
      <c r="AA447" s="27"/>
      <c r="AB447" s="27"/>
    </row>
    <row r="448" ht="12.75" customHeight="1">
      <c r="A448" s="27"/>
      <c r="B448" s="27"/>
      <c r="C448" s="27"/>
      <c r="D448" s="27"/>
      <c r="E448" s="27"/>
      <c r="F448" s="27"/>
      <c r="G448" s="27"/>
      <c r="H448" s="28"/>
      <c r="I448" s="27"/>
      <c r="J448" s="27"/>
      <c r="K448" s="27"/>
      <c r="L448" s="27"/>
      <c r="M448" s="27"/>
      <c r="N448" s="27"/>
      <c r="O448" s="27"/>
      <c r="P448" s="27"/>
      <c r="Q448" s="27"/>
      <c r="R448" s="27"/>
      <c r="S448" s="27"/>
      <c r="T448" s="27"/>
      <c r="U448" s="27"/>
      <c r="V448" s="27"/>
      <c r="W448" s="27"/>
      <c r="X448" s="27"/>
      <c r="Y448" s="27"/>
      <c r="Z448" s="27"/>
      <c r="AA448" s="27"/>
      <c r="AB448" s="27"/>
    </row>
    <row r="449" ht="12.75" customHeight="1">
      <c r="A449" s="27"/>
      <c r="B449" s="27"/>
      <c r="C449" s="27"/>
      <c r="D449" s="27"/>
      <c r="E449" s="27"/>
      <c r="F449" s="27"/>
      <c r="G449" s="27"/>
      <c r="H449" s="28"/>
      <c r="I449" s="27"/>
      <c r="J449" s="27"/>
      <c r="K449" s="27"/>
      <c r="L449" s="27"/>
      <c r="M449" s="27"/>
      <c r="N449" s="27"/>
      <c r="O449" s="27"/>
      <c r="P449" s="27"/>
      <c r="Q449" s="27"/>
      <c r="R449" s="27"/>
      <c r="S449" s="27"/>
      <c r="T449" s="27"/>
      <c r="U449" s="27"/>
      <c r="V449" s="27"/>
      <c r="W449" s="27"/>
      <c r="X449" s="27"/>
      <c r="Y449" s="27"/>
      <c r="Z449" s="27"/>
      <c r="AA449" s="27"/>
      <c r="AB449" s="27"/>
    </row>
    <row r="450" ht="12.75" customHeight="1">
      <c r="A450" s="27"/>
      <c r="B450" s="27"/>
      <c r="C450" s="27"/>
      <c r="D450" s="27"/>
      <c r="E450" s="27"/>
      <c r="F450" s="27"/>
      <c r="G450" s="27"/>
      <c r="H450" s="28"/>
      <c r="I450" s="27"/>
      <c r="J450" s="27"/>
      <c r="K450" s="27"/>
      <c r="L450" s="27"/>
      <c r="M450" s="27"/>
      <c r="N450" s="27"/>
      <c r="O450" s="27"/>
      <c r="P450" s="27"/>
      <c r="Q450" s="27"/>
      <c r="R450" s="27"/>
      <c r="S450" s="27"/>
      <c r="T450" s="27"/>
      <c r="U450" s="27"/>
      <c r="V450" s="27"/>
      <c r="W450" s="27"/>
      <c r="X450" s="27"/>
      <c r="Y450" s="27"/>
      <c r="Z450" s="27"/>
      <c r="AA450" s="27"/>
      <c r="AB450" s="27"/>
    </row>
    <row r="451" ht="12.75" customHeight="1">
      <c r="A451" s="27"/>
      <c r="B451" s="27"/>
      <c r="C451" s="27"/>
      <c r="D451" s="27"/>
      <c r="E451" s="27"/>
      <c r="F451" s="27"/>
      <c r="G451" s="27"/>
      <c r="H451" s="28"/>
      <c r="I451" s="27"/>
      <c r="J451" s="27"/>
      <c r="K451" s="27"/>
      <c r="L451" s="27"/>
      <c r="M451" s="27"/>
      <c r="N451" s="27"/>
      <c r="O451" s="27"/>
      <c r="P451" s="27"/>
      <c r="Q451" s="27"/>
      <c r="R451" s="27"/>
      <c r="S451" s="27"/>
      <c r="T451" s="27"/>
      <c r="U451" s="27"/>
      <c r="V451" s="27"/>
      <c r="W451" s="27"/>
      <c r="X451" s="27"/>
      <c r="Y451" s="27"/>
      <c r="Z451" s="27"/>
      <c r="AA451" s="27"/>
      <c r="AB451" s="27"/>
    </row>
    <row r="452" ht="12.75" customHeight="1">
      <c r="A452" s="27"/>
      <c r="B452" s="27"/>
      <c r="C452" s="27"/>
      <c r="D452" s="27"/>
      <c r="E452" s="27"/>
      <c r="F452" s="27"/>
      <c r="G452" s="27"/>
      <c r="H452" s="28"/>
      <c r="I452" s="27"/>
      <c r="J452" s="27"/>
      <c r="K452" s="27"/>
      <c r="L452" s="27"/>
      <c r="M452" s="27"/>
      <c r="N452" s="27"/>
      <c r="O452" s="27"/>
      <c r="P452" s="27"/>
      <c r="Q452" s="27"/>
      <c r="R452" s="27"/>
      <c r="S452" s="27"/>
      <c r="T452" s="27"/>
      <c r="U452" s="27"/>
      <c r="V452" s="27"/>
      <c r="W452" s="27"/>
      <c r="X452" s="27"/>
      <c r="Y452" s="27"/>
      <c r="Z452" s="27"/>
      <c r="AA452" s="27"/>
      <c r="AB452" s="27"/>
    </row>
    <row r="453" ht="12.75" customHeight="1">
      <c r="A453" s="27"/>
      <c r="B453" s="27"/>
      <c r="C453" s="27"/>
      <c r="D453" s="27"/>
      <c r="E453" s="27"/>
      <c r="F453" s="27"/>
      <c r="G453" s="27"/>
      <c r="H453" s="28"/>
      <c r="I453" s="27"/>
      <c r="J453" s="27"/>
      <c r="K453" s="27"/>
      <c r="L453" s="27"/>
      <c r="M453" s="27"/>
      <c r="N453" s="27"/>
      <c r="O453" s="27"/>
      <c r="P453" s="27"/>
      <c r="Q453" s="27"/>
      <c r="R453" s="27"/>
      <c r="S453" s="27"/>
      <c r="T453" s="27"/>
      <c r="U453" s="27"/>
      <c r="V453" s="27"/>
      <c r="W453" s="27"/>
      <c r="X453" s="27"/>
      <c r="Y453" s="27"/>
      <c r="Z453" s="27"/>
      <c r="AA453" s="27"/>
      <c r="AB453" s="27"/>
    </row>
    <row r="454" ht="12.75" customHeight="1">
      <c r="A454" s="27"/>
      <c r="B454" s="27"/>
      <c r="C454" s="27"/>
      <c r="D454" s="27"/>
      <c r="E454" s="27"/>
      <c r="F454" s="27"/>
      <c r="G454" s="27"/>
      <c r="H454" s="28"/>
      <c r="I454" s="27"/>
      <c r="J454" s="27"/>
      <c r="K454" s="27"/>
      <c r="L454" s="27"/>
      <c r="M454" s="27"/>
      <c r="N454" s="27"/>
      <c r="O454" s="27"/>
      <c r="P454" s="27"/>
      <c r="Q454" s="27"/>
      <c r="R454" s="27"/>
      <c r="S454" s="27"/>
      <c r="T454" s="27"/>
      <c r="U454" s="27"/>
      <c r="V454" s="27"/>
      <c r="W454" s="27"/>
      <c r="X454" s="27"/>
      <c r="Y454" s="27"/>
      <c r="Z454" s="27"/>
      <c r="AA454" s="27"/>
      <c r="AB454" s="27"/>
    </row>
    <row r="455" ht="12.75" customHeight="1">
      <c r="A455" s="27"/>
      <c r="B455" s="27"/>
      <c r="C455" s="27"/>
      <c r="D455" s="27"/>
      <c r="E455" s="27"/>
      <c r="F455" s="27"/>
      <c r="G455" s="27"/>
      <c r="H455" s="28"/>
      <c r="I455" s="27"/>
      <c r="J455" s="27"/>
      <c r="K455" s="27"/>
      <c r="L455" s="27"/>
      <c r="M455" s="27"/>
      <c r="N455" s="27"/>
      <c r="O455" s="27"/>
      <c r="P455" s="27"/>
      <c r="Q455" s="27"/>
      <c r="R455" s="27"/>
      <c r="S455" s="27"/>
      <c r="T455" s="27"/>
      <c r="U455" s="27"/>
      <c r="V455" s="27"/>
      <c r="W455" s="27"/>
      <c r="X455" s="27"/>
      <c r="Y455" s="27"/>
      <c r="Z455" s="27"/>
      <c r="AA455" s="27"/>
      <c r="AB455" s="27"/>
    </row>
    <row r="456" ht="12.75" customHeight="1">
      <c r="A456" s="27"/>
      <c r="B456" s="27"/>
      <c r="C456" s="27"/>
      <c r="D456" s="27"/>
      <c r="E456" s="27"/>
      <c r="F456" s="27"/>
      <c r="G456" s="27"/>
      <c r="H456" s="28"/>
      <c r="I456" s="27"/>
      <c r="J456" s="27"/>
      <c r="K456" s="27"/>
      <c r="L456" s="27"/>
      <c r="M456" s="27"/>
      <c r="N456" s="27"/>
      <c r="O456" s="27"/>
      <c r="P456" s="27"/>
      <c r="Q456" s="27"/>
      <c r="R456" s="27"/>
      <c r="S456" s="27"/>
      <c r="T456" s="27"/>
      <c r="U456" s="27"/>
      <c r="V456" s="27"/>
      <c r="W456" s="27"/>
      <c r="X456" s="27"/>
      <c r="Y456" s="27"/>
      <c r="Z456" s="27"/>
      <c r="AA456" s="27"/>
      <c r="AB456" s="27"/>
    </row>
    <row r="457" ht="12.75" customHeight="1">
      <c r="A457" s="27"/>
      <c r="B457" s="27"/>
      <c r="C457" s="27"/>
      <c r="D457" s="27"/>
      <c r="E457" s="27"/>
      <c r="F457" s="27"/>
      <c r="G457" s="27"/>
      <c r="H457" s="28"/>
      <c r="I457" s="27"/>
      <c r="J457" s="27"/>
      <c r="K457" s="27"/>
      <c r="L457" s="27"/>
      <c r="M457" s="27"/>
      <c r="N457" s="27"/>
      <c r="O457" s="27"/>
      <c r="P457" s="27"/>
      <c r="Q457" s="27"/>
      <c r="R457" s="27"/>
      <c r="S457" s="27"/>
      <c r="T457" s="27"/>
      <c r="U457" s="27"/>
      <c r="V457" s="27"/>
      <c r="W457" s="27"/>
      <c r="X457" s="27"/>
      <c r="Y457" s="27"/>
      <c r="Z457" s="27"/>
      <c r="AA457" s="27"/>
      <c r="AB457" s="27"/>
    </row>
    <row r="458" ht="12.75" customHeight="1">
      <c r="A458" s="27"/>
      <c r="B458" s="27"/>
      <c r="C458" s="27"/>
      <c r="D458" s="27"/>
      <c r="E458" s="27"/>
      <c r="F458" s="27"/>
      <c r="G458" s="27"/>
      <c r="H458" s="28"/>
      <c r="I458" s="27"/>
      <c r="J458" s="27"/>
      <c r="K458" s="27"/>
      <c r="L458" s="27"/>
      <c r="M458" s="27"/>
      <c r="N458" s="27"/>
      <c r="O458" s="27"/>
      <c r="P458" s="27"/>
      <c r="Q458" s="27"/>
      <c r="R458" s="27"/>
      <c r="S458" s="27"/>
      <c r="T458" s="27"/>
      <c r="U458" s="27"/>
      <c r="V458" s="27"/>
      <c r="W458" s="27"/>
      <c r="X458" s="27"/>
      <c r="Y458" s="27"/>
      <c r="Z458" s="27"/>
      <c r="AA458" s="27"/>
      <c r="AB458" s="27"/>
    </row>
    <row r="459" ht="12.75" customHeight="1">
      <c r="A459" s="27"/>
      <c r="B459" s="27"/>
      <c r="C459" s="27"/>
      <c r="D459" s="27"/>
      <c r="E459" s="27"/>
      <c r="F459" s="27"/>
      <c r="G459" s="27"/>
      <c r="H459" s="28"/>
      <c r="I459" s="27"/>
      <c r="J459" s="27"/>
      <c r="K459" s="27"/>
      <c r="L459" s="27"/>
      <c r="M459" s="27"/>
      <c r="N459" s="27"/>
      <c r="O459" s="27"/>
      <c r="P459" s="27"/>
      <c r="Q459" s="27"/>
      <c r="R459" s="27"/>
      <c r="S459" s="27"/>
      <c r="T459" s="27"/>
      <c r="U459" s="27"/>
      <c r="V459" s="27"/>
      <c r="W459" s="27"/>
      <c r="X459" s="27"/>
      <c r="Y459" s="27"/>
      <c r="Z459" s="27"/>
      <c r="AA459" s="27"/>
      <c r="AB459" s="27"/>
    </row>
    <row r="460" ht="12.75" customHeight="1">
      <c r="A460" s="27"/>
      <c r="B460" s="27"/>
      <c r="C460" s="27"/>
      <c r="D460" s="27"/>
      <c r="E460" s="27"/>
      <c r="F460" s="27"/>
      <c r="G460" s="27"/>
      <c r="H460" s="28"/>
      <c r="I460" s="27"/>
      <c r="J460" s="27"/>
      <c r="K460" s="27"/>
      <c r="L460" s="27"/>
      <c r="M460" s="27"/>
      <c r="N460" s="27"/>
      <c r="O460" s="27"/>
      <c r="P460" s="27"/>
      <c r="Q460" s="27"/>
      <c r="R460" s="27"/>
      <c r="S460" s="27"/>
      <c r="T460" s="27"/>
      <c r="U460" s="27"/>
      <c r="V460" s="27"/>
      <c r="W460" s="27"/>
      <c r="X460" s="27"/>
      <c r="Y460" s="27"/>
      <c r="Z460" s="27"/>
      <c r="AA460" s="27"/>
      <c r="AB460" s="27"/>
    </row>
    <row r="461" ht="12.75" customHeight="1">
      <c r="A461" s="27"/>
      <c r="B461" s="27"/>
      <c r="C461" s="27"/>
      <c r="D461" s="27"/>
      <c r="E461" s="27"/>
      <c r="F461" s="27"/>
      <c r="G461" s="27"/>
      <c r="H461" s="28"/>
      <c r="I461" s="27"/>
      <c r="J461" s="27"/>
      <c r="K461" s="27"/>
      <c r="L461" s="27"/>
      <c r="M461" s="27"/>
      <c r="N461" s="27"/>
      <c r="O461" s="27"/>
      <c r="P461" s="27"/>
      <c r="Q461" s="27"/>
      <c r="R461" s="27"/>
      <c r="S461" s="27"/>
      <c r="T461" s="27"/>
      <c r="U461" s="27"/>
      <c r="V461" s="27"/>
      <c r="W461" s="27"/>
      <c r="X461" s="27"/>
      <c r="Y461" s="27"/>
      <c r="Z461" s="27"/>
      <c r="AA461" s="27"/>
      <c r="AB461" s="27"/>
    </row>
    <row r="462" ht="12.75" customHeight="1">
      <c r="A462" s="27"/>
      <c r="B462" s="27"/>
      <c r="C462" s="27"/>
      <c r="D462" s="27"/>
      <c r="E462" s="27"/>
      <c r="F462" s="27"/>
      <c r="G462" s="27"/>
      <c r="H462" s="28"/>
      <c r="I462" s="27"/>
      <c r="J462" s="27"/>
      <c r="K462" s="27"/>
      <c r="L462" s="27"/>
      <c r="M462" s="27"/>
      <c r="N462" s="27"/>
      <c r="O462" s="27"/>
      <c r="P462" s="27"/>
      <c r="Q462" s="27"/>
      <c r="R462" s="27"/>
      <c r="S462" s="27"/>
      <c r="T462" s="27"/>
      <c r="U462" s="27"/>
      <c r="V462" s="27"/>
      <c r="W462" s="27"/>
      <c r="X462" s="27"/>
      <c r="Y462" s="27"/>
      <c r="Z462" s="27"/>
      <c r="AA462" s="27"/>
      <c r="AB462" s="27"/>
    </row>
    <row r="463" ht="12.75" customHeight="1">
      <c r="A463" s="27"/>
      <c r="B463" s="27"/>
      <c r="C463" s="27"/>
      <c r="D463" s="27"/>
      <c r="E463" s="27"/>
      <c r="F463" s="27"/>
      <c r="G463" s="27"/>
      <c r="H463" s="28"/>
      <c r="I463" s="27"/>
      <c r="J463" s="27"/>
      <c r="K463" s="27"/>
      <c r="L463" s="27"/>
      <c r="M463" s="27"/>
      <c r="N463" s="27"/>
      <c r="O463" s="27"/>
      <c r="P463" s="27"/>
      <c r="Q463" s="27"/>
      <c r="R463" s="27"/>
      <c r="S463" s="27"/>
      <c r="T463" s="27"/>
      <c r="U463" s="27"/>
      <c r="V463" s="27"/>
      <c r="W463" s="27"/>
      <c r="X463" s="27"/>
      <c r="Y463" s="27"/>
      <c r="Z463" s="27"/>
      <c r="AA463" s="27"/>
      <c r="AB463" s="27"/>
    </row>
    <row r="464" ht="12.75" customHeight="1">
      <c r="A464" s="27"/>
      <c r="B464" s="27"/>
      <c r="C464" s="27"/>
      <c r="D464" s="27"/>
      <c r="E464" s="27"/>
      <c r="F464" s="27"/>
      <c r="G464" s="27"/>
      <c r="H464" s="28"/>
      <c r="I464" s="27"/>
      <c r="J464" s="27"/>
      <c r="K464" s="27"/>
      <c r="L464" s="27"/>
      <c r="M464" s="27"/>
      <c r="N464" s="27"/>
      <c r="O464" s="27"/>
      <c r="P464" s="27"/>
      <c r="Q464" s="27"/>
      <c r="R464" s="27"/>
      <c r="S464" s="27"/>
      <c r="T464" s="27"/>
      <c r="U464" s="27"/>
      <c r="V464" s="27"/>
      <c r="W464" s="27"/>
      <c r="X464" s="27"/>
      <c r="Y464" s="27"/>
      <c r="Z464" s="27"/>
      <c r="AA464" s="27"/>
      <c r="AB464" s="27"/>
    </row>
    <row r="465" ht="12.75" customHeight="1">
      <c r="A465" s="27"/>
      <c r="B465" s="27"/>
      <c r="C465" s="27"/>
      <c r="D465" s="27"/>
      <c r="E465" s="27"/>
      <c r="F465" s="27"/>
      <c r="G465" s="27"/>
      <c r="H465" s="28"/>
      <c r="I465" s="27"/>
      <c r="J465" s="27"/>
      <c r="K465" s="27"/>
      <c r="L465" s="27"/>
      <c r="M465" s="27"/>
      <c r="N465" s="27"/>
      <c r="O465" s="27"/>
      <c r="P465" s="27"/>
      <c r="Q465" s="27"/>
      <c r="R465" s="27"/>
      <c r="S465" s="27"/>
      <c r="T465" s="27"/>
      <c r="U465" s="27"/>
      <c r="V465" s="27"/>
      <c r="W465" s="27"/>
      <c r="X465" s="27"/>
      <c r="Y465" s="27"/>
      <c r="Z465" s="27"/>
      <c r="AA465" s="27"/>
      <c r="AB465" s="27"/>
    </row>
    <row r="466" ht="12.75" customHeight="1">
      <c r="A466" s="27"/>
      <c r="B466" s="27"/>
      <c r="C466" s="27"/>
      <c r="D466" s="27"/>
      <c r="E466" s="27"/>
      <c r="F466" s="27"/>
      <c r="G466" s="27"/>
      <c r="H466" s="28"/>
      <c r="I466" s="27"/>
      <c r="J466" s="27"/>
      <c r="K466" s="27"/>
      <c r="L466" s="27"/>
      <c r="M466" s="27"/>
      <c r="N466" s="27"/>
      <c r="O466" s="27"/>
      <c r="P466" s="27"/>
      <c r="Q466" s="27"/>
      <c r="R466" s="27"/>
      <c r="S466" s="27"/>
      <c r="T466" s="27"/>
      <c r="U466" s="27"/>
      <c r="V466" s="27"/>
      <c r="W466" s="27"/>
      <c r="X466" s="27"/>
      <c r="Y466" s="27"/>
      <c r="Z466" s="27"/>
      <c r="AA466" s="27"/>
      <c r="AB466" s="27"/>
    </row>
    <row r="467" ht="12.75" customHeight="1">
      <c r="A467" s="27"/>
      <c r="B467" s="27"/>
      <c r="C467" s="27"/>
      <c r="D467" s="27"/>
      <c r="E467" s="27"/>
      <c r="F467" s="27"/>
      <c r="G467" s="27"/>
      <c r="H467" s="28"/>
      <c r="I467" s="27"/>
      <c r="J467" s="27"/>
      <c r="K467" s="27"/>
      <c r="L467" s="27"/>
      <c r="M467" s="27"/>
      <c r="N467" s="27"/>
      <c r="O467" s="27"/>
      <c r="P467" s="27"/>
      <c r="Q467" s="27"/>
      <c r="R467" s="27"/>
      <c r="S467" s="27"/>
      <c r="T467" s="27"/>
      <c r="U467" s="27"/>
      <c r="V467" s="27"/>
      <c r="W467" s="27"/>
      <c r="X467" s="27"/>
      <c r="Y467" s="27"/>
      <c r="Z467" s="27"/>
      <c r="AA467" s="27"/>
      <c r="AB467" s="27"/>
    </row>
    <row r="468" ht="12.75" customHeight="1">
      <c r="A468" s="27"/>
      <c r="B468" s="27"/>
      <c r="C468" s="27"/>
      <c r="D468" s="27"/>
      <c r="E468" s="27"/>
      <c r="F468" s="27"/>
      <c r="G468" s="27"/>
      <c r="H468" s="28"/>
      <c r="I468" s="27"/>
      <c r="J468" s="27"/>
      <c r="K468" s="27"/>
      <c r="L468" s="27"/>
      <c r="M468" s="27"/>
      <c r="N468" s="27"/>
      <c r="O468" s="27"/>
      <c r="P468" s="27"/>
      <c r="Q468" s="27"/>
      <c r="R468" s="27"/>
      <c r="S468" s="27"/>
      <c r="T468" s="27"/>
      <c r="U468" s="27"/>
      <c r="V468" s="27"/>
      <c r="W468" s="27"/>
      <c r="X468" s="27"/>
      <c r="Y468" s="27"/>
      <c r="Z468" s="27"/>
      <c r="AA468" s="27"/>
      <c r="AB468" s="27"/>
    </row>
    <row r="469" ht="12.75" customHeight="1">
      <c r="A469" s="27"/>
      <c r="B469" s="27"/>
      <c r="C469" s="27"/>
      <c r="D469" s="27"/>
      <c r="E469" s="27"/>
      <c r="F469" s="27"/>
      <c r="G469" s="27"/>
      <c r="H469" s="28"/>
      <c r="I469" s="27"/>
      <c r="J469" s="27"/>
      <c r="K469" s="27"/>
      <c r="L469" s="27"/>
      <c r="M469" s="27"/>
      <c r="N469" s="27"/>
      <c r="O469" s="27"/>
      <c r="P469" s="27"/>
      <c r="Q469" s="27"/>
      <c r="R469" s="27"/>
      <c r="S469" s="27"/>
      <c r="T469" s="27"/>
      <c r="U469" s="27"/>
      <c r="V469" s="27"/>
      <c r="W469" s="27"/>
      <c r="X469" s="27"/>
      <c r="Y469" s="27"/>
      <c r="Z469" s="27"/>
      <c r="AA469" s="27"/>
      <c r="AB469" s="27"/>
    </row>
    <row r="470" ht="12.75" customHeight="1">
      <c r="A470" s="27"/>
      <c r="B470" s="27"/>
      <c r="C470" s="27"/>
      <c r="D470" s="27"/>
      <c r="E470" s="27"/>
      <c r="F470" s="27"/>
      <c r="G470" s="27"/>
      <c r="H470" s="28"/>
      <c r="I470" s="27"/>
      <c r="J470" s="27"/>
      <c r="K470" s="27"/>
      <c r="L470" s="27"/>
      <c r="M470" s="27"/>
      <c r="N470" s="27"/>
      <c r="O470" s="27"/>
      <c r="P470" s="27"/>
      <c r="Q470" s="27"/>
      <c r="R470" s="27"/>
      <c r="S470" s="27"/>
      <c r="T470" s="27"/>
      <c r="U470" s="27"/>
      <c r="V470" s="27"/>
      <c r="W470" s="27"/>
      <c r="X470" s="27"/>
      <c r="Y470" s="27"/>
      <c r="Z470" s="27"/>
      <c r="AA470" s="27"/>
      <c r="AB470" s="27"/>
    </row>
    <row r="471" ht="12.75" customHeight="1">
      <c r="A471" s="27"/>
      <c r="B471" s="27"/>
      <c r="C471" s="27"/>
      <c r="D471" s="27"/>
      <c r="E471" s="27"/>
      <c r="F471" s="27"/>
      <c r="G471" s="27"/>
      <c r="H471" s="28"/>
      <c r="I471" s="27"/>
      <c r="J471" s="27"/>
      <c r="K471" s="27"/>
      <c r="L471" s="27"/>
      <c r="M471" s="27"/>
      <c r="N471" s="27"/>
      <c r="O471" s="27"/>
      <c r="P471" s="27"/>
      <c r="Q471" s="27"/>
      <c r="R471" s="27"/>
      <c r="S471" s="27"/>
      <c r="T471" s="27"/>
      <c r="U471" s="27"/>
      <c r="V471" s="27"/>
      <c r="W471" s="27"/>
      <c r="X471" s="27"/>
      <c r="Y471" s="27"/>
      <c r="Z471" s="27"/>
      <c r="AA471" s="27"/>
      <c r="AB471" s="27"/>
    </row>
    <row r="472" ht="12.75" customHeight="1">
      <c r="A472" s="27"/>
      <c r="B472" s="27"/>
      <c r="C472" s="27"/>
      <c r="D472" s="27"/>
      <c r="E472" s="27"/>
      <c r="F472" s="27"/>
      <c r="G472" s="27"/>
      <c r="H472" s="28"/>
      <c r="I472" s="27"/>
      <c r="J472" s="27"/>
      <c r="K472" s="27"/>
      <c r="L472" s="27"/>
      <c r="M472" s="27"/>
      <c r="N472" s="27"/>
      <c r="O472" s="27"/>
      <c r="P472" s="27"/>
      <c r="Q472" s="27"/>
      <c r="R472" s="27"/>
      <c r="S472" s="27"/>
      <c r="T472" s="27"/>
      <c r="U472" s="27"/>
      <c r="V472" s="27"/>
      <c r="W472" s="27"/>
      <c r="X472" s="27"/>
      <c r="Y472" s="27"/>
      <c r="Z472" s="27"/>
      <c r="AA472" s="27"/>
      <c r="AB472" s="27"/>
    </row>
    <row r="473" ht="12.75" customHeight="1">
      <c r="A473" s="27"/>
      <c r="B473" s="27"/>
      <c r="C473" s="27"/>
      <c r="D473" s="27"/>
      <c r="E473" s="27"/>
      <c r="F473" s="27"/>
      <c r="G473" s="27"/>
      <c r="H473" s="28"/>
      <c r="I473" s="27"/>
      <c r="J473" s="27"/>
      <c r="K473" s="27"/>
      <c r="L473" s="27"/>
      <c r="M473" s="27"/>
      <c r="N473" s="27"/>
      <c r="O473" s="27"/>
      <c r="P473" s="27"/>
      <c r="Q473" s="27"/>
      <c r="R473" s="27"/>
      <c r="S473" s="27"/>
      <c r="T473" s="27"/>
      <c r="U473" s="27"/>
      <c r="V473" s="27"/>
      <c r="W473" s="27"/>
      <c r="X473" s="27"/>
      <c r="Y473" s="27"/>
      <c r="Z473" s="27"/>
      <c r="AA473" s="27"/>
      <c r="AB473" s="27"/>
    </row>
    <row r="474" ht="12.75" customHeight="1">
      <c r="A474" s="27"/>
      <c r="B474" s="27"/>
      <c r="C474" s="27"/>
      <c r="D474" s="27"/>
      <c r="E474" s="27"/>
      <c r="F474" s="27"/>
      <c r="G474" s="27"/>
      <c r="H474" s="28"/>
      <c r="I474" s="27"/>
      <c r="J474" s="27"/>
      <c r="K474" s="27"/>
      <c r="L474" s="27"/>
      <c r="M474" s="27"/>
      <c r="N474" s="27"/>
      <c r="O474" s="27"/>
      <c r="P474" s="27"/>
      <c r="Q474" s="27"/>
      <c r="R474" s="27"/>
      <c r="S474" s="27"/>
      <c r="T474" s="27"/>
      <c r="U474" s="27"/>
      <c r="V474" s="27"/>
      <c r="W474" s="27"/>
      <c r="X474" s="27"/>
      <c r="Y474" s="27"/>
      <c r="Z474" s="27"/>
      <c r="AA474" s="27"/>
      <c r="AB474" s="27"/>
    </row>
    <row r="475" ht="12.75" customHeight="1">
      <c r="A475" s="27"/>
      <c r="B475" s="27"/>
      <c r="C475" s="27"/>
      <c r="D475" s="27"/>
      <c r="E475" s="27"/>
      <c r="F475" s="27"/>
      <c r="G475" s="27"/>
      <c r="H475" s="28"/>
      <c r="I475" s="27"/>
      <c r="J475" s="27"/>
      <c r="K475" s="27"/>
      <c r="L475" s="27"/>
      <c r="M475" s="27"/>
      <c r="N475" s="27"/>
      <c r="O475" s="27"/>
      <c r="P475" s="27"/>
      <c r="Q475" s="27"/>
      <c r="R475" s="27"/>
      <c r="S475" s="27"/>
      <c r="T475" s="27"/>
      <c r="U475" s="27"/>
      <c r="V475" s="27"/>
      <c r="W475" s="27"/>
      <c r="X475" s="27"/>
      <c r="Y475" s="27"/>
      <c r="Z475" s="27"/>
      <c r="AA475" s="27"/>
      <c r="AB475" s="27"/>
    </row>
    <row r="476" ht="12.75" customHeight="1">
      <c r="A476" s="27"/>
      <c r="B476" s="27"/>
      <c r="C476" s="27"/>
      <c r="D476" s="27"/>
      <c r="E476" s="27"/>
      <c r="F476" s="27"/>
      <c r="G476" s="27"/>
      <c r="H476" s="28"/>
      <c r="I476" s="27"/>
      <c r="J476" s="27"/>
      <c r="K476" s="27"/>
      <c r="L476" s="27"/>
      <c r="M476" s="27"/>
      <c r="N476" s="27"/>
      <c r="O476" s="27"/>
      <c r="P476" s="27"/>
      <c r="Q476" s="27"/>
      <c r="R476" s="27"/>
      <c r="S476" s="27"/>
      <c r="T476" s="27"/>
      <c r="U476" s="27"/>
      <c r="V476" s="27"/>
      <c r="W476" s="27"/>
      <c r="X476" s="27"/>
      <c r="Y476" s="27"/>
      <c r="Z476" s="27"/>
      <c r="AA476" s="27"/>
      <c r="AB476" s="27"/>
    </row>
    <row r="477" ht="12.75" customHeight="1">
      <c r="A477" s="27"/>
      <c r="B477" s="27"/>
      <c r="C477" s="27"/>
      <c r="D477" s="27"/>
      <c r="E477" s="27"/>
      <c r="F477" s="27"/>
      <c r="G477" s="27"/>
      <c r="H477" s="28"/>
      <c r="I477" s="27"/>
      <c r="J477" s="27"/>
      <c r="K477" s="27"/>
      <c r="L477" s="27"/>
      <c r="M477" s="27"/>
      <c r="N477" s="27"/>
      <c r="O477" s="27"/>
      <c r="P477" s="27"/>
      <c r="Q477" s="27"/>
      <c r="R477" s="27"/>
      <c r="S477" s="27"/>
      <c r="T477" s="27"/>
      <c r="U477" s="27"/>
      <c r="V477" s="27"/>
      <c r="W477" s="27"/>
      <c r="X477" s="27"/>
      <c r="Y477" s="27"/>
      <c r="Z477" s="27"/>
      <c r="AA477" s="27"/>
      <c r="AB477" s="27"/>
    </row>
    <row r="478" ht="12.75" customHeight="1">
      <c r="A478" s="27"/>
      <c r="B478" s="27"/>
      <c r="C478" s="27"/>
      <c r="D478" s="27"/>
      <c r="E478" s="27"/>
      <c r="F478" s="27"/>
      <c r="G478" s="27"/>
      <c r="H478" s="28"/>
      <c r="I478" s="27"/>
      <c r="J478" s="27"/>
      <c r="K478" s="27"/>
      <c r="L478" s="27"/>
      <c r="M478" s="27"/>
      <c r="N478" s="27"/>
      <c r="O478" s="27"/>
      <c r="P478" s="27"/>
      <c r="Q478" s="27"/>
      <c r="R478" s="27"/>
      <c r="S478" s="27"/>
      <c r="T478" s="27"/>
      <c r="U478" s="27"/>
      <c r="V478" s="27"/>
      <c r="W478" s="27"/>
      <c r="X478" s="27"/>
      <c r="Y478" s="27"/>
      <c r="Z478" s="27"/>
      <c r="AA478" s="27"/>
      <c r="AB478" s="27"/>
    </row>
    <row r="479" ht="12.75" customHeight="1">
      <c r="A479" s="27"/>
      <c r="B479" s="27"/>
      <c r="C479" s="27"/>
      <c r="D479" s="27"/>
      <c r="E479" s="27"/>
      <c r="F479" s="27"/>
      <c r="G479" s="27"/>
      <c r="H479" s="28"/>
      <c r="I479" s="27"/>
      <c r="J479" s="27"/>
      <c r="K479" s="27"/>
      <c r="L479" s="27"/>
      <c r="M479" s="27"/>
      <c r="N479" s="27"/>
      <c r="O479" s="27"/>
      <c r="P479" s="27"/>
      <c r="Q479" s="27"/>
      <c r="R479" s="27"/>
      <c r="S479" s="27"/>
      <c r="T479" s="27"/>
      <c r="U479" s="27"/>
      <c r="V479" s="27"/>
      <c r="W479" s="27"/>
      <c r="X479" s="27"/>
      <c r="Y479" s="27"/>
      <c r="Z479" s="27"/>
      <c r="AA479" s="27"/>
      <c r="AB479" s="27"/>
    </row>
    <row r="480" ht="12.75" customHeight="1">
      <c r="A480" s="27"/>
      <c r="B480" s="27"/>
      <c r="C480" s="27"/>
      <c r="D480" s="27"/>
      <c r="E480" s="27"/>
      <c r="F480" s="27"/>
      <c r="G480" s="27"/>
      <c r="H480" s="28"/>
      <c r="I480" s="27"/>
      <c r="J480" s="27"/>
      <c r="K480" s="27"/>
      <c r="L480" s="27"/>
      <c r="M480" s="27"/>
      <c r="N480" s="27"/>
      <c r="O480" s="27"/>
      <c r="P480" s="27"/>
      <c r="Q480" s="27"/>
      <c r="R480" s="27"/>
      <c r="S480" s="27"/>
      <c r="T480" s="27"/>
      <c r="U480" s="27"/>
      <c r="V480" s="27"/>
      <c r="W480" s="27"/>
      <c r="X480" s="27"/>
      <c r="Y480" s="27"/>
      <c r="Z480" s="27"/>
      <c r="AA480" s="27"/>
      <c r="AB480" s="27"/>
    </row>
    <row r="481" ht="12.75" customHeight="1">
      <c r="A481" s="27"/>
      <c r="B481" s="27"/>
      <c r="C481" s="27"/>
      <c r="D481" s="27"/>
      <c r="E481" s="27"/>
      <c r="F481" s="27"/>
      <c r="G481" s="27"/>
      <c r="H481" s="28"/>
      <c r="I481" s="27"/>
      <c r="J481" s="27"/>
      <c r="K481" s="27"/>
      <c r="L481" s="27"/>
      <c r="M481" s="27"/>
      <c r="N481" s="27"/>
      <c r="O481" s="27"/>
      <c r="P481" s="27"/>
      <c r="Q481" s="27"/>
      <c r="R481" s="27"/>
      <c r="S481" s="27"/>
      <c r="T481" s="27"/>
      <c r="U481" s="27"/>
      <c r="V481" s="27"/>
      <c r="W481" s="27"/>
      <c r="X481" s="27"/>
      <c r="Y481" s="27"/>
      <c r="Z481" s="27"/>
      <c r="AA481" s="27"/>
      <c r="AB481" s="27"/>
    </row>
    <row r="482" ht="12.75" customHeight="1">
      <c r="A482" s="27"/>
      <c r="B482" s="27"/>
      <c r="C482" s="27"/>
      <c r="D482" s="27"/>
      <c r="E482" s="27"/>
      <c r="F482" s="27"/>
      <c r="G482" s="27"/>
      <c r="H482" s="28"/>
      <c r="I482" s="27"/>
      <c r="J482" s="27"/>
      <c r="K482" s="27"/>
      <c r="L482" s="27"/>
      <c r="M482" s="27"/>
      <c r="N482" s="27"/>
      <c r="O482" s="27"/>
      <c r="P482" s="27"/>
      <c r="Q482" s="27"/>
      <c r="R482" s="27"/>
      <c r="S482" s="27"/>
      <c r="T482" s="27"/>
      <c r="U482" s="27"/>
      <c r="V482" s="27"/>
      <c r="W482" s="27"/>
      <c r="X482" s="27"/>
      <c r="Y482" s="27"/>
      <c r="Z482" s="27"/>
      <c r="AA482" s="27"/>
      <c r="AB482" s="27"/>
    </row>
    <row r="483" ht="12.75" customHeight="1">
      <c r="A483" s="27"/>
      <c r="B483" s="27"/>
      <c r="C483" s="27"/>
      <c r="D483" s="27"/>
      <c r="E483" s="27"/>
      <c r="F483" s="27"/>
      <c r="G483" s="27"/>
      <c r="H483" s="28"/>
      <c r="I483" s="27"/>
      <c r="J483" s="27"/>
      <c r="K483" s="27"/>
      <c r="L483" s="27"/>
      <c r="M483" s="27"/>
      <c r="N483" s="27"/>
      <c r="O483" s="27"/>
      <c r="P483" s="27"/>
      <c r="Q483" s="27"/>
      <c r="R483" s="27"/>
      <c r="S483" s="27"/>
      <c r="T483" s="27"/>
      <c r="U483" s="27"/>
      <c r="V483" s="27"/>
      <c r="W483" s="27"/>
      <c r="X483" s="27"/>
      <c r="Y483" s="27"/>
      <c r="Z483" s="27"/>
      <c r="AA483" s="27"/>
      <c r="AB483" s="27"/>
    </row>
    <row r="484" ht="12.75" customHeight="1">
      <c r="A484" s="27"/>
      <c r="B484" s="27"/>
      <c r="C484" s="27"/>
      <c r="D484" s="27"/>
      <c r="E484" s="27"/>
      <c r="F484" s="27"/>
      <c r="G484" s="27"/>
      <c r="H484" s="28"/>
      <c r="I484" s="27"/>
      <c r="J484" s="27"/>
      <c r="K484" s="27"/>
      <c r="L484" s="27"/>
      <c r="M484" s="27"/>
      <c r="N484" s="27"/>
      <c r="O484" s="27"/>
      <c r="P484" s="27"/>
      <c r="Q484" s="27"/>
      <c r="R484" s="27"/>
      <c r="S484" s="27"/>
      <c r="T484" s="27"/>
      <c r="U484" s="27"/>
      <c r="V484" s="27"/>
      <c r="W484" s="27"/>
      <c r="X484" s="27"/>
      <c r="Y484" s="27"/>
      <c r="Z484" s="27"/>
      <c r="AA484" s="27"/>
      <c r="AB484" s="27"/>
    </row>
    <row r="485" ht="12.75" customHeight="1">
      <c r="A485" s="27"/>
      <c r="B485" s="27"/>
      <c r="C485" s="27"/>
      <c r="D485" s="27"/>
      <c r="E485" s="27"/>
      <c r="F485" s="27"/>
      <c r="G485" s="27"/>
      <c r="H485" s="28"/>
      <c r="I485" s="27"/>
      <c r="J485" s="27"/>
      <c r="K485" s="27"/>
      <c r="L485" s="27"/>
      <c r="M485" s="27"/>
      <c r="N485" s="27"/>
      <c r="O485" s="27"/>
      <c r="P485" s="27"/>
      <c r="Q485" s="27"/>
      <c r="R485" s="27"/>
      <c r="S485" s="27"/>
      <c r="T485" s="27"/>
      <c r="U485" s="27"/>
      <c r="V485" s="27"/>
      <c r="W485" s="27"/>
      <c r="X485" s="27"/>
      <c r="Y485" s="27"/>
      <c r="Z485" s="27"/>
      <c r="AA485" s="27"/>
      <c r="AB485" s="27"/>
    </row>
    <row r="486" ht="12.75" customHeight="1">
      <c r="A486" s="27"/>
      <c r="B486" s="27"/>
      <c r="C486" s="27"/>
      <c r="D486" s="27"/>
      <c r="E486" s="27"/>
      <c r="F486" s="27"/>
      <c r="G486" s="27"/>
      <c r="H486" s="28"/>
      <c r="I486" s="27"/>
      <c r="J486" s="27"/>
      <c r="K486" s="27"/>
      <c r="L486" s="27"/>
      <c r="M486" s="27"/>
      <c r="N486" s="27"/>
      <c r="O486" s="27"/>
      <c r="P486" s="27"/>
      <c r="Q486" s="27"/>
      <c r="R486" s="27"/>
      <c r="S486" s="27"/>
      <c r="T486" s="27"/>
      <c r="U486" s="27"/>
      <c r="V486" s="27"/>
      <c r="W486" s="27"/>
      <c r="X486" s="27"/>
      <c r="Y486" s="27"/>
      <c r="Z486" s="27"/>
      <c r="AA486" s="27"/>
      <c r="AB486" s="27"/>
    </row>
    <row r="487" ht="12.75" customHeight="1">
      <c r="A487" s="27"/>
      <c r="B487" s="27"/>
      <c r="C487" s="27"/>
      <c r="D487" s="27"/>
      <c r="E487" s="27"/>
      <c r="F487" s="27"/>
      <c r="G487" s="27"/>
      <c r="H487" s="28"/>
      <c r="I487" s="27"/>
      <c r="J487" s="27"/>
      <c r="K487" s="27"/>
      <c r="L487" s="27"/>
      <c r="M487" s="27"/>
      <c r="N487" s="27"/>
      <c r="O487" s="27"/>
      <c r="P487" s="27"/>
      <c r="Q487" s="27"/>
      <c r="R487" s="27"/>
      <c r="S487" s="27"/>
      <c r="T487" s="27"/>
      <c r="U487" s="27"/>
      <c r="V487" s="27"/>
      <c r="W487" s="27"/>
      <c r="X487" s="27"/>
      <c r="Y487" s="27"/>
      <c r="Z487" s="27"/>
      <c r="AA487" s="27"/>
      <c r="AB487" s="27"/>
    </row>
    <row r="488" ht="12.75" customHeight="1">
      <c r="A488" s="27"/>
      <c r="B488" s="27"/>
      <c r="C488" s="27"/>
      <c r="D488" s="27"/>
      <c r="E488" s="27"/>
      <c r="F488" s="27"/>
      <c r="G488" s="27"/>
      <c r="H488" s="28"/>
      <c r="I488" s="27"/>
      <c r="J488" s="27"/>
      <c r="K488" s="27"/>
      <c r="L488" s="27"/>
      <c r="M488" s="27"/>
      <c r="N488" s="27"/>
      <c r="O488" s="27"/>
      <c r="P488" s="27"/>
      <c r="Q488" s="27"/>
      <c r="R488" s="27"/>
      <c r="S488" s="27"/>
      <c r="T488" s="27"/>
      <c r="U488" s="27"/>
      <c r="V488" s="27"/>
      <c r="W488" s="27"/>
      <c r="X488" s="27"/>
      <c r="Y488" s="27"/>
      <c r="Z488" s="27"/>
      <c r="AA488" s="27"/>
      <c r="AB488" s="27"/>
    </row>
    <row r="489" ht="12.75" customHeight="1">
      <c r="A489" s="27"/>
      <c r="B489" s="27"/>
      <c r="C489" s="27"/>
      <c r="D489" s="27"/>
      <c r="E489" s="27"/>
      <c r="F489" s="27"/>
      <c r="G489" s="27"/>
      <c r="H489" s="28"/>
      <c r="I489" s="27"/>
      <c r="J489" s="27"/>
      <c r="K489" s="27"/>
      <c r="L489" s="27"/>
      <c r="M489" s="27"/>
      <c r="N489" s="27"/>
      <c r="O489" s="27"/>
      <c r="P489" s="27"/>
      <c r="Q489" s="27"/>
      <c r="R489" s="27"/>
      <c r="S489" s="27"/>
      <c r="T489" s="27"/>
      <c r="U489" s="27"/>
      <c r="V489" s="27"/>
      <c r="W489" s="27"/>
      <c r="X489" s="27"/>
      <c r="Y489" s="27"/>
      <c r="Z489" s="27"/>
      <c r="AA489" s="27"/>
      <c r="AB489" s="27"/>
    </row>
    <row r="490" ht="12.75" customHeight="1">
      <c r="A490" s="27"/>
      <c r="B490" s="27"/>
      <c r="C490" s="27"/>
      <c r="D490" s="27"/>
      <c r="E490" s="27"/>
      <c r="F490" s="27"/>
      <c r="G490" s="27"/>
      <c r="H490" s="28"/>
      <c r="I490" s="27"/>
      <c r="J490" s="27"/>
      <c r="K490" s="27"/>
      <c r="L490" s="27"/>
      <c r="M490" s="27"/>
      <c r="N490" s="27"/>
      <c r="O490" s="27"/>
      <c r="P490" s="27"/>
      <c r="Q490" s="27"/>
      <c r="R490" s="27"/>
      <c r="S490" s="27"/>
      <c r="T490" s="27"/>
      <c r="U490" s="27"/>
      <c r="V490" s="27"/>
      <c r="W490" s="27"/>
      <c r="X490" s="27"/>
      <c r="Y490" s="27"/>
      <c r="Z490" s="27"/>
      <c r="AA490" s="27"/>
      <c r="AB490" s="27"/>
    </row>
    <row r="491" ht="12.75" customHeight="1">
      <c r="A491" s="27"/>
      <c r="B491" s="27"/>
      <c r="C491" s="27"/>
      <c r="D491" s="27"/>
      <c r="E491" s="27"/>
      <c r="F491" s="27"/>
      <c r="G491" s="27"/>
      <c r="H491" s="28"/>
      <c r="I491" s="27"/>
      <c r="J491" s="27"/>
      <c r="K491" s="27"/>
      <c r="L491" s="27"/>
      <c r="M491" s="27"/>
      <c r="N491" s="27"/>
      <c r="O491" s="27"/>
      <c r="P491" s="27"/>
      <c r="Q491" s="27"/>
      <c r="R491" s="27"/>
      <c r="S491" s="27"/>
      <c r="T491" s="27"/>
      <c r="U491" s="27"/>
      <c r="V491" s="27"/>
      <c r="W491" s="27"/>
      <c r="X491" s="27"/>
      <c r="Y491" s="27"/>
      <c r="Z491" s="27"/>
      <c r="AA491" s="27"/>
      <c r="AB491" s="27"/>
    </row>
    <row r="492" ht="12.75" customHeight="1">
      <c r="A492" s="27"/>
      <c r="B492" s="27"/>
      <c r="C492" s="27"/>
      <c r="D492" s="27"/>
      <c r="E492" s="27"/>
      <c r="F492" s="27"/>
      <c r="G492" s="27"/>
      <c r="H492" s="28"/>
      <c r="I492" s="27"/>
      <c r="J492" s="27"/>
      <c r="K492" s="27"/>
      <c r="L492" s="27"/>
      <c r="M492" s="27"/>
      <c r="N492" s="27"/>
      <c r="O492" s="27"/>
      <c r="P492" s="27"/>
      <c r="Q492" s="27"/>
      <c r="R492" s="27"/>
      <c r="S492" s="27"/>
      <c r="T492" s="27"/>
      <c r="U492" s="27"/>
      <c r="V492" s="27"/>
      <c r="W492" s="27"/>
      <c r="X492" s="27"/>
      <c r="Y492" s="27"/>
      <c r="Z492" s="27"/>
      <c r="AA492" s="27"/>
      <c r="AB492" s="27"/>
    </row>
    <row r="493" ht="12.75" customHeight="1">
      <c r="A493" s="27"/>
      <c r="B493" s="27"/>
      <c r="C493" s="27"/>
      <c r="D493" s="27"/>
      <c r="E493" s="27"/>
      <c r="F493" s="27"/>
      <c r="G493" s="27"/>
      <c r="H493" s="28"/>
      <c r="I493" s="27"/>
      <c r="J493" s="27"/>
      <c r="K493" s="27"/>
      <c r="L493" s="27"/>
      <c r="M493" s="27"/>
      <c r="N493" s="27"/>
      <c r="O493" s="27"/>
      <c r="P493" s="27"/>
      <c r="Q493" s="27"/>
      <c r="R493" s="27"/>
      <c r="S493" s="27"/>
      <c r="T493" s="27"/>
      <c r="U493" s="27"/>
      <c r="V493" s="27"/>
      <c r="W493" s="27"/>
      <c r="X493" s="27"/>
      <c r="Y493" s="27"/>
      <c r="Z493" s="27"/>
      <c r="AA493" s="27"/>
      <c r="AB493" s="27"/>
    </row>
    <row r="494" ht="12.75" customHeight="1">
      <c r="A494" s="27"/>
      <c r="B494" s="27"/>
      <c r="C494" s="27"/>
      <c r="D494" s="27"/>
      <c r="E494" s="27"/>
      <c r="F494" s="27"/>
      <c r="G494" s="27"/>
      <c r="H494" s="28"/>
      <c r="I494" s="27"/>
      <c r="J494" s="27"/>
      <c r="K494" s="27"/>
      <c r="L494" s="27"/>
      <c r="M494" s="27"/>
      <c r="N494" s="27"/>
      <c r="O494" s="27"/>
      <c r="P494" s="27"/>
      <c r="Q494" s="27"/>
      <c r="R494" s="27"/>
      <c r="S494" s="27"/>
      <c r="T494" s="27"/>
      <c r="U494" s="27"/>
      <c r="V494" s="27"/>
      <c r="W494" s="27"/>
      <c r="X494" s="27"/>
      <c r="Y494" s="27"/>
      <c r="Z494" s="27"/>
      <c r="AA494" s="27"/>
      <c r="AB494" s="27"/>
    </row>
    <row r="495" ht="12.75" customHeight="1">
      <c r="A495" s="27"/>
      <c r="B495" s="27"/>
      <c r="C495" s="27"/>
      <c r="D495" s="27"/>
      <c r="E495" s="27"/>
      <c r="F495" s="27"/>
      <c r="G495" s="27"/>
      <c r="H495" s="28"/>
      <c r="I495" s="27"/>
      <c r="J495" s="27"/>
      <c r="K495" s="27"/>
      <c r="L495" s="27"/>
      <c r="M495" s="27"/>
      <c r="N495" s="27"/>
      <c r="O495" s="27"/>
      <c r="P495" s="27"/>
      <c r="Q495" s="27"/>
      <c r="R495" s="27"/>
      <c r="S495" s="27"/>
      <c r="T495" s="27"/>
      <c r="U495" s="27"/>
      <c r="V495" s="27"/>
      <c r="W495" s="27"/>
      <c r="X495" s="27"/>
      <c r="Y495" s="27"/>
      <c r="Z495" s="27"/>
      <c r="AA495" s="27"/>
      <c r="AB495" s="27"/>
    </row>
    <row r="496" ht="12.75" customHeight="1">
      <c r="A496" s="27"/>
      <c r="B496" s="27"/>
      <c r="C496" s="27"/>
      <c r="D496" s="27"/>
      <c r="E496" s="27"/>
      <c r="F496" s="27"/>
      <c r="G496" s="27"/>
      <c r="H496" s="28"/>
      <c r="I496" s="27"/>
      <c r="J496" s="27"/>
      <c r="K496" s="27"/>
      <c r="L496" s="27"/>
      <c r="M496" s="27"/>
      <c r="N496" s="27"/>
      <c r="O496" s="27"/>
      <c r="P496" s="27"/>
      <c r="Q496" s="27"/>
      <c r="R496" s="27"/>
      <c r="S496" s="27"/>
      <c r="T496" s="27"/>
      <c r="U496" s="27"/>
      <c r="V496" s="27"/>
      <c r="W496" s="27"/>
      <c r="X496" s="27"/>
      <c r="Y496" s="27"/>
      <c r="Z496" s="27"/>
      <c r="AA496" s="27"/>
      <c r="AB496" s="27"/>
    </row>
    <row r="497" ht="12.75" customHeight="1">
      <c r="A497" s="27"/>
      <c r="B497" s="27"/>
      <c r="C497" s="27"/>
      <c r="D497" s="27"/>
      <c r="E497" s="27"/>
      <c r="F497" s="27"/>
      <c r="G497" s="27"/>
      <c r="H497" s="28"/>
      <c r="I497" s="27"/>
      <c r="J497" s="27"/>
      <c r="K497" s="27"/>
      <c r="L497" s="27"/>
      <c r="M497" s="27"/>
      <c r="N497" s="27"/>
      <c r="O497" s="27"/>
      <c r="P497" s="27"/>
      <c r="Q497" s="27"/>
      <c r="R497" s="27"/>
      <c r="S497" s="27"/>
      <c r="T497" s="27"/>
      <c r="U497" s="27"/>
      <c r="V497" s="27"/>
      <c r="W497" s="27"/>
      <c r="X497" s="27"/>
      <c r="Y497" s="27"/>
      <c r="Z497" s="27"/>
      <c r="AA497" s="27"/>
      <c r="AB497" s="27"/>
    </row>
    <row r="498" ht="12.75" customHeight="1">
      <c r="A498" s="27"/>
      <c r="B498" s="27"/>
      <c r="C498" s="27"/>
      <c r="D498" s="27"/>
      <c r="E498" s="27"/>
      <c r="F498" s="27"/>
      <c r="G498" s="27"/>
      <c r="H498" s="28"/>
      <c r="I498" s="27"/>
      <c r="J498" s="27"/>
      <c r="K498" s="27"/>
      <c r="L498" s="27"/>
      <c r="M498" s="27"/>
      <c r="N498" s="27"/>
      <c r="O498" s="27"/>
      <c r="P498" s="27"/>
      <c r="Q498" s="27"/>
      <c r="R498" s="27"/>
      <c r="S498" s="27"/>
      <c r="T498" s="27"/>
      <c r="U498" s="27"/>
      <c r="V498" s="27"/>
      <c r="W498" s="27"/>
      <c r="X498" s="27"/>
      <c r="Y498" s="27"/>
      <c r="Z498" s="27"/>
      <c r="AA498" s="27"/>
      <c r="AB498" s="27"/>
    </row>
    <row r="499" ht="12.75" customHeight="1">
      <c r="A499" s="27"/>
      <c r="B499" s="27"/>
      <c r="C499" s="27"/>
      <c r="D499" s="27"/>
      <c r="E499" s="27"/>
      <c r="F499" s="27"/>
      <c r="G499" s="27"/>
      <c r="H499" s="28"/>
      <c r="I499" s="27"/>
      <c r="J499" s="27"/>
      <c r="K499" s="27"/>
      <c r="L499" s="27"/>
      <c r="M499" s="27"/>
      <c r="N499" s="27"/>
      <c r="O499" s="27"/>
      <c r="P499" s="27"/>
      <c r="Q499" s="27"/>
      <c r="R499" s="27"/>
      <c r="S499" s="27"/>
      <c r="T499" s="27"/>
      <c r="U499" s="27"/>
      <c r="V499" s="27"/>
      <c r="W499" s="27"/>
      <c r="X499" s="27"/>
      <c r="Y499" s="27"/>
      <c r="Z499" s="27"/>
      <c r="AA499" s="27"/>
      <c r="AB499" s="27"/>
    </row>
    <row r="500" ht="12.75" customHeight="1">
      <c r="A500" s="27"/>
      <c r="B500" s="27"/>
      <c r="C500" s="27"/>
      <c r="D500" s="27"/>
      <c r="E500" s="27"/>
      <c r="F500" s="27"/>
      <c r="G500" s="27"/>
      <c r="H500" s="28"/>
      <c r="I500" s="27"/>
      <c r="J500" s="27"/>
      <c r="K500" s="27"/>
      <c r="L500" s="27"/>
      <c r="M500" s="27"/>
      <c r="N500" s="27"/>
      <c r="O500" s="27"/>
      <c r="P500" s="27"/>
      <c r="Q500" s="27"/>
      <c r="R500" s="27"/>
      <c r="S500" s="27"/>
      <c r="T500" s="27"/>
      <c r="U500" s="27"/>
      <c r="V500" s="27"/>
      <c r="W500" s="27"/>
      <c r="X500" s="27"/>
      <c r="Y500" s="27"/>
      <c r="Z500" s="27"/>
      <c r="AA500" s="27"/>
      <c r="AB500" s="27"/>
    </row>
    <row r="501" ht="12.75" customHeight="1">
      <c r="A501" s="27"/>
      <c r="B501" s="27"/>
      <c r="C501" s="27"/>
      <c r="D501" s="27"/>
      <c r="E501" s="27"/>
      <c r="F501" s="27"/>
      <c r="G501" s="27"/>
      <c r="H501" s="28"/>
      <c r="I501" s="27"/>
      <c r="J501" s="27"/>
      <c r="K501" s="27"/>
      <c r="L501" s="27"/>
      <c r="M501" s="27"/>
      <c r="N501" s="27"/>
      <c r="O501" s="27"/>
      <c r="P501" s="27"/>
      <c r="Q501" s="27"/>
      <c r="R501" s="27"/>
      <c r="S501" s="27"/>
      <c r="T501" s="27"/>
      <c r="U501" s="27"/>
      <c r="V501" s="27"/>
      <c r="W501" s="27"/>
      <c r="X501" s="27"/>
      <c r="Y501" s="27"/>
      <c r="Z501" s="27"/>
      <c r="AA501" s="27"/>
      <c r="AB501" s="27"/>
    </row>
    <row r="502" ht="12.75" customHeight="1">
      <c r="A502" s="27"/>
      <c r="B502" s="27"/>
      <c r="C502" s="27"/>
      <c r="D502" s="27"/>
      <c r="E502" s="27"/>
      <c r="F502" s="27"/>
      <c r="G502" s="27"/>
      <c r="H502" s="28"/>
      <c r="I502" s="27"/>
      <c r="J502" s="27"/>
      <c r="K502" s="27"/>
      <c r="L502" s="27"/>
      <c r="M502" s="27"/>
      <c r="N502" s="27"/>
      <c r="O502" s="27"/>
      <c r="P502" s="27"/>
      <c r="Q502" s="27"/>
      <c r="R502" s="27"/>
      <c r="S502" s="27"/>
      <c r="T502" s="27"/>
      <c r="U502" s="27"/>
      <c r="V502" s="27"/>
      <c r="W502" s="27"/>
      <c r="X502" s="27"/>
      <c r="Y502" s="27"/>
      <c r="Z502" s="27"/>
      <c r="AA502" s="27"/>
      <c r="AB502" s="27"/>
    </row>
    <row r="503" ht="12.75" customHeight="1">
      <c r="A503" s="27"/>
      <c r="B503" s="27"/>
      <c r="C503" s="27"/>
      <c r="D503" s="27"/>
      <c r="E503" s="27"/>
      <c r="F503" s="27"/>
      <c r="G503" s="27"/>
      <c r="H503" s="28"/>
      <c r="I503" s="27"/>
      <c r="J503" s="27"/>
      <c r="K503" s="27"/>
      <c r="L503" s="27"/>
      <c r="M503" s="27"/>
      <c r="N503" s="27"/>
      <c r="O503" s="27"/>
      <c r="P503" s="27"/>
      <c r="Q503" s="27"/>
      <c r="R503" s="27"/>
      <c r="S503" s="27"/>
      <c r="T503" s="27"/>
      <c r="U503" s="27"/>
      <c r="V503" s="27"/>
      <c r="W503" s="27"/>
      <c r="X503" s="27"/>
      <c r="Y503" s="27"/>
      <c r="Z503" s="27"/>
      <c r="AA503" s="27"/>
      <c r="AB503" s="27"/>
    </row>
    <row r="504" ht="12.75" customHeight="1">
      <c r="A504" s="27"/>
      <c r="B504" s="27"/>
      <c r="C504" s="27"/>
      <c r="D504" s="27"/>
      <c r="E504" s="27"/>
      <c r="F504" s="27"/>
      <c r="G504" s="27"/>
      <c r="H504" s="28"/>
      <c r="I504" s="27"/>
      <c r="J504" s="27"/>
      <c r="K504" s="27"/>
      <c r="L504" s="27"/>
      <c r="M504" s="27"/>
      <c r="N504" s="27"/>
      <c r="O504" s="27"/>
      <c r="P504" s="27"/>
      <c r="Q504" s="27"/>
      <c r="R504" s="27"/>
      <c r="S504" s="27"/>
      <c r="T504" s="27"/>
      <c r="U504" s="27"/>
      <c r="V504" s="27"/>
      <c r="W504" s="27"/>
      <c r="X504" s="27"/>
      <c r="Y504" s="27"/>
      <c r="Z504" s="27"/>
      <c r="AA504" s="27"/>
      <c r="AB504" s="27"/>
    </row>
    <row r="505" ht="12.75" customHeight="1">
      <c r="A505" s="27"/>
      <c r="B505" s="27"/>
      <c r="C505" s="27"/>
      <c r="D505" s="27"/>
      <c r="E505" s="27"/>
      <c r="F505" s="27"/>
      <c r="G505" s="27"/>
      <c r="H505" s="28"/>
      <c r="I505" s="27"/>
      <c r="J505" s="27"/>
      <c r="K505" s="27"/>
      <c r="L505" s="27"/>
      <c r="M505" s="27"/>
      <c r="N505" s="27"/>
      <c r="O505" s="27"/>
      <c r="P505" s="27"/>
      <c r="Q505" s="27"/>
      <c r="R505" s="27"/>
      <c r="S505" s="27"/>
      <c r="T505" s="27"/>
      <c r="U505" s="27"/>
      <c r="V505" s="27"/>
      <c r="W505" s="27"/>
      <c r="X505" s="27"/>
      <c r="Y505" s="27"/>
      <c r="Z505" s="27"/>
      <c r="AA505" s="27"/>
      <c r="AB505" s="27"/>
    </row>
    <row r="506" ht="12.75" customHeight="1">
      <c r="A506" s="27"/>
      <c r="B506" s="27"/>
      <c r="C506" s="27"/>
      <c r="D506" s="27"/>
      <c r="E506" s="27"/>
      <c r="F506" s="27"/>
      <c r="G506" s="27"/>
      <c r="H506" s="28"/>
      <c r="I506" s="27"/>
      <c r="J506" s="27"/>
      <c r="K506" s="27"/>
      <c r="L506" s="27"/>
      <c r="M506" s="27"/>
      <c r="N506" s="27"/>
      <c r="O506" s="27"/>
      <c r="P506" s="27"/>
      <c r="Q506" s="27"/>
      <c r="R506" s="27"/>
      <c r="S506" s="27"/>
      <c r="T506" s="27"/>
      <c r="U506" s="27"/>
      <c r="V506" s="27"/>
      <c r="W506" s="27"/>
      <c r="X506" s="27"/>
      <c r="Y506" s="27"/>
      <c r="Z506" s="27"/>
      <c r="AA506" s="27"/>
      <c r="AB506" s="27"/>
    </row>
    <row r="507" ht="12.75" customHeight="1">
      <c r="A507" s="27"/>
      <c r="B507" s="27"/>
      <c r="C507" s="27"/>
      <c r="D507" s="27"/>
      <c r="E507" s="27"/>
      <c r="F507" s="27"/>
      <c r="G507" s="27"/>
      <c r="H507" s="28"/>
      <c r="I507" s="27"/>
      <c r="J507" s="27"/>
      <c r="K507" s="27"/>
      <c r="L507" s="27"/>
      <c r="M507" s="27"/>
      <c r="N507" s="27"/>
      <c r="O507" s="27"/>
      <c r="P507" s="27"/>
      <c r="Q507" s="27"/>
      <c r="R507" s="27"/>
      <c r="S507" s="27"/>
      <c r="T507" s="27"/>
      <c r="U507" s="27"/>
      <c r="V507" s="27"/>
      <c r="W507" s="27"/>
      <c r="X507" s="27"/>
      <c r="Y507" s="27"/>
      <c r="Z507" s="27"/>
      <c r="AA507" s="27"/>
      <c r="AB507" s="27"/>
    </row>
    <row r="508" ht="12.75" customHeight="1">
      <c r="A508" s="27"/>
      <c r="B508" s="27"/>
      <c r="C508" s="27"/>
      <c r="D508" s="27"/>
      <c r="E508" s="27"/>
      <c r="F508" s="27"/>
      <c r="G508" s="27"/>
      <c r="H508" s="28"/>
      <c r="I508" s="27"/>
      <c r="J508" s="27"/>
      <c r="K508" s="27"/>
      <c r="L508" s="27"/>
      <c r="M508" s="27"/>
      <c r="N508" s="27"/>
      <c r="O508" s="27"/>
      <c r="P508" s="27"/>
      <c r="Q508" s="27"/>
      <c r="R508" s="27"/>
      <c r="S508" s="27"/>
      <c r="T508" s="27"/>
      <c r="U508" s="27"/>
      <c r="V508" s="27"/>
      <c r="W508" s="27"/>
      <c r="X508" s="27"/>
      <c r="Y508" s="27"/>
      <c r="Z508" s="27"/>
      <c r="AA508" s="27"/>
      <c r="AB508" s="27"/>
    </row>
    <row r="509" ht="12.75" customHeight="1">
      <c r="A509" s="27"/>
      <c r="B509" s="27"/>
      <c r="C509" s="27"/>
      <c r="D509" s="27"/>
      <c r="E509" s="27"/>
      <c r="F509" s="27"/>
      <c r="G509" s="27"/>
      <c r="H509" s="28"/>
      <c r="I509" s="27"/>
      <c r="J509" s="27"/>
      <c r="K509" s="27"/>
      <c r="L509" s="27"/>
      <c r="M509" s="27"/>
      <c r="N509" s="27"/>
      <c r="O509" s="27"/>
      <c r="P509" s="27"/>
      <c r="Q509" s="27"/>
      <c r="R509" s="27"/>
      <c r="S509" s="27"/>
      <c r="T509" s="27"/>
      <c r="U509" s="27"/>
      <c r="V509" s="27"/>
      <c r="W509" s="27"/>
      <c r="X509" s="27"/>
      <c r="Y509" s="27"/>
      <c r="Z509" s="27"/>
      <c r="AA509" s="27"/>
      <c r="AB509" s="27"/>
    </row>
    <row r="510" ht="12.75" customHeight="1">
      <c r="A510" s="27"/>
      <c r="B510" s="27"/>
      <c r="C510" s="27"/>
      <c r="D510" s="27"/>
      <c r="E510" s="27"/>
      <c r="F510" s="27"/>
      <c r="G510" s="27"/>
      <c r="H510" s="28"/>
      <c r="I510" s="27"/>
      <c r="J510" s="27"/>
      <c r="K510" s="27"/>
      <c r="L510" s="27"/>
      <c r="M510" s="27"/>
      <c r="N510" s="27"/>
      <c r="O510" s="27"/>
      <c r="P510" s="27"/>
      <c r="Q510" s="27"/>
      <c r="R510" s="27"/>
      <c r="S510" s="27"/>
      <c r="T510" s="27"/>
      <c r="U510" s="27"/>
      <c r="V510" s="27"/>
      <c r="W510" s="27"/>
      <c r="X510" s="27"/>
      <c r="Y510" s="27"/>
      <c r="Z510" s="27"/>
      <c r="AA510" s="27"/>
      <c r="AB510" s="27"/>
    </row>
    <row r="511" ht="12.75" customHeight="1">
      <c r="A511" s="27"/>
      <c r="B511" s="27"/>
      <c r="C511" s="27"/>
      <c r="D511" s="27"/>
      <c r="E511" s="27"/>
      <c r="F511" s="27"/>
      <c r="G511" s="27"/>
      <c r="H511" s="28"/>
      <c r="I511" s="27"/>
      <c r="J511" s="27"/>
      <c r="K511" s="27"/>
      <c r="L511" s="27"/>
      <c r="M511" s="27"/>
      <c r="N511" s="27"/>
      <c r="O511" s="27"/>
      <c r="P511" s="27"/>
      <c r="Q511" s="27"/>
      <c r="R511" s="27"/>
      <c r="S511" s="27"/>
      <c r="T511" s="27"/>
      <c r="U511" s="27"/>
      <c r="V511" s="27"/>
      <c r="W511" s="27"/>
      <c r="X511" s="27"/>
      <c r="Y511" s="27"/>
      <c r="Z511" s="27"/>
      <c r="AA511" s="27"/>
      <c r="AB511" s="27"/>
    </row>
    <row r="512" ht="12.75" customHeight="1">
      <c r="A512" s="27"/>
      <c r="B512" s="27"/>
      <c r="C512" s="27"/>
      <c r="D512" s="27"/>
      <c r="E512" s="27"/>
      <c r="F512" s="27"/>
      <c r="G512" s="27"/>
      <c r="H512" s="28"/>
      <c r="I512" s="27"/>
      <c r="J512" s="27"/>
      <c r="K512" s="27"/>
      <c r="L512" s="27"/>
      <c r="M512" s="27"/>
      <c r="N512" s="27"/>
      <c r="O512" s="27"/>
      <c r="P512" s="27"/>
      <c r="Q512" s="27"/>
      <c r="R512" s="27"/>
      <c r="S512" s="27"/>
      <c r="T512" s="27"/>
      <c r="U512" s="27"/>
      <c r="V512" s="27"/>
      <c r="W512" s="27"/>
      <c r="X512" s="27"/>
      <c r="Y512" s="27"/>
      <c r="Z512" s="27"/>
      <c r="AA512" s="27"/>
      <c r="AB512" s="27"/>
    </row>
    <row r="513" ht="12.75" customHeight="1">
      <c r="A513" s="27"/>
      <c r="B513" s="27"/>
      <c r="C513" s="27"/>
      <c r="D513" s="27"/>
      <c r="E513" s="27"/>
      <c r="F513" s="27"/>
      <c r="G513" s="27"/>
      <c r="H513" s="28"/>
      <c r="I513" s="27"/>
      <c r="J513" s="27"/>
      <c r="K513" s="27"/>
      <c r="L513" s="27"/>
      <c r="M513" s="27"/>
      <c r="N513" s="27"/>
      <c r="O513" s="27"/>
      <c r="P513" s="27"/>
      <c r="Q513" s="27"/>
      <c r="R513" s="27"/>
      <c r="S513" s="27"/>
      <c r="T513" s="27"/>
      <c r="U513" s="27"/>
      <c r="V513" s="27"/>
      <c r="W513" s="27"/>
      <c r="X513" s="27"/>
      <c r="Y513" s="27"/>
      <c r="Z513" s="27"/>
      <c r="AA513" s="27"/>
      <c r="AB513" s="27"/>
    </row>
    <row r="514" ht="12.75" customHeight="1">
      <c r="A514" s="27"/>
      <c r="B514" s="27"/>
      <c r="C514" s="27"/>
      <c r="D514" s="27"/>
      <c r="E514" s="27"/>
      <c r="F514" s="27"/>
      <c r="G514" s="27"/>
      <c r="H514" s="28"/>
      <c r="I514" s="27"/>
      <c r="J514" s="27"/>
      <c r="K514" s="27"/>
      <c r="L514" s="27"/>
      <c r="M514" s="27"/>
      <c r="N514" s="27"/>
      <c r="O514" s="27"/>
      <c r="P514" s="27"/>
      <c r="Q514" s="27"/>
      <c r="R514" s="27"/>
      <c r="S514" s="27"/>
      <c r="T514" s="27"/>
      <c r="U514" s="27"/>
      <c r="V514" s="27"/>
      <c r="W514" s="27"/>
      <c r="X514" s="27"/>
      <c r="Y514" s="27"/>
      <c r="Z514" s="27"/>
      <c r="AA514" s="27"/>
      <c r="AB514" s="27"/>
    </row>
    <row r="515" ht="12.75" customHeight="1">
      <c r="A515" s="27"/>
      <c r="B515" s="27"/>
      <c r="C515" s="27"/>
      <c r="D515" s="27"/>
      <c r="E515" s="27"/>
      <c r="F515" s="27"/>
      <c r="G515" s="27"/>
      <c r="H515" s="28"/>
      <c r="I515" s="27"/>
      <c r="J515" s="27"/>
      <c r="K515" s="27"/>
      <c r="L515" s="27"/>
      <c r="M515" s="27"/>
      <c r="N515" s="27"/>
      <c r="O515" s="27"/>
      <c r="P515" s="27"/>
      <c r="Q515" s="27"/>
      <c r="R515" s="27"/>
      <c r="S515" s="27"/>
      <c r="T515" s="27"/>
      <c r="U515" s="27"/>
      <c r="V515" s="27"/>
      <c r="W515" s="27"/>
      <c r="X515" s="27"/>
      <c r="Y515" s="27"/>
      <c r="Z515" s="27"/>
      <c r="AA515" s="27"/>
      <c r="AB515" s="27"/>
    </row>
    <row r="516" ht="12.75" customHeight="1">
      <c r="A516" s="27"/>
      <c r="B516" s="27"/>
      <c r="C516" s="27"/>
      <c r="D516" s="27"/>
      <c r="E516" s="27"/>
      <c r="F516" s="27"/>
      <c r="G516" s="27"/>
      <c r="H516" s="28"/>
      <c r="I516" s="27"/>
      <c r="J516" s="27"/>
      <c r="K516" s="27"/>
      <c r="L516" s="27"/>
      <c r="M516" s="27"/>
      <c r="N516" s="27"/>
      <c r="O516" s="27"/>
      <c r="P516" s="27"/>
      <c r="Q516" s="27"/>
      <c r="R516" s="27"/>
      <c r="S516" s="27"/>
      <c r="T516" s="27"/>
      <c r="U516" s="27"/>
      <c r="V516" s="27"/>
      <c r="W516" s="27"/>
      <c r="X516" s="27"/>
      <c r="Y516" s="27"/>
      <c r="Z516" s="27"/>
      <c r="AA516" s="27"/>
      <c r="AB516" s="27"/>
    </row>
    <row r="517" ht="12.75" customHeight="1">
      <c r="A517" s="27"/>
      <c r="B517" s="27"/>
      <c r="C517" s="27"/>
      <c r="D517" s="27"/>
      <c r="E517" s="27"/>
      <c r="F517" s="27"/>
      <c r="G517" s="27"/>
      <c r="H517" s="28"/>
      <c r="I517" s="27"/>
      <c r="J517" s="27"/>
      <c r="K517" s="27"/>
      <c r="L517" s="27"/>
      <c r="M517" s="27"/>
      <c r="N517" s="27"/>
      <c r="O517" s="27"/>
      <c r="P517" s="27"/>
      <c r="Q517" s="27"/>
      <c r="R517" s="27"/>
      <c r="S517" s="27"/>
      <c r="T517" s="27"/>
      <c r="U517" s="27"/>
      <c r="V517" s="27"/>
      <c r="W517" s="27"/>
      <c r="X517" s="27"/>
      <c r="Y517" s="27"/>
      <c r="Z517" s="27"/>
      <c r="AA517" s="27"/>
      <c r="AB517" s="27"/>
    </row>
    <row r="518" ht="12.75" customHeight="1">
      <c r="A518" s="27"/>
      <c r="B518" s="27"/>
      <c r="C518" s="27"/>
      <c r="D518" s="27"/>
      <c r="E518" s="27"/>
      <c r="F518" s="27"/>
      <c r="G518" s="27"/>
      <c r="H518" s="28"/>
      <c r="I518" s="27"/>
      <c r="J518" s="27"/>
      <c r="K518" s="27"/>
      <c r="L518" s="27"/>
      <c r="M518" s="27"/>
      <c r="N518" s="27"/>
      <c r="O518" s="27"/>
      <c r="P518" s="27"/>
      <c r="Q518" s="27"/>
      <c r="R518" s="27"/>
      <c r="S518" s="27"/>
      <c r="T518" s="27"/>
      <c r="U518" s="27"/>
      <c r="V518" s="27"/>
      <c r="W518" s="27"/>
      <c r="X518" s="27"/>
      <c r="Y518" s="27"/>
      <c r="Z518" s="27"/>
      <c r="AA518" s="27"/>
      <c r="AB518" s="27"/>
    </row>
    <row r="519" ht="12.75" customHeight="1">
      <c r="A519" s="27"/>
      <c r="B519" s="27"/>
      <c r="C519" s="27"/>
      <c r="D519" s="27"/>
      <c r="E519" s="27"/>
      <c r="F519" s="27"/>
      <c r="G519" s="27"/>
      <c r="H519" s="28"/>
      <c r="I519" s="27"/>
      <c r="J519" s="27"/>
      <c r="K519" s="27"/>
      <c r="L519" s="27"/>
      <c r="M519" s="27"/>
      <c r="N519" s="27"/>
      <c r="O519" s="27"/>
      <c r="P519" s="27"/>
      <c r="Q519" s="27"/>
      <c r="R519" s="27"/>
      <c r="S519" s="27"/>
      <c r="T519" s="27"/>
      <c r="U519" s="27"/>
      <c r="V519" s="27"/>
      <c r="W519" s="27"/>
      <c r="X519" s="27"/>
      <c r="Y519" s="27"/>
      <c r="Z519" s="27"/>
      <c r="AA519" s="27"/>
      <c r="AB519" s="27"/>
    </row>
    <row r="520" ht="12.75" customHeight="1">
      <c r="A520" s="27"/>
      <c r="B520" s="27"/>
      <c r="C520" s="27"/>
      <c r="D520" s="27"/>
      <c r="E520" s="27"/>
      <c r="F520" s="27"/>
      <c r="G520" s="27"/>
      <c r="H520" s="28"/>
      <c r="I520" s="27"/>
      <c r="J520" s="27"/>
      <c r="K520" s="27"/>
      <c r="L520" s="27"/>
      <c r="M520" s="27"/>
      <c r="N520" s="27"/>
      <c r="O520" s="27"/>
      <c r="P520" s="27"/>
      <c r="Q520" s="27"/>
      <c r="R520" s="27"/>
      <c r="S520" s="27"/>
      <c r="T520" s="27"/>
      <c r="U520" s="27"/>
      <c r="V520" s="27"/>
      <c r="W520" s="27"/>
      <c r="X520" s="27"/>
      <c r="Y520" s="27"/>
      <c r="Z520" s="27"/>
      <c r="AA520" s="27"/>
      <c r="AB520" s="27"/>
    </row>
    <row r="521" ht="12.75" customHeight="1">
      <c r="A521" s="27"/>
      <c r="B521" s="27"/>
      <c r="C521" s="27"/>
      <c r="D521" s="27"/>
      <c r="E521" s="27"/>
      <c r="F521" s="27"/>
      <c r="G521" s="27"/>
      <c r="H521" s="28"/>
      <c r="I521" s="27"/>
      <c r="J521" s="27"/>
      <c r="K521" s="27"/>
      <c r="L521" s="27"/>
      <c r="M521" s="27"/>
      <c r="N521" s="27"/>
      <c r="O521" s="27"/>
      <c r="P521" s="27"/>
      <c r="Q521" s="27"/>
      <c r="R521" s="27"/>
      <c r="S521" s="27"/>
      <c r="T521" s="27"/>
      <c r="U521" s="27"/>
      <c r="V521" s="27"/>
      <c r="W521" s="27"/>
      <c r="X521" s="27"/>
      <c r="Y521" s="27"/>
      <c r="Z521" s="27"/>
      <c r="AA521" s="27"/>
      <c r="AB521" s="27"/>
    </row>
    <row r="522" ht="12.75" customHeight="1">
      <c r="A522" s="27"/>
      <c r="B522" s="27"/>
      <c r="C522" s="27"/>
      <c r="D522" s="27"/>
      <c r="E522" s="27"/>
      <c r="F522" s="27"/>
      <c r="G522" s="27"/>
      <c r="H522" s="28"/>
      <c r="I522" s="27"/>
      <c r="J522" s="27"/>
      <c r="K522" s="27"/>
      <c r="L522" s="27"/>
      <c r="M522" s="27"/>
      <c r="N522" s="27"/>
      <c r="O522" s="27"/>
      <c r="P522" s="27"/>
      <c r="Q522" s="27"/>
      <c r="R522" s="27"/>
      <c r="S522" s="27"/>
      <c r="T522" s="27"/>
      <c r="U522" s="27"/>
      <c r="V522" s="27"/>
      <c r="W522" s="27"/>
      <c r="X522" s="27"/>
      <c r="Y522" s="27"/>
      <c r="Z522" s="27"/>
      <c r="AA522" s="27"/>
      <c r="AB522" s="27"/>
    </row>
    <row r="523" ht="12.75" customHeight="1">
      <c r="A523" s="27"/>
      <c r="B523" s="27"/>
      <c r="C523" s="27"/>
      <c r="D523" s="27"/>
      <c r="E523" s="27"/>
      <c r="F523" s="27"/>
      <c r="G523" s="27"/>
      <c r="H523" s="28"/>
      <c r="I523" s="27"/>
      <c r="J523" s="27"/>
      <c r="K523" s="27"/>
      <c r="L523" s="27"/>
      <c r="M523" s="27"/>
      <c r="N523" s="27"/>
      <c r="O523" s="27"/>
      <c r="P523" s="27"/>
      <c r="Q523" s="27"/>
      <c r="R523" s="27"/>
      <c r="S523" s="27"/>
      <c r="T523" s="27"/>
      <c r="U523" s="27"/>
      <c r="V523" s="27"/>
      <c r="W523" s="27"/>
      <c r="X523" s="27"/>
      <c r="Y523" s="27"/>
      <c r="Z523" s="27"/>
      <c r="AA523" s="27"/>
      <c r="AB523" s="27"/>
    </row>
    <row r="524" ht="12.75" customHeight="1">
      <c r="A524" s="27"/>
      <c r="B524" s="27"/>
      <c r="C524" s="27"/>
      <c r="D524" s="27"/>
      <c r="E524" s="27"/>
      <c r="F524" s="27"/>
      <c r="G524" s="27"/>
      <c r="H524" s="28"/>
      <c r="I524" s="27"/>
      <c r="J524" s="27"/>
      <c r="K524" s="27"/>
      <c r="L524" s="27"/>
      <c r="M524" s="27"/>
      <c r="N524" s="27"/>
      <c r="O524" s="27"/>
      <c r="P524" s="27"/>
      <c r="Q524" s="27"/>
      <c r="R524" s="27"/>
      <c r="S524" s="27"/>
      <c r="T524" s="27"/>
      <c r="U524" s="27"/>
      <c r="V524" s="27"/>
      <c r="W524" s="27"/>
      <c r="X524" s="27"/>
      <c r="Y524" s="27"/>
      <c r="Z524" s="27"/>
      <c r="AA524" s="27"/>
      <c r="AB524" s="27"/>
    </row>
    <row r="525" ht="12.75" customHeight="1">
      <c r="A525" s="27"/>
      <c r="B525" s="27"/>
      <c r="C525" s="27"/>
      <c r="D525" s="27"/>
      <c r="E525" s="27"/>
      <c r="F525" s="27"/>
      <c r="G525" s="27"/>
      <c r="H525" s="28"/>
      <c r="I525" s="27"/>
      <c r="J525" s="27"/>
      <c r="K525" s="27"/>
      <c r="L525" s="27"/>
      <c r="M525" s="27"/>
      <c r="N525" s="27"/>
      <c r="O525" s="27"/>
      <c r="P525" s="27"/>
      <c r="Q525" s="27"/>
      <c r="R525" s="27"/>
      <c r="S525" s="27"/>
      <c r="T525" s="27"/>
      <c r="U525" s="27"/>
      <c r="V525" s="27"/>
      <c r="W525" s="27"/>
      <c r="X525" s="27"/>
      <c r="Y525" s="27"/>
      <c r="Z525" s="27"/>
      <c r="AA525" s="27"/>
      <c r="AB525" s="27"/>
    </row>
    <row r="526" ht="12.75" customHeight="1">
      <c r="A526" s="27"/>
      <c r="B526" s="27"/>
      <c r="C526" s="27"/>
      <c r="D526" s="27"/>
      <c r="E526" s="27"/>
      <c r="F526" s="27"/>
      <c r="G526" s="27"/>
      <c r="H526" s="28"/>
      <c r="I526" s="27"/>
      <c r="J526" s="27"/>
      <c r="K526" s="27"/>
      <c r="L526" s="27"/>
      <c r="M526" s="27"/>
      <c r="N526" s="27"/>
      <c r="O526" s="27"/>
      <c r="P526" s="27"/>
      <c r="Q526" s="27"/>
      <c r="R526" s="27"/>
      <c r="S526" s="27"/>
      <c r="T526" s="27"/>
      <c r="U526" s="27"/>
      <c r="V526" s="27"/>
      <c r="W526" s="27"/>
      <c r="X526" s="27"/>
      <c r="Y526" s="27"/>
      <c r="Z526" s="27"/>
      <c r="AA526" s="27"/>
      <c r="AB526" s="27"/>
    </row>
    <row r="527" ht="12.75" customHeight="1">
      <c r="A527" s="27"/>
      <c r="B527" s="27"/>
      <c r="C527" s="27"/>
      <c r="D527" s="27"/>
      <c r="E527" s="27"/>
      <c r="F527" s="27"/>
      <c r="G527" s="27"/>
      <c r="H527" s="28"/>
      <c r="I527" s="27"/>
      <c r="J527" s="27"/>
      <c r="K527" s="27"/>
      <c r="L527" s="27"/>
      <c r="M527" s="27"/>
      <c r="N527" s="27"/>
      <c r="O527" s="27"/>
      <c r="P527" s="27"/>
      <c r="Q527" s="27"/>
      <c r="R527" s="27"/>
      <c r="S527" s="27"/>
      <c r="T527" s="27"/>
      <c r="U527" s="27"/>
      <c r="V527" s="27"/>
      <c r="W527" s="27"/>
      <c r="X527" s="27"/>
      <c r="Y527" s="27"/>
      <c r="Z527" s="27"/>
      <c r="AA527" s="27"/>
      <c r="AB527" s="27"/>
    </row>
    <row r="528" ht="12.75" customHeight="1">
      <c r="A528" s="27"/>
      <c r="B528" s="27"/>
      <c r="C528" s="27"/>
      <c r="D528" s="27"/>
      <c r="E528" s="27"/>
      <c r="F528" s="27"/>
      <c r="G528" s="27"/>
      <c r="H528" s="28"/>
      <c r="I528" s="27"/>
      <c r="J528" s="27"/>
      <c r="K528" s="27"/>
      <c r="L528" s="27"/>
      <c r="M528" s="27"/>
      <c r="N528" s="27"/>
      <c r="O528" s="27"/>
      <c r="P528" s="27"/>
      <c r="Q528" s="27"/>
      <c r="R528" s="27"/>
      <c r="S528" s="27"/>
      <c r="T528" s="27"/>
      <c r="U528" s="27"/>
      <c r="V528" s="27"/>
      <c r="W528" s="27"/>
      <c r="X528" s="27"/>
      <c r="Y528" s="27"/>
      <c r="Z528" s="27"/>
      <c r="AA528" s="27"/>
      <c r="AB528" s="27"/>
    </row>
    <row r="529" ht="12.75" customHeight="1">
      <c r="A529" s="27"/>
      <c r="B529" s="27"/>
      <c r="C529" s="27"/>
      <c r="D529" s="27"/>
      <c r="E529" s="27"/>
      <c r="F529" s="27"/>
      <c r="G529" s="27"/>
      <c r="H529" s="28"/>
      <c r="I529" s="27"/>
      <c r="J529" s="27"/>
      <c r="K529" s="27"/>
      <c r="L529" s="27"/>
      <c r="M529" s="27"/>
      <c r="N529" s="27"/>
      <c r="O529" s="27"/>
      <c r="P529" s="27"/>
      <c r="Q529" s="27"/>
      <c r="R529" s="27"/>
      <c r="S529" s="27"/>
      <c r="T529" s="27"/>
      <c r="U529" s="27"/>
      <c r="V529" s="27"/>
      <c r="W529" s="27"/>
      <c r="X529" s="27"/>
      <c r="Y529" s="27"/>
      <c r="Z529" s="27"/>
      <c r="AA529" s="27"/>
      <c r="AB529" s="27"/>
    </row>
    <row r="530" ht="12.75" customHeight="1">
      <c r="A530" s="27"/>
      <c r="B530" s="27"/>
      <c r="C530" s="27"/>
      <c r="D530" s="27"/>
      <c r="E530" s="27"/>
      <c r="F530" s="27"/>
      <c r="G530" s="27"/>
      <c r="H530" s="28"/>
      <c r="I530" s="27"/>
      <c r="J530" s="27"/>
      <c r="K530" s="27"/>
      <c r="L530" s="27"/>
      <c r="M530" s="27"/>
      <c r="N530" s="27"/>
      <c r="O530" s="27"/>
      <c r="P530" s="27"/>
      <c r="Q530" s="27"/>
      <c r="R530" s="27"/>
      <c r="S530" s="27"/>
      <c r="T530" s="27"/>
      <c r="U530" s="27"/>
      <c r="V530" s="27"/>
      <c r="W530" s="27"/>
      <c r="X530" s="27"/>
      <c r="Y530" s="27"/>
      <c r="Z530" s="27"/>
      <c r="AA530" s="27"/>
      <c r="AB530" s="27"/>
    </row>
    <row r="531" ht="12.75" customHeight="1">
      <c r="A531" s="27"/>
      <c r="B531" s="27"/>
      <c r="C531" s="27"/>
      <c r="D531" s="27"/>
      <c r="E531" s="27"/>
      <c r="F531" s="27"/>
      <c r="G531" s="27"/>
      <c r="H531" s="28"/>
      <c r="I531" s="27"/>
      <c r="J531" s="27"/>
      <c r="K531" s="27"/>
      <c r="L531" s="27"/>
      <c r="M531" s="27"/>
      <c r="N531" s="27"/>
      <c r="O531" s="27"/>
      <c r="P531" s="27"/>
      <c r="Q531" s="27"/>
      <c r="R531" s="27"/>
      <c r="S531" s="27"/>
      <c r="T531" s="27"/>
      <c r="U531" s="27"/>
      <c r="V531" s="27"/>
      <c r="W531" s="27"/>
      <c r="X531" s="27"/>
      <c r="Y531" s="27"/>
      <c r="Z531" s="27"/>
      <c r="AA531" s="27"/>
      <c r="AB531" s="27"/>
    </row>
    <row r="532" ht="12.75" customHeight="1">
      <c r="A532" s="27"/>
      <c r="B532" s="27"/>
      <c r="C532" s="27"/>
      <c r="D532" s="27"/>
      <c r="E532" s="27"/>
      <c r="F532" s="27"/>
      <c r="G532" s="27"/>
      <c r="H532" s="28"/>
      <c r="I532" s="27"/>
      <c r="J532" s="27"/>
      <c r="K532" s="27"/>
      <c r="L532" s="27"/>
      <c r="M532" s="27"/>
      <c r="N532" s="27"/>
      <c r="O532" s="27"/>
      <c r="P532" s="27"/>
      <c r="Q532" s="27"/>
      <c r="R532" s="27"/>
      <c r="S532" s="27"/>
      <c r="T532" s="27"/>
      <c r="U532" s="27"/>
      <c r="V532" s="27"/>
      <c r="W532" s="27"/>
      <c r="X532" s="27"/>
      <c r="Y532" s="27"/>
      <c r="Z532" s="27"/>
      <c r="AA532" s="27"/>
      <c r="AB532" s="27"/>
    </row>
    <row r="533" ht="12.75" customHeight="1">
      <c r="A533" s="27"/>
      <c r="B533" s="27"/>
      <c r="C533" s="27"/>
      <c r="D533" s="27"/>
      <c r="E533" s="27"/>
      <c r="F533" s="27"/>
      <c r="G533" s="27"/>
      <c r="H533" s="28"/>
      <c r="I533" s="27"/>
      <c r="J533" s="27"/>
      <c r="K533" s="27"/>
      <c r="L533" s="27"/>
      <c r="M533" s="27"/>
      <c r="N533" s="27"/>
      <c r="O533" s="27"/>
      <c r="P533" s="27"/>
      <c r="Q533" s="27"/>
      <c r="R533" s="27"/>
      <c r="S533" s="27"/>
      <c r="T533" s="27"/>
      <c r="U533" s="27"/>
      <c r="V533" s="27"/>
      <c r="W533" s="27"/>
      <c r="X533" s="27"/>
      <c r="Y533" s="27"/>
      <c r="Z533" s="27"/>
      <c r="AA533" s="27"/>
      <c r="AB533" s="27"/>
    </row>
    <row r="534" ht="12.75" customHeight="1">
      <c r="A534" s="27"/>
      <c r="B534" s="27"/>
      <c r="C534" s="27"/>
      <c r="D534" s="27"/>
      <c r="E534" s="27"/>
      <c r="F534" s="27"/>
      <c r="G534" s="27"/>
      <c r="H534" s="28"/>
      <c r="I534" s="27"/>
      <c r="J534" s="27"/>
      <c r="K534" s="27"/>
      <c r="L534" s="27"/>
      <c r="M534" s="27"/>
      <c r="N534" s="27"/>
      <c r="O534" s="27"/>
      <c r="P534" s="27"/>
      <c r="Q534" s="27"/>
      <c r="R534" s="27"/>
      <c r="S534" s="27"/>
      <c r="T534" s="27"/>
      <c r="U534" s="27"/>
      <c r="V534" s="27"/>
      <c r="W534" s="27"/>
      <c r="X534" s="27"/>
      <c r="Y534" s="27"/>
      <c r="Z534" s="27"/>
      <c r="AA534" s="27"/>
      <c r="AB534" s="27"/>
    </row>
    <row r="535" ht="12.75" customHeight="1">
      <c r="A535" s="27"/>
      <c r="B535" s="27"/>
      <c r="C535" s="27"/>
      <c r="D535" s="27"/>
      <c r="E535" s="27"/>
      <c r="F535" s="27"/>
      <c r="G535" s="27"/>
      <c r="H535" s="28"/>
      <c r="I535" s="27"/>
      <c r="J535" s="27"/>
      <c r="K535" s="27"/>
      <c r="L535" s="27"/>
      <c r="M535" s="27"/>
      <c r="N535" s="27"/>
      <c r="O535" s="27"/>
      <c r="P535" s="27"/>
      <c r="Q535" s="27"/>
      <c r="R535" s="27"/>
      <c r="S535" s="27"/>
      <c r="T535" s="27"/>
      <c r="U535" s="27"/>
      <c r="V535" s="27"/>
      <c r="W535" s="27"/>
      <c r="X535" s="27"/>
      <c r="Y535" s="27"/>
      <c r="Z535" s="27"/>
      <c r="AA535" s="27"/>
      <c r="AB535" s="27"/>
    </row>
    <row r="536" ht="12.75" customHeight="1">
      <c r="A536" s="27"/>
      <c r="B536" s="27"/>
      <c r="C536" s="27"/>
      <c r="D536" s="27"/>
      <c r="E536" s="27"/>
      <c r="F536" s="27"/>
      <c r="G536" s="27"/>
      <c r="H536" s="28"/>
      <c r="I536" s="27"/>
      <c r="J536" s="27"/>
      <c r="K536" s="27"/>
      <c r="L536" s="27"/>
      <c r="M536" s="27"/>
      <c r="N536" s="27"/>
      <c r="O536" s="27"/>
      <c r="P536" s="27"/>
      <c r="Q536" s="27"/>
      <c r="R536" s="27"/>
      <c r="S536" s="27"/>
      <c r="T536" s="27"/>
      <c r="U536" s="27"/>
      <c r="V536" s="27"/>
      <c r="W536" s="27"/>
      <c r="X536" s="27"/>
      <c r="Y536" s="27"/>
      <c r="Z536" s="27"/>
      <c r="AA536" s="27"/>
      <c r="AB536" s="27"/>
    </row>
    <row r="537" ht="12.75" customHeight="1">
      <c r="A537" s="27"/>
      <c r="B537" s="27"/>
      <c r="C537" s="27"/>
      <c r="D537" s="27"/>
      <c r="E537" s="27"/>
      <c r="F537" s="27"/>
      <c r="G537" s="27"/>
      <c r="H537" s="28"/>
      <c r="I537" s="27"/>
      <c r="J537" s="27"/>
      <c r="K537" s="27"/>
      <c r="L537" s="27"/>
      <c r="M537" s="27"/>
      <c r="N537" s="27"/>
      <c r="O537" s="27"/>
      <c r="P537" s="27"/>
      <c r="Q537" s="27"/>
      <c r="R537" s="27"/>
      <c r="S537" s="27"/>
      <c r="T537" s="27"/>
      <c r="U537" s="27"/>
      <c r="V537" s="27"/>
      <c r="W537" s="27"/>
      <c r="X537" s="27"/>
      <c r="Y537" s="27"/>
      <c r="Z537" s="27"/>
      <c r="AA537" s="27"/>
      <c r="AB537" s="27"/>
    </row>
    <row r="538" ht="12.75" customHeight="1">
      <c r="A538" s="27"/>
      <c r="B538" s="27"/>
      <c r="C538" s="27"/>
      <c r="D538" s="27"/>
      <c r="E538" s="27"/>
      <c r="F538" s="27"/>
      <c r="G538" s="27"/>
      <c r="H538" s="28"/>
      <c r="I538" s="27"/>
      <c r="J538" s="27"/>
      <c r="K538" s="27"/>
      <c r="L538" s="27"/>
      <c r="M538" s="27"/>
      <c r="N538" s="27"/>
      <c r="O538" s="27"/>
      <c r="P538" s="27"/>
      <c r="Q538" s="27"/>
      <c r="R538" s="27"/>
      <c r="S538" s="27"/>
      <c r="T538" s="27"/>
      <c r="U538" s="27"/>
      <c r="V538" s="27"/>
      <c r="W538" s="27"/>
      <c r="X538" s="27"/>
      <c r="Y538" s="27"/>
      <c r="Z538" s="27"/>
      <c r="AA538" s="27"/>
      <c r="AB538" s="27"/>
    </row>
    <row r="539" ht="12.75" customHeight="1">
      <c r="A539" s="27"/>
      <c r="B539" s="27"/>
      <c r="C539" s="27"/>
      <c r="D539" s="27"/>
      <c r="E539" s="27"/>
      <c r="F539" s="27"/>
      <c r="G539" s="27"/>
      <c r="H539" s="28"/>
      <c r="I539" s="27"/>
      <c r="J539" s="27"/>
      <c r="K539" s="27"/>
      <c r="L539" s="27"/>
      <c r="M539" s="27"/>
      <c r="N539" s="27"/>
      <c r="O539" s="27"/>
      <c r="P539" s="27"/>
      <c r="Q539" s="27"/>
      <c r="R539" s="27"/>
      <c r="S539" s="27"/>
      <c r="T539" s="27"/>
      <c r="U539" s="27"/>
      <c r="V539" s="27"/>
      <c r="W539" s="27"/>
      <c r="X539" s="27"/>
      <c r="Y539" s="27"/>
      <c r="Z539" s="27"/>
      <c r="AA539" s="27"/>
      <c r="AB539" s="27"/>
    </row>
    <row r="540" ht="12.75" customHeight="1">
      <c r="A540" s="27"/>
      <c r="B540" s="27"/>
      <c r="C540" s="27"/>
      <c r="D540" s="27"/>
      <c r="E540" s="27"/>
      <c r="F540" s="27"/>
      <c r="G540" s="27"/>
      <c r="H540" s="28"/>
      <c r="I540" s="27"/>
      <c r="J540" s="27"/>
      <c r="K540" s="27"/>
      <c r="L540" s="27"/>
      <c r="M540" s="27"/>
      <c r="N540" s="27"/>
      <c r="O540" s="27"/>
      <c r="P540" s="27"/>
      <c r="Q540" s="27"/>
      <c r="R540" s="27"/>
      <c r="S540" s="27"/>
      <c r="T540" s="27"/>
      <c r="U540" s="27"/>
      <c r="V540" s="27"/>
      <c r="W540" s="27"/>
      <c r="X540" s="27"/>
      <c r="Y540" s="27"/>
      <c r="Z540" s="27"/>
      <c r="AA540" s="27"/>
      <c r="AB540" s="27"/>
    </row>
    <row r="541" ht="12.75" customHeight="1">
      <c r="A541" s="27"/>
      <c r="B541" s="27"/>
      <c r="C541" s="27"/>
      <c r="D541" s="27"/>
      <c r="E541" s="27"/>
      <c r="F541" s="27"/>
      <c r="G541" s="27"/>
      <c r="H541" s="28"/>
      <c r="I541" s="27"/>
      <c r="J541" s="27"/>
      <c r="K541" s="27"/>
      <c r="L541" s="27"/>
      <c r="M541" s="27"/>
      <c r="N541" s="27"/>
      <c r="O541" s="27"/>
      <c r="P541" s="27"/>
      <c r="Q541" s="27"/>
      <c r="R541" s="27"/>
      <c r="S541" s="27"/>
      <c r="T541" s="27"/>
      <c r="U541" s="27"/>
      <c r="V541" s="27"/>
      <c r="W541" s="27"/>
      <c r="X541" s="27"/>
      <c r="Y541" s="27"/>
      <c r="Z541" s="27"/>
      <c r="AA541" s="27"/>
      <c r="AB541" s="27"/>
    </row>
    <row r="542" ht="12.75" customHeight="1">
      <c r="A542" s="27"/>
      <c r="B542" s="27"/>
      <c r="C542" s="27"/>
      <c r="D542" s="27"/>
      <c r="E542" s="27"/>
      <c r="F542" s="27"/>
      <c r="G542" s="27"/>
      <c r="H542" s="28"/>
      <c r="I542" s="27"/>
      <c r="J542" s="27"/>
      <c r="K542" s="27"/>
      <c r="L542" s="27"/>
      <c r="M542" s="27"/>
      <c r="N542" s="27"/>
      <c r="O542" s="27"/>
      <c r="P542" s="27"/>
      <c r="Q542" s="27"/>
      <c r="R542" s="27"/>
      <c r="S542" s="27"/>
      <c r="T542" s="27"/>
      <c r="U542" s="27"/>
      <c r="V542" s="27"/>
      <c r="W542" s="27"/>
      <c r="X542" s="27"/>
      <c r="Y542" s="27"/>
      <c r="Z542" s="27"/>
      <c r="AA542" s="27"/>
      <c r="AB542" s="27"/>
    </row>
    <row r="543" ht="12.75" customHeight="1">
      <c r="A543" s="27"/>
      <c r="B543" s="27"/>
      <c r="C543" s="27"/>
      <c r="D543" s="27"/>
      <c r="E543" s="27"/>
      <c r="F543" s="27"/>
      <c r="G543" s="27"/>
      <c r="H543" s="28"/>
      <c r="I543" s="27"/>
      <c r="J543" s="27"/>
      <c r="K543" s="27"/>
      <c r="L543" s="27"/>
      <c r="M543" s="27"/>
      <c r="N543" s="27"/>
      <c r="O543" s="27"/>
      <c r="P543" s="27"/>
      <c r="Q543" s="27"/>
      <c r="R543" s="27"/>
      <c r="S543" s="27"/>
      <c r="T543" s="27"/>
      <c r="U543" s="27"/>
      <c r="V543" s="27"/>
      <c r="W543" s="27"/>
      <c r="X543" s="27"/>
      <c r="Y543" s="27"/>
      <c r="Z543" s="27"/>
      <c r="AA543" s="27"/>
      <c r="AB543" s="27"/>
    </row>
    <row r="544" ht="12.75" customHeight="1">
      <c r="A544" s="27"/>
      <c r="B544" s="27"/>
      <c r="C544" s="27"/>
      <c r="D544" s="27"/>
      <c r="E544" s="27"/>
      <c r="F544" s="27"/>
      <c r="G544" s="27"/>
      <c r="H544" s="28"/>
      <c r="I544" s="27"/>
      <c r="J544" s="27"/>
      <c r="K544" s="27"/>
      <c r="L544" s="27"/>
      <c r="M544" s="27"/>
      <c r="N544" s="27"/>
      <c r="O544" s="27"/>
      <c r="P544" s="27"/>
      <c r="Q544" s="27"/>
      <c r="R544" s="27"/>
      <c r="S544" s="27"/>
      <c r="T544" s="27"/>
      <c r="U544" s="27"/>
      <c r="V544" s="27"/>
      <c r="W544" s="27"/>
      <c r="X544" s="27"/>
      <c r="Y544" s="27"/>
      <c r="Z544" s="27"/>
      <c r="AA544" s="27"/>
      <c r="AB544" s="27"/>
    </row>
    <row r="545" ht="12.75" customHeight="1">
      <c r="A545" s="27"/>
      <c r="B545" s="27"/>
      <c r="C545" s="27"/>
      <c r="D545" s="27"/>
      <c r="E545" s="27"/>
      <c r="F545" s="27"/>
      <c r="G545" s="27"/>
      <c r="H545" s="28"/>
      <c r="I545" s="27"/>
      <c r="J545" s="27"/>
      <c r="K545" s="27"/>
      <c r="L545" s="27"/>
      <c r="M545" s="27"/>
      <c r="N545" s="27"/>
      <c r="O545" s="27"/>
      <c r="P545" s="27"/>
      <c r="Q545" s="27"/>
      <c r="R545" s="27"/>
      <c r="S545" s="27"/>
      <c r="T545" s="27"/>
      <c r="U545" s="27"/>
      <c r="V545" s="27"/>
      <c r="W545" s="27"/>
      <c r="X545" s="27"/>
      <c r="Y545" s="27"/>
      <c r="Z545" s="27"/>
      <c r="AA545" s="27"/>
      <c r="AB545" s="27"/>
    </row>
    <row r="546" ht="12.75" customHeight="1">
      <c r="A546" s="27"/>
      <c r="B546" s="27"/>
      <c r="C546" s="27"/>
      <c r="D546" s="27"/>
      <c r="E546" s="27"/>
      <c r="F546" s="27"/>
      <c r="G546" s="27"/>
      <c r="H546" s="28"/>
      <c r="I546" s="27"/>
      <c r="J546" s="27"/>
      <c r="K546" s="27"/>
      <c r="L546" s="27"/>
      <c r="M546" s="27"/>
      <c r="N546" s="27"/>
      <c r="O546" s="27"/>
      <c r="P546" s="27"/>
      <c r="Q546" s="27"/>
      <c r="R546" s="27"/>
      <c r="S546" s="27"/>
      <c r="T546" s="27"/>
      <c r="U546" s="27"/>
      <c r="V546" s="27"/>
      <c r="W546" s="27"/>
      <c r="X546" s="27"/>
      <c r="Y546" s="27"/>
      <c r="Z546" s="27"/>
      <c r="AA546" s="27"/>
      <c r="AB546" s="27"/>
    </row>
    <row r="547" ht="12.75" customHeight="1">
      <c r="A547" s="27"/>
      <c r="B547" s="27"/>
      <c r="C547" s="27"/>
      <c r="D547" s="27"/>
      <c r="E547" s="27"/>
      <c r="F547" s="27"/>
      <c r="G547" s="27"/>
      <c r="H547" s="28"/>
      <c r="I547" s="27"/>
      <c r="J547" s="27"/>
      <c r="K547" s="27"/>
      <c r="L547" s="27"/>
      <c r="M547" s="27"/>
      <c r="N547" s="27"/>
      <c r="O547" s="27"/>
      <c r="P547" s="27"/>
      <c r="Q547" s="27"/>
      <c r="R547" s="27"/>
      <c r="S547" s="27"/>
      <c r="T547" s="27"/>
      <c r="U547" s="27"/>
      <c r="V547" s="27"/>
      <c r="W547" s="27"/>
      <c r="X547" s="27"/>
      <c r="Y547" s="27"/>
      <c r="Z547" s="27"/>
      <c r="AA547" s="27"/>
      <c r="AB547" s="27"/>
    </row>
    <row r="548" ht="12.75" customHeight="1">
      <c r="A548" s="27"/>
      <c r="B548" s="27"/>
      <c r="C548" s="27"/>
      <c r="D548" s="27"/>
      <c r="E548" s="27"/>
      <c r="F548" s="27"/>
      <c r="G548" s="27"/>
      <c r="H548" s="28"/>
      <c r="I548" s="27"/>
      <c r="J548" s="27"/>
      <c r="K548" s="27"/>
      <c r="L548" s="27"/>
      <c r="M548" s="27"/>
      <c r="N548" s="27"/>
      <c r="O548" s="27"/>
      <c r="P548" s="27"/>
      <c r="Q548" s="27"/>
      <c r="R548" s="27"/>
      <c r="S548" s="27"/>
      <c r="T548" s="27"/>
      <c r="U548" s="27"/>
      <c r="V548" s="27"/>
      <c r="W548" s="27"/>
      <c r="X548" s="27"/>
      <c r="Y548" s="27"/>
      <c r="Z548" s="27"/>
      <c r="AA548" s="27"/>
      <c r="AB548" s="27"/>
    </row>
    <row r="549" ht="12.75" customHeight="1">
      <c r="A549" s="27"/>
      <c r="B549" s="27"/>
      <c r="C549" s="27"/>
      <c r="D549" s="27"/>
      <c r="E549" s="27"/>
      <c r="F549" s="27"/>
      <c r="G549" s="27"/>
      <c r="H549" s="28"/>
      <c r="I549" s="27"/>
      <c r="J549" s="27"/>
      <c r="K549" s="27"/>
      <c r="L549" s="27"/>
      <c r="M549" s="27"/>
      <c r="N549" s="27"/>
      <c r="O549" s="27"/>
      <c r="P549" s="27"/>
      <c r="Q549" s="27"/>
      <c r="R549" s="27"/>
      <c r="S549" s="27"/>
      <c r="T549" s="27"/>
      <c r="U549" s="27"/>
      <c r="V549" s="27"/>
      <c r="W549" s="27"/>
      <c r="X549" s="27"/>
      <c r="Y549" s="27"/>
      <c r="Z549" s="27"/>
      <c r="AA549" s="27"/>
      <c r="AB549" s="27"/>
    </row>
    <row r="550" ht="12.75" customHeight="1">
      <c r="A550" s="27"/>
      <c r="B550" s="27"/>
      <c r="C550" s="27"/>
      <c r="D550" s="27"/>
      <c r="E550" s="27"/>
      <c r="F550" s="27"/>
      <c r="G550" s="27"/>
      <c r="H550" s="28"/>
      <c r="I550" s="27"/>
      <c r="J550" s="27"/>
      <c r="K550" s="27"/>
      <c r="L550" s="27"/>
      <c r="M550" s="27"/>
      <c r="N550" s="27"/>
      <c r="O550" s="27"/>
      <c r="P550" s="27"/>
      <c r="Q550" s="27"/>
      <c r="R550" s="27"/>
      <c r="S550" s="27"/>
      <c r="T550" s="27"/>
      <c r="U550" s="27"/>
      <c r="V550" s="27"/>
      <c r="W550" s="27"/>
      <c r="X550" s="27"/>
      <c r="Y550" s="27"/>
      <c r="Z550" s="27"/>
      <c r="AA550" s="27"/>
      <c r="AB550" s="27"/>
    </row>
    <row r="551" ht="12.75" customHeight="1">
      <c r="A551" s="27"/>
      <c r="B551" s="27"/>
      <c r="C551" s="27"/>
      <c r="D551" s="27"/>
      <c r="E551" s="27"/>
      <c r="F551" s="27"/>
      <c r="G551" s="27"/>
      <c r="H551" s="28"/>
      <c r="I551" s="27"/>
      <c r="J551" s="27"/>
      <c r="K551" s="27"/>
      <c r="L551" s="27"/>
      <c r="M551" s="27"/>
      <c r="N551" s="27"/>
      <c r="O551" s="27"/>
      <c r="P551" s="27"/>
      <c r="Q551" s="27"/>
      <c r="R551" s="27"/>
      <c r="S551" s="27"/>
      <c r="T551" s="27"/>
      <c r="U551" s="27"/>
      <c r="V551" s="27"/>
      <c r="W551" s="27"/>
      <c r="X551" s="27"/>
      <c r="Y551" s="27"/>
      <c r="Z551" s="27"/>
      <c r="AA551" s="27"/>
      <c r="AB551" s="27"/>
    </row>
    <row r="552" ht="12.75" customHeight="1">
      <c r="A552" s="27"/>
      <c r="B552" s="27"/>
      <c r="C552" s="27"/>
      <c r="D552" s="27"/>
      <c r="E552" s="27"/>
      <c r="F552" s="27"/>
      <c r="G552" s="27"/>
      <c r="H552" s="28"/>
      <c r="I552" s="27"/>
      <c r="J552" s="27"/>
      <c r="K552" s="27"/>
      <c r="L552" s="27"/>
      <c r="M552" s="27"/>
      <c r="N552" s="27"/>
      <c r="O552" s="27"/>
      <c r="P552" s="27"/>
      <c r="Q552" s="27"/>
      <c r="R552" s="27"/>
      <c r="S552" s="27"/>
      <c r="T552" s="27"/>
      <c r="U552" s="27"/>
      <c r="V552" s="27"/>
      <c r="W552" s="27"/>
      <c r="X552" s="27"/>
      <c r="Y552" s="27"/>
      <c r="Z552" s="27"/>
      <c r="AA552" s="27"/>
      <c r="AB552" s="27"/>
    </row>
    <row r="553" ht="12.75" customHeight="1">
      <c r="A553" s="27"/>
      <c r="B553" s="27"/>
      <c r="C553" s="27"/>
      <c r="D553" s="27"/>
      <c r="E553" s="27"/>
      <c r="F553" s="27"/>
      <c r="G553" s="27"/>
      <c r="H553" s="28"/>
      <c r="I553" s="27"/>
      <c r="J553" s="27"/>
      <c r="K553" s="27"/>
      <c r="L553" s="27"/>
      <c r="M553" s="27"/>
      <c r="N553" s="27"/>
      <c r="O553" s="27"/>
      <c r="P553" s="27"/>
      <c r="Q553" s="27"/>
      <c r="R553" s="27"/>
      <c r="S553" s="27"/>
      <c r="T553" s="27"/>
      <c r="U553" s="27"/>
      <c r="V553" s="27"/>
      <c r="W553" s="27"/>
      <c r="X553" s="27"/>
      <c r="Y553" s="27"/>
      <c r="Z553" s="27"/>
      <c r="AA553" s="27"/>
      <c r="AB553" s="27"/>
    </row>
    <row r="554" ht="12.75" customHeight="1">
      <c r="A554" s="27"/>
      <c r="B554" s="27"/>
      <c r="C554" s="27"/>
      <c r="D554" s="27"/>
      <c r="E554" s="27"/>
      <c r="F554" s="27"/>
      <c r="G554" s="27"/>
      <c r="H554" s="28"/>
      <c r="I554" s="27"/>
      <c r="J554" s="27"/>
      <c r="K554" s="27"/>
      <c r="L554" s="27"/>
      <c r="M554" s="27"/>
      <c r="N554" s="27"/>
      <c r="O554" s="27"/>
      <c r="P554" s="27"/>
      <c r="Q554" s="27"/>
      <c r="R554" s="27"/>
      <c r="S554" s="27"/>
      <c r="T554" s="27"/>
      <c r="U554" s="27"/>
      <c r="V554" s="27"/>
      <c r="W554" s="27"/>
      <c r="X554" s="27"/>
      <c r="Y554" s="27"/>
      <c r="Z554" s="27"/>
      <c r="AA554" s="27"/>
      <c r="AB554" s="27"/>
    </row>
    <row r="555" ht="12.75" customHeight="1">
      <c r="A555" s="27"/>
      <c r="B555" s="27"/>
      <c r="C555" s="27"/>
      <c r="D555" s="27"/>
      <c r="E555" s="27"/>
      <c r="F555" s="27"/>
      <c r="G555" s="27"/>
      <c r="H555" s="28"/>
      <c r="I555" s="27"/>
      <c r="J555" s="27"/>
      <c r="K555" s="27"/>
      <c r="L555" s="27"/>
      <c r="M555" s="27"/>
      <c r="N555" s="27"/>
      <c r="O555" s="27"/>
      <c r="P555" s="27"/>
      <c r="Q555" s="27"/>
      <c r="R555" s="27"/>
      <c r="S555" s="27"/>
      <c r="T555" s="27"/>
      <c r="U555" s="27"/>
      <c r="V555" s="27"/>
      <c r="W555" s="27"/>
      <c r="X555" s="27"/>
      <c r="Y555" s="27"/>
      <c r="Z555" s="27"/>
      <c r="AA555" s="27"/>
      <c r="AB555" s="27"/>
    </row>
    <row r="556" ht="12.75" customHeight="1">
      <c r="A556" s="27"/>
      <c r="B556" s="27"/>
      <c r="C556" s="27"/>
      <c r="D556" s="27"/>
      <c r="E556" s="27"/>
      <c r="F556" s="27"/>
      <c r="G556" s="27"/>
      <c r="H556" s="28"/>
      <c r="I556" s="27"/>
      <c r="J556" s="27"/>
      <c r="K556" s="27"/>
      <c r="L556" s="27"/>
      <c r="M556" s="27"/>
      <c r="N556" s="27"/>
      <c r="O556" s="27"/>
      <c r="P556" s="27"/>
      <c r="Q556" s="27"/>
      <c r="R556" s="27"/>
      <c r="S556" s="27"/>
      <c r="T556" s="27"/>
      <c r="U556" s="27"/>
      <c r="V556" s="27"/>
      <c r="W556" s="27"/>
      <c r="X556" s="27"/>
      <c r="Y556" s="27"/>
      <c r="Z556" s="27"/>
      <c r="AA556" s="27"/>
      <c r="AB556" s="27"/>
    </row>
    <row r="557" ht="12.75" customHeight="1">
      <c r="A557" s="27"/>
      <c r="B557" s="27"/>
      <c r="C557" s="27"/>
      <c r="D557" s="27"/>
      <c r="E557" s="27"/>
      <c r="F557" s="27"/>
      <c r="G557" s="27"/>
      <c r="H557" s="28"/>
      <c r="I557" s="27"/>
      <c r="J557" s="27"/>
      <c r="K557" s="27"/>
      <c r="L557" s="27"/>
      <c r="M557" s="27"/>
      <c r="N557" s="27"/>
      <c r="O557" s="27"/>
      <c r="P557" s="27"/>
      <c r="Q557" s="27"/>
      <c r="R557" s="27"/>
      <c r="S557" s="27"/>
      <c r="T557" s="27"/>
      <c r="U557" s="27"/>
      <c r="V557" s="27"/>
      <c r="W557" s="27"/>
      <c r="X557" s="27"/>
      <c r="Y557" s="27"/>
      <c r="Z557" s="27"/>
      <c r="AA557" s="27"/>
      <c r="AB557" s="27"/>
    </row>
    <row r="558" ht="12.75" customHeight="1">
      <c r="A558" s="27"/>
      <c r="B558" s="27"/>
      <c r="C558" s="27"/>
      <c r="D558" s="27"/>
      <c r="E558" s="27"/>
      <c r="F558" s="27"/>
      <c r="G558" s="27"/>
      <c r="H558" s="28"/>
      <c r="I558" s="27"/>
      <c r="J558" s="27"/>
      <c r="K558" s="27"/>
      <c r="L558" s="27"/>
      <c r="M558" s="27"/>
      <c r="N558" s="27"/>
      <c r="O558" s="27"/>
      <c r="P558" s="27"/>
      <c r="Q558" s="27"/>
      <c r="R558" s="27"/>
      <c r="S558" s="27"/>
      <c r="T558" s="27"/>
      <c r="U558" s="27"/>
      <c r="V558" s="27"/>
      <c r="W558" s="27"/>
      <c r="X558" s="27"/>
      <c r="Y558" s="27"/>
      <c r="Z558" s="27"/>
      <c r="AA558" s="27"/>
      <c r="AB558" s="27"/>
    </row>
    <row r="559" ht="12.75" customHeight="1">
      <c r="A559" s="27"/>
      <c r="B559" s="27"/>
      <c r="C559" s="27"/>
      <c r="D559" s="27"/>
      <c r="E559" s="27"/>
      <c r="F559" s="27"/>
      <c r="G559" s="27"/>
      <c r="H559" s="28"/>
      <c r="I559" s="27"/>
      <c r="J559" s="27"/>
      <c r="K559" s="27"/>
      <c r="L559" s="27"/>
      <c r="M559" s="27"/>
      <c r="N559" s="27"/>
      <c r="O559" s="27"/>
      <c r="P559" s="27"/>
      <c r="Q559" s="27"/>
      <c r="R559" s="27"/>
      <c r="S559" s="27"/>
      <c r="T559" s="27"/>
      <c r="U559" s="27"/>
      <c r="V559" s="27"/>
      <c r="W559" s="27"/>
      <c r="X559" s="27"/>
      <c r="Y559" s="27"/>
      <c r="Z559" s="27"/>
      <c r="AA559" s="27"/>
      <c r="AB559" s="27"/>
    </row>
    <row r="560" ht="12.75" customHeight="1">
      <c r="A560" s="27"/>
      <c r="B560" s="27"/>
      <c r="C560" s="27"/>
      <c r="D560" s="27"/>
      <c r="E560" s="27"/>
      <c r="F560" s="27"/>
      <c r="G560" s="27"/>
      <c r="H560" s="28"/>
      <c r="I560" s="27"/>
      <c r="J560" s="27"/>
      <c r="K560" s="27"/>
      <c r="L560" s="27"/>
      <c r="M560" s="27"/>
      <c r="N560" s="27"/>
      <c r="O560" s="27"/>
      <c r="P560" s="27"/>
      <c r="Q560" s="27"/>
      <c r="R560" s="27"/>
      <c r="S560" s="27"/>
      <c r="T560" s="27"/>
      <c r="U560" s="27"/>
      <c r="V560" s="27"/>
      <c r="W560" s="27"/>
      <c r="X560" s="27"/>
      <c r="Y560" s="27"/>
      <c r="Z560" s="27"/>
      <c r="AA560" s="27"/>
      <c r="AB560" s="27"/>
    </row>
    <row r="561" ht="12.75" customHeight="1">
      <c r="A561" s="27"/>
      <c r="B561" s="27"/>
      <c r="C561" s="27"/>
      <c r="D561" s="27"/>
      <c r="E561" s="27"/>
      <c r="F561" s="27"/>
      <c r="G561" s="27"/>
      <c r="H561" s="28"/>
      <c r="I561" s="27"/>
      <c r="J561" s="27"/>
      <c r="K561" s="27"/>
      <c r="L561" s="27"/>
      <c r="M561" s="27"/>
      <c r="N561" s="27"/>
      <c r="O561" s="27"/>
      <c r="P561" s="27"/>
      <c r="Q561" s="27"/>
      <c r="R561" s="27"/>
      <c r="S561" s="27"/>
      <c r="T561" s="27"/>
      <c r="U561" s="27"/>
      <c r="V561" s="27"/>
      <c r="W561" s="27"/>
      <c r="X561" s="27"/>
      <c r="Y561" s="27"/>
      <c r="Z561" s="27"/>
      <c r="AA561" s="27"/>
      <c r="AB561" s="27"/>
    </row>
    <row r="562" ht="12.75" customHeight="1">
      <c r="A562" s="27"/>
      <c r="B562" s="27"/>
      <c r="C562" s="27"/>
      <c r="D562" s="27"/>
      <c r="E562" s="27"/>
      <c r="F562" s="27"/>
      <c r="G562" s="27"/>
      <c r="H562" s="28"/>
      <c r="I562" s="27"/>
      <c r="J562" s="27"/>
      <c r="K562" s="27"/>
      <c r="L562" s="27"/>
      <c r="M562" s="27"/>
      <c r="N562" s="27"/>
      <c r="O562" s="27"/>
      <c r="P562" s="27"/>
      <c r="Q562" s="27"/>
      <c r="R562" s="27"/>
      <c r="S562" s="27"/>
      <c r="T562" s="27"/>
      <c r="U562" s="27"/>
      <c r="V562" s="27"/>
      <c r="W562" s="27"/>
      <c r="X562" s="27"/>
      <c r="Y562" s="27"/>
      <c r="Z562" s="27"/>
      <c r="AA562" s="27"/>
      <c r="AB562" s="27"/>
    </row>
    <row r="563" ht="12.75" customHeight="1">
      <c r="A563" s="27"/>
      <c r="B563" s="27"/>
      <c r="C563" s="27"/>
      <c r="D563" s="27"/>
      <c r="E563" s="27"/>
      <c r="F563" s="27"/>
      <c r="G563" s="27"/>
      <c r="H563" s="28"/>
      <c r="I563" s="27"/>
      <c r="J563" s="27"/>
      <c r="K563" s="27"/>
      <c r="L563" s="27"/>
      <c r="M563" s="27"/>
      <c r="N563" s="27"/>
      <c r="O563" s="27"/>
      <c r="P563" s="27"/>
      <c r="Q563" s="27"/>
      <c r="R563" s="27"/>
      <c r="S563" s="27"/>
      <c r="T563" s="27"/>
      <c r="U563" s="27"/>
      <c r="V563" s="27"/>
      <c r="W563" s="27"/>
      <c r="X563" s="27"/>
      <c r="Y563" s="27"/>
      <c r="Z563" s="27"/>
      <c r="AA563" s="27"/>
      <c r="AB563" s="27"/>
    </row>
    <row r="564" ht="12.75" customHeight="1">
      <c r="A564" s="27"/>
      <c r="B564" s="27"/>
      <c r="C564" s="27"/>
      <c r="D564" s="27"/>
      <c r="E564" s="27"/>
      <c r="F564" s="27"/>
      <c r="G564" s="27"/>
      <c r="H564" s="28"/>
      <c r="I564" s="27"/>
      <c r="J564" s="27"/>
      <c r="K564" s="27"/>
      <c r="L564" s="27"/>
      <c r="M564" s="27"/>
      <c r="N564" s="27"/>
      <c r="O564" s="27"/>
      <c r="P564" s="27"/>
      <c r="Q564" s="27"/>
      <c r="R564" s="27"/>
      <c r="S564" s="27"/>
      <c r="T564" s="27"/>
      <c r="U564" s="27"/>
      <c r="V564" s="27"/>
      <c r="W564" s="27"/>
      <c r="X564" s="27"/>
      <c r="Y564" s="27"/>
      <c r="Z564" s="27"/>
      <c r="AA564" s="27"/>
      <c r="AB564" s="27"/>
    </row>
    <row r="565" ht="12.75" customHeight="1">
      <c r="A565" s="27"/>
      <c r="B565" s="27"/>
      <c r="C565" s="27"/>
      <c r="D565" s="27"/>
      <c r="E565" s="27"/>
      <c r="F565" s="27"/>
      <c r="G565" s="27"/>
      <c r="H565" s="28"/>
      <c r="I565" s="27"/>
      <c r="J565" s="27"/>
      <c r="K565" s="27"/>
      <c r="L565" s="27"/>
      <c r="M565" s="27"/>
      <c r="N565" s="27"/>
      <c r="O565" s="27"/>
      <c r="P565" s="27"/>
      <c r="Q565" s="27"/>
      <c r="R565" s="27"/>
      <c r="S565" s="27"/>
      <c r="T565" s="27"/>
      <c r="U565" s="27"/>
      <c r="V565" s="27"/>
      <c r="W565" s="27"/>
      <c r="X565" s="27"/>
      <c r="Y565" s="27"/>
      <c r="Z565" s="27"/>
      <c r="AA565" s="27"/>
      <c r="AB565" s="27"/>
    </row>
    <row r="566" ht="12.75" customHeight="1">
      <c r="A566" s="27"/>
      <c r="B566" s="27"/>
      <c r="C566" s="27"/>
      <c r="D566" s="27"/>
      <c r="E566" s="27"/>
      <c r="F566" s="27"/>
      <c r="G566" s="27"/>
      <c r="H566" s="28"/>
      <c r="I566" s="27"/>
      <c r="J566" s="27"/>
      <c r="K566" s="27"/>
      <c r="L566" s="27"/>
      <c r="M566" s="27"/>
      <c r="N566" s="27"/>
      <c r="O566" s="27"/>
      <c r="P566" s="27"/>
      <c r="Q566" s="27"/>
      <c r="R566" s="27"/>
      <c r="S566" s="27"/>
      <c r="T566" s="27"/>
      <c r="U566" s="27"/>
      <c r="V566" s="27"/>
      <c r="W566" s="27"/>
      <c r="X566" s="27"/>
      <c r="Y566" s="27"/>
      <c r="Z566" s="27"/>
      <c r="AA566" s="27"/>
      <c r="AB566" s="27"/>
    </row>
    <row r="567" ht="12.75" customHeight="1">
      <c r="A567" s="27"/>
      <c r="B567" s="27"/>
      <c r="C567" s="27"/>
      <c r="D567" s="27"/>
      <c r="E567" s="27"/>
      <c r="F567" s="27"/>
      <c r="G567" s="27"/>
      <c r="H567" s="28"/>
      <c r="I567" s="27"/>
      <c r="J567" s="27"/>
      <c r="K567" s="27"/>
      <c r="L567" s="27"/>
      <c r="M567" s="27"/>
      <c r="N567" s="27"/>
      <c r="O567" s="27"/>
      <c r="P567" s="27"/>
      <c r="Q567" s="27"/>
      <c r="R567" s="27"/>
      <c r="S567" s="27"/>
      <c r="T567" s="27"/>
      <c r="U567" s="27"/>
      <c r="V567" s="27"/>
      <c r="W567" s="27"/>
      <c r="X567" s="27"/>
      <c r="Y567" s="27"/>
      <c r="Z567" s="27"/>
      <c r="AA567" s="27"/>
      <c r="AB567" s="27"/>
    </row>
    <row r="568" ht="12.75" customHeight="1">
      <c r="A568" s="27"/>
      <c r="B568" s="27"/>
      <c r="C568" s="27"/>
      <c r="D568" s="27"/>
      <c r="E568" s="27"/>
      <c r="F568" s="27"/>
      <c r="G568" s="27"/>
      <c r="H568" s="28"/>
      <c r="I568" s="27"/>
      <c r="J568" s="27"/>
      <c r="K568" s="27"/>
      <c r="L568" s="27"/>
      <c r="M568" s="27"/>
      <c r="N568" s="27"/>
      <c r="O568" s="27"/>
      <c r="P568" s="27"/>
      <c r="Q568" s="27"/>
      <c r="R568" s="27"/>
      <c r="S568" s="27"/>
      <c r="T568" s="27"/>
      <c r="U568" s="27"/>
      <c r="V568" s="27"/>
      <c r="W568" s="27"/>
      <c r="X568" s="27"/>
      <c r="Y568" s="27"/>
      <c r="Z568" s="27"/>
      <c r="AA568" s="27"/>
      <c r="AB568" s="27"/>
    </row>
    <row r="569" ht="12.75" customHeight="1">
      <c r="A569" s="27"/>
      <c r="B569" s="27"/>
      <c r="C569" s="27"/>
      <c r="D569" s="27"/>
      <c r="E569" s="27"/>
      <c r="F569" s="27"/>
      <c r="G569" s="27"/>
      <c r="H569" s="28"/>
      <c r="I569" s="27"/>
      <c r="J569" s="27"/>
      <c r="K569" s="27"/>
      <c r="L569" s="27"/>
      <c r="M569" s="27"/>
      <c r="N569" s="27"/>
      <c r="O569" s="27"/>
      <c r="P569" s="27"/>
      <c r="Q569" s="27"/>
      <c r="R569" s="27"/>
      <c r="S569" s="27"/>
      <c r="T569" s="27"/>
      <c r="U569" s="27"/>
      <c r="V569" s="27"/>
      <c r="W569" s="27"/>
      <c r="X569" s="27"/>
      <c r="Y569" s="27"/>
      <c r="Z569" s="27"/>
      <c r="AA569" s="27"/>
      <c r="AB569" s="27"/>
    </row>
    <row r="570" ht="12.75" customHeight="1">
      <c r="A570" s="27"/>
      <c r="B570" s="27"/>
      <c r="C570" s="27"/>
      <c r="D570" s="27"/>
      <c r="E570" s="27"/>
      <c r="F570" s="27"/>
      <c r="G570" s="27"/>
      <c r="H570" s="28"/>
      <c r="I570" s="27"/>
      <c r="J570" s="27"/>
      <c r="K570" s="27"/>
      <c r="L570" s="27"/>
      <c r="M570" s="27"/>
      <c r="N570" s="27"/>
      <c r="O570" s="27"/>
      <c r="P570" s="27"/>
      <c r="Q570" s="27"/>
      <c r="R570" s="27"/>
      <c r="S570" s="27"/>
      <c r="T570" s="27"/>
      <c r="U570" s="27"/>
      <c r="V570" s="27"/>
      <c r="W570" s="27"/>
      <c r="X570" s="27"/>
      <c r="Y570" s="27"/>
      <c r="Z570" s="27"/>
      <c r="AA570" s="27"/>
      <c r="AB570" s="27"/>
    </row>
    <row r="571" ht="12.75" customHeight="1">
      <c r="A571" s="27"/>
      <c r="B571" s="27"/>
      <c r="C571" s="27"/>
      <c r="D571" s="27"/>
      <c r="E571" s="27"/>
      <c r="F571" s="27"/>
      <c r="G571" s="27"/>
      <c r="H571" s="28"/>
      <c r="I571" s="27"/>
      <c r="J571" s="27"/>
      <c r="K571" s="27"/>
      <c r="L571" s="27"/>
      <c r="M571" s="27"/>
      <c r="N571" s="27"/>
      <c r="O571" s="27"/>
      <c r="P571" s="27"/>
      <c r="Q571" s="27"/>
      <c r="R571" s="27"/>
      <c r="S571" s="27"/>
      <c r="T571" s="27"/>
      <c r="U571" s="27"/>
      <c r="V571" s="27"/>
      <c r="W571" s="27"/>
      <c r="X571" s="27"/>
      <c r="Y571" s="27"/>
      <c r="Z571" s="27"/>
      <c r="AA571" s="27"/>
      <c r="AB571" s="27"/>
    </row>
    <row r="572" ht="12.75" customHeight="1">
      <c r="A572" s="27"/>
      <c r="B572" s="27"/>
      <c r="C572" s="27"/>
      <c r="D572" s="27"/>
      <c r="E572" s="27"/>
      <c r="F572" s="27"/>
      <c r="G572" s="27"/>
      <c r="H572" s="28"/>
      <c r="I572" s="27"/>
      <c r="J572" s="27"/>
      <c r="K572" s="27"/>
      <c r="L572" s="27"/>
      <c r="M572" s="27"/>
      <c r="N572" s="27"/>
      <c r="O572" s="27"/>
      <c r="P572" s="27"/>
      <c r="Q572" s="27"/>
      <c r="R572" s="27"/>
      <c r="S572" s="27"/>
      <c r="T572" s="27"/>
      <c r="U572" s="27"/>
      <c r="V572" s="27"/>
      <c r="W572" s="27"/>
      <c r="X572" s="27"/>
      <c r="Y572" s="27"/>
      <c r="Z572" s="27"/>
      <c r="AA572" s="27"/>
      <c r="AB572" s="27"/>
    </row>
    <row r="573" ht="12.75" customHeight="1">
      <c r="A573" s="27"/>
      <c r="B573" s="27"/>
      <c r="C573" s="27"/>
      <c r="D573" s="27"/>
      <c r="E573" s="27"/>
      <c r="F573" s="27"/>
      <c r="G573" s="27"/>
      <c r="H573" s="28"/>
      <c r="I573" s="27"/>
      <c r="J573" s="27"/>
      <c r="K573" s="27"/>
      <c r="L573" s="27"/>
      <c r="M573" s="27"/>
      <c r="N573" s="27"/>
      <c r="O573" s="27"/>
      <c r="P573" s="27"/>
      <c r="Q573" s="27"/>
      <c r="R573" s="27"/>
      <c r="S573" s="27"/>
      <c r="T573" s="27"/>
      <c r="U573" s="27"/>
      <c r="V573" s="27"/>
      <c r="W573" s="27"/>
      <c r="X573" s="27"/>
      <c r="Y573" s="27"/>
      <c r="Z573" s="27"/>
      <c r="AA573" s="27"/>
      <c r="AB573" s="27"/>
    </row>
    <row r="574" ht="12.75" customHeight="1">
      <c r="A574" s="27"/>
      <c r="B574" s="27"/>
      <c r="C574" s="27"/>
      <c r="D574" s="27"/>
      <c r="E574" s="27"/>
      <c r="F574" s="27"/>
      <c r="G574" s="27"/>
      <c r="H574" s="28"/>
      <c r="I574" s="27"/>
      <c r="J574" s="27"/>
      <c r="K574" s="27"/>
      <c r="L574" s="27"/>
      <c r="M574" s="27"/>
      <c r="N574" s="27"/>
      <c r="O574" s="27"/>
      <c r="P574" s="27"/>
      <c r="Q574" s="27"/>
      <c r="R574" s="27"/>
      <c r="S574" s="27"/>
      <c r="T574" s="27"/>
      <c r="U574" s="27"/>
      <c r="V574" s="27"/>
      <c r="W574" s="27"/>
      <c r="X574" s="27"/>
      <c r="Y574" s="27"/>
      <c r="Z574" s="27"/>
      <c r="AA574" s="27"/>
      <c r="AB574" s="27"/>
    </row>
    <row r="575" ht="12.75" customHeight="1">
      <c r="A575" s="27"/>
      <c r="B575" s="27"/>
      <c r="C575" s="27"/>
      <c r="D575" s="27"/>
      <c r="E575" s="27"/>
      <c r="F575" s="27"/>
      <c r="G575" s="27"/>
      <c r="H575" s="28"/>
      <c r="I575" s="27"/>
      <c r="J575" s="27"/>
      <c r="K575" s="27"/>
      <c r="L575" s="27"/>
      <c r="M575" s="27"/>
      <c r="N575" s="27"/>
      <c r="O575" s="27"/>
      <c r="P575" s="27"/>
      <c r="Q575" s="27"/>
      <c r="R575" s="27"/>
      <c r="S575" s="27"/>
      <c r="T575" s="27"/>
      <c r="U575" s="27"/>
      <c r="V575" s="27"/>
      <c r="W575" s="27"/>
      <c r="X575" s="27"/>
      <c r="Y575" s="27"/>
      <c r="Z575" s="27"/>
      <c r="AA575" s="27"/>
      <c r="AB575" s="27"/>
    </row>
    <row r="576" ht="12.75" customHeight="1">
      <c r="A576" s="27"/>
      <c r="B576" s="27"/>
      <c r="C576" s="27"/>
      <c r="D576" s="27"/>
      <c r="E576" s="27"/>
      <c r="F576" s="27"/>
      <c r="G576" s="27"/>
      <c r="H576" s="28"/>
      <c r="I576" s="27"/>
      <c r="J576" s="27"/>
      <c r="K576" s="27"/>
      <c r="L576" s="27"/>
      <c r="M576" s="27"/>
      <c r="N576" s="27"/>
      <c r="O576" s="27"/>
      <c r="P576" s="27"/>
      <c r="Q576" s="27"/>
      <c r="R576" s="27"/>
      <c r="S576" s="27"/>
      <c r="T576" s="27"/>
      <c r="U576" s="27"/>
      <c r="V576" s="27"/>
      <c r="W576" s="27"/>
      <c r="X576" s="27"/>
      <c r="Y576" s="27"/>
      <c r="Z576" s="27"/>
      <c r="AA576" s="27"/>
      <c r="AB576" s="27"/>
    </row>
    <row r="577" ht="12.75" customHeight="1">
      <c r="A577" s="27"/>
      <c r="B577" s="27"/>
      <c r="C577" s="27"/>
      <c r="D577" s="27"/>
      <c r="E577" s="27"/>
      <c r="F577" s="27"/>
      <c r="G577" s="27"/>
      <c r="H577" s="28"/>
      <c r="I577" s="27"/>
      <c r="J577" s="27"/>
      <c r="K577" s="27"/>
      <c r="L577" s="27"/>
      <c r="M577" s="27"/>
      <c r="N577" s="27"/>
      <c r="O577" s="27"/>
      <c r="P577" s="27"/>
      <c r="Q577" s="27"/>
      <c r="R577" s="27"/>
      <c r="S577" s="27"/>
      <c r="T577" s="27"/>
      <c r="U577" s="27"/>
      <c r="V577" s="27"/>
      <c r="W577" s="27"/>
      <c r="X577" s="27"/>
      <c r="Y577" s="27"/>
      <c r="Z577" s="27"/>
      <c r="AA577" s="27"/>
      <c r="AB577" s="27"/>
    </row>
    <row r="578" ht="12.75" customHeight="1">
      <c r="A578" s="27"/>
      <c r="B578" s="27"/>
      <c r="C578" s="27"/>
      <c r="D578" s="27"/>
      <c r="E578" s="27"/>
      <c r="F578" s="27"/>
      <c r="G578" s="27"/>
      <c r="H578" s="28"/>
      <c r="I578" s="27"/>
      <c r="J578" s="27"/>
      <c r="K578" s="27"/>
      <c r="L578" s="27"/>
      <c r="M578" s="27"/>
      <c r="N578" s="27"/>
      <c r="O578" s="27"/>
      <c r="P578" s="27"/>
      <c r="Q578" s="27"/>
      <c r="R578" s="27"/>
      <c r="S578" s="27"/>
      <c r="T578" s="27"/>
      <c r="U578" s="27"/>
      <c r="V578" s="27"/>
      <c r="W578" s="27"/>
      <c r="X578" s="27"/>
      <c r="Y578" s="27"/>
      <c r="Z578" s="27"/>
      <c r="AA578" s="27"/>
      <c r="AB578" s="27"/>
    </row>
    <row r="579" ht="12.75" customHeight="1">
      <c r="A579" s="27"/>
      <c r="B579" s="27"/>
      <c r="C579" s="27"/>
      <c r="D579" s="27"/>
      <c r="E579" s="27"/>
      <c r="F579" s="27"/>
      <c r="G579" s="27"/>
      <c r="H579" s="28"/>
      <c r="I579" s="27"/>
      <c r="J579" s="27"/>
      <c r="K579" s="27"/>
      <c r="L579" s="27"/>
      <c r="M579" s="27"/>
      <c r="N579" s="27"/>
      <c r="O579" s="27"/>
      <c r="P579" s="27"/>
      <c r="Q579" s="27"/>
      <c r="R579" s="27"/>
      <c r="S579" s="27"/>
      <c r="T579" s="27"/>
      <c r="U579" s="27"/>
      <c r="V579" s="27"/>
      <c r="W579" s="27"/>
      <c r="X579" s="27"/>
      <c r="Y579" s="27"/>
      <c r="Z579" s="27"/>
      <c r="AA579" s="27"/>
      <c r="AB579" s="27"/>
    </row>
    <row r="580" ht="12.75" customHeight="1">
      <c r="A580" s="27"/>
      <c r="B580" s="27"/>
      <c r="C580" s="27"/>
      <c r="D580" s="27"/>
      <c r="E580" s="27"/>
      <c r="F580" s="27"/>
      <c r="G580" s="27"/>
      <c r="H580" s="28"/>
      <c r="I580" s="27"/>
      <c r="J580" s="27"/>
      <c r="K580" s="27"/>
      <c r="L580" s="27"/>
      <c r="M580" s="27"/>
      <c r="N580" s="27"/>
      <c r="O580" s="27"/>
      <c r="P580" s="27"/>
      <c r="Q580" s="27"/>
      <c r="R580" s="27"/>
      <c r="S580" s="27"/>
      <c r="T580" s="27"/>
      <c r="U580" s="27"/>
      <c r="V580" s="27"/>
      <c r="W580" s="27"/>
      <c r="X580" s="27"/>
      <c r="Y580" s="27"/>
      <c r="Z580" s="27"/>
      <c r="AA580" s="27"/>
      <c r="AB580" s="27"/>
    </row>
    <row r="581" ht="12.75" customHeight="1">
      <c r="A581" s="27"/>
      <c r="B581" s="27"/>
      <c r="C581" s="27"/>
      <c r="D581" s="27"/>
      <c r="E581" s="27"/>
      <c r="F581" s="27"/>
      <c r="G581" s="27"/>
      <c r="H581" s="28"/>
      <c r="I581" s="27"/>
      <c r="J581" s="27"/>
      <c r="K581" s="27"/>
      <c r="L581" s="27"/>
      <c r="M581" s="27"/>
      <c r="N581" s="27"/>
      <c r="O581" s="27"/>
      <c r="P581" s="27"/>
      <c r="Q581" s="27"/>
      <c r="R581" s="27"/>
      <c r="S581" s="27"/>
      <c r="T581" s="27"/>
      <c r="U581" s="27"/>
      <c r="V581" s="27"/>
      <c r="W581" s="27"/>
      <c r="X581" s="27"/>
      <c r="Y581" s="27"/>
      <c r="Z581" s="27"/>
      <c r="AA581" s="27"/>
      <c r="AB581" s="27"/>
    </row>
    <row r="582" ht="12.75" customHeight="1">
      <c r="A582" s="27"/>
      <c r="B582" s="27"/>
      <c r="C582" s="27"/>
      <c r="D582" s="27"/>
      <c r="E582" s="27"/>
      <c r="F582" s="27"/>
      <c r="G582" s="27"/>
      <c r="H582" s="28"/>
      <c r="I582" s="27"/>
      <c r="J582" s="27"/>
      <c r="K582" s="27"/>
      <c r="L582" s="27"/>
      <c r="M582" s="27"/>
      <c r="N582" s="27"/>
      <c r="O582" s="27"/>
      <c r="P582" s="27"/>
      <c r="Q582" s="27"/>
      <c r="R582" s="27"/>
      <c r="S582" s="27"/>
      <c r="T582" s="27"/>
      <c r="U582" s="27"/>
      <c r="V582" s="27"/>
      <c r="W582" s="27"/>
      <c r="X582" s="27"/>
      <c r="Y582" s="27"/>
      <c r="Z582" s="27"/>
      <c r="AA582" s="27"/>
      <c r="AB582" s="27"/>
    </row>
    <row r="583" ht="12.75" customHeight="1">
      <c r="A583" s="27"/>
      <c r="B583" s="27"/>
      <c r="C583" s="27"/>
      <c r="D583" s="27"/>
      <c r="E583" s="27"/>
      <c r="F583" s="27"/>
      <c r="G583" s="27"/>
      <c r="H583" s="28"/>
      <c r="I583" s="27"/>
      <c r="J583" s="27"/>
      <c r="K583" s="27"/>
      <c r="L583" s="27"/>
      <c r="M583" s="27"/>
      <c r="N583" s="27"/>
      <c r="O583" s="27"/>
      <c r="P583" s="27"/>
      <c r="Q583" s="27"/>
      <c r="R583" s="27"/>
      <c r="S583" s="27"/>
      <c r="T583" s="27"/>
      <c r="U583" s="27"/>
      <c r="V583" s="27"/>
      <c r="W583" s="27"/>
      <c r="X583" s="27"/>
      <c r="Y583" s="27"/>
      <c r="Z583" s="27"/>
      <c r="AA583" s="27"/>
      <c r="AB583" s="27"/>
    </row>
    <row r="584" ht="12.75" customHeight="1">
      <c r="A584" s="27"/>
      <c r="B584" s="27"/>
      <c r="C584" s="27"/>
      <c r="D584" s="27"/>
      <c r="E584" s="27"/>
      <c r="F584" s="27"/>
      <c r="G584" s="27"/>
      <c r="H584" s="28"/>
      <c r="I584" s="27"/>
      <c r="J584" s="27"/>
      <c r="K584" s="27"/>
      <c r="L584" s="27"/>
      <c r="M584" s="27"/>
      <c r="N584" s="27"/>
      <c r="O584" s="27"/>
      <c r="P584" s="27"/>
      <c r="Q584" s="27"/>
      <c r="R584" s="27"/>
      <c r="S584" s="27"/>
      <c r="T584" s="27"/>
      <c r="U584" s="27"/>
      <c r="V584" s="27"/>
      <c r="W584" s="27"/>
      <c r="X584" s="27"/>
      <c r="Y584" s="27"/>
      <c r="Z584" s="27"/>
      <c r="AA584" s="27"/>
      <c r="AB584" s="27"/>
    </row>
    <row r="585" ht="12.75" customHeight="1">
      <c r="A585" s="27"/>
      <c r="B585" s="27"/>
      <c r="C585" s="27"/>
      <c r="D585" s="27"/>
      <c r="E585" s="27"/>
      <c r="F585" s="27"/>
      <c r="G585" s="27"/>
      <c r="H585" s="28"/>
      <c r="I585" s="27"/>
      <c r="J585" s="27"/>
      <c r="K585" s="27"/>
      <c r="L585" s="27"/>
      <c r="M585" s="27"/>
      <c r="N585" s="27"/>
      <c r="O585" s="27"/>
      <c r="P585" s="27"/>
      <c r="Q585" s="27"/>
      <c r="R585" s="27"/>
      <c r="S585" s="27"/>
      <c r="T585" s="27"/>
      <c r="U585" s="27"/>
      <c r="V585" s="27"/>
      <c r="W585" s="27"/>
      <c r="X585" s="27"/>
      <c r="Y585" s="27"/>
      <c r="Z585" s="27"/>
      <c r="AA585" s="27"/>
      <c r="AB585" s="27"/>
    </row>
    <row r="586" ht="12.75" customHeight="1">
      <c r="A586" s="27"/>
      <c r="B586" s="27"/>
      <c r="C586" s="27"/>
      <c r="D586" s="27"/>
      <c r="E586" s="27"/>
      <c r="F586" s="27"/>
      <c r="G586" s="27"/>
      <c r="H586" s="28"/>
      <c r="I586" s="27"/>
      <c r="J586" s="27"/>
      <c r="K586" s="27"/>
      <c r="L586" s="27"/>
      <c r="M586" s="27"/>
      <c r="N586" s="27"/>
      <c r="O586" s="27"/>
      <c r="P586" s="27"/>
      <c r="Q586" s="27"/>
      <c r="R586" s="27"/>
      <c r="S586" s="27"/>
      <c r="T586" s="27"/>
      <c r="U586" s="27"/>
      <c r="V586" s="27"/>
      <c r="W586" s="27"/>
      <c r="X586" s="27"/>
      <c r="Y586" s="27"/>
      <c r="Z586" s="27"/>
      <c r="AA586" s="27"/>
      <c r="AB586" s="27"/>
    </row>
    <row r="587" ht="12.75" customHeight="1">
      <c r="A587" s="27"/>
      <c r="B587" s="27"/>
      <c r="C587" s="27"/>
      <c r="D587" s="27"/>
      <c r="E587" s="27"/>
      <c r="F587" s="27"/>
      <c r="G587" s="27"/>
      <c r="H587" s="28"/>
      <c r="I587" s="27"/>
      <c r="J587" s="27"/>
      <c r="K587" s="27"/>
      <c r="L587" s="27"/>
      <c r="M587" s="27"/>
      <c r="N587" s="27"/>
      <c r="O587" s="27"/>
      <c r="P587" s="27"/>
      <c r="Q587" s="27"/>
      <c r="R587" s="27"/>
      <c r="S587" s="27"/>
      <c r="T587" s="27"/>
      <c r="U587" s="27"/>
      <c r="V587" s="27"/>
      <c r="W587" s="27"/>
      <c r="X587" s="27"/>
      <c r="Y587" s="27"/>
      <c r="Z587" s="27"/>
      <c r="AA587" s="27"/>
      <c r="AB587" s="27"/>
    </row>
    <row r="588" ht="12.75" customHeight="1">
      <c r="A588" s="27"/>
      <c r="B588" s="27"/>
      <c r="C588" s="27"/>
      <c r="D588" s="27"/>
      <c r="E588" s="27"/>
      <c r="F588" s="27"/>
      <c r="G588" s="27"/>
      <c r="H588" s="28"/>
      <c r="I588" s="27"/>
      <c r="J588" s="27"/>
      <c r="K588" s="27"/>
      <c r="L588" s="27"/>
      <c r="M588" s="27"/>
      <c r="N588" s="27"/>
      <c r="O588" s="27"/>
      <c r="P588" s="27"/>
      <c r="Q588" s="27"/>
      <c r="R588" s="27"/>
      <c r="S588" s="27"/>
      <c r="T588" s="27"/>
      <c r="U588" s="27"/>
      <c r="V588" s="27"/>
      <c r="W588" s="27"/>
      <c r="X588" s="27"/>
      <c r="Y588" s="27"/>
      <c r="Z588" s="27"/>
      <c r="AA588" s="27"/>
      <c r="AB588" s="27"/>
    </row>
    <row r="589" ht="12.75" customHeight="1">
      <c r="A589" s="27"/>
      <c r="B589" s="27"/>
      <c r="C589" s="27"/>
      <c r="D589" s="27"/>
      <c r="E589" s="27"/>
      <c r="F589" s="27"/>
      <c r="G589" s="27"/>
      <c r="H589" s="28"/>
      <c r="I589" s="27"/>
      <c r="J589" s="27"/>
      <c r="K589" s="27"/>
      <c r="L589" s="27"/>
      <c r="M589" s="27"/>
      <c r="N589" s="27"/>
      <c r="O589" s="27"/>
      <c r="P589" s="27"/>
      <c r="Q589" s="27"/>
      <c r="R589" s="27"/>
      <c r="S589" s="27"/>
      <c r="T589" s="27"/>
      <c r="U589" s="27"/>
      <c r="V589" s="27"/>
      <c r="W589" s="27"/>
      <c r="X589" s="27"/>
      <c r="Y589" s="27"/>
      <c r="Z589" s="27"/>
      <c r="AA589" s="27"/>
      <c r="AB589" s="27"/>
    </row>
    <row r="590" ht="12.75" customHeight="1">
      <c r="A590" s="27"/>
      <c r="B590" s="27"/>
      <c r="C590" s="27"/>
      <c r="D590" s="27"/>
      <c r="E590" s="27"/>
      <c r="F590" s="27"/>
      <c r="G590" s="27"/>
      <c r="H590" s="28"/>
      <c r="I590" s="27"/>
      <c r="J590" s="27"/>
      <c r="K590" s="27"/>
      <c r="L590" s="27"/>
      <c r="M590" s="27"/>
      <c r="N590" s="27"/>
      <c r="O590" s="27"/>
      <c r="P590" s="27"/>
      <c r="Q590" s="27"/>
      <c r="R590" s="27"/>
      <c r="S590" s="27"/>
      <c r="T590" s="27"/>
      <c r="U590" s="27"/>
      <c r="V590" s="27"/>
      <c r="W590" s="27"/>
      <c r="X590" s="27"/>
      <c r="Y590" s="27"/>
      <c r="Z590" s="27"/>
      <c r="AA590" s="27"/>
      <c r="AB590" s="27"/>
    </row>
    <row r="591" ht="12.75" customHeight="1">
      <c r="A591" s="27"/>
      <c r="B591" s="27"/>
      <c r="C591" s="27"/>
      <c r="D591" s="27"/>
      <c r="E591" s="27"/>
      <c r="F591" s="27"/>
      <c r="G591" s="27"/>
      <c r="H591" s="28"/>
      <c r="I591" s="27"/>
      <c r="J591" s="27"/>
      <c r="K591" s="27"/>
      <c r="L591" s="27"/>
      <c r="M591" s="27"/>
      <c r="N591" s="27"/>
      <c r="O591" s="27"/>
      <c r="P591" s="27"/>
      <c r="Q591" s="27"/>
      <c r="R591" s="27"/>
      <c r="S591" s="27"/>
      <c r="T591" s="27"/>
      <c r="U591" s="27"/>
      <c r="V591" s="27"/>
      <c r="W591" s="27"/>
      <c r="X591" s="27"/>
      <c r="Y591" s="27"/>
      <c r="Z591" s="27"/>
      <c r="AA591" s="27"/>
      <c r="AB591" s="27"/>
    </row>
    <row r="592" ht="12.75" customHeight="1">
      <c r="A592" s="27"/>
      <c r="B592" s="27"/>
      <c r="C592" s="27"/>
      <c r="D592" s="27"/>
      <c r="E592" s="27"/>
      <c r="F592" s="27"/>
      <c r="G592" s="27"/>
      <c r="H592" s="28"/>
      <c r="I592" s="27"/>
      <c r="J592" s="27"/>
      <c r="K592" s="27"/>
      <c r="L592" s="27"/>
      <c r="M592" s="27"/>
      <c r="N592" s="27"/>
      <c r="O592" s="27"/>
      <c r="P592" s="27"/>
      <c r="Q592" s="27"/>
      <c r="R592" s="27"/>
      <c r="S592" s="27"/>
      <c r="T592" s="27"/>
      <c r="U592" s="27"/>
      <c r="V592" s="27"/>
      <c r="W592" s="27"/>
      <c r="X592" s="27"/>
      <c r="Y592" s="27"/>
      <c r="Z592" s="27"/>
      <c r="AA592" s="27"/>
      <c r="AB592" s="27"/>
    </row>
    <row r="593" ht="12.75" customHeight="1">
      <c r="A593" s="27"/>
      <c r="B593" s="27"/>
      <c r="C593" s="27"/>
      <c r="D593" s="27"/>
      <c r="E593" s="27"/>
      <c r="F593" s="27"/>
      <c r="G593" s="27"/>
      <c r="H593" s="28"/>
      <c r="I593" s="27"/>
      <c r="J593" s="27"/>
      <c r="K593" s="27"/>
      <c r="L593" s="27"/>
      <c r="M593" s="27"/>
      <c r="N593" s="27"/>
      <c r="O593" s="27"/>
      <c r="P593" s="27"/>
      <c r="Q593" s="27"/>
      <c r="R593" s="27"/>
      <c r="S593" s="27"/>
      <c r="T593" s="27"/>
      <c r="U593" s="27"/>
      <c r="V593" s="27"/>
      <c r="W593" s="27"/>
      <c r="X593" s="27"/>
      <c r="Y593" s="27"/>
      <c r="Z593" s="27"/>
      <c r="AA593" s="27"/>
      <c r="AB593" s="27"/>
    </row>
    <row r="594" ht="12.75" customHeight="1">
      <c r="A594" s="27"/>
      <c r="B594" s="27"/>
      <c r="C594" s="27"/>
      <c r="D594" s="27"/>
      <c r="E594" s="27"/>
      <c r="F594" s="27"/>
      <c r="G594" s="27"/>
      <c r="H594" s="28"/>
      <c r="I594" s="27"/>
      <c r="J594" s="27"/>
      <c r="K594" s="27"/>
      <c r="L594" s="27"/>
      <c r="M594" s="27"/>
      <c r="N594" s="27"/>
      <c r="O594" s="27"/>
      <c r="P594" s="27"/>
      <c r="Q594" s="27"/>
      <c r="R594" s="27"/>
      <c r="S594" s="27"/>
      <c r="T594" s="27"/>
      <c r="U594" s="27"/>
      <c r="V594" s="27"/>
      <c r="W594" s="27"/>
      <c r="X594" s="27"/>
      <c r="Y594" s="27"/>
      <c r="Z594" s="27"/>
      <c r="AA594" s="27"/>
      <c r="AB594" s="27"/>
    </row>
    <row r="595" ht="12.75" customHeight="1">
      <c r="A595" s="27"/>
      <c r="B595" s="27"/>
      <c r="C595" s="27"/>
      <c r="D595" s="27"/>
      <c r="E595" s="27"/>
      <c r="F595" s="27"/>
      <c r="G595" s="27"/>
      <c r="H595" s="28"/>
      <c r="I595" s="27"/>
      <c r="J595" s="27"/>
      <c r="K595" s="27"/>
      <c r="L595" s="27"/>
      <c r="M595" s="27"/>
      <c r="N595" s="27"/>
      <c r="O595" s="27"/>
      <c r="P595" s="27"/>
      <c r="Q595" s="27"/>
      <c r="R595" s="27"/>
      <c r="S595" s="27"/>
      <c r="T595" s="27"/>
      <c r="U595" s="27"/>
      <c r="V595" s="27"/>
      <c r="W595" s="27"/>
      <c r="X595" s="27"/>
      <c r="Y595" s="27"/>
      <c r="Z595" s="27"/>
      <c r="AA595" s="27"/>
      <c r="AB595" s="27"/>
    </row>
    <row r="596" ht="12.75" customHeight="1">
      <c r="A596" s="27"/>
      <c r="B596" s="27"/>
      <c r="C596" s="27"/>
      <c r="D596" s="27"/>
      <c r="E596" s="27"/>
      <c r="F596" s="27"/>
      <c r="G596" s="27"/>
      <c r="H596" s="28"/>
      <c r="I596" s="27"/>
      <c r="J596" s="27"/>
      <c r="K596" s="27"/>
      <c r="L596" s="27"/>
      <c r="M596" s="27"/>
      <c r="N596" s="27"/>
      <c r="O596" s="27"/>
      <c r="P596" s="27"/>
      <c r="Q596" s="27"/>
      <c r="R596" s="27"/>
      <c r="S596" s="27"/>
      <c r="T596" s="27"/>
      <c r="U596" s="27"/>
      <c r="V596" s="27"/>
      <c r="W596" s="27"/>
      <c r="X596" s="27"/>
      <c r="Y596" s="27"/>
      <c r="Z596" s="27"/>
      <c r="AA596" s="27"/>
      <c r="AB596" s="27"/>
    </row>
    <row r="597" ht="12.75" customHeight="1">
      <c r="A597" s="27"/>
      <c r="B597" s="27"/>
      <c r="C597" s="27"/>
      <c r="D597" s="27"/>
      <c r="E597" s="27"/>
      <c r="F597" s="27"/>
      <c r="G597" s="27"/>
      <c r="H597" s="28"/>
      <c r="I597" s="27"/>
      <c r="J597" s="27"/>
      <c r="K597" s="27"/>
      <c r="L597" s="27"/>
      <c r="M597" s="27"/>
      <c r="N597" s="27"/>
      <c r="O597" s="27"/>
      <c r="P597" s="27"/>
      <c r="Q597" s="27"/>
      <c r="R597" s="27"/>
      <c r="S597" s="27"/>
      <c r="T597" s="27"/>
      <c r="U597" s="27"/>
      <c r="V597" s="27"/>
      <c r="W597" s="27"/>
      <c r="X597" s="27"/>
      <c r="Y597" s="27"/>
      <c r="Z597" s="27"/>
      <c r="AA597" s="27"/>
      <c r="AB597" s="27"/>
    </row>
    <row r="598" ht="12.75" customHeight="1">
      <c r="A598" s="27"/>
      <c r="B598" s="27"/>
      <c r="C598" s="27"/>
      <c r="D598" s="27"/>
      <c r="E598" s="27"/>
      <c r="F598" s="27"/>
      <c r="G598" s="27"/>
      <c r="H598" s="28"/>
      <c r="I598" s="27"/>
      <c r="J598" s="27"/>
      <c r="K598" s="27"/>
      <c r="L598" s="27"/>
      <c r="M598" s="27"/>
      <c r="N598" s="27"/>
      <c r="O598" s="27"/>
      <c r="P598" s="27"/>
      <c r="Q598" s="27"/>
      <c r="R598" s="27"/>
      <c r="S598" s="27"/>
      <c r="T598" s="27"/>
      <c r="U598" s="27"/>
      <c r="V598" s="27"/>
      <c r="W598" s="27"/>
      <c r="X598" s="27"/>
      <c r="Y598" s="27"/>
      <c r="Z598" s="27"/>
      <c r="AA598" s="27"/>
      <c r="AB598" s="27"/>
    </row>
    <row r="599" ht="12.75" customHeight="1">
      <c r="A599" s="27"/>
      <c r="B599" s="27"/>
      <c r="C599" s="27"/>
      <c r="D599" s="27"/>
      <c r="E599" s="27"/>
      <c r="F599" s="27"/>
      <c r="G599" s="27"/>
      <c r="H599" s="28"/>
      <c r="I599" s="27"/>
      <c r="J599" s="27"/>
      <c r="K599" s="27"/>
      <c r="L599" s="27"/>
      <c r="M599" s="27"/>
      <c r="N599" s="27"/>
      <c r="O599" s="27"/>
      <c r="P599" s="27"/>
      <c r="Q599" s="27"/>
      <c r="R599" s="27"/>
      <c r="S599" s="27"/>
      <c r="T599" s="27"/>
      <c r="U599" s="27"/>
      <c r="V599" s="27"/>
      <c r="W599" s="27"/>
      <c r="X599" s="27"/>
      <c r="Y599" s="27"/>
      <c r="Z599" s="27"/>
      <c r="AA599" s="27"/>
      <c r="AB599" s="27"/>
    </row>
    <row r="600" ht="12.75" customHeight="1">
      <c r="A600" s="27"/>
      <c r="B600" s="27"/>
      <c r="C600" s="27"/>
      <c r="D600" s="27"/>
      <c r="E600" s="27"/>
      <c r="F600" s="27"/>
      <c r="G600" s="27"/>
      <c r="H600" s="28"/>
      <c r="I600" s="27"/>
      <c r="J600" s="27"/>
      <c r="K600" s="27"/>
      <c r="L600" s="27"/>
      <c r="M600" s="27"/>
      <c r="N600" s="27"/>
      <c r="O600" s="27"/>
      <c r="P600" s="27"/>
      <c r="Q600" s="27"/>
      <c r="R600" s="27"/>
      <c r="S600" s="27"/>
      <c r="T600" s="27"/>
      <c r="U600" s="27"/>
      <c r="V600" s="27"/>
      <c r="W600" s="27"/>
      <c r="X600" s="27"/>
      <c r="Y600" s="27"/>
      <c r="Z600" s="27"/>
      <c r="AA600" s="27"/>
      <c r="AB600" s="27"/>
    </row>
    <row r="601" ht="12.75" customHeight="1">
      <c r="A601" s="27"/>
      <c r="B601" s="27"/>
      <c r="C601" s="27"/>
      <c r="D601" s="27"/>
      <c r="E601" s="27"/>
      <c r="F601" s="27"/>
      <c r="G601" s="27"/>
      <c r="H601" s="28"/>
      <c r="I601" s="27"/>
      <c r="J601" s="27"/>
      <c r="K601" s="27"/>
      <c r="L601" s="27"/>
      <c r="M601" s="27"/>
      <c r="N601" s="27"/>
      <c r="O601" s="27"/>
      <c r="P601" s="27"/>
      <c r="Q601" s="27"/>
      <c r="R601" s="27"/>
      <c r="S601" s="27"/>
      <c r="T601" s="27"/>
      <c r="U601" s="27"/>
      <c r="V601" s="27"/>
      <c r="W601" s="27"/>
      <c r="X601" s="27"/>
      <c r="Y601" s="27"/>
      <c r="Z601" s="27"/>
      <c r="AA601" s="27"/>
      <c r="AB601" s="27"/>
    </row>
    <row r="602" ht="12.75" customHeight="1">
      <c r="A602" s="27"/>
      <c r="B602" s="27"/>
      <c r="C602" s="27"/>
      <c r="D602" s="27"/>
      <c r="E602" s="27"/>
      <c r="F602" s="27"/>
      <c r="G602" s="27"/>
      <c r="H602" s="28"/>
      <c r="I602" s="27"/>
      <c r="J602" s="27"/>
      <c r="K602" s="27"/>
      <c r="L602" s="27"/>
      <c r="M602" s="27"/>
      <c r="N602" s="27"/>
      <c r="O602" s="27"/>
      <c r="P602" s="27"/>
      <c r="Q602" s="27"/>
      <c r="R602" s="27"/>
      <c r="S602" s="27"/>
      <c r="T602" s="27"/>
      <c r="U602" s="27"/>
      <c r="V602" s="27"/>
      <c r="W602" s="27"/>
      <c r="X602" s="27"/>
      <c r="Y602" s="27"/>
      <c r="Z602" s="27"/>
      <c r="AA602" s="27"/>
      <c r="AB602" s="27"/>
    </row>
    <row r="603" ht="12.75" customHeight="1">
      <c r="A603" s="27"/>
      <c r="B603" s="27"/>
      <c r="C603" s="27"/>
      <c r="D603" s="27"/>
      <c r="E603" s="27"/>
      <c r="F603" s="27"/>
      <c r="G603" s="27"/>
      <c r="H603" s="28"/>
      <c r="I603" s="27"/>
      <c r="J603" s="27"/>
      <c r="K603" s="27"/>
      <c r="L603" s="27"/>
      <c r="M603" s="27"/>
      <c r="N603" s="27"/>
      <c r="O603" s="27"/>
      <c r="P603" s="27"/>
      <c r="Q603" s="27"/>
      <c r="R603" s="27"/>
      <c r="S603" s="27"/>
      <c r="T603" s="27"/>
      <c r="U603" s="27"/>
      <c r="V603" s="27"/>
      <c r="W603" s="27"/>
      <c r="X603" s="27"/>
      <c r="Y603" s="27"/>
      <c r="Z603" s="27"/>
      <c r="AA603" s="27"/>
      <c r="AB603" s="27"/>
    </row>
    <row r="604" ht="12.75" customHeight="1">
      <c r="A604" s="27"/>
      <c r="B604" s="27"/>
      <c r="C604" s="27"/>
      <c r="D604" s="27"/>
      <c r="E604" s="27"/>
      <c r="F604" s="27"/>
      <c r="G604" s="27"/>
      <c r="H604" s="28"/>
      <c r="I604" s="27"/>
      <c r="J604" s="27"/>
      <c r="K604" s="27"/>
      <c r="L604" s="27"/>
      <c r="M604" s="27"/>
      <c r="N604" s="27"/>
      <c r="O604" s="27"/>
      <c r="P604" s="27"/>
      <c r="Q604" s="27"/>
      <c r="R604" s="27"/>
      <c r="S604" s="27"/>
      <c r="T604" s="27"/>
      <c r="U604" s="27"/>
      <c r="V604" s="27"/>
      <c r="W604" s="27"/>
      <c r="X604" s="27"/>
      <c r="Y604" s="27"/>
      <c r="Z604" s="27"/>
      <c r="AA604" s="27"/>
      <c r="AB604" s="27"/>
    </row>
    <row r="605" ht="12.75" customHeight="1">
      <c r="A605" s="27"/>
      <c r="B605" s="27"/>
      <c r="C605" s="27"/>
      <c r="D605" s="27"/>
      <c r="E605" s="27"/>
      <c r="F605" s="27"/>
      <c r="G605" s="27"/>
      <c r="H605" s="28"/>
      <c r="I605" s="27"/>
      <c r="J605" s="27"/>
      <c r="K605" s="27"/>
      <c r="L605" s="27"/>
      <c r="M605" s="27"/>
      <c r="N605" s="27"/>
      <c r="O605" s="27"/>
      <c r="P605" s="27"/>
      <c r="Q605" s="27"/>
      <c r="R605" s="27"/>
      <c r="S605" s="27"/>
      <c r="T605" s="27"/>
      <c r="U605" s="27"/>
      <c r="V605" s="27"/>
      <c r="W605" s="27"/>
      <c r="X605" s="27"/>
      <c r="Y605" s="27"/>
      <c r="Z605" s="27"/>
      <c r="AA605" s="27"/>
      <c r="AB605" s="27"/>
    </row>
    <row r="606" ht="12.75" customHeight="1">
      <c r="A606" s="27"/>
      <c r="B606" s="27"/>
      <c r="C606" s="27"/>
      <c r="D606" s="27"/>
      <c r="E606" s="27"/>
      <c r="F606" s="27"/>
      <c r="G606" s="27"/>
      <c r="H606" s="28"/>
      <c r="I606" s="27"/>
      <c r="J606" s="27"/>
      <c r="K606" s="27"/>
      <c r="L606" s="27"/>
      <c r="M606" s="27"/>
      <c r="N606" s="27"/>
      <c r="O606" s="27"/>
      <c r="P606" s="27"/>
      <c r="Q606" s="27"/>
      <c r="R606" s="27"/>
      <c r="S606" s="27"/>
      <c r="T606" s="27"/>
      <c r="U606" s="27"/>
      <c r="V606" s="27"/>
      <c r="W606" s="27"/>
      <c r="X606" s="27"/>
      <c r="Y606" s="27"/>
      <c r="Z606" s="27"/>
      <c r="AA606" s="27"/>
      <c r="AB606" s="27"/>
    </row>
    <row r="607" ht="12.75" customHeight="1">
      <c r="A607" s="27"/>
      <c r="B607" s="27"/>
      <c r="C607" s="27"/>
      <c r="D607" s="27"/>
      <c r="E607" s="27"/>
      <c r="F607" s="27"/>
      <c r="G607" s="27"/>
      <c r="H607" s="28"/>
      <c r="I607" s="27"/>
      <c r="J607" s="27"/>
      <c r="K607" s="27"/>
      <c r="L607" s="27"/>
      <c r="M607" s="27"/>
      <c r="N607" s="27"/>
      <c r="O607" s="27"/>
      <c r="P607" s="27"/>
      <c r="Q607" s="27"/>
      <c r="R607" s="27"/>
      <c r="S607" s="27"/>
      <c r="T607" s="27"/>
      <c r="U607" s="27"/>
      <c r="V607" s="27"/>
      <c r="W607" s="27"/>
      <c r="X607" s="27"/>
      <c r="Y607" s="27"/>
      <c r="Z607" s="27"/>
      <c r="AA607" s="27"/>
      <c r="AB607" s="27"/>
    </row>
    <row r="608" ht="12.75" customHeight="1">
      <c r="A608" s="27"/>
      <c r="B608" s="27"/>
      <c r="C608" s="27"/>
      <c r="D608" s="27"/>
      <c r="E608" s="27"/>
      <c r="F608" s="27"/>
      <c r="G608" s="27"/>
      <c r="H608" s="28"/>
      <c r="I608" s="27"/>
      <c r="J608" s="27"/>
      <c r="K608" s="27"/>
      <c r="L608" s="27"/>
      <c r="M608" s="27"/>
      <c r="N608" s="27"/>
      <c r="O608" s="27"/>
      <c r="P608" s="27"/>
      <c r="Q608" s="27"/>
      <c r="R608" s="27"/>
      <c r="S608" s="27"/>
      <c r="T608" s="27"/>
      <c r="U608" s="27"/>
      <c r="V608" s="27"/>
      <c r="W608" s="27"/>
      <c r="X608" s="27"/>
      <c r="Y608" s="27"/>
      <c r="Z608" s="27"/>
      <c r="AA608" s="27"/>
      <c r="AB608" s="27"/>
    </row>
    <row r="609" ht="12.75" customHeight="1">
      <c r="A609" s="27"/>
      <c r="B609" s="27"/>
      <c r="C609" s="27"/>
      <c r="D609" s="27"/>
      <c r="E609" s="27"/>
      <c r="F609" s="27"/>
      <c r="G609" s="27"/>
      <c r="H609" s="28"/>
      <c r="I609" s="27"/>
      <c r="J609" s="27"/>
      <c r="K609" s="27"/>
      <c r="L609" s="27"/>
      <c r="M609" s="27"/>
      <c r="N609" s="27"/>
      <c r="O609" s="27"/>
      <c r="P609" s="27"/>
      <c r="Q609" s="27"/>
      <c r="R609" s="27"/>
      <c r="S609" s="27"/>
      <c r="T609" s="27"/>
      <c r="U609" s="27"/>
      <c r="V609" s="27"/>
      <c r="W609" s="27"/>
      <c r="X609" s="27"/>
      <c r="Y609" s="27"/>
      <c r="Z609" s="27"/>
      <c r="AA609" s="27"/>
      <c r="AB609" s="27"/>
    </row>
    <row r="610" ht="12.75" customHeight="1">
      <c r="A610" s="27"/>
      <c r="B610" s="27"/>
      <c r="C610" s="27"/>
      <c r="D610" s="27"/>
      <c r="E610" s="27"/>
      <c r="F610" s="27"/>
      <c r="G610" s="27"/>
      <c r="H610" s="28"/>
      <c r="I610" s="27"/>
      <c r="J610" s="27"/>
      <c r="K610" s="27"/>
      <c r="L610" s="27"/>
      <c r="M610" s="27"/>
      <c r="N610" s="27"/>
      <c r="O610" s="27"/>
      <c r="P610" s="27"/>
      <c r="Q610" s="27"/>
      <c r="R610" s="27"/>
      <c r="S610" s="27"/>
      <c r="T610" s="27"/>
      <c r="U610" s="27"/>
      <c r="V610" s="27"/>
      <c r="W610" s="27"/>
      <c r="X610" s="27"/>
      <c r="Y610" s="27"/>
      <c r="Z610" s="27"/>
      <c r="AA610" s="27"/>
      <c r="AB610" s="27"/>
    </row>
    <row r="611" ht="12.75" customHeight="1">
      <c r="A611" s="27"/>
      <c r="B611" s="27"/>
      <c r="C611" s="27"/>
      <c r="D611" s="27"/>
      <c r="E611" s="27"/>
      <c r="F611" s="27"/>
      <c r="G611" s="27"/>
      <c r="H611" s="28"/>
      <c r="I611" s="27"/>
      <c r="J611" s="27"/>
      <c r="K611" s="27"/>
      <c r="L611" s="27"/>
      <c r="M611" s="27"/>
      <c r="N611" s="27"/>
      <c r="O611" s="27"/>
      <c r="P611" s="27"/>
      <c r="Q611" s="27"/>
      <c r="R611" s="27"/>
      <c r="S611" s="27"/>
      <c r="T611" s="27"/>
      <c r="U611" s="27"/>
      <c r="V611" s="27"/>
      <c r="W611" s="27"/>
      <c r="X611" s="27"/>
      <c r="Y611" s="27"/>
      <c r="Z611" s="27"/>
      <c r="AA611" s="27"/>
      <c r="AB611" s="27"/>
    </row>
    <row r="612" ht="12.75" customHeight="1">
      <c r="A612" s="27"/>
      <c r="B612" s="27"/>
      <c r="C612" s="27"/>
      <c r="D612" s="27"/>
      <c r="E612" s="27"/>
      <c r="F612" s="27"/>
      <c r="G612" s="27"/>
      <c r="H612" s="28"/>
      <c r="I612" s="27"/>
      <c r="J612" s="27"/>
      <c r="K612" s="27"/>
      <c r="L612" s="27"/>
      <c r="M612" s="27"/>
      <c r="N612" s="27"/>
      <c r="O612" s="27"/>
      <c r="P612" s="27"/>
      <c r="Q612" s="27"/>
      <c r="R612" s="27"/>
      <c r="S612" s="27"/>
      <c r="T612" s="27"/>
      <c r="U612" s="27"/>
      <c r="V612" s="27"/>
      <c r="W612" s="27"/>
      <c r="X612" s="27"/>
      <c r="Y612" s="27"/>
      <c r="Z612" s="27"/>
      <c r="AA612" s="27"/>
      <c r="AB612" s="27"/>
    </row>
    <row r="613" ht="12.75" customHeight="1">
      <c r="A613" s="27"/>
      <c r="B613" s="27"/>
      <c r="C613" s="27"/>
      <c r="D613" s="27"/>
      <c r="E613" s="27"/>
      <c r="F613" s="27"/>
      <c r="G613" s="27"/>
      <c r="H613" s="28"/>
      <c r="I613" s="27"/>
      <c r="J613" s="27"/>
      <c r="K613" s="27"/>
      <c r="L613" s="27"/>
      <c r="M613" s="27"/>
      <c r="N613" s="27"/>
      <c r="O613" s="27"/>
      <c r="P613" s="27"/>
      <c r="Q613" s="27"/>
      <c r="R613" s="27"/>
      <c r="S613" s="27"/>
      <c r="T613" s="27"/>
      <c r="U613" s="27"/>
      <c r="V613" s="27"/>
      <c r="W613" s="27"/>
      <c r="X613" s="27"/>
      <c r="Y613" s="27"/>
      <c r="Z613" s="27"/>
      <c r="AA613" s="27"/>
      <c r="AB613" s="27"/>
    </row>
    <row r="614" ht="12.75" customHeight="1">
      <c r="A614" s="27"/>
      <c r="B614" s="27"/>
      <c r="C614" s="27"/>
      <c r="D614" s="27"/>
      <c r="E614" s="27"/>
      <c r="F614" s="27"/>
      <c r="G614" s="27"/>
      <c r="H614" s="28"/>
      <c r="I614" s="27"/>
      <c r="J614" s="27"/>
      <c r="K614" s="27"/>
      <c r="L614" s="27"/>
      <c r="M614" s="27"/>
      <c r="N614" s="27"/>
      <c r="O614" s="27"/>
      <c r="P614" s="27"/>
      <c r="Q614" s="27"/>
      <c r="R614" s="27"/>
      <c r="S614" s="27"/>
      <c r="T614" s="27"/>
      <c r="U614" s="27"/>
      <c r="V614" s="27"/>
      <c r="W614" s="27"/>
      <c r="X614" s="27"/>
      <c r="Y614" s="27"/>
      <c r="Z614" s="27"/>
      <c r="AA614" s="27"/>
      <c r="AB614" s="27"/>
    </row>
    <row r="615" ht="12.75" customHeight="1">
      <c r="A615" s="27"/>
      <c r="B615" s="27"/>
      <c r="C615" s="27"/>
      <c r="D615" s="27"/>
      <c r="E615" s="27"/>
      <c r="F615" s="27"/>
      <c r="G615" s="27"/>
      <c r="H615" s="28"/>
      <c r="I615" s="27"/>
      <c r="J615" s="27"/>
      <c r="K615" s="27"/>
      <c r="L615" s="27"/>
      <c r="M615" s="27"/>
      <c r="N615" s="27"/>
      <c r="O615" s="27"/>
      <c r="P615" s="27"/>
      <c r="Q615" s="27"/>
      <c r="R615" s="27"/>
      <c r="S615" s="27"/>
      <c r="T615" s="27"/>
      <c r="U615" s="27"/>
      <c r="V615" s="27"/>
      <c r="W615" s="27"/>
      <c r="X615" s="27"/>
      <c r="Y615" s="27"/>
      <c r="Z615" s="27"/>
      <c r="AA615" s="27"/>
      <c r="AB615" s="27"/>
    </row>
    <row r="616" ht="12.75" customHeight="1">
      <c r="A616" s="27"/>
      <c r="B616" s="27"/>
      <c r="C616" s="27"/>
      <c r="D616" s="27"/>
      <c r="E616" s="27"/>
      <c r="F616" s="27"/>
      <c r="G616" s="27"/>
      <c r="H616" s="28"/>
      <c r="I616" s="27"/>
      <c r="J616" s="27"/>
      <c r="K616" s="27"/>
      <c r="L616" s="27"/>
      <c r="M616" s="27"/>
      <c r="N616" s="27"/>
      <c r="O616" s="27"/>
      <c r="P616" s="27"/>
      <c r="Q616" s="27"/>
      <c r="R616" s="27"/>
      <c r="S616" s="27"/>
      <c r="T616" s="27"/>
      <c r="U616" s="27"/>
      <c r="V616" s="27"/>
      <c r="W616" s="27"/>
      <c r="X616" s="27"/>
      <c r="Y616" s="27"/>
      <c r="Z616" s="27"/>
      <c r="AA616" s="27"/>
      <c r="AB616" s="27"/>
    </row>
    <row r="617" ht="12.75" customHeight="1">
      <c r="A617" s="27"/>
      <c r="B617" s="27"/>
      <c r="C617" s="27"/>
      <c r="D617" s="27"/>
      <c r="E617" s="27"/>
      <c r="F617" s="27"/>
      <c r="G617" s="27"/>
      <c r="H617" s="28"/>
      <c r="I617" s="27"/>
      <c r="J617" s="27"/>
      <c r="K617" s="27"/>
      <c r="L617" s="27"/>
      <c r="M617" s="27"/>
      <c r="N617" s="27"/>
      <c r="O617" s="27"/>
      <c r="P617" s="27"/>
      <c r="Q617" s="27"/>
      <c r="R617" s="27"/>
      <c r="S617" s="27"/>
      <c r="T617" s="27"/>
      <c r="U617" s="27"/>
      <c r="V617" s="27"/>
      <c r="W617" s="27"/>
      <c r="X617" s="27"/>
      <c r="Y617" s="27"/>
      <c r="Z617" s="27"/>
      <c r="AA617" s="27"/>
      <c r="AB617" s="27"/>
    </row>
    <row r="618" ht="12.75" customHeight="1">
      <c r="A618" s="27"/>
      <c r="B618" s="27"/>
      <c r="C618" s="27"/>
      <c r="D618" s="27"/>
      <c r="E618" s="27"/>
      <c r="F618" s="27"/>
      <c r="G618" s="27"/>
      <c r="H618" s="28"/>
      <c r="I618" s="27"/>
      <c r="J618" s="27"/>
      <c r="K618" s="27"/>
      <c r="L618" s="27"/>
      <c r="M618" s="27"/>
      <c r="N618" s="27"/>
      <c r="O618" s="27"/>
      <c r="P618" s="27"/>
      <c r="Q618" s="27"/>
      <c r="R618" s="27"/>
      <c r="S618" s="27"/>
      <c r="T618" s="27"/>
      <c r="U618" s="27"/>
      <c r="V618" s="27"/>
      <c r="W618" s="27"/>
      <c r="X618" s="27"/>
      <c r="Y618" s="27"/>
      <c r="Z618" s="27"/>
      <c r="AA618" s="27"/>
      <c r="AB618" s="27"/>
    </row>
    <row r="619" ht="12.75" customHeight="1">
      <c r="A619" s="27"/>
      <c r="B619" s="27"/>
      <c r="C619" s="27"/>
      <c r="D619" s="27"/>
      <c r="E619" s="27"/>
      <c r="F619" s="27"/>
      <c r="G619" s="27"/>
      <c r="H619" s="28"/>
      <c r="I619" s="27"/>
      <c r="J619" s="27"/>
      <c r="K619" s="27"/>
      <c r="L619" s="27"/>
      <c r="M619" s="27"/>
      <c r="N619" s="27"/>
      <c r="O619" s="27"/>
      <c r="P619" s="27"/>
      <c r="Q619" s="27"/>
      <c r="R619" s="27"/>
      <c r="S619" s="27"/>
      <c r="T619" s="27"/>
      <c r="U619" s="27"/>
      <c r="V619" s="27"/>
      <c r="W619" s="27"/>
      <c r="X619" s="27"/>
      <c r="Y619" s="27"/>
      <c r="Z619" s="27"/>
      <c r="AA619" s="27"/>
      <c r="AB619" s="27"/>
    </row>
    <row r="620" ht="12.75" customHeight="1">
      <c r="A620" s="27"/>
      <c r="B620" s="27"/>
      <c r="C620" s="27"/>
      <c r="D620" s="27"/>
      <c r="E620" s="27"/>
      <c r="F620" s="27"/>
      <c r="G620" s="27"/>
      <c r="H620" s="28"/>
      <c r="I620" s="27"/>
      <c r="J620" s="27"/>
      <c r="K620" s="27"/>
      <c r="L620" s="27"/>
      <c r="M620" s="27"/>
      <c r="N620" s="27"/>
      <c r="O620" s="27"/>
      <c r="P620" s="27"/>
      <c r="Q620" s="27"/>
      <c r="R620" s="27"/>
      <c r="S620" s="27"/>
      <c r="T620" s="27"/>
      <c r="U620" s="27"/>
      <c r="V620" s="27"/>
      <c r="W620" s="27"/>
      <c r="X620" s="27"/>
      <c r="Y620" s="27"/>
      <c r="Z620" s="27"/>
      <c r="AA620" s="27"/>
      <c r="AB620" s="27"/>
    </row>
    <row r="621" ht="12.75" customHeight="1">
      <c r="A621" s="27"/>
      <c r="B621" s="27"/>
      <c r="C621" s="27"/>
      <c r="D621" s="27"/>
      <c r="E621" s="27"/>
      <c r="F621" s="27"/>
      <c r="G621" s="27"/>
      <c r="H621" s="28"/>
      <c r="I621" s="27"/>
      <c r="J621" s="27"/>
      <c r="K621" s="27"/>
      <c r="L621" s="27"/>
      <c r="M621" s="27"/>
      <c r="N621" s="27"/>
      <c r="O621" s="27"/>
      <c r="P621" s="27"/>
      <c r="Q621" s="27"/>
      <c r="R621" s="27"/>
      <c r="S621" s="27"/>
      <c r="T621" s="27"/>
      <c r="U621" s="27"/>
      <c r="V621" s="27"/>
      <c r="W621" s="27"/>
      <c r="X621" s="27"/>
      <c r="Y621" s="27"/>
      <c r="Z621" s="27"/>
      <c r="AA621" s="27"/>
      <c r="AB621" s="27"/>
    </row>
    <row r="622" ht="12.75" customHeight="1">
      <c r="A622" s="27"/>
      <c r="B622" s="27"/>
      <c r="C622" s="27"/>
      <c r="D622" s="27"/>
      <c r="E622" s="27"/>
      <c r="F622" s="27"/>
      <c r="G622" s="27"/>
      <c r="H622" s="28"/>
      <c r="I622" s="27"/>
      <c r="J622" s="27"/>
      <c r="K622" s="27"/>
      <c r="L622" s="27"/>
      <c r="M622" s="27"/>
      <c r="N622" s="27"/>
      <c r="O622" s="27"/>
      <c r="P622" s="27"/>
      <c r="Q622" s="27"/>
      <c r="R622" s="27"/>
      <c r="S622" s="27"/>
      <c r="T622" s="27"/>
      <c r="U622" s="27"/>
      <c r="V622" s="27"/>
      <c r="W622" s="27"/>
      <c r="X622" s="27"/>
      <c r="Y622" s="27"/>
      <c r="Z622" s="27"/>
      <c r="AA622" s="27"/>
      <c r="AB622" s="27"/>
    </row>
    <row r="623" ht="12.75" customHeight="1">
      <c r="A623" s="27"/>
      <c r="B623" s="27"/>
      <c r="C623" s="27"/>
      <c r="D623" s="27"/>
      <c r="E623" s="27"/>
      <c r="F623" s="27"/>
      <c r="G623" s="27"/>
      <c r="H623" s="28"/>
      <c r="I623" s="27"/>
      <c r="J623" s="27"/>
      <c r="K623" s="27"/>
      <c r="L623" s="27"/>
      <c r="M623" s="27"/>
      <c r="N623" s="27"/>
      <c r="O623" s="27"/>
      <c r="P623" s="27"/>
      <c r="Q623" s="27"/>
      <c r="R623" s="27"/>
      <c r="S623" s="27"/>
      <c r="T623" s="27"/>
      <c r="U623" s="27"/>
      <c r="V623" s="27"/>
      <c r="W623" s="27"/>
      <c r="X623" s="27"/>
      <c r="Y623" s="27"/>
      <c r="Z623" s="27"/>
      <c r="AA623" s="27"/>
      <c r="AB623" s="27"/>
    </row>
    <row r="624" ht="12.75" customHeight="1">
      <c r="A624" s="27"/>
      <c r="B624" s="27"/>
      <c r="C624" s="27"/>
      <c r="D624" s="27"/>
      <c r="E624" s="27"/>
      <c r="F624" s="27"/>
      <c r="G624" s="27"/>
      <c r="H624" s="28"/>
      <c r="I624" s="27"/>
      <c r="J624" s="27"/>
      <c r="K624" s="27"/>
      <c r="L624" s="27"/>
      <c r="M624" s="27"/>
      <c r="N624" s="27"/>
      <c r="O624" s="27"/>
      <c r="P624" s="27"/>
      <c r="Q624" s="27"/>
      <c r="R624" s="27"/>
      <c r="S624" s="27"/>
      <c r="T624" s="27"/>
      <c r="U624" s="27"/>
      <c r="V624" s="27"/>
      <c r="W624" s="27"/>
      <c r="X624" s="27"/>
      <c r="Y624" s="27"/>
      <c r="Z624" s="27"/>
      <c r="AA624" s="27"/>
      <c r="AB624" s="27"/>
    </row>
    <row r="625" ht="12.75" customHeight="1">
      <c r="A625" s="27"/>
      <c r="B625" s="27"/>
      <c r="C625" s="27"/>
      <c r="D625" s="27"/>
      <c r="E625" s="27"/>
      <c r="F625" s="27"/>
      <c r="G625" s="27"/>
      <c r="H625" s="28"/>
      <c r="I625" s="27"/>
      <c r="J625" s="27"/>
      <c r="K625" s="27"/>
      <c r="L625" s="27"/>
      <c r="M625" s="27"/>
      <c r="N625" s="27"/>
      <c r="O625" s="27"/>
      <c r="P625" s="27"/>
      <c r="Q625" s="27"/>
      <c r="R625" s="27"/>
      <c r="S625" s="27"/>
      <c r="T625" s="27"/>
      <c r="U625" s="27"/>
      <c r="V625" s="27"/>
      <c r="W625" s="27"/>
      <c r="X625" s="27"/>
      <c r="Y625" s="27"/>
      <c r="Z625" s="27"/>
      <c r="AA625" s="27"/>
      <c r="AB625" s="27"/>
    </row>
    <row r="626" ht="12.75" customHeight="1">
      <c r="A626" s="27"/>
      <c r="B626" s="27"/>
      <c r="C626" s="27"/>
      <c r="D626" s="27"/>
      <c r="E626" s="27"/>
      <c r="F626" s="27"/>
      <c r="G626" s="27"/>
      <c r="H626" s="28"/>
      <c r="I626" s="27"/>
      <c r="J626" s="27"/>
      <c r="K626" s="27"/>
      <c r="L626" s="27"/>
      <c r="M626" s="27"/>
      <c r="N626" s="27"/>
      <c r="O626" s="27"/>
      <c r="P626" s="27"/>
      <c r="Q626" s="27"/>
      <c r="R626" s="27"/>
      <c r="S626" s="27"/>
      <c r="T626" s="27"/>
      <c r="U626" s="27"/>
      <c r="V626" s="27"/>
      <c r="W626" s="27"/>
      <c r="X626" s="27"/>
      <c r="Y626" s="27"/>
      <c r="Z626" s="27"/>
      <c r="AA626" s="27"/>
      <c r="AB626" s="27"/>
    </row>
    <row r="627" ht="12.75" customHeight="1">
      <c r="A627" s="27"/>
      <c r="B627" s="27"/>
      <c r="C627" s="27"/>
      <c r="D627" s="27"/>
      <c r="E627" s="27"/>
      <c r="F627" s="27"/>
      <c r="G627" s="27"/>
      <c r="H627" s="28"/>
      <c r="I627" s="27"/>
      <c r="J627" s="27"/>
      <c r="K627" s="27"/>
      <c r="L627" s="27"/>
      <c r="M627" s="27"/>
      <c r="N627" s="27"/>
      <c r="O627" s="27"/>
      <c r="P627" s="27"/>
      <c r="Q627" s="27"/>
      <c r="R627" s="27"/>
      <c r="S627" s="27"/>
      <c r="T627" s="27"/>
      <c r="U627" s="27"/>
      <c r="V627" s="27"/>
      <c r="W627" s="27"/>
      <c r="X627" s="27"/>
      <c r="Y627" s="27"/>
      <c r="Z627" s="27"/>
      <c r="AA627" s="27"/>
      <c r="AB627" s="27"/>
    </row>
    <row r="628" ht="12.75" customHeight="1">
      <c r="A628" s="27"/>
      <c r="B628" s="27"/>
      <c r="C628" s="27"/>
      <c r="D628" s="27"/>
      <c r="E628" s="27"/>
      <c r="F628" s="27"/>
      <c r="G628" s="27"/>
      <c r="H628" s="28"/>
      <c r="I628" s="27"/>
      <c r="J628" s="27"/>
      <c r="K628" s="27"/>
      <c r="L628" s="27"/>
      <c r="M628" s="27"/>
      <c r="N628" s="27"/>
      <c r="O628" s="27"/>
      <c r="P628" s="27"/>
      <c r="Q628" s="27"/>
      <c r="R628" s="27"/>
      <c r="S628" s="27"/>
      <c r="T628" s="27"/>
      <c r="U628" s="27"/>
      <c r="V628" s="27"/>
      <c r="W628" s="27"/>
      <c r="X628" s="27"/>
      <c r="Y628" s="27"/>
      <c r="Z628" s="27"/>
      <c r="AA628" s="27"/>
      <c r="AB628" s="27"/>
    </row>
    <row r="629" ht="12.75" customHeight="1">
      <c r="A629" s="27"/>
      <c r="B629" s="27"/>
      <c r="C629" s="27"/>
      <c r="D629" s="27"/>
      <c r="E629" s="27"/>
      <c r="F629" s="27"/>
      <c r="G629" s="27"/>
      <c r="H629" s="28"/>
      <c r="I629" s="27"/>
      <c r="J629" s="27"/>
      <c r="K629" s="27"/>
      <c r="L629" s="27"/>
      <c r="M629" s="27"/>
      <c r="N629" s="27"/>
      <c r="O629" s="27"/>
      <c r="P629" s="27"/>
      <c r="Q629" s="27"/>
      <c r="R629" s="27"/>
      <c r="S629" s="27"/>
      <c r="T629" s="27"/>
      <c r="U629" s="27"/>
      <c r="V629" s="27"/>
      <c r="W629" s="27"/>
      <c r="X629" s="27"/>
      <c r="Y629" s="27"/>
      <c r="Z629" s="27"/>
      <c r="AA629" s="27"/>
      <c r="AB629" s="27"/>
    </row>
    <row r="630" ht="12.75" customHeight="1">
      <c r="A630" s="27"/>
      <c r="B630" s="27"/>
      <c r="C630" s="27"/>
      <c r="D630" s="27"/>
      <c r="E630" s="27"/>
      <c r="F630" s="27"/>
      <c r="G630" s="27"/>
      <c r="H630" s="28"/>
      <c r="I630" s="27"/>
      <c r="J630" s="27"/>
      <c r="K630" s="27"/>
      <c r="L630" s="27"/>
      <c r="M630" s="27"/>
      <c r="N630" s="27"/>
      <c r="O630" s="27"/>
      <c r="P630" s="27"/>
      <c r="Q630" s="27"/>
      <c r="R630" s="27"/>
      <c r="S630" s="27"/>
      <c r="T630" s="27"/>
      <c r="U630" s="27"/>
      <c r="V630" s="27"/>
      <c r="W630" s="27"/>
      <c r="X630" s="27"/>
      <c r="Y630" s="27"/>
      <c r="Z630" s="27"/>
      <c r="AA630" s="27"/>
      <c r="AB630" s="27"/>
    </row>
    <row r="631" ht="12.75" customHeight="1">
      <c r="A631" s="27"/>
      <c r="B631" s="27"/>
      <c r="C631" s="27"/>
      <c r="D631" s="27"/>
      <c r="E631" s="27"/>
      <c r="F631" s="27"/>
      <c r="G631" s="27"/>
      <c r="H631" s="28"/>
      <c r="I631" s="27"/>
      <c r="J631" s="27"/>
      <c r="K631" s="27"/>
      <c r="L631" s="27"/>
      <c r="M631" s="27"/>
      <c r="N631" s="27"/>
      <c r="O631" s="27"/>
      <c r="P631" s="27"/>
      <c r="Q631" s="27"/>
      <c r="R631" s="27"/>
      <c r="S631" s="27"/>
      <c r="T631" s="27"/>
      <c r="U631" s="27"/>
      <c r="V631" s="27"/>
      <c r="W631" s="27"/>
      <c r="X631" s="27"/>
      <c r="Y631" s="27"/>
      <c r="Z631" s="27"/>
      <c r="AA631" s="27"/>
      <c r="AB631" s="27"/>
    </row>
    <row r="632" ht="12.75" customHeight="1">
      <c r="A632" s="27"/>
      <c r="B632" s="27"/>
      <c r="C632" s="27"/>
      <c r="D632" s="27"/>
      <c r="E632" s="27"/>
      <c r="F632" s="27"/>
      <c r="G632" s="27"/>
      <c r="H632" s="28"/>
      <c r="I632" s="27"/>
      <c r="J632" s="27"/>
      <c r="K632" s="27"/>
      <c r="L632" s="27"/>
      <c r="M632" s="27"/>
      <c r="N632" s="27"/>
      <c r="O632" s="27"/>
      <c r="P632" s="27"/>
      <c r="Q632" s="27"/>
      <c r="R632" s="27"/>
      <c r="S632" s="27"/>
      <c r="T632" s="27"/>
      <c r="U632" s="27"/>
      <c r="V632" s="27"/>
      <c r="W632" s="27"/>
      <c r="X632" s="27"/>
      <c r="Y632" s="27"/>
      <c r="Z632" s="27"/>
      <c r="AA632" s="27"/>
      <c r="AB632" s="27"/>
    </row>
    <row r="633" ht="12.75" customHeight="1">
      <c r="A633" s="27"/>
      <c r="B633" s="27"/>
      <c r="C633" s="27"/>
      <c r="D633" s="27"/>
      <c r="E633" s="27"/>
      <c r="F633" s="27"/>
      <c r="G633" s="27"/>
      <c r="H633" s="28"/>
      <c r="I633" s="27"/>
      <c r="J633" s="27"/>
      <c r="K633" s="27"/>
      <c r="L633" s="27"/>
      <c r="M633" s="27"/>
      <c r="N633" s="27"/>
      <c r="O633" s="27"/>
      <c r="P633" s="27"/>
      <c r="Q633" s="27"/>
      <c r="R633" s="27"/>
      <c r="S633" s="27"/>
      <c r="T633" s="27"/>
      <c r="U633" s="27"/>
      <c r="V633" s="27"/>
      <c r="W633" s="27"/>
      <c r="X633" s="27"/>
      <c r="Y633" s="27"/>
      <c r="Z633" s="27"/>
      <c r="AA633" s="27"/>
      <c r="AB633" s="27"/>
    </row>
    <row r="634" ht="12.75" customHeight="1">
      <c r="A634" s="27"/>
      <c r="B634" s="27"/>
      <c r="C634" s="27"/>
      <c r="D634" s="27"/>
      <c r="E634" s="27"/>
      <c r="F634" s="27"/>
      <c r="G634" s="27"/>
      <c r="H634" s="28"/>
      <c r="I634" s="27"/>
      <c r="J634" s="27"/>
      <c r="K634" s="27"/>
      <c r="L634" s="27"/>
      <c r="M634" s="27"/>
      <c r="N634" s="27"/>
      <c r="O634" s="27"/>
      <c r="P634" s="27"/>
      <c r="Q634" s="27"/>
      <c r="R634" s="27"/>
      <c r="S634" s="27"/>
      <c r="T634" s="27"/>
      <c r="U634" s="27"/>
      <c r="V634" s="27"/>
      <c r="W634" s="27"/>
      <c r="X634" s="27"/>
      <c r="Y634" s="27"/>
      <c r="Z634" s="27"/>
      <c r="AA634" s="27"/>
      <c r="AB634" s="27"/>
    </row>
    <row r="635" ht="12.75" customHeight="1">
      <c r="A635" s="27"/>
      <c r="B635" s="27"/>
      <c r="C635" s="27"/>
      <c r="D635" s="27"/>
      <c r="E635" s="27"/>
      <c r="F635" s="27"/>
      <c r="G635" s="27"/>
      <c r="H635" s="28"/>
      <c r="I635" s="27"/>
      <c r="J635" s="27"/>
      <c r="K635" s="27"/>
      <c r="L635" s="27"/>
      <c r="M635" s="27"/>
      <c r="N635" s="27"/>
      <c r="O635" s="27"/>
      <c r="P635" s="27"/>
      <c r="Q635" s="27"/>
      <c r="R635" s="27"/>
      <c r="S635" s="27"/>
      <c r="T635" s="27"/>
      <c r="U635" s="27"/>
      <c r="V635" s="27"/>
      <c r="W635" s="27"/>
      <c r="X635" s="27"/>
      <c r="Y635" s="27"/>
      <c r="Z635" s="27"/>
      <c r="AA635" s="27"/>
      <c r="AB635" s="27"/>
    </row>
    <row r="636" ht="12.75" customHeight="1">
      <c r="A636" s="27"/>
      <c r="B636" s="27"/>
      <c r="C636" s="27"/>
      <c r="D636" s="27"/>
      <c r="E636" s="27"/>
      <c r="F636" s="27"/>
      <c r="G636" s="27"/>
      <c r="H636" s="28"/>
      <c r="I636" s="27"/>
      <c r="J636" s="27"/>
      <c r="K636" s="27"/>
      <c r="L636" s="27"/>
      <c r="M636" s="27"/>
      <c r="N636" s="27"/>
      <c r="O636" s="27"/>
      <c r="P636" s="27"/>
      <c r="Q636" s="27"/>
      <c r="R636" s="27"/>
      <c r="S636" s="27"/>
      <c r="T636" s="27"/>
      <c r="U636" s="27"/>
      <c r="V636" s="27"/>
      <c r="W636" s="27"/>
      <c r="X636" s="27"/>
      <c r="Y636" s="27"/>
      <c r="Z636" s="27"/>
      <c r="AA636" s="27"/>
      <c r="AB636" s="27"/>
    </row>
    <row r="637" ht="12.75" customHeight="1">
      <c r="A637" s="27"/>
      <c r="B637" s="27"/>
      <c r="C637" s="27"/>
      <c r="D637" s="27"/>
      <c r="E637" s="27"/>
      <c r="F637" s="27"/>
      <c r="G637" s="27"/>
      <c r="H637" s="28"/>
      <c r="I637" s="27"/>
      <c r="J637" s="27"/>
      <c r="K637" s="27"/>
      <c r="L637" s="27"/>
      <c r="M637" s="27"/>
      <c r="N637" s="27"/>
      <c r="O637" s="27"/>
      <c r="P637" s="27"/>
      <c r="Q637" s="27"/>
      <c r="R637" s="27"/>
      <c r="S637" s="27"/>
      <c r="T637" s="27"/>
      <c r="U637" s="27"/>
      <c r="V637" s="27"/>
      <c r="W637" s="27"/>
      <c r="X637" s="27"/>
      <c r="Y637" s="27"/>
      <c r="Z637" s="27"/>
      <c r="AA637" s="27"/>
      <c r="AB637" s="27"/>
    </row>
    <row r="638" ht="12.75" customHeight="1">
      <c r="A638" s="27"/>
      <c r="B638" s="27"/>
      <c r="C638" s="27"/>
      <c r="D638" s="27"/>
      <c r="E638" s="27"/>
      <c r="F638" s="27"/>
      <c r="G638" s="27"/>
      <c r="H638" s="28"/>
      <c r="I638" s="27"/>
      <c r="J638" s="27"/>
      <c r="K638" s="27"/>
      <c r="L638" s="27"/>
      <c r="M638" s="27"/>
      <c r="N638" s="27"/>
      <c r="O638" s="27"/>
      <c r="P638" s="27"/>
      <c r="Q638" s="27"/>
      <c r="R638" s="27"/>
      <c r="S638" s="27"/>
      <c r="T638" s="27"/>
      <c r="U638" s="27"/>
      <c r="V638" s="27"/>
      <c r="W638" s="27"/>
      <c r="X638" s="27"/>
      <c r="Y638" s="27"/>
      <c r="Z638" s="27"/>
      <c r="AA638" s="27"/>
      <c r="AB638" s="27"/>
    </row>
    <row r="639" ht="12.75" customHeight="1">
      <c r="A639" s="27"/>
      <c r="B639" s="27"/>
      <c r="C639" s="27"/>
      <c r="D639" s="27"/>
      <c r="E639" s="27"/>
      <c r="F639" s="27"/>
      <c r="G639" s="27"/>
      <c r="H639" s="28"/>
      <c r="I639" s="27"/>
      <c r="J639" s="27"/>
      <c r="K639" s="27"/>
      <c r="L639" s="27"/>
      <c r="M639" s="27"/>
      <c r="N639" s="27"/>
      <c r="O639" s="27"/>
      <c r="P639" s="27"/>
      <c r="Q639" s="27"/>
      <c r="R639" s="27"/>
      <c r="S639" s="27"/>
      <c r="T639" s="27"/>
      <c r="U639" s="27"/>
      <c r="V639" s="27"/>
      <c r="W639" s="27"/>
      <c r="X639" s="27"/>
      <c r="Y639" s="27"/>
      <c r="Z639" s="27"/>
      <c r="AA639" s="27"/>
      <c r="AB639" s="27"/>
    </row>
    <row r="640" ht="12.75" customHeight="1">
      <c r="A640" s="27"/>
      <c r="B640" s="27"/>
      <c r="C640" s="27"/>
      <c r="D640" s="27"/>
      <c r="E640" s="27"/>
      <c r="F640" s="27"/>
      <c r="G640" s="27"/>
      <c r="H640" s="28"/>
      <c r="I640" s="27"/>
      <c r="J640" s="27"/>
      <c r="K640" s="27"/>
      <c r="L640" s="27"/>
      <c r="M640" s="27"/>
      <c r="N640" s="27"/>
      <c r="O640" s="27"/>
      <c r="P640" s="27"/>
      <c r="Q640" s="27"/>
      <c r="R640" s="27"/>
      <c r="S640" s="27"/>
      <c r="T640" s="27"/>
      <c r="U640" s="27"/>
      <c r="V640" s="27"/>
      <c r="W640" s="27"/>
      <c r="X640" s="27"/>
      <c r="Y640" s="27"/>
      <c r="Z640" s="27"/>
      <c r="AA640" s="27"/>
      <c r="AB640" s="27"/>
    </row>
    <row r="641" ht="12.75" customHeight="1">
      <c r="A641" s="27"/>
      <c r="B641" s="27"/>
      <c r="C641" s="27"/>
      <c r="D641" s="27"/>
      <c r="E641" s="27"/>
      <c r="F641" s="27"/>
      <c r="G641" s="27"/>
      <c r="H641" s="28"/>
      <c r="I641" s="27"/>
      <c r="J641" s="27"/>
      <c r="K641" s="27"/>
      <c r="L641" s="27"/>
      <c r="M641" s="27"/>
      <c r="N641" s="27"/>
      <c r="O641" s="27"/>
      <c r="P641" s="27"/>
      <c r="Q641" s="27"/>
      <c r="R641" s="27"/>
      <c r="S641" s="27"/>
      <c r="T641" s="27"/>
      <c r="U641" s="27"/>
      <c r="V641" s="27"/>
      <c r="W641" s="27"/>
      <c r="X641" s="27"/>
      <c r="Y641" s="27"/>
      <c r="Z641" s="27"/>
      <c r="AA641" s="27"/>
      <c r="AB641" s="27"/>
    </row>
    <row r="642" ht="12.75" customHeight="1">
      <c r="A642" s="27"/>
      <c r="B642" s="27"/>
      <c r="C642" s="27"/>
      <c r="D642" s="27"/>
      <c r="E642" s="27"/>
      <c r="F642" s="27"/>
      <c r="G642" s="27"/>
      <c r="H642" s="28"/>
      <c r="I642" s="27"/>
      <c r="J642" s="27"/>
      <c r="K642" s="27"/>
      <c r="L642" s="27"/>
      <c r="M642" s="27"/>
      <c r="N642" s="27"/>
      <c r="O642" s="27"/>
      <c r="P642" s="27"/>
      <c r="Q642" s="27"/>
      <c r="R642" s="27"/>
      <c r="S642" s="27"/>
      <c r="T642" s="27"/>
      <c r="U642" s="27"/>
      <c r="V642" s="27"/>
      <c r="W642" s="27"/>
      <c r="X642" s="27"/>
      <c r="Y642" s="27"/>
      <c r="Z642" s="27"/>
      <c r="AA642" s="27"/>
      <c r="AB642" s="27"/>
    </row>
    <row r="643" ht="12.75" customHeight="1">
      <c r="A643" s="27"/>
      <c r="B643" s="27"/>
      <c r="C643" s="27"/>
      <c r="D643" s="27"/>
      <c r="E643" s="27"/>
      <c r="F643" s="27"/>
      <c r="G643" s="27"/>
      <c r="H643" s="28"/>
      <c r="I643" s="27"/>
      <c r="J643" s="27"/>
      <c r="K643" s="27"/>
      <c r="L643" s="27"/>
      <c r="M643" s="27"/>
      <c r="N643" s="27"/>
      <c r="O643" s="27"/>
      <c r="P643" s="27"/>
      <c r="Q643" s="27"/>
      <c r="R643" s="27"/>
      <c r="S643" s="27"/>
      <c r="T643" s="27"/>
      <c r="U643" s="27"/>
      <c r="V643" s="27"/>
      <c r="W643" s="27"/>
      <c r="X643" s="27"/>
      <c r="Y643" s="27"/>
      <c r="Z643" s="27"/>
      <c r="AA643" s="27"/>
      <c r="AB643" s="27"/>
    </row>
    <row r="644" ht="12.75" customHeight="1">
      <c r="A644" s="27"/>
      <c r="B644" s="27"/>
      <c r="C644" s="27"/>
      <c r="D644" s="27"/>
      <c r="E644" s="27"/>
      <c r="F644" s="27"/>
      <c r="G644" s="27"/>
      <c r="H644" s="28"/>
      <c r="I644" s="27"/>
      <c r="J644" s="27"/>
      <c r="K644" s="27"/>
      <c r="L644" s="27"/>
      <c r="M644" s="27"/>
      <c r="N644" s="27"/>
      <c r="O644" s="27"/>
      <c r="P644" s="27"/>
      <c r="Q644" s="27"/>
      <c r="R644" s="27"/>
      <c r="S644" s="27"/>
      <c r="T644" s="27"/>
      <c r="U644" s="27"/>
      <c r="V644" s="27"/>
      <c r="W644" s="27"/>
      <c r="X644" s="27"/>
      <c r="Y644" s="27"/>
      <c r="Z644" s="27"/>
      <c r="AA644" s="27"/>
      <c r="AB644" s="27"/>
    </row>
    <row r="645" ht="12.75" customHeight="1">
      <c r="A645" s="27"/>
      <c r="B645" s="27"/>
      <c r="C645" s="27"/>
      <c r="D645" s="27"/>
      <c r="E645" s="27"/>
      <c r="F645" s="27"/>
      <c r="G645" s="27"/>
      <c r="H645" s="28"/>
      <c r="I645" s="27"/>
      <c r="J645" s="27"/>
      <c r="K645" s="27"/>
      <c r="L645" s="27"/>
      <c r="M645" s="27"/>
      <c r="N645" s="27"/>
      <c r="O645" s="27"/>
      <c r="P645" s="27"/>
      <c r="Q645" s="27"/>
      <c r="R645" s="27"/>
      <c r="S645" s="27"/>
      <c r="T645" s="27"/>
      <c r="U645" s="27"/>
      <c r="V645" s="27"/>
      <c r="W645" s="27"/>
      <c r="X645" s="27"/>
      <c r="Y645" s="27"/>
      <c r="Z645" s="27"/>
      <c r="AA645" s="27"/>
      <c r="AB645" s="27"/>
    </row>
    <row r="646" ht="12.75" customHeight="1">
      <c r="A646" s="27"/>
      <c r="B646" s="27"/>
      <c r="C646" s="27"/>
      <c r="D646" s="27"/>
      <c r="E646" s="27"/>
      <c r="F646" s="27"/>
      <c r="G646" s="27"/>
      <c r="H646" s="28"/>
      <c r="I646" s="27"/>
      <c r="J646" s="27"/>
      <c r="K646" s="27"/>
      <c r="L646" s="27"/>
      <c r="M646" s="27"/>
      <c r="N646" s="27"/>
      <c r="O646" s="27"/>
      <c r="P646" s="27"/>
      <c r="Q646" s="27"/>
      <c r="R646" s="27"/>
      <c r="S646" s="27"/>
      <c r="T646" s="27"/>
      <c r="U646" s="27"/>
      <c r="V646" s="27"/>
      <c r="W646" s="27"/>
      <c r="X646" s="27"/>
      <c r="Y646" s="27"/>
      <c r="Z646" s="27"/>
      <c r="AA646" s="27"/>
      <c r="AB646" s="27"/>
    </row>
    <row r="647" ht="12.75" customHeight="1">
      <c r="A647" s="27"/>
      <c r="B647" s="27"/>
      <c r="C647" s="27"/>
      <c r="D647" s="27"/>
      <c r="E647" s="27"/>
      <c r="F647" s="27"/>
      <c r="G647" s="27"/>
      <c r="H647" s="28"/>
      <c r="I647" s="27"/>
      <c r="J647" s="27"/>
      <c r="K647" s="27"/>
      <c r="L647" s="27"/>
      <c r="M647" s="27"/>
      <c r="N647" s="27"/>
      <c r="O647" s="27"/>
      <c r="P647" s="27"/>
      <c r="Q647" s="27"/>
      <c r="R647" s="27"/>
      <c r="S647" s="27"/>
      <c r="T647" s="27"/>
      <c r="U647" s="27"/>
      <c r="V647" s="27"/>
      <c r="W647" s="27"/>
      <c r="X647" s="27"/>
      <c r="Y647" s="27"/>
      <c r="Z647" s="27"/>
      <c r="AA647" s="27"/>
      <c r="AB647" s="27"/>
    </row>
    <row r="648" ht="12.75" customHeight="1">
      <c r="A648" s="27"/>
      <c r="B648" s="27"/>
      <c r="C648" s="27"/>
      <c r="D648" s="27"/>
      <c r="E648" s="27"/>
      <c r="F648" s="27"/>
      <c r="G648" s="27"/>
      <c r="H648" s="28"/>
      <c r="I648" s="27"/>
      <c r="J648" s="27"/>
      <c r="K648" s="27"/>
      <c r="L648" s="27"/>
      <c r="M648" s="27"/>
      <c r="N648" s="27"/>
      <c r="O648" s="27"/>
      <c r="P648" s="27"/>
      <c r="Q648" s="27"/>
      <c r="R648" s="27"/>
      <c r="S648" s="27"/>
      <c r="T648" s="27"/>
      <c r="U648" s="27"/>
      <c r="V648" s="27"/>
      <c r="W648" s="27"/>
      <c r="X648" s="27"/>
      <c r="Y648" s="27"/>
      <c r="Z648" s="27"/>
      <c r="AA648" s="27"/>
      <c r="AB648" s="27"/>
    </row>
    <row r="649" ht="12.75" customHeight="1">
      <c r="A649" s="27"/>
      <c r="B649" s="27"/>
      <c r="C649" s="27"/>
      <c r="D649" s="27"/>
      <c r="E649" s="27"/>
      <c r="F649" s="27"/>
      <c r="G649" s="27"/>
      <c r="H649" s="28"/>
      <c r="I649" s="27"/>
      <c r="J649" s="27"/>
      <c r="K649" s="27"/>
      <c r="L649" s="27"/>
      <c r="M649" s="27"/>
      <c r="N649" s="27"/>
      <c r="O649" s="27"/>
      <c r="P649" s="27"/>
      <c r="Q649" s="27"/>
      <c r="R649" s="27"/>
      <c r="S649" s="27"/>
      <c r="T649" s="27"/>
      <c r="U649" s="27"/>
      <c r="V649" s="27"/>
      <c r="W649" s="27"/>
      <c r="X649" s="27"/>
      <c r="Y649" s="27"/>
      <c r="Z649" s="27"/>
      <c r="AA649" s="27"/>
      <c r="AB649" s="27"/>
    </row>
    <row r="650" ht="12.75" customHeight="1">
      <c r="A650" s="27"/>
      <c r="B650" s="27"/>
      <c r="C650" s="27"/>
      <c r="D650" s="27"/>
      <c r="E650" s="27"/>
      <c r="F650" s="27"/>
      <c r="G650" s="27"/>
      <c r="H650" s="28"/>
      <c r="I650" s="27"/>
      <c r="J650" s="27"/>
      <c r="K650" s="27"/>
      <c r="L650" s="27"/>
      <c r="M650" s="27"/>
      <c r="N650" s="27"/>
      <c r="O650" s="27"/>
      <c r="P650" s="27"/>
      <c r="Q650" s="27"/>
      <c r="R650" s="27"/>
      <c r="S650" s="27"/>
      <c r="T650" s="27"/>
      <c r="U650" s="27"/>
      <c r="V650" s="27"/>
      <c r="W650" s="27"/>
      <c r="X650" s="27"/>
      <c r="Y650" s="27"/>
      <c r="Z650" s="27"/>
      <c r="AA650" s="27"/>
      <c r="AB650" s="27"/>
    </row>
    <row r="651" ht="12.75" customHeight="1">
      <c r="A651" s="27"/>
      <c r="B651" s="27"/>
      <c r="C651" s="27"/>
      <c r="D651" s="27"/>
      <c r="E651" s="27"/>
      <c r="F651" s="27"/>
      <c r="G651" s="27"/>
      <c r="H651" s="28"/>
      <c r="I651" s="27"/>
      <c r="J651" s="27"/>
      <c r="K651" s="27"/>
      <c r="L651" s="27"/>
      <c r="M651" s="27"/>
      <c r="N651" s="27"/>
      <c r="O651" s="27"/>
      <c r="P651" s="27"/>
      <c r="Q651" s="27"/>
      <c r="R651" s="27"/>
      <c r="S651" s="27"/>
      <c r="T651" s="27"/>
      <c r="U651" s="27"/>
      <c r="V651" s="27"/>
      <c r="W651" s="27"/>
      <c r="X651" s="27"/>
      <c r="Y651" s="27"/>
      <c r="Z651" s="27"/>
      <c r="AA651" s="27"/>
      <c r="AB651" s="27"/>
    </row>
    <row r="652" ht="12.75" customHeight="1">
      <c r="A652" s="27"/>
      <c r="B652" s="27"/>
      <c r="C652" s="27"/>
      <c r="D652" s="27"/>
      <c r="E652" s="27"/>
      <c r="F652" s="27"/>
      <c r="G652" s="27"/>
      <c r="H652" s="28"/>
      <c r="I652" s="27"/>
      <c r="J652" s="27"/>
      <c r="K652" s="27"/>
      <c r="L652" s="27"/>
      <c r="M652" s="27"/>
      <c r="N652" s="27"/>
      <c r="O652" s="27"/>
      <c r="P652" s="27"/>
      <c r="Q652" s="27"/>
      <c r="R652" s="27"/>
      <c r="S652" s="27"/>
      <c r="T652" s="27"/>
      <c r="U652" s="27"/>
      <c r="V652" s="27"/>
      <c r="W652" s="27"/>
      <c r="X652" s="27"/>
      <c r="Y652" s="27"/>
      <c r="Z652" s="27"/>
      <c r="AA652" s="27"/>
      <c r="AB652" s="27"/>
    </row>
    <row r="653" ht="12.75" customHeight="1">
      <c r="A653" s="27"/>
      <c r="B653" s="27"/>
      <c r="C653" s="27"/>
      <c r="D653" s="27"/>
      <c r="E653" s="27"/>
      <c r="F653" s="27"/>
      <c r="G653" s="27"/>
      <c r="H653" s="28"/>
      <c r="I653" s="27"/>
      <c r="J653" s="27"/>
      <c r="K653" s="27"/>
      <c r="L653" s="27"/>
      <c r="M653" s="27"/>
      <c r="N653" s="27"/>
      <c r="O653" s="27"/>
      <c r="P653" s="27"/>
      <c r="Q653" s="27"/>
      <c r="R653" s="27"/>
      <c r="S653" s="27"/>
      <c r="T653" s="27"/>
      <c r="U653" s="27"/>
      <c r="V653" s="27"/>
      <c r="W653" s="27"/>
      <c r="X653" s="27"/>
      <c r="Y653" s="27"/>
      <c r="Z653" s="27"/>
      <c r="AA653" s="27"/>
      <c r="AB653" s="27"/>
    </row>
    <row r="654" ht="12.75" customHeight="1">
      <c r="A654" s="27"/>
      <c r="B654" s="27"/>
      <c r="C654" s="27"/>
      <c r="D654" s="27"/>
      <c r="E654" s="27"/>
      <c r="F654" s="27"/>
      <c r="G654" s="27"/>
      <c r="H654" s="28"/>
      <c r="I654" s="27"/>
      <c r="J654" s="27"/>
      <c r="K654" s="27"/>
      <c r="L654" s="27"/>
      <c r="M654" s="27"/>
      <c r="N654" s="27"/>
      <c r="O654" s="27"/>
      <c r="P654" s="27"/>
      <c r="Q654" s="27"/>
      <c r="R654" s="27"/>
      <c r="S654" s="27"/>
      <c r="T654" s="27"/>
      <c r="U654" s="27"/>
      <c r="V654" s="27"/>
      <c r="W654" s="27"/>
      <c r="X654" s="27"/>
      <c r="Y654" s="27"/>
      <c r="Z654" s="27"/>
      <c r="AA654" s="27"/>
      <c r="AB654" s="27"/>
    </row>
    <row r="655" ht="12.75" customHeight="1">
      <c r="A655" s="27"/>
      <c r="B655" s="27"/>
      <c r="C655" s="27"/>
      <c r="D655" s="27"/>
      <c r="E655" s="27"/>
      <c r="F655" s="27"/>
      <c r="G655" s="27"/>
      <c r="H655" s="28"/>
      <c r="I655" s="27"/>
      <c r="J655" s="27"/>
      <c r="K655" s="27"/>
      <c r="L655" s="27"/>
      <c r="M655" s="27"/>
      <c r="N655" s="27"/>
      <c r="O655" s="27"/>
      <c r="P655" s="27"/>
      <c r="Q655" s="27"/>
      <c r="R655" s="27"/>
      <c r="S655" s="27"/>
      <c r="T655" s="27"/>
      <c r="U655" s="27"/>
      <c r="V655" s="27"/>
      <c r="W655" s="27"/>
      <c r="X655" s="27"/>
      <c r="Y655" s="27"/>
      <c r="Z655" s="27"/>
      <c r="AA655" s="27"/>
      <c r="AB655" s="27"/>
    </row>
    <row r="656" ht="12.75" customHeight="1">
      <c r="A656" s="27"/>
      <c r="B656" s="27"/>
      <c r="C656" s="27"/>
      <c r="D656" s="27"/>
      <c r="E656" s="27"/>
      <c r="F656" s="27"/>
      <c r="G656" s="27"/>
      <c r="H656" s="28"/>
      <c r="I656" s="27"/>
      <c r="J656" s="27"/>
      <c r="K656" s="27"/>
      <c r="L656" s="27"/>
      <c r="M656" s="27"/>
      <c r="N656" s="27"/>
      <c r="O656" s="27"/>
      <c r="P656" s="27"/>
      <c r="Q656" s="27"/>
      <c r="R656" s="27"/>
      <c r="S656" s="27"/>
      <c r="T656" s="27"/>
      <c r="U656" s="27"/>
      <c r="V656" s="27"/>
      <c r="W656" s="27"/>
      <c r="X656" s="27"/>
      <c r="Y656" s="27"/>
      <c r="Z656" s="27"/>
      <c r="AA656" s="27"/>
      <c r="AB656" s="27"/>
    </row>
    <row r="657" ht="12.75" customHeight="1">
      <c r="A657" s="27"/>
      <c r="B657" s="27"/>
      <c r="C657" s="27"/>
      <c r="D657" s="27"/>
      <c r="E657" s="27"/>
      <c r="F657" s="27"/>
      <c r="G657" s="27"/>
      <c r="H657" s="28"/>
      <c r="I657" s="27"/>
      <c r="J657" s="27"/>
      <c r="K657" s="27"/>
      <c r="L657" s="27"/>
      <c r="M657" s="27"/>
      <c r="N657" s="27"/>
      <c r="O657" s="27"/>
      <c r="P657" s="27"/>
      <c r="Q657" s="27"/>
      <c r="R657" s="27"/>
      <c r="S657" s="27"/>
      <c r="T657" s="27"/>
      <c r="U657" s="27"/>
      <c r="V657" s="27"/>
      <c r="W657" s="27"/>
      <c r="X657" s="27"/>
      <c r="Y657" s="27"/>
      <c r="Z657" s="27"/>
      <c r="AA657" s="27"/>
      <c r="AB657" s="27"/>
    </row>
    <row r="658" ht="12.75" customHeight="1">
      <c r="A658" s="27"/>
      <c r="B658" s="27"/>
      <c r="C658" s="27"/>
      <c r="D658" s="27"/>
      <c r="E658" s="27"/>
      <c r="F658" s="27"/>
      <c r="G658" s="27"/>
      <c r="H658" s="28"/>
      <c r="I658" s="27"/>
      <c r="J658" s="27"/>
      <c r="K658" s="27"/>
      <c r="L658" s="27"/>
      <c r="M658" s="27"/>
      <c r="N658" s="27"/>
      <c r="O658" s="27"/>
      <c r="P658" s="27"/>
      <c r="Q658" s="27"/>
      <c r="R658" s="27"/>
      <c r="S658" s="27"/>
      <c r="T658" s="27"/>
      <c r="U658" s="27"/>
      <c r="V658" s="27"/>
      <c r="W658" s="27"/>
      <c r="X658" s="27"/>
      <c r="Y658" s="27"/>
      <c r="Z658" s="27"/>
      <c r="AA658" s="27"/>
      <c r="AB658" s="27"/>
    </row>
    <row r="659" ht="12.75" customHeight="1">
      <c r="A659" s="27"/>
      <c r="B659" s="27"/>
      <c r="C659" s="27"/>
      <c r="D659" s="27"/>
      <c r="E659" s="27"/>
      <c r="F659" s="27"/>
      <c r="G659" s="27"/>
      <c r="H659" s="28"/>
      <c r="I659" s="27"/>
      <c r="J659" s="27"/>
      <c r="K659" s="27"/>
      <c r="L659" s="27"/>
      <c r="M659" s="27"/>
      <c r="N659" s="27"/>
      <c r="O659" s="27"/>
      <c r="P659" s="27"/>
      <c r="Q659" s="27"/>
      <c r="R659" s="27"/>
      <c r="S659" s="27"/>
      <c r="T659" s="27"/>
      <c r="U659" s="27"/>
      <c r="V659" s="27"/>
      <c r="W659" s="27"/>
      <c r="X659" s="27"/>
      <c r="Y659" s="27"/>
      <c r="Z659" s="27"/>
      <c r="AA659" s="27"/>
      <c r="AB659" s="27"/>
    </row>
    <row r="660" ht="12.75" customHeight="1">
      <c r="A660" s="27"/>
      <c r="B660" s="27"/>
      <c r="C660" s="27"/>
      <c r="D660" s="27"/>
      <c r="E660" s="27"/>
      <c r="F660" s="27"/>
      <c r="G660" s="27"/>
      <c r="H660" s="28"/>
      <c r="I660" s="27"/>
      <c r="J660" s="27"/>
      <c r="K660" s="27"/>
      <c r="L660" s="27"/>
      <c r="M660" s="27"/>
      <c r="N660" s="27"/>
      <c r="O660" s="27"/>
      <c r="P660" s="27"/>
      <c r="Q660" s="27"/>
      <c r="R660" s="27"/>
      <c r="S660" s="27"/>
      <c r="T660" s="27"/>
      <c r="U660" s="27"/>
      <c r="V660" s="27"/>
      <c r="W660" s="27"/>
      <c r="X660" s="27"/>
      <c r="Y660" s="27"/>
      <c r="Z660" s="27"/>
      <c r="AA660" s="27"/>
      <c r="AB660" s="27"/>
    </row>
    <row r="661" ht="12.75" customHeight="1">
      <c r="A661" s="27"/>
      <c r="B661" s="27"/>
      <c r="C661" s="27"/>
      <c r="D661" s="27"/>
      <c r="E661" s="27"/>
      <c r="F661" s="27"/>
      <c r="G661" s="27"/>
      <c r="H661" s="28"/>
      <c r="I661" s="27"/>
      <c r="J661" s="27"/>
      <c r="K661" s="27"/>
      <c r="L661" s="27"/>
      <c r="M661" s="27"/>
      <c r="N661" s="27"/>
      <c r="O661" s="27"/>
      <c r="P661" s="27"/>
      <c r="Q661" s="27"/>
      <c r="R661" s="27"/>
      <c r="S661" s="27"/>
      <c r="T661" s="27"/>
      <c r="U661" s="27"/>
      <c r="V661" s="27"/>
      <c r="W661" s="27"/>
      <c r="X661" s="27"/>
      <c r="Y661" s="27"/>
      <c r="Z661" s="27"/>
      <c r="AA661" s="27"/>
      <c r="AB661" s="27"/>
    </row>
    <row r="662" ht="12.75" customHeight="1">
      <c r="A662" s="27"/>
      <c r="B662" s="27"/>
      <c r="C662" s="27"/>
      <c r="D662" s="27"/>
      <c r="E662" s="27"/>
      <c r="F662" s="27"/>
      <c r="G662" s="27"/>
      <c r="H662" s="28"/>
      <c r="I662" s="27"/>
      <c r="J662" s="27"/>
      <c r="K662" s="27"/>
      <c r="L662" s="27"/>
      <c r="M662" s="27"/>
      <c r="N662" s="27"/>
      <c r="O662" s="27"/>
      <c r="P662" s="27"/>
      <c r="Q662" s="27"/>
      <c r="R662" s="27"/>
      <c r="S662" s="27"/>
      <c r="T662" s="27"/>
      <c r="U662" s="27"/>
      <c r="V662" s="27"/>
      <c r="W662" s="27"/>
      <c r="X662" s="27"/>
      <c r="Y662" s="27"/>
      <c r="Z662" s="27"/>
      <c r="AA662" s="27"/>
      <c r="AB662" s="27"/>
    </row>
    <row r="663" ht="12.75" customHeight="1">
      <c r="A663" s="27"/>
      <c r="B663" s="27"/>
      <c r="C663" s="27"/>
      <c r="D663" s="27"/>
      <c r="E663" s="27"/>
      <c r="F663" s="27"/>
      <c r="G663" s="27"/>
      <c r="H663" s="28"/>
      <c r="I663" s="27"/>
      <c r="J663" s="27"/>
      <c r="K663" s="27"/>
      <c r="L663" s="27"/>
      <c r="M663" s="27"/>
      <c r="N663" s="27"/>
      <c r="O663" s="27"/>
      <c r="P663" s="27"/>
      <c r="Q663" s="27"/>
      <c r="R663" s="27"/>
      <c r="S663" s="27"/>
      <c r="T663" s="27"/>
      <c r="U663" s="27"/>
      <c r="V663" s="27"/>
      <c r="W663" s="27"/>
      <c r="X663" s="27"/>
      <c r="Y663" s="27"/>
      <c r="Z663" s="27"/>
      <c r="AA663" s="27"/>
      <c r="AB663" s="27"/>
    </row>
    <row r="664" ht="12.75" customHeight="1">
      <c r="A664" s="27"/>
      <c r="B664" s="27"/>
      <c r="C664" s="27"/>
      <c r="D664" s="27"/>
      <c r="E664" s="27"/>
      <c r="F664" s="27"/>
      <c r="G664" s="27"/>
      <c r="H664" s="28"/>
      <c r="I664" s="27"/>
      <c r="J664" s="27"/>
      <c r="K664" s="27"/>
      <c r="L664" s="27"/>
      <c r="M664" s="27"/>
      <c r="N664" s="27"/>
      <c r="O664" s="27"/>
      <c r="P664" s="27"/>
      <c r="Q664" s="27"/>
      <c r="R664" s="27"/>
      <c r="S664" s="27"/>
      <c r="T664" s="27"/>
      <c r="U664" s="27"/>
      <c r="V664" s="27"/>
      <c r="W664" s="27"/>
      <c r="X664" s="27"/>
      <c r="Y664" s="27"/>
      <c r="Z664" s="27"/>
      <c r="AA664" s="27"/>
      <c r="AB664" s="27"/>
    </row>
    <row r="665" ht="12.75" customHeight="1">
      <c r="A665" s="27"/>
      <c r="B665" s="27"/>
      <c r="C665" s="27"/>
      <c r="D665" s="27"/>
      <c r="E665" s="27"/>
      <c r="F665" s="27"/>
      <c r="G665" s="27"/>
      <c r="H665" s="28"/>
      <c r="I665" s="27"/>
      <c r="J665" s="27"/>
      <c r="K665" s="27"/>
      <c r="L665" s="27"/>
      <c r="M665" s="27"/>
      <c r="N665" s="27"/>
      <c r="O665" s="27"/>
      <c r="P665" s="27"/>
      <c r="Q665" s="27"/>
      <c r="R665" s="27"/>
      <c r="S665" s="27"/>
      <c r="T665" s="27"/>
      <c r="U665" s="27"/>
      <c r="V665" s="27"/>
      <c r="W665" s="27"/>
      <c r="X665" s="27"/>
      <c r="Y665" s="27"/>
      <c r="Z665" s="27"/>
      <c r="AA665" s="27"/>
      <c r="AB665" s="27"/>
    </row>
    <row r="666" ht="12.75" customHeight="1">
      <c r="A666" s="27"/>
      <c r="B666" s="27"/>
      <c r="C666" s="27"/>
      <c r="D666" s="27"/>
      <c r="E666" s="27"/>
      <c r="F666" s="27"/>
      <c r="G666" s="27"/>
      <c r="H666" s="28"/>
      <c r="I666" s="27"/>
      <c r="J666" s="27"/>
      <c r="K666" s="27"/>
      <c r="L666" s="27"/>
      <c r="M666" s="27"/>
      <c r="N666" s="27"/>
      <c r="O666" s="27"/>
      <c r="P666" s="27"/>
      <c r="Q666" s="27"/>
      <c r="R666" s="27"/>
      <c r="S666" s="27"/>
      <c r="T666" s="27"/>
      <c r="U666" s="27"/>
      <c r="V666" s="27"/>
      <c r="W666" s="27"/>
      <c r="X666" s="27"/>
      <c r="Y666" s="27"/>
      <c r="Z666" s="27"/>
      <c r="AA666" s="27"/>
      <c r="AB666" s="27"/>
    </row>
    <row r="667" ht="12.75" customHeight="1">
      <c r="A667" s="27"/>
      <c r="B667" s="27"/>
      <c r="C667" s="27"/>
      <c r="D667" s="27"/>
      <c r="E667" s="27"/>
      <c r="F667" s="27"/>
      <c r="G667" s="27"/>
      <c r="H667" s="28"/>
      <c r="I667" s="27"/>
      <c r="J667" s="27"/>
      <c r="K667" s="27"/>
      <c r="L667" s="27"/>
      <c r="M667" s="27"/>
      <c r="N667" s="27"/>
      <c r="O667" s="27"/>
      <c r="P667" s="27"/>
      <c r="Q667" s="27"/>
      <c r="R667" s="27"/>
      <c r="S667" s="27"/>
      <c r="T667" s="27"/>
      <c r="U667" s="27"/>
      <c r="V667" s="27"/>
      <c r="W667" s="27"/>
      <c r="X667" s="27"/>
      <c r="Y667" s="27"/>
      <c r="Z667" s="27"/>
      <c r="AA667" s="27"/>
      <c r="AB667" s="27"/>
    </row>
    <row r="668" ht="12.75" customHeight="1">
      <c r="A668" s="27"/>
      <c r="B668" s="27"/>
      <c r="C668" s="27"/>
      <c r="D668" s="27"/>
      <c r="E668" s="27"/>
      <c r="F668" s="27"/>
      <c r="G668" s="27"/>
      <c r="H668" s="28"/>
      <c r="I668" s="27"/>
      <c r="J668" s="27"/>
      <c r="K668" s="27"/>
      <c r="L668" s="27"/>
      <c r="M668" s="27"/>
      <c r="N668" s="27"/>
      <c r="O668" s="27"/>
      <c r="P668" s="27"/>
      <c r="Q668" s="27"/>
      <c r="R668" s="27"/>
      <c r="S668" s="27"/>
      <c r="T668" s="27"/>
      <c r="U668" s="27"/>
      <c r="V668" s="27"/>
      <c r="W668" s="27"/>
      <c r="X668" s="27"/>
      <c r="Y668" s="27"/>
      <c r="Z668" s="27"/>
      <c r="AA668" s="27"/>
      <c r="AB668" s="27"/>
    </row>
    <row r="669" ht="12.75" customHeight="1">
      <c r="A669" s="27"/>
      <c r="B669" s="27"/>
      <c r="C669" s="27"/>
      <c r="D669" s="27"/>
      <c r="E669" s="27"/>
      <c r="F669" s="27"/>
      <c r="G669" s="27"/>
      <c r="H669" s="28"/>
      <c r="I669" s="27"/>
      <c r="J669" s="27"/>
      <c r="K669" s="27"/>
      <c r="L669" s="27"/>
      <c r="M669" s="27"/>
      <c r="N669" s="27"/>
      <c r="O669" s="27"/>
      <c r="P669" s="27"/>
      <c r="Q669" s="27"/>
      <c r="R669" s="27"/>
      <c r="S669" s="27"/>
      <c r="T669" s="27"/>
      <c r="U669" s="27"/>
      <c r="V669" s="27"/>
      <c r="W669" s="27"/>
      <c r="X669" s="27"/>
      <c r="Y669" s="27"/>
      <c r="Z669" s="27"/>
      <c r="AA669" s="27"/>
      <c r="AB669" s="27"/>
    </row>
    <row r="670" ht="12.75" customHeight="1">
      <c r="A670" s="27"/>
      <c r="B670" s="27"/>
      <c r="C670" s="27"/>
      <c r="D670" s="27"/>
      <c r="E670" s="27"/>
      <c r="F670" s="27"/>
      <c r="G670" s="27"/>
      <c r="H670" s="28"/>
      <c r="I670" s="27"/>
      <c r="J670" s="27"/>
      <c r="K670" s="27"/>
      <c r="L670" s="27"/>
      <c r="M670" s="27"/>
      <c r="N670" s="27"/>
      <c r="O670" s="27"/>
      <c r="P670" s="27"/>
      <c r="Q670" s="27"/>
      <c r="R670" s="27"/>
      <c r="S670" s="27"/>
      <c r="T670" s="27"/>
      <c r="U670" s="27"/>
      <c r="V670" s="27"/>
      <c r="W670" s="27"/>
      <c r="X670" s="27"/>
      <c r="Y670" s="27"/>
      <c r="Z670" s="27"/>
      <c r="AA670" s="27"/>
      <c r="AB670" s="27"/>
    </row>
    <row r="671" ht="12.75" customHeight="1">
      <c r="A671" s="27"/>
      <c r="B671" s="27"/>
      <c r="C671" s="27"/>
      <c r="D671" s="27"/>
      <c r="E671" s="27"/>
      <c r="F671" s="27"/>
      <c r="G671" s="27"/>
      <c r="H671" s="28"/>
      <c r="I671" s="27"/>
      <c r="J671" s="27"/>
      <c r="K671" s="27"/>
      <c r="L671" s="27"/>
      <c r="M671" s="27"/>
      <c r="N671" s="27"/>
      <c r="O671" s="27"/>
      <c r="P671" s="27"/>
      <c r="Q671" s="27"/>
      <c r="R671" s="27"/>
      <c r="S671" s="27"/>
      <c r="T671" s="27"/>
      <c r="U671" s="27"/>
      <c r="V671" s="27"/>
      <c r="W671" s="27"/>
      <c r="X671" s="27"/>
      <c r="Y671" s="27"/>
      <c r="Z671" s="27"/>
      <c r="AA671" s="27"/>
      <c r="AB671" s="27"/>
    </row>
    <row r="672" ht="12.75" customHeight="1">
      <c r="A672" s="27"/>
      <c r="B672" s="27"/>
      <c r="C672" s="27"/>
      <c r="D672" s="27"/>
      <c r="E672" s="27"/>
      <c r="F672" s="27"/>
      <c r="G672" s="27"/>
      <c r="H672" s="28"/>
      <c r="I672" s="27"/>
      <c r="J672" s="27"/>
      <c r="K672" s="27"/>
      <c r="L672" s="27"/>
      <c r="M672" s="27"/>
      <c r="N672" s="27"/>
      <c r="O672" s="27"/>
      <c r="P672" s="27"/>
      <c r="Q672" s="27"/>
      <c r="R672" s="27"/>
      <c r="S672" s="27"/>
      <c r="T672" s="27"/>
      <c r="U672" s="27"/>
      <c r="V672" s="27"/>
      <c r="W672" s="27"/>
      <c r="X672" s="27"/>
      <c r="Y672" s="27"/>
      <c r="Z672" s="27"/>
      <c r="AA672" s="27"/>
      <c r="AB672" s="27"/>
    </row>
    <row r="673" ht="12.75" customHeight="1">
      <c r="A673" s="27"/>
      <c r="B673" s="27"/>
      <c r="C673" s="27"/>
      <c r="D673" s="27"/>
      <c r="E673" s="27"/>
      <c r="F673" s="27"/>
      <c r="G673" s="27"/>
      <c r="H673" s="28"/>
      <c r="I673" s="27"/>
      <c r="J673" s="27"/>
      <c r="K673" s="27"/>
      <c r="L673" s="27"/>
      <c r="M673" s="27"/>
      <c r="N673" s="27"/>
      <c r="O673" s="27"/>
      <c r="P673" s="27"/>
      <c r="Q673" s="27"/>
      <c r="R673" s="27"/>
      <c r="S673" s="27"/>
      <c r="T673" s="27"/>
      <c r="U673" s="27"/>
      <c r="V673" s="27"/>
      <c r="W673" s="27"/>
      <c r="X673" s="27"/>
      <c r="Y673" s="27"/>
      <c r="Z673" s="27"/>
      <c r="AA673" s="27"/>
      <c r="AB673" s="27"/>
    </row>
    <row r="674" ht="12.75" customHeight="1">
      <c r="A674" s="27"/>
      <c r="B674" s="27"/>
      <c r="C674" s="27"/>
      <c r="D674" s="27"/>
      <c r="E674" s="27"/>
      <c r="F674" s="27"/>
      <c r="G674" s="27"/>
      <c r="H674" s="28"/>
      <c r="I674" s="27"/>
      <c r="J674" s="27"/>
      <c r="K674" s="27"/>
      <c r="L674" s="27"/>
      <c r="M674" s="27"/>
      <c r="N674" s="27"/>
      <c r="O674" s="27"/>
      <c r="P674" s="27"/>
      <c r="Q674" s="27"/>
      <c r="R674" s="27"/>
      <c r="S674" s="27"/>
      <c r="T674" s="27"/>
      <c r="U674" s="27"/>
      <c r="V674" s="27"/>
      <c r="W674" s="27"/>
      <c r="X674" s="27"/>
      <c r="Y674" s="27"/>
      <c r="Z674" s="27"/>
      <c r="AA674" s="27"/>
      <c r="AB674" s="27"/>
    </row>
    <row r="675" ht="12.75" customHeight="1">
      <c r="A675" s="27"/>
      <c r="B675" s="27"/>
      <c r="C675" s="27"/>
      <c r="D675" s="27"/>
      <c r="E675" s="27"/>
      <c r="F675" s="27"/>
      <c r="G675" s="27"/>
      <c r="H675" s="28"/>
      <c r="I675" s="27"/>
      <c r="J675" s="27"/>
      <c r="K675" s="27"/>
      <c r="L675" s="27"/>
      <c r="M675" s="27"/>
      <c r="N675" s="27"/>
      <c r="O675" s="27"/>
      <c r="P675" s="27"/>
      <c r="Q675" s="27"/>
      <c r="R675" s="27"/>
      <c r="S675" s="27"/>
      <c r="T675" s="27"/>
      <c r="U675" s="27"/>
      <c r="V675" s="27"/>
      <c r="W675" s="27"/>
      <c r="X675" s="27"/>
      <c r="Y675" s="27"/>
      <c r="Z675" s="27"/>
      <c r="AA675" s="27"/>
      <c r="AB675" s="27"/>
    </row>
    <row r="676" ht="12.75" customHeight="1">
      <c r="A676" s="27"/>
      <c r="B676" s="27"/>
      <c r="C676" s="27"/>
      <c r="D676" s="27"/>
      <c r="E676" s="27"/>
      <c r="F676" s="27"/>
      <c r="G676" s="27"/>
      <c r="H676" s="28"/>
      <c r="I676" s="27"/>
      <c r="J676" s="27"/>
      <c r="K676" s="27"/>
      <c r="L676" s="27"/>
      <c r="M676" s="27"/>
      <c r="N676" s="27"/>
      <c r="O676" s="27"/>
      <c r="P676" s="27"/>
      <c r="Q676" s="27"/>
      <c r="R676" s="27"/>
      <c r="S676" s="27"/>
      <c r="T676" s="27"/>
      <c r="U676" s="27"/>
      <c r="V676" s="27"/>
      <c r="W676" s="27"/>
      <c r="X676" s="27"/>
      <c r="Y676" s="27"/>
      <c r="Z676" s="27"/>
      <c r="AA676" s="27"/>
      <c r="AB676" s="27"/>
    </row>
    <row r="677" ht="12.75" customHeight="1">
      <c r="A677" s="27"/>
      <c r="B677" s="27"/>
      <c r="C677" s="27"/>
      <c r="D677" s="27"/>
      <c r="E677" s="27"/>
      <c r="F677" s="27"/>
      <c r="G677" s="27"/>
      <c r="H677" s="28"/>
      <c r="I677" s="27"/>
      <c r="J677" s="27"/>
      <c r="K677" s="27"/>
      <c r="L677" s="27"/>
      <c r="M677" s="27"/>
      <c r="N677" s="27"/>
      <c r="O677" s="27"/>
      <c r="P677" s="27"/>
      <c r="Q677" s="27"/>
      <c r="R677" s="27"/>
      <c r="S677" s="27"/>
      <c r="T677" s="27"/>
      <c r="U677" s="27"/>
      <c r="V677" s="27"/>
      <c r="W677" s="27"/>
      <c r="X677" s="27"/>
      <c r="Y677" s="27"/>
      <c r="Z677" s="27"/>
      <c r="AA677" s="27"/>
      <c r="AB677" s="27"/>
    </row>
    <row r="678" ht="12.75" customHeight="1">
      <c r="A678" s="27"/>
      <c r="B678" s="27"/>
      <c r="C678" s="27"/>
      <c r="D678" s="27"/>
      <c r="E678" s="27"/>
      <c r="F678" s="27"/>
      <c r="G678" s="27"/>
      <c r="H678" s="28"/>
      <c r="I678" s="27"/>
      <c r="J678" s="27"/>
      <c r="K678" s="27"/>
      <c r="L678" s="27"/>
      <c r="M678" s="27"/>
      <c r="N678" s="27"/>
      <c r="O678" s="27"/>
      <c r="P678" s="27"/>
      <c r="Q678" s="27"/>
      <c r="R678" s="27"/>
      <c r="S678" s="27"/>
      <c r="T678" s="27"/>
      <c r="U678" s="27"/>
      <c r="V678" s="27"/>
      <c r="W678" s="27"/>
      <c r="X678" s="27"/>
      <c r="Y678" s="27"/>
      <c r="Z678" s="27"/>
      <c r="AA678" s="27"/>
      <c r="AB678" s="27"/>
    </row>
    <row r="679" ht="12.75" customHeight="1">
      <c r="A679" s="27"/>
      <c r="B679" s="27"/>
      <c r="C679" s="27"/>
      <c r="D679" s="27"/>
      <c r="E679" s="27"/>
      <c r="F679" s="27"/>
      <c r="G679" s="27"/>
      <c r="H679" s="28"/>
      <c r="I679" s="27"/>
      <c r="J679" s="27"/>
      <c r="K679" s="27"/>
      <c r="L679" s="27"/>
      <c r="M679" s="27"/>
      <c r="N679" s="27"/>
      <c r="O679" s="27"/>
      <c r="P679" s="27"/>
      <c r="Q679" s="27"/>
      <c r="R679" s="27"/>
      <c r="S679" s="27"/>
      <c r="T679" s="27"/>
      <c r="U679" s="27"/>
      <c r="V679" s="27"/>
      <c r="W679" s="27"/>
      <c r="X679" s="27"/>
      <c r="Y679" s="27"/>
      <c r="Z679" s="27"/>
      <c r="AA679" s="27"/>
      <c r="AB679" s="27"/>
    </row>
    <row r="680" ht="12.75" customHeight="1">
      <c r="A680" s="27"/>
      <c r="B680" s="27"/>
      <c r="C680" s="27"/>
      <c r="D680" s="27"/>
      <c r="E680" s="27"/>
      <c r="F680" s="27"/>
      <c r="G680" s="27"/>
      <c r="H680" s="28"/>
      <c r="I680" s="27"/>
      <c r="J680" s="27"/>
      <c r="K680" s="27"/>
      <c r="L680" s="27"/>
      <c r="M680" s="27"/>
      <c r="N680" s="27"/>
      <c r="O680" s="27"/>
      <c r="P680" s="27"/>
      <c r="Q680" s="27"/>
      <c r="R680" s="27"/>
      <c r="S680" s="27"/>
      <c r="T680" s="27"/>
      <c r="U680" s="27"/>
      <c r="V680" s="27"/>
      <c r="W680" s="27"/>
      <c r="X680" s="27"/>
      <c r="Y680" s="27"/>
      <c r="Z680" s="27"/>
      <c r="AA680" s="27"/>
      <c r="AB680" s="27"/>
    </row>
    <row r="681" ht="12.75" customHeight="1">
      <c r="A681" s="27"/>
      <c r="B681" s="27"/>
      <c r="C681" s="27"/>
      <c r="D681" s="27"/>
      <c r="E681" s="27"/>
      <c r="F681" s="27"/>
      <c r="G681" s="27"/>
      <c r="H681" s="28"/>
      <c r="I681" s="27"/>
      <c r="J681" s="27"/>
      <c r="K681" s="27"/>
      <c r="L681" s="27"/>
      <c r="M681" s="27"/>
      <c r="N681" s="27"/>
      <c r="O681" s="27"/>
      <c r="P681" s="27"/>
      <c r="Q681" s="27"/>
      <c r="R681" s="27"/>
      <c r="S681" s="27"/>
      <c r="T681" s="27"/>
      <c r="U681" s="27"/>
      <c r="V681" s="27"/>
      <c r="W681" s="27"/>
      <c r="X681" s="27"/>
      <c r="Y681" s="27"/>
      <c r="Z681" s="27"/>
      <c r="AA681" s="27"/>
      <c r="AB681" s="27"/>
    </row>
    <row r="682" ht="12.75" customHeight="1">
      <c r="A682" s="27"/>
      <c r="B682" s="27"/>
      <c r="C682" s="27"/>
      <c r="D682" s="27"/>
      <c r="E682" s="27"/>
      <c r="F682" s="27"/>
      <c r="G682" s="27"/>
      <c r="H682" s="28"/>
      <c r="I682" s="27"/>
      <c r="J682" s="27"/>
      <c r="K682" s="27"/>
      <c r="L682" s="27"/>
      <c r="M682" s="27"/>
      <c r="N682" s="27"/>
      <c r="O682" s="27"/>
      <c r="P682" s="27"/>
      <c r="Q682" s="27"/>
      <c r="R682" s="27"/>
      <c r="S682" s="27"/>
      <c r="T682" s="27"/>
      <c r="U682" s="27"/>
      <c r="V682" s="27"/>
      <c r="W682" s="27"/>
      <c r="X682" s="27"/>
      <c r="Y682" s="27"/>
      <c r="Z682" s="27"/>
      <c r="AA682" s="27"/>
      <c r="AB682" s="27"/>
    </row>
    <row r="683" ht="12.75" customHeight="1">
      <c r="A683" s="27"/>
      <c r="B683" s="27"/>
      <c r="C683" s="27"/>
      <c r="D683" s="27"/>
      <c r="E683" s="27"/>
      <c r="F683" s="27"/>
      <c r="G683" s="27"/>
      <c r="H683" s="28"/>
      <c r="I683" s="27"/>
      <c r="J683" s="27"/>
      <c r="K683" s="27"/>
      <c r="L683" s="27"/>
      <c r="M683" s="27"/>
      <c r="N683" s="27"/>
      <c r="O683" s="27"/>
      <c r="P683" s="27"/>
      <c r="Q683" s="27"/>
      <c r="R683" s="27"/>
      <c r="S683" s="27"/>
      <c r="T683" s="27"/>
      <c r="U683" s="27"/>
      <c r="V683" s="27"/>
      <c r="W683" s="27"/>
      <c r="X683" s="27"/>
      <c r="Y683" s="27"/>
      <c r="Z683" s="27"/>
      <c r="AA683" s="27"/>
      <c r="AB683" s="27"/>
    </row>
    <row r="684" ht="12.75" customHeight="1">
      <c r="A684" s="27"/>
      <c r="B684" s="27"/>
      <c r="C684" s="27"/>
      <c r="D684" s="27"/>
      <c r="E684" s="27"/>
      <c r="F684" s="27"/>
      <c r="G684" s="27"/>
      <c r="H684" s="28"/>
      <c r="I684" s="27"/>
      <c r="J684" s="27"/>
      <c r="K684" s="27"/>
      <c r="L684" s="27"/>
      <c r="M684" s="27"/>
      <c r="N684" s="27"/>
      <c r="O684" s="27"/>
      <c r="P684" s="27"/>
      <c r="Q684" s="27"/>
      <c r="R684" s="27"/>
      <c r="S684" s="27"/>
      <c r="T684" s="27"/>
      <c r="U684" s="27"/>
      <c r="V684" s="27"/>
      <c r="W684" s="27"/>
      <c r="X684" s="27"/>
      <c r="Y684" s="27"/>
      <c r="Z684" s="27"/>
      <c r="AA684" s="27"/>
      <c r="AB684" s="27"/>
    </row>
    <row r="685" ht="12.75" customHeight="1">
      <c r="A685" s="27"/>
      <c r="B685" s="27"/>
      <c r="C685" s="27"/>
      <c r="D685" s="27"/>
      <c r="E685" s="27"/>
      <c r="F685" s="27"/>
      <c r="G685" s="27"/>
      <c r="H685" s="28"/>
      <c r="I685" s="27"/>
      <c r="J685" s="27"/>
      <c r="K685" s="27"/>
      <c r="L685" s="27"/>
      <c r="M685" s="27"/>
      <c r="N685" s="27"/>
      <c r="O685" s="27"/>
      <c r="P685" s="27"/>
      <c r="Q685" s="27"/>
      <c r="R685" s="27"/>
      <c r="S685" s="27"/>
      <c r="T685" s="27"/>
      <c r="U685" s="27"/>
      <c r="V685" s="27"/>
      <c r="W685" s="27"/>
      <c r="X685" s="27"/>
      <c r="Y685" s="27"/>
      <c r="Z685" s="27"/>
      <c r="AA685" s="27"/>
      <c r="AB685" s="27"/>
    </row>
    <row r="686" ht="12.75" customHeight="1">
      <c r="A686" s="27"/>
      <c r="B686" s="27"/>
      <c r="C686" s="27"/>
      <c r="D686" s="27"/>
      <c r="E686" s="27"/>
      <c r="F686" s="27"/>
      <c r="G686" s="27"/>
      <c r="H686" s="28"/>
      <c r="I686" s="27"/>
      <c r="J686" s="27"/>
      <c r="K686" s="27"/>
      <c r="L686" s="27"/>
      <c r="M686" s="27"/>
      <c r="N686" s="27"/>
      <c r="O686" s="27"/>
      <c r="P686" s="27"/>
      <c r="Q686" s="27"/>
      <c r="R686" s="27"/>
      <c r="S686" s="27"/>
      <c r="T686" s="27"/>
      <c r="U686" s="27"/>
      <c r="V686" s="27"/>
      <c r="W686" s="27"/>
      <c r="X686" s="27"/>
      <c r="Y686" s="27"/>
      <c r="Z686" s="27"/>
      <c r="AA686" s="27"/>
      <c r="AB686" s="27"/>
    </row>
    <row r="687" ht="12.75" customHeight="1">
      <c r="A687" s="27"/>
      <c r="B687" s="27"/>
      <c r="C687" s="27"/>
      <c r="D687" s="27"/>
      <c r="E687" s="27"/>
      <c r="F687" s="27"/>
      <c r="G687" s="27"/>
      <c r="H687" s="28"/>
      <c r="I687" s="27"/>
      <c r="J687" s="27"/>
      <c r="K687" s="27"/>
      <c r="L687" s="27"/>
      <c r="M687" s="27"/>
      <c r="N687" s="27"/>
      <c r="O687" s="27"/>
      <c r="P687" s="27"/>
      <c r="Q687" s="27"/>
      <c r="R687" s="27"/>
      <c r="S687" s="27"/>
      <c r="T687" s="27"/>
      <c r="U687" s="27"/>
      <c r="V687" s="27"/>
      <c r="W687" s="27"/>
      <c r="X687" s="27"/>
      <c r="Y687" s="27"/>
      <c r="Z687" s="27"/>
      <c r="AA687" s="27"/>
      <c r="AB687" s="27"/>
    </row>
    <row r="688" ht="12.75" customHeight="1">
      <c r="A688" s="27"/>
      <c r="B688" s="27"/>
      <c r="C688" s="27"/>
      <c r="D688" s="27"/>
      <c r="E688" s="27"/>
      <c r="F688" s="27"/>
      <c r="G688" s="27"/>
      <c r="H688" s="28"/>
      <c r="I688" s="27"/>
      <c r="J688" s="27"/>
      <c r="K688" s="27"/>
      <c r="L688" s="27"/>
      <c r="M688" s="27"/>
      <c r="N688" s="27"/>
      <c r="O688" s="27"/>
      <c r="P688" s="27"/>
      <c r="Q688" s="27"/>
      <c r="R688" s="27"/>
      <c r="S688" s="27"/>
      <c r="T688" s="27"/>
      <c r="U688" s="27"/>
      <c r="V688" s="27"/>
      <c r="W688" s="27"/>
      <c r="X688" s="27"/>
      <c r="Y688" s="27"/>
      <c r="Z688" s="27"/>
      <c r="AA688" s="27"/>
      <c r="AB688" s="27"/>
    </row>
    <row r="689" ht="12.75" customHeight="1">
      <c r="A689" s="27"/>
      <c r="B689" s="27"/>
      <c r="C689" s="27"/>
      <c r="D689" s="27"/>
      <c r="E689" s="27"/>
      <c r="F689" s="27"/>
      <c r="G689" s="27"/>
      <c r="H689" s="28"/>
      <c r="I689" s="27"/>
      <c r="J689" s="27"/>
      <c r="K689" s="27"/>
      <c r="L689" s="27"/>
      <c r="M689" s="27"/>
      <c r="N689" s="27"/>
      <c r="O689" s="27"/>
      <c r="P689" s="27"/>
      <c r="Q689" s="27"/>
      <c r="R689" s="27"/>
      <c r="S689" s="27"/>
      <c r="T689" s="27"/>
      <c r="U689" s="27"/>
      <c r="V689" s="27"/>
      <c r="W689" s="27"/>
      <c r="X689" s="27"/>
      <c r="Y689" s="27"/>
      <c r="Z689" s="27"/>
      <c r="AA689" s="27"/>
      <c r="AB689" s="27"/>
    </row>
    <row r="690" ht="12.75" customHeight="1">
      <c r="A690" s="27"/>
      <c r="B690" s="27"/>
      <c r="C690" s="27"/>
      <c r="D690" s="27"/>
      <c r="E690" s="27"/>
      <c r="F690" s="27"/>
      <c r="G690" s="27"/>
      <c r="H690" s="28"/>
      <c r="I690" s="27"/>
      <c r="J690" s="27"/>
      <c r="K690" s="27"/>
      <c r="L690" s="27"/>
      <c r="M690" s="27"/>
      <c r="N690" s="27"/>
      <c r="O690" s="27"/>
      <c r="P690" s="27"/>
      <c r="Q690" s="27"/>
      <c r="R690" s="27"/>
      <c r="S690" s="27"/>
      <c r="T690" s="27"/>
      <c r="U690" s="27"/>
      <c r="V690" s="27"/>
      <c r="W690" s="27"/>
      <c r="X690" s="27"/>
      <c r="Y690" s="27"/>
      <c r="Z690" s="27"/>
      <c r="AA690" s="27"/>
      <c r="AB690" s="27"/>
    </row>
    <row r="691" ht="12.75" customHeight="1">
      <c r="A691" s="27"/>
      <c r="B691" s="27"/>
      <c r="C691" s="27"/>
      <c r="D691" s="27"/>
      <c r="E691" s="27"/>
      <c r="F691" s="27"/>
      <c r="G691" s="27"/>
      <c r="H691" s="28"/>
      <c r="I691" s="27"/>
      <c r="J691" s="27"/>
      <c r="K691" s="27"/>
      <c r="L691" s="27"/>
      <c r="M691" s="27"/>
      <c r="N691" s="27"/>
      <c r="O691" s="27"/>
      <c r="P691" s="27"/>
      <c r="Q691" s="27"/>
      <c r="R691" s="27"/>
      <c r="S691" s="27"/>
      <c r="T691" s="27"/>
      <c r="U691" s="27"/>
      <c r="V691" s="27"/>
      <c r="W691" s="27"/>
      <c r="X691" s="27"/>
      <c r="Y691" s="27"/>
      <c r="Z691" s="27"/>
      <c r="AA691" s="27"/>
      <c r="AB691" s="27"/>
    </row>
    <row r="692" ht="12.75" customHeight="1">
      <c r="A692" s="27"/>
      <c r="B692" s="27"/>
      <c r="C692" s="27"/>
      <c r="D692" s="27"/>
      <c r="E692" s="27"/>
      <c r="F692" s="27"/>
      <c r="G692" s="27"/>
      <c r="H692" s="28"/>
      <c r="I692" s="27"/>
      <c r="J692" s="27"/>
      <c r="K692" s="27"/>
      <c r="L692" s="27"/>
      <c r="M692" s="27"/>
      <c r="N692" s="27"/>
      <c r="O692" s="27"/>
      <c r="P692" s="27"/>
      <c r="Q692" s="27"/>
      <c r="R692" s="27"/>
      <c r="S692" s="27"/>
      <c r="T692" s="27"/>
      <c r="U692" s="27"/>
      <c r="V692" s="27"/>
      <c r="W692" s="27"/>
      <c r="X692" s="27"/>
      <c r="Y692" s="27"/>
      <c r="Z692" s="27"/>
      <c r="AA692" s="27"/>
      <c r="AB692" s="27"/>
    </row>
    <row r="693" ht="12.75" customHeight="1">
      <c r="A693" s="27"/>
      <c r="B693" s="27"/>
      <c r="C693" s="27"/>
      <c r="D693" s="27"/>
      <c r="E693" s="27"/>
      <c r="F693" s="27"/>
      <c r="G693" s="27"/>
      <c r="H693" s="28"/>
      <c r="I693" s="27"/>
      <c r="J693" s="27"/>
      <c r="K693" s="27"/>
      <c r="L693" s="27"/>
      <c r="M693" s="27"/>
      <c r="N693" s="27"/>
      <c r="O693" s="27"/>
      <c r="P693" s="27"/>
      <c r="Q693" s="27"/>
      <c r="R693" s="27"/>
      <c r="S693" s="27"/>
      <c r="T693" s="27"/>
      <c r="U693" s="27"/>
      <c r="V693" s="27"/>
      <c r="W693" s="27"/>
      <c r="X693" s="27"/>
      <c r="Y693" s="27"/>
      <c r="Z693" s="27"/>
      <c r="AA693" s="27"/>
      <c r="AB693" s="27"/>
    </row>
    <row r="694" ht="12.75" customHeight="1">
      <c r="A694" s="27"/>
      <c r="B694" s="27"/>
      <c r="C694" s="27"/>
      <c r="D694" s="27"/>
      <c r="E694" s="27"/>
      <c r="F694" s="27"/>
      <c r="G694" s="27"/>
      <c r="H694" s="28"/>
      <c r="I694" s="27"/>
      <c r="J694" s="27"/>
      <c r="K694" s="27"/>
      <c r="L694" s="27"/>
      <c r="M694" s="27"/>
      <c r="N694" s="27"/>
      <c r="O694" s="27"/>
      <c r="P694" s="27"/>
      <c r="Q694" s="27"/>
      <c r="R694" s="27"/>
      <c r="S694" s="27"/>
      <c r="T694" s="27"/>
      <c r="U694" s="27"/>
      <c r="V694" s="27"/>
      <c r="W694" s="27"/>
      <c r="X694" s="27"/>
      <c r="Y694" s="27"/>
      <c r="Z694" s="27"/>
      <c r="AA694" s="27"/>
      <c r="AB694" s="27"/>
    </row>
    <row r="695" ht="12.75" customHeight="1">
      <c r="A695" s="27"/>
      <c r="B695" s="27"/>
      <c r="C695" s="27"/>
      <c r="D695" s="27"/>
      <c r="E695" s="27"/>
      <c r="F695" s="27"/>
      <c r="G695" s="27"/>
      <c r="H695" s="28"/>
      <c r="I695" s="27"/>
      <c r="J695" s="27"/>
      <c r="K695" s="27"/>
      <c r="L695" s="27"/>
      <c r="M695" s="27"/>
      <c r="N695" s="27"/>
      <c r="O695" s="27"/>
      <c r="P695" s="27"/>
      <c r="Q695" s="27"/>
      <c r="R695" s="27"/>
      <c r="S695" s="27"/>
      <c r="T695" s="27"/>
      <c r="U695" s="27"/>
      <c r="V695" s="27"/>
      <c r="W695" s="27"/>
      <c r="X695" s="27"/>
      <c r="Y695" s="27"/>
      <c r="Z695" s="27"/>
      <c r="AA695" s="27"/>
      <c r="AB695" s="27"/>
    </row>
    <row r="696" ht="12.75" customHeight="1">
      <c r="A696" s="27"/>
      <c r="B696" s="27"/>
      <c r="C696" s="27"/>
      <c r="D696" s="27"/>
      <c r="E696" s="27"/>
      <c r="F696" s="27"/>
      <c r="G696" s="27"/>
      <c r="H696" s="28"/>
      <c r="I696" s="27"/>
      <c r="J696" s="27"/>
      <c r="K696" s="27"/>
      <c r="L696" s="27"/>
      <c r="M696" s="27"/>
      <c r="N696" s="27"/>
      <c r="O696" s="27"/>
      <c r="P696" s="27"/>
      <c r="Q696" s="27"/>
      <c r="R696" s="27"/>
      <c r="S696" s="27"/>
      <c r="T696" s="27"/>
      <c r="U696" s="27"/>
      <c r="V696" s="27"/>
      <c r="W696" s="27"/>
      <c r="X696" s="27"/>
      <c r="Y696" s="27"/>
      <c r="Z696" s="27"/>
      <c r="AA696" s="27"/>
      <c r="AB696" s="27"/>
    </row>
    <row r="697" ht="12.75" customHeight="1">
      <c r="A697" s="27"/>
      <c r="B697" s="27"/>
      <c r="C697" s="27"/>
      <c r="D697" s="27"/>
      <c r="E697" s="27"/>
      <c r="F697" s="27"/>
      <c r="G697" s="27"/>
      <c r="H697" s="28"/>
      <c r="I697" s="27"/>
      <c r="J697" s="27"/>
      <c r="K697" s="27"/>
      <c r="L697" s="27"/>
      <c r="M697" s="27"/>
      <c r="N697" s="27"/>
      <c r="O697" s="27"/>
      <c r="P697" s="27"/>
      <c r="Q697" s="27"/>
      <c r="R697" s="27"/>
      <c r="S697" s="27"/>
      <c r="T697" s="27"/>
      <c r="U697" s="27"/>
      <c r="V697" s="27"/>
      <c r="W697" s="27"/>
      <c r="X697" s="27"/>
      <c r="Y697" s="27"/>
      <c r="Z697" s="27"/>
      <c r="AA697" s="27"/>
      <c r="AB697" s="27"/>
    </row>
    <row r="698" ht="12.75" customHeight="1">
      <c r="A698" s="27"/>
      <c r="B698" s="27"/>
      <c r="C698" s="27"/>
      <c r="D698" s="27"/>
      <c r="E698" s="27"/>
      <c r="F698" s="27"/>
      <c r="G698" s="27"/>
      <c r="H698" s="28"/>
      <c r="I698" s="27"/>
      <c r="J698" s="27"/>
      <c r="K698" s="27"/>
      <c r="L698" s="27"/>
      <c r="M698" s="27"/>
      <c r="N698" s="27"/>
      <c r="O698" s="27"/>
      <c r="P698" s="27"/>
      <c r="Q698" s="27"/>
      <c r="R698" s="27"/>
      <c r="S698" s="27"/>
      <c r="T698" s="27"/>
      <c r="U698" s="27"/>
      <c r="V698" s="27"/>
      <c r="W698" s="27"/>
      <c r="X698" s="27"/>
      <c r="Y698" s="27"/>
      <c r="Z698" s="27"/>
      <c r="AA698" s="27"/>
      <c r="AB698" s="27"/>
    </row>
    <row r="699" ht="12.75" customHeight="1">
      <c r="A699" s="27"/>
      <c r="B699" s="27"/>
      <c r="C699" s="27"/>
      <c r="D699" s="27"/>
      <c r="E699" s="27"/>
      <c r="F699" s="27"/>
      <c r="G699" s="27"/>
      <c r="H699" s="28"/>
      <c r="I699" s="27"/>
      <c r="J699" s="27"/>
      <c r="K699" s="27"/>
      <c r="L699" s="27"/>
      <c r="M699" s="27"/>
      <c r="N699" s="27"/>
      <c r="O699" s="27"/>
      <c r="P699" s="27"/>
      <c r="Q699" s="27"/>
      <c r="R699" s="27"/>
      <c r="S699" s="27"/>
      <c r="T699" s="27"/>
      <c r="U699" s="27"/>
      <c r="V699" s="27"/>
      <c r="W699" s="27"/>
      <c r="X699" s="27"/>
      <c r="Y699" s="27"/>
      <c r="Z699" s="27"/>
      <c r="AA699" s="27"/>
      <c r="AB699" s="27"/>
    </row>
    <row r="700" ht="12.75" customHeight="1">
      <c r="A700" s="27"/>
      <c r="B700" s="27"/>
      <c r="C700" s="27"/>
      <c r="D700" s="27"/>
      <c r="E700" s="27"/>
      <c r="F700" s="27"/>
      <c r="G700" s="27"/>
      <c r="H700" s="28"/>
      <c r="I700" s="27"/>
      <c r="J700" s="27"/>
      <c r="K700" s="27"/>
      <c r="L700" s="27"/>
      <c r="M700" s="27"/>
      <c r="N700" s="27"/>
      <c r="O700" s="27"/>
      <c r="P700" s="27"/>
      <c r="Q700" s="27"/>
      <c r="R700" s="27"/>
      <c r="S700" s="27"/>
      <c r="T700" s="27"/>
      <c r="U700" s="27"/>
      <c r="V700" s="27"/>
      <c r="W700" s="27"/>
      <c r="X700" s="27"/>
      <c r="Y700" s="27"/>
      <c r="Z700" s="27"/>
      <c r="AA700" s="27"/>
      <c r="AB700" s="27"/>
    </row>
    <row r="701" ht="12.75" customHeight="1">
      <c r="A701" s="27"/>
      <c r="B701" s="27"/>
      <c r="C701" s="27"/>
      <c r="D701" s="27"/>
      <c r="E701" s="27"/>
      <c r="F701" s="27"/>
      <c r="G701" s="27"/>
      <c r="H701" s="28"/>
      <c r="I701" s="27"/>
      <c r="J701" s="27"/>
      <c r="K701" s="27"/>
      <c r="L701" s="27"/>
      <c r="M701" s="27"/>
      <c r="N701" s="27"/>
      <c r="O701" s="27"/>
      <c r="P701" s="27"/>
      <c r="Q701" s="27"/>
      <c r="R701" s="27"/>
      <c r="S701" s="27"/>
      <c r="T701" s="27"/>
      <c r="U701" s="27"/>
      <c r="V701" s="27"/>
      <c r="W701" s="27"/>
      <c r="X701" s="27"/>
      <c r="Y701" s="27"/>
      <c r="Z701" s="27"/>
      <c r="AA701" s="27"/>
      <c r="AB701" s="27"/>
    </row>
    <row r="702" ht="12.75" customHeight="1">
      <c r="A702" s="27"/>
      <c r="B702" s="27"/>
      <c r="C702" s="27"/>
      <c r="D702" s="27"/>
      <c r="E702" s="27"/>
      <c r="F702" s="27"/>
      <c r="G702" s="27"/>
      <c r="H702" s="28"/>
      <c r="I702" s="27"/>
      <c r="J702" s="27"/>
      <c r="K702" s="27"/>
      <c r="L702" s="27"/>
      <c r="M702" s="27"/>
      <c r="N702" s="27"/>
      <c r="O702" s="27"/>
      <c r="P702" s="27"/>
      <c r="Q702" s="27"/>
      <c r="R702" s="27"/>
      <c r="S702" s="27"/>
      <c r="T702" s="27"/>
      <c r="U702" s="27"/>
      <c r="V702" s="27"/>
      <c r="W702" s="27"/>
      <c r="X702" s="27"/>
      <c r="Y702" s="27"/>
      <c r="Z702" s="27"/>
      <c r="AA702" s="27"/>
      <c r="AB702" s="27"/>
    </row>
    <row r="703" ht="12.75" customHeight="1">
      <c r="A703" s="27"/>
      <c r="B703" s="27"/>
      <c r="C703" s="27"/>
      <c r="D703" s="27"/>
      <c r="E703" s="27"/>
      <c r="F703" s="27"/>
      <c r="G703" s="27"/>
      <c r="H703" s="28"/>
      <c r="I703" s="27"/>
      <c r="J703" s="27"/>
      <c r="K703" s="27"/>
      <c r="L703" s="27"/>
      <c r="M703" s="27"/>
      <c r="N703" s="27"/>
      <c r="O703" s="27"/>
      <c r="P703" s="27"/>
      <c r="Q703" s="27"/>
      <c r="R703" s="27"/>
      <c r="S703" s="27"/>
      <c r="T703" s="27"/>
      <c r="U703" s="27"/>
      <c r="V703" s="27"/>
      <c r="W703" s="27"/>
      <c r="X703" s="27"/>
      <c r="Y703" s="27"/>
      <c r="Z703" s="27"/>
      <c r="AA703" s="27"/>
      <c r="AB703" s="27"/>
    </row>
    <row r="704" ht="12.75" customHeight="1">
      <c r="A704" s="27"/>
      <c r="B704" s="27"/>
      <c r="C704" s="27"/>
      <c r="D704" s="27"/>
      <c r="E704" s="27"/>
      <c r="F704" s="27"/>
      <c r="G704" s="27"/>
      <c r="H704" s="28"/>
      <c r="I704" s="27"/>
      <c r="J704" s="27"/>
      <c r="K704" s="27"/>
      <c r="L704" s="27"/>
      <c r="M704" s="27"/>
      <c r="N704" s="27"/>
      <c r="O704" s="27"/>
      <c r="P704" s="27"/>
      <c r="Q704" s="27"/>
      <c r="R704" s="27"/>
      <c r="S704" s="27"/>
      <c r="T704" s="27"/>
      <c r="U704" s="27"/>
      <c r="V704" s="27"/>
      <c r="W704" s="27"/>
      <c r="X704" s="27"/>
      <c r="Y704" s="27"/>
      <c r="Z704" s="27"/>
      <c r="AA704" s="27"/>
      <c r="AB704" s="27"/>
    </row>
    <row r="705" ht="12.75" customHeight="1">
      <c r="A705" s="27"/>
      <c r="B705" s="27"/>
      <c r="C705" s="27"/>
      <c r="D705" s="27"/>
      <c r="E705" s="27"/>
      <c r="F705" s="27"/>
      <c r="G705" s="27"/>
      <c r="H705" s="28"/>
      <c r="I705" s="27"/>
      <c r="J705" s="27"/>
      <c r="K705" s="27"/>
      <c r="L705" s="27"/>
      <c r="M705" s="27"/>
      <c r="N705" s="27"/>
      <c r="O705" s="27"/>
      <c r="P705" s="27"/>
      <c r="Q705" s="27"/>
      <c r="R705" s="27"/>
      <c r="S705" s="27"/>
      <c r="T705" s="27"/>
      <c r="U705" s="27"/>
      <c r="V705" s="27"/>
      <c r="W705" s="27"/>
      <c r="X705" s="27"/>
      <c r="Y705" s="27"/>
      <c r="Z705" s="27"/>
      <c r="AA705" s="27"/>
      <c r="AB705" s="27"/>
    </row>
    <row r="706" ht="12.75" customHeight="1">
      <c r="A706" s="27"/>
      <c r="B706" s="27"/>
      <c r="C706" s="27"/>
      <c r="D706" s="27"/>
      <c r="E706" s="27"/>
      <c r="F706" s="27"/>
      <c r="G706" s="27"/>
      <c r="H706" s="28"/>
      <c r="I706" s="27"/>
      <c r="J706" s="27"/>
      <c r="K706" s="27"/>
      <c r="L706" s="27"/>
      <c r="M706" s="27"/>
      <c r="N706" s="27"/>
      <c r="O706" s="27"/>
      <c r="P706" s="27"/>
      <c r="Q706" s="27"/>
      <c r="R706" s="27"/>
      <c r="S706" s="27"/>
      <c r="T706" s="27"/>
      <c r="U706" s="27"/>
      <c r="V706" s="27"/>
      <c r="W706" s="27"/>
      <c r="X706" s="27"/>
      <c r="Y706" s="27"/>
      <c r="Z706" s="27"/>
      <c r="AA706" s="27"/>
      <c r="AB706" s="27"/>
    </row>
    <row r="707" ht="12.75" customHeight="1">
      <c r="A707" s="27"/>
      <c r="B707" s="27"/>
      <c r="C707" s="27"/>
      <c r="D707" s="27"/>
      <c r="E707" s="27"/>
      <c r="F707" s="27"/>
      <c r="G707" s="27"/>
      <c r="H707" s="28"/>
      <c r="I707" s="27"/>
      <c r="J707" s="27"/>
      <c r="K707" s="27"/>
      <c r="L707" s="27"/>
      <c r="M707" s="27"/>
      <c r="N707" s="27"/>
      <c r="O707" s="27"/>
      <c r="P707" s="27"/>
      <c r="Q707" s="27"/>
      <c r="R707" s="27"/>
      <c r="S707" s="27"/>
      <c r="T707" s="27"/>
      <c r="U707" s="27"/>
      <c r="V707" s="27"/>
      <c r="W707" s="27"/>
      <c r="X707" s="27"/>
      <c r="Y707" s="27"/>
      <c r="Z707" s="27"/>
      <c r="AA707" s="27"/>
      <c r="AB707" s="27"/>
    </row>
    <row r="708" ht="12.75" customHeight="1">
      <c r="A708" s="27"/>
      <c r="B708" s="27"/>
      <c r="C708" s="27"/>
      <c r="D708" s="27"/>
      <c r="E708" s="27"/>
      <c r="F708" s="27"/>
      <c r="G708" s="27"/>
      <c r="H708" s="28"/>
      <c r="I708" s="27"/>
      <c r="J708" s="27"/>
      <c r="K708" s="27"/>
      <c r="L708" s="27"/>
      <c r="M708" s="27"/>
      <c r="N708" s="27"/>
      <c r="O708" s="27"/>
      <c r="P708" s="27"/>
      <c r="Q708" s="27"/>
      <c r="R708" s="27"/>
      <c r="S708" s="27"/>
      <c r="T708" s="27"/>
      <c r="U708" s="27"/>
      <c r="V708" s="27"/>
      <c r="W708" s="27"/>
      <c r="X708" s="27"/>
      <c r="Y708" s="27"/>
      <c r="Z708" s="27"/>
      <c r="AA708" s="27"/>
      <c r="AB708" s="27"/>
    </row>
    <row r="709" ht="12.75" customHeight="1">
      <c r="A709" s="27"/>
      <c r="B709" s="27"/>
      <c r="C709" s="27"/>
      <c r="D709" s="27"/>
      <c r="E709" s="27"/>
      <c r="F709" s="27"/>
      <c r="G709" s="27"/>
      <c r="H709" s="28"/>
      <c r="I709" s="27"/>
      <c r="J709" s="27"/>
      <c r="K709" s="27"/>
      <c r="L709" s="27"/>
      <c r="M709" s="27"/>
      <c r="N709" s="27"/>
      <c r="O709" s="27"/>
      <c r="P709" s="27"/>
      <c r="Q709" s="27"/>
      <c r="R709" s="27"/>
      <c r="S709" s="27"/>
      <c r="T709" s="27"/>
      <c r="U709" s="27"/>
      <c r="V709" s="27"/>
      <c r="W709" s="27"/>
      <c r="X709" s="27"/>
      <c r="Y709" s="27"/>
      <c r="Z709" s="27"/>
      <c r="AA709" s="27"/>
      <c r="AB709" s="27"/>
    </row>
    <row r="710" ht="12.75" customHeight="1">
      <c r="A710" s="27"/>
      <c r="B710" s="27"/>
      <c r="C710" s="27"/>
      <c r="D710" s="27"/>
      <c r="E710" s="27"/>
      <c r="F710" s="27"/>
      <c r="G710" s="27"/>
      <c r="H710" s="28"/>
      <c r="I710" s="27"/>
      <c r="J710" s="27"/>
      <c r="K710" s="27"/>
      <c r="L710" s="27"/>
      <c r="M710" s="27"/>
      <c r="N710" s="27"/>
      <c r="O710" s="27"/>
      <c r="P710" s="27"/>
      <c r="Q710" s="27"/>
      <c r="R710" s="27"/>
      <c r="S710" s="27"/>
      <c r="T710" s="27"/>
      <c r="U710" s="27"/>
      <c r="V710" s="27"/>
      <c r="W710" s="27"/>
      <c r="X710" s="27"/>
      <c r="Y710" s="27"/>
      <c r="Z710" s="27"/>
      <c r="AA710" s="27"/>
      <c r="AB710" s="27"/>
    </row>
    <row r="711" ht="12.75" customHeight="1">
      <c r="A711" s="27"/>
      <c r="B711" s="27"/>
      <c r="C711" s="27"/>
      <c r="D711" s="27"/>
      <c r="E711" s="27"/>
      <c r="F711" s="27"/>
      <c r="G711" s="27"/>
      <c r="H711" s="28"/>
      <c r="I711" s="27"/>
      <c r="J711" s="27"/>
      <c r="K711" s="27"/>
      <c r="L711" s="27"/>
      <c r="M711" s="27"/>
      <c r="N711" s="27"/>
      <c r="O711" s="27"/>
      <c r="P711" s="27"/>
      <c r="Q711" s="27"/>
      <c r="R711" s="27"/>
      <c r="S711" s="27"/>
      <c r="T711" s="27"/>
      <c r="U711" s="27"/>
      <c r="V711" s="27"/>
      <c r="W711" s="27"/>
      <c r="X711" s="27"/>
      <c r="Y711" s="27"/>
      <c r="Z711" s="27"/>
      <c r="AA711" s="27"/>
      <c r="AB711" s="27"/>
    </row>
    <row r="712" ht="12.75" customHeight="1">
      <c r="A712" s="27"/>
      <c r="B712" s="27"/>
      <c r="C712" s="27"/>
      <c r="D712" s="27"/>
      <c r="E712" s="27"/>
      <c r="F712" s="27"/>
      <c r="G712" s="27"/>
      <c r="H712" s="28"/>
      <c r="I712" s="27"/>
      <c r="J712" s="27"/>
      <c r="K712" s="27"/>
      <c r="L712" s="27"/>
      <c r="M712" s="27"/>
      <c r="N712" s="27"/>
      <c r="O712" s="27"/>
      <c r="P712" s="27"/>
      <c r="Q712" s="27"/>
      <c r="R712" s="27"/>
      <c r="S712" s="27"/>
      <c r="T712" s="27"/>
      <c r="U712" s="27"/>
      <c r="V712" s="27"/>
      <c r="W712" s="27"/>
      <c r="X712" s="27"/>
      <c r="Y712" s="27"/>
      <c r="Z712" s="27"/>
      <c r="AA712" s="27"/>
      <c r="AB712" s="27"/>
    </row>
    <row r="713" ht="12.75" customHeight="1">
      <c r="A713" s="27"/>
      <c r="B713" s="27"/>
      <c r="C713" s="27"/>
      <c r="D713" s="27"/>
      <c r="E713" s="27"/>
      <c r="F713" s="27"/>
      <c r="G713" s="27"/>
      <c r="H713" s="28"/>
      <c r="I713" s="27"/>
      <c r="J713" s="27"/>
      <c r="K713" s="27"/>
      <c r="L713" s="27"/>
      <c r="M713" s="27"/>
      <c r="N713" s="27"/>
      <c r="O713" s="27"/>
      <c r="P713" s="27"/>
      <c r="Q713" s="27"/>
      <c r="R713" s="27"/>
      <c r="S713" s="27"/>
      <c r="T713" s="27"/>
      <c r="U713" s="27"/>
      <c r="V713" s="27"/>
      <c r="W713" s="27"/>
      <c r="X713" s="27"/>
      <c r="Y713" s="27"/>
      <c r="Z713" s="27"/>
      <c r="AA713" s="27"/>
      <c r="AB713" s="27"/>
    </row>
    <row r="714" ht="12.75" customHeight="1">
      <c r="A714" s="27"/>
      <c r="B714" s="27"/>
      <c r="C714" s="27"/>
      <c r="D714" s="27"/>
      <c r="E714" s="27"/>
      <c r="F714" s="27"/>
      <c r="G714" s="27"/>
      <c r="H714" s="28"/>
      <c r="I714" s="27"/>
      <c r="J714" s="27"/>
      <c r="K714" s="27"/>
      <c r="L714" s="27"/>
      <c r="M714" s="27"/>
      <c r="N714" s="27"/>
      <c r="O714" s="27"/>
      <c r="P714" s="27"/>
      <c r="Q714" s="27"/>
      <c r="R714" s="27"/>
      <c r="S714" s="27"/>
      <c r="T714" s="27"/>
      <c r="U714" s="27"/>
      <c r="V714" s="27"/>
      <c r="W714" s="27"/>
      <c r="X714" s="27"/>
      <c r="Y714" s="27"/>
      <c r="Z714" s="27"/>
      <c r="AA714" s="27"/>
      <c r="AB714" s="27"/>
    </row>
    <row r="715" ht="12.75" customHeight="1">
      <c r="A715" s="27"/>
      <c r="B715" s="27"/>
      <c r="C715" s="27"/>
      <c r="D715" s="27"/>
      <c r="E715" s="27"/>
      <c r="F715" s="27"/>
      <c r="G715" s="27"/>
      <c r="H715" s="28"/>
      <c r="I715" s="27"/>
      <c r="J715" s="27"/>
      <c r="K715" s="27"/>
      <c r="L715" s="27"/>
      <c r="M715" s="27"/>
      <c r="N715" s="27"/>
      <c r="O715" s="27"/>
      <c r="P715" s="27"/>
      <c r="Q715" s="27"/>
      <c r="R715" s="27"/>
      <c r="S715" s="27"/>
      <c r="T715" s="27"/>
      <c r="U715" s="27"/>
      <c r="V715" s="27"/>
      <c r="W715" s="27"/>
      <c r="X715" s="27"/>
      <c r="Y715" s="27"/>
      <c r="Z715" s="27"/>
      <c r="AA715" s="27"/>
      <c r="AB715" s="27"/>
    </row>
    <row r="716" ht="12.75" customHeight="1">
      <c r="A716" s="27"/>
      <c r="B716" s="27"/>
      <c r="C716" s="27"/>
      <c r="D716" s="27"/>
      <c r="E716" s="27"/>
      <c r="F716" s="27"/>
      <c r="G716" s="27"/>
      <c r="H716" s="28"/>
      <c r="I716" s="27"/>
      <c r="J716" s="27"/>
      <c r="K716" s="27"/>
      <c r="L716" s="27"/>
      <c r="M716" s="27"/>
      <c r="N716" s="27"/>
      <c r="O716" s="27"/>
      <c r="P716" s="27"/>
      <c r="Q716" s="27"/>
      <c r="R716" s="27"/>
      <c r="S716" s="27"/>
      <c r="T716" s="27"/>
      <c r="U716" s="27"/>
      <c r="V716" s="27"/>
      <c r="W716" s="27"/>
      <c r="X716" s="27"/>
      <c r="Y716" s="27"/>
      <c r="Z716" s="27"/>
      <c r="AA716" s="27"/>
      <c r="AB716" s="27"/>
    </row>
    <row r="717" ht="12.75" customHeight="1">
      <c r="A717" s="27"/>
      <c r="B717" s="27"/>
      <c r="C717" s="27"/>
      <c r="D717" s="27"/>
      <c r="E717" s="27"/>
      <c r="F717" s="27"/>
      <c r="G717" s="27"/>
      <c r="H717" s="28"/>
      <c r="I717" s="27"/>
      <c r="J717" s="27"/>
      <c r="K717" s="27"/>
      <c r="L717" s="27"/>
      <c r="M717" s="27"/>
      <c r="N717" s="27"/>
      <c r="O717" s="27"/>
      <c r="P717" s="27"/>
      <c r="Q717" s="27"/>
      <c r="R717" s="27"/>
      <c r="S717" s="27"/>
      <c r="T717" s="27"/>
      <c r="U717" s="27"/>
      <c r="V717" s="27"/>
      <c r="W717" s="27"/>
      <c r="X717" s="27"/>
      <c r="Y717" s="27"/>
      <c r="Z717" s="27"/>
      <c r="AA717" s="27"/>
      <c r="AB717" s="27"/>
    </row>
    <row r="718" ht="12.75" customHeight="1">
      <c r="A718" s="27"/>
      <c r="B718" s="27"/>
      <c r="C718" s="27"/>
      <c r="D718" s="27"/>
      <c r="E718" s="27"/>
      <c r="F718" s="27"/>
      <c r="G718" s="27"/>
      <c r="H718" s="28"/>
      <c r="I718" s="27"/>
      <c r="J718" s="27"/>
      <c r="K718" s="27"/>
      <c r="L718" s="27"/>
      <c r="M718" s="27"/>
      <c r="N718" s="27"/>
      <c r="O718" s="27"/>
      <c r="P718" s="27"/>
      <c r="Q718" s="27"/>
      <c r="R718" s="27"/>
      <c r="S718" s="27"/>
      <c r="T718" s="27"/>
      <c r="U718" s="27"/>
      <c r="V718" s="27"/>
      <c r="W718" s="27"/>
      <c r="X718" s="27"/>
      <c r="Y718" s="27"/>
      <c r="Z718" s="27"/>
      <c r="AA718" s="27"/>
      <c r="AB718" s="27"/>
    </row>
    <row r="719" ht="12.75" customHeight="1">
      <c r="A719" s="27"/>
      <c r="B719" s="27"/>
      <c r="C719" s="27"/>
      <c r="D719" s="27"/>
      <c r="E719" s="27"/>
      <c r="F719" s="27"/>
      <c r="G719" s="27"/>
      <c r="H719" s="28"/>
      <c r="I719" s="27"/>
      <c r="J719" s="27"/>
      <c r="K719" s="27"/>
      <c r="L719" s="27"/>
      <c r="M719" s="27"/>
      <c r="N719" s="27"/>
      <c r="O719" s="27"/>
      <c r="P719" s="27"/>
      <c r="Q719" s="27"/>
      <c r="R719" s="27"/>
      <c r="S719" s="27"/>
      <c r="T719" s="27"/>
      <c r="U719" s="27"/>
      <c r="V719" s="27"/>
      <c r="W719" s="27"/>
      <c r="X719" s="27"/>
      <c r="Y719" s="27"/>
      <c r="Z719" s="27"/>
      <c r="AA719" s="27"/>
      <c r="AB719" s="27"/>
    </row>
    <row r="720" ht="12.75" customHeight="1">
      <c r="A720" s="27"/>
      <c r="B720" s="27"/>
      <c r="C720" s="27"/>
      <c r="D720" s="27"/>
      <c r="E720" s="27"/>
      <c r="F720" s="27"/>
      <c r="G720" s="27"/>
      <c r="H720" s="28"/>
      <c r="I720" s="27"/>
      <c r="J720" s="27"/>
      <c r="K720" s="27"/>
      <c r="L720" s="27"/>
      <c r="M720" s="27"/>
      <c r="N720" s="27"/>
      <c r="O720" s="27"/>
      <c r="P720" s="27"/>
      <c r="Q720" s="27"/>
      <c r="R720" s="27"/>
      <c r="S720" s="27"/>
      <c r="T720" s="27"/>
      <c r="U720" s="27"/>
      <c r="V720" s="27"/>
      <c r="W720" s="27"/>
      <c r="X720" s="27"/>
      <c r="Y720" s="27"/>
      <c r="Z720" s="27"/>
      <c r="AA720" s="27"/>
      <c r="AB720" s="27"/>
    </row>
    <row r="721" ht="12.75" customHeight="1">
      <c r="A721" s="27"/>
      <c r="B721" s="27"/>
      <c r="C721" s="27"/>
      <c r="D721" s="27"/>
      <c r="E721" s="27"/>
      <c r="F721" s="27"/>
      <c r="G721" s="27"/>
      <c r="H721" s="28"/>
      <c r="I721" s="27"/>
      <c r="J721" s="27"/>
      <c r="K721" s="27"/>
      <c r="L721" s="27"/>
      <c r="M721" s="27"/>
      <c r="N721" s="27"/>
      <c r="O721" s="27"/>
      <c r="P721" s="27"/>
      <c r="Q721" s="27"/>
      <c r="R721" s="27"/>
      <c r="S721" s="27"/>
      <c r="T721" s="27"/>
      <c r="U721" s="27"/>
      <c r="V721" s="27"/>
      <c r="W721" s="27"/>
      <c r="X721" s="27"/>
      <c r="Y721" s="27"/>
      <c r="Z721" s="27"/>
      <c r="AA721" s="27"/>
      <c r="AB721" s="27"/>
    </row>
    <row r="722" ht="12.75" customHeight="1">
      <c r="A722" s="27"/>
      <c r="B722" s="27"/>
      <c r="C722" s="27"/>
      <c r="D722" s="27"/>
      <c r="E722" s="27"/>
      <c r="F722" s="27"/>
      <c r="G722" s="27"/>
      <c r="H722" s="28"/>
      <c r="I722" s="27"/>
      <c r="J722" s="27"/>
      <c r="K722" s="27"/>
      <c r="L722" s="27"/>
      <c r="M722" s="27"/>
      <c r="N722" s="27"/>
      <c r="O722" s="27"/>
      <c r="P722" s="27"/>
      <c r="Q722" s="27"/>
      <c r="R722" s="27"/>
      <c r="S722" s="27"/>
      <c r="T722" s="27"/>
      <c r="U722" s="27"/>
      <c r="V722" s="27"/>
      <c r="W722" s="27"/>
      <c r="X722" s="27"/>
      <c r="Y722" s="27"/>
      <c r="Z722" s="27"/>
      <c r="AA722" s="27"/>
      <c r="AB722" s="27"/>
    </row>
    <row r="723" ht="12.75" customHeight="1">
      <c r="A723" s="27"/>
      <c r="B723" s="27"/>
      <c r="C723" s="27"/>
      <c r="D723" s="27"/>
      <c r="E723" s="27"/>
      <c r="F723" s="27"/>
      <c r="G723" s="27"/>
      <c r="H723" s="28"/>
      <c r="I723" s="27"/>
      <c r="J723" s="27"/>
      <c r="K723" s="27"/>
      <c r="L723" s="27"/>
      <c r="M723" s="27"/>
      <c r="N723" s="27"/>
      <c r="O723" s="27"/>
      <c r="P723" s="27"/>
      <c r="Q723" s="27"/>
      <c r="R723" s="27"/>
      <c r="S723" s="27"/>
      <c r="T723" s="27"/>
      <c r="U723" s="27"/>
      <c r="V723" s="27"/>
      <c r="W723" s="27"/>
      <c r="X723" s="27"/>
      <c r="Y723" s="27"/>
      <c r="Z723" s="27"/>
      <c r="AA723" s="27"/>
      <c r="AB723" s="27"/>
    </row>
    <row r="724" ht="12.75" customHeight="1">
      <c r="A724" s="27"/>
      <c r="B724" s="27"/>
      <c r="C724" s="27"/>
      <c r="D724" s="27"/>
      <c r="E724" s="27"/>
      <c r="F724" s="27"/>
      <c r="G724" s="27"/>
      <c r="H724" s="28"/>
      <c r="I724" s="27"/>
      <c r="J724" s="27"/>
      <c r="K724" s="27"/>
      <c r="L724" s="27"/>
      <c r="M724" s="27"/>
      <c r="N724" s="27"/>
      <c r="O724" s="27"/>
      <c r="P724" s="27"/>
      <c r="Q724" s="27"/>
      <c r="R724" s="27"/>
      <c r="S724" s="27"/>
      <c r="T724" s="27"/>
      <c r="U724" s="27"/>
      <c r="V724" s="27"/>
      <c r="W724" s="27"/>
      <c r="X724" s="27"/>
      <c r="Y724" s="27"/>
      <c r="Z724" s="27"/>
      <c r="AA724" s="27"/>
      <c r="AB724" s="27"/>
    </row>
    <row r="725" ht="12.75" customHeight="1">
      <c r="A725" s="27"/>
      <c r="B725" s="27"/>
      <c r="C725" s="27"/>
      <c r="D725" s="27"/>
      <c r="E725" s="27"/>
      <c r="F725" s="27"/>
      <c r="G725" s="27"/>
      <c r="H725" s="28"/>
      <c r="I725" s="27"/>
      <c r="J725" s="27"/>
      <c r="K725" s="27"/>
      <c r="L725" s="27"/>
      <c r="M725" s="27"/>
      <c r="N725" s="27"/>
      <c r="O725" s="27"/>
      <c r="P725" s="27"/>
      <c r="Q725" s="27"/>
      <c r="R725" s="27"/>
      <c r="S725" s="27"/>
      <c r="T725" s="27"/>
      <c r="U725" s="27"/>
      <c r="V725" s="27"/>
      <c r="W725" s="27"/>
      <c r="X725" s="27"/>
      <c r="Y725" s="27"/>
      <c r="Z725" s="27"/>
      <c r="AA725" s="27"/>
      <c r="AB725" s="27"/>
    </row>
    <row r="726" ht="12.75" customHeight="1">
      <c r="A726" s="27"/>
      <c r="B726" s="27"/>
      <c r="C726" s="27"/>
      <c r="D726" s="27"/>
      <c r="E726" s="27"/>
      <c r="F726" s="27"/>
      <c r="G726" s="27"/>
      <c r="H726" s="28"/>
      <c r="I726" s="27"/>
      <c r="J726" s="27"/>
      <c r="K726" s="27"/>
      <c r="L726" s="27"/>
      <c r="M726" s="27"/>
      <c r="N726" s="27"/>
      <c r="O726" s="27"/>
      <c r="P726" s="27"/>
      <c r="Q726" s="27"/>
      <c r="R726" s="27"/>
      <c r="S726" s="27"/>
      <c r="T726" s="27"/>
      <c r="U726" s="27"/>
      <c r="V726" s="27"/>
      <c r="W726" s="27"/>
      <c r="X726" s="27"/>
      <c r="Y726" s="27"/>
      <c r="Z726" s="27"/>
      <c r="AA726" s="27"/>
      <c r="AB726" s="27"/>
    </row>
    <row r="727" ht="12.75" customHeight="1">
      <c r="A727" s="27"/>
      <c r="B727" s="27"/>
      <c r="C727" s="27"/>
      <c r="D727" s="27"/>
      <c r="E727" s="27"/>
      <c r="F727" s="27"/>
      <c r="G727" s="27"/>
      <c r="H727" s="28"/>
      <c r="I727" s="27"/>
      <c r="J727" s="27"/>
      <c r="K727" s="27"/>
      <c r="L727" s="27"/>
      <c r="M727" s="27"/>
      <c r="N727" s="27"/>
      <c r="O727" s="27"/>
      <c r="P727" s="27"/>
      <c r="Q727" s="27"/>
      <c r="R727" s="27"/>
      <c r="S727" s="27"/>
      <c r="T727" s="27"/>
      <c r="U727" s="27"/>
      <c r="V727" s="27"/>
      <c r="W727" s="27"/>
      <c r="X727" s="27"/>
      <c r="Y727" s="27"/>
      <c r="Z727" s="27"/>
      <c r="AA727" s="27"/>
      <c r="AB727" s="27"/>
    </row>
    <row r="728" ht="12.75" customHeight="1">
      <c r="A728" s="27"/>
      <c r="B728" s="27"/>
      <c r="C728" s="27"/>
      <c r="D728" s="27"/>
      <c r="E728" s="27"/>
      <c r="F728" s="27"/>
      <c r="G728" s="27"/>
      <c r="H728" s="28"/>
      <c r="I728" s="27"/>
      <c r="J728" s="27"/>
      <c r="K728" s="27"/>
      <c r="L728" s="27"/>
      <c r="M728" s="27"/>
      <c r="N728" s="27"/>
      <c r="O728" s="27"/>
      <c r="P728" s="27"/>
      <c r="Q728" s="27"/>
      <c r="R728" s="27"/>
      <c r="S728" s="27"/>
      <c r="T728" s="27"/>
      <c r="U728" s="27"/>
      <c r="V728" s="27"/>
      <c r="W728" s="27"/>
      <c r="X728" s="27"/>
      <c r="Y728" s="27"/>
      <c r="Z728" s="27"/>
      <c r="AA728" s="27"/>
      <c r="AB728" s="27"/>
    </row>
    <row r="729" ht="12.75" customHeight="1">
      <c r="A729" s="27"/>
      <c r="B729" s="27"/>
      <c r="C729" s="27"/>
      <c r="D729" s="27"/>
      <c r="E729" s="27"/>
      <c r="F729" s="27"/>
      <c r="G729" s="27"/>
      <c r="H729" s="28"/>
      <c r="I729" s="27"/>
      <c r="J729" s="27"/>
      <c r="K729" s="27"/>
      <c r="L729" s="27"/>
      <c r="M729" s="27"/>
      <c r="N729" s="27"/>
      <c r="O729" s="27"/>
      <c r="P729" s="27"/>
      <c r="Q729" s="27"/>
      <c r="R729" s="27"/>
      <c r="S729" s="27"/>
      <c r="T729" s="27"/>
      <c r="U729" s="27"/>
      <c r="V729" s="27"/>
      <c r="W729" s="27"/>
      <c r="X729" s="27"/>
      <c r="Y729" s="27"/>
      <c r="Z729" s="27"/>
      <c r="AA729" s="27"/>
      <c r="AB729" s="27"/>
    </row>
    <row r="730" ht="12.75" customHeight="1">
      <c r="A730" s="27"/>
      <c r="B730" s="27"/>
      <c r="C730" s="27"/>
      <c r="D730" s="27"/>
      <c r="E730" s="27"/>
      <c r="F730" s="27"/>
      <c r="G730" s="27"/>
      <c r="H730" s="28"/>
      <c r="I730" s="27"/>
      <c r="J730" s="27"/>
      <c r="K730" s="27"/>
      <c r="L730" s="27"/>
      <c r="M730" s="27"/>
      <c r="N730" s="27"/>
      <c r="O730" s="27"/>
      <c r="P730" s="27"/>
      <c r="Q730" s="27"/>
      <c r="R730" s="27"/>
      <c r="S730" s="27"/>
      <c r="T730" s="27"/>
      <c r="U730" s="27"/>
      <c r="V730" s="27"/>
      <c r="W730" s="27"/>
      <c r="X730" s="27"/>
      <c r="Y730" s="27"/>
      <c r="Z730" s="27"/>
      <c r="AA730" s="27"/>
      <c r="AB730" s="27"/>
    </row>
    <row r="731" ht="12.75" customHeight="1">
      <c r="A731" s="27"/>
      <c r="B731" s="27"/>
      <c r="C731" s="27"/>
      <c r="D731" s="27"/>
      <c r="E731" s="27"/>
      <c r="F731" s="27"/>
      <c r="G731" s="27"/>
      <c r="H731" s="28"/>
      <c r="I731" s="27"/>
      <c r="J731" s="27"/>
      <c r="K731" s="27"/>
      <c r="L731" s="27"/>
      <c r="M731" s="27"/>
      <c r="N731" s="27"/>
      <c r="O731" s="27"/>
      <c r="P731" s="27"/>
      <c r="Q731" s="27"/>
      <c r="R731" s="27"/>
      <c r="S731" s="27"/>
      <c r="T731" s="27"/>
      <c r="U731" s="27"/>
      <c r="V731" s="27"/>
      <c r="W731" s="27"/>
      <c r="X731" s="27"/>
      <c r="Y731" s="27"/>
      <c r="Z731" s="27"/>
      <c r="AA731" s="27"/>
      <c r="AB731" s="27"/>
    </row>
    <row r="732" ht="12.75" customHeight="1">
      <c r="A732" s="27"/>
      <c r="B732" s="27"/>
      <c r="C732" s="27"/>
      <c r="D732" s="27"/>
      <c r="E732" s="27"/>
      <c r="F732" s="27"/>
      <c r="G732" s="27"/>
      <c r="H732" s="28"/>
      <c r="I732" s="27"/>
      <c r="J732" s="27"/>
      <c r="K732" s="27"/>
      <c r="L732" s="27"/>
      <c r="M732" s="27"/>
      <c r="N732" s="27"/>
      <c r="O732" s="27"/>
      <c r="P732" s="27"/>
      <c r="Q732" s="27"/>
      <c r="R732" s="27"/>
      <c r="S732" s="27"/>
      <c r="T732" s="27"/>
      <c r="U732" s="27"/>
      <c r="V732" s="27"/>
      <c r="W732" s="27"/>
      <c r="X732" s="27"/>
      <c r="Y732" s="27"/>
      <c r="Z732" s="27"/>
      <c r="AA732" s="27"/>
      <c r="AB732" s="27"/>
    </row>
    <row r="733" ht="12.75" customHeight="1">
      <c r="A733" s="27"/>
      <c r="B733" s="27"/>
      <c r="C733" s="27"/>
      <c r="D733" s="27"/>
      <c r="E733" s="27"/>
      <c r="F733" s="27"/>
      <c r="G733" s="27"/>
      <c r="H733" s="28"/>
      <c r="I733" s="27"/>
      <c r="J733" s="27"/>
      <c r="K733" s="27"/>
      <c r="L733" s="27"/>
      <c r="M733" s="27"/>
      <c r="N733" s="27"/>
      <c r="O733" s="27"/>
      <c r="P733" s="27"/>
      <c r="Q733" s="27"/>
      <c r="R733" s="27"/>
      <c r="S733" s="27"/>
      <c r="T733" s="27"/>
      <c r="U733" s="27"/>
      <c r="V733" s="27"/>
      <c r="W733" s="27"/>
      <c r="X733" s="27"/>
      <c r="Y733" s="27"/>
      <c r="Z733" s="27"/>
      <c r="AA733" s="27"/>
      <c r="AB733" s="27"/>
    </row>
    <row r="734" ht="12.75" customHeight="1">
      <c r="A734" s="27"/>
      <c r="B734" s="27"/>
      <c r="C734" s="27"/>
      <c r="D734" s="27"/>
      <c r="E734" s="27"/>
      <c r="F734" s="27"/>
      <c r="G734" s="27"/>
      <c r="H734" s="28"/>
      <c r="I734" s="27"/>
      <c r="J734" s="27"/>
      <c r="K734" s="27"/>
      <c r="L734" s="27"/>
      <c r="M734" s="27"/>
      <c r="N734" s="27"/>
      <c r="O734" s="27"/>
      <c r="P734" s="27"/>
      <c r="Q734" s="27"/>
      <c r="R734" s="27"/>
      <c r="S734" s="27"/>
      <c r="T734" s="27"/>
      <c r="U734" s="27"/>
      <c r="V734" s="27"/>
      <c r="W734" s="27"/>
      <c r="X734" s="27"/>
      <c r="Y734" s="27"/>
      <c r="Z734" s="27"/>
      <c r="AA734" s="27"/>
      <c r="AB734" s="27"/>
    </row>
    <row r="735" ht="12.75" customHeight="1">
      <c r="A735" s="27"/>
      <c r="B735" s="27"/>
      <c r="C735" s="27"/>
      <c r="D735" s="27"/>
      <c r="E735" s="27"/>
      <c r="F735" s="27"/>
      <c r="G735" s="27"/>
      <c r="H735" s="28"/>
      <c r="I735" s="27"/>
      <c r="J735" s="27"/>
      <c r="K735" s="27"/>
      <c r="L735" s="27"/>
      <c r="M735" s="27"/>
      <c r="N735" s="27"/>
      <c r="O735" s="27"/>
      <c r="P735" s="27"/>
      <c r="Q735" s="27"/>
      <c r="R735" s="27"/>
      <c r="S735" s="27"/>
      <c r="T735" s="27"/>
      <c r="U735" s="27"/>
      <c r="V735" s="27"/>
      <c r="W735" s="27"/>
      <c r="X735" s="27"/>
      <c r="Y735" s="27"/>
      <c r="Z735" s="27"/>
      <c r="AA735" s="27"/>
      <c r="AB735" s="27"/>
    </row>
    <row r="736" ht="12.75" customHeight="1">
      <c r="A736" s="27"/>
      <c r="B736" s="27"/>
      <c r="C736" s="27"/>
      <c r="D736" s="27"/>
      <c r="E736" s="27"/>
      <c r="F736" s="27"/>
      <c r="G736" s="27"/>
      <c r="H736" s="28"/>
      <c r="I736" s="27"/>
      <c r="J736" s="27"/>
      <c r="K736" s="27"/>
      <c r="L736" s="27"/>
      <c r="M736" s="27"/>
      <c r="N736" s="27"/>
      <c r="O736" s="27"/>
      <c r="P736" s="27"/>
      <c r="Q736" s="27"/>
      <c r="R736" s="27"/>
      <c r="S736" s="27"/>
      <c r="T736" s="27"/>
      <c r="U736" s="27"/>
      <c r="V736" s="27"/>
      <c r="W736" s="27"/>
      <c r="X736" s="27"/>
      <c r="Y736" s="27"/>
      <c r="Z736" s="27"/>
      <c r="AA736" s="27"/>
      <c r="AB736" s="27"/>
    </row>
    <row r="737" ht="12.75" customHeight="1">
      <c r="A737" s="27"/>
      <c r="B737" s="27"/>
      <c r="C737" s="27"/>
      <c r="D737" s="27"/>
      <c r="E737" s="27"/>
      <c r="F737" s="27"/>
      <c r="G737" s="27"/>
      <c r="H737" s="28"/>
      <c r="I737" s="27"/>
      <c r="J737" s="27"/>
      <c r="K737" s="27"/>
      <c r="L737" s="27"/>
      <c r="M737" s="27"/>
      <c r="N737" s="27"/>
      <c r="O737" s="27"/>
      <c r="P737" s="27"/>
      <c r="Q737" s="27"/>
      <c r="R737" s="27"/>
      <c r="S737" s="27"/>
      <c r="T737" s="27"/>
      <c r="U737" s="27"/>
      <c r="V737" s="27"/>
      <c r="W737" s="27"/>
      <c r="X737" s="27"/>
      <c r="Y737" s="27"/>
      <c r="Z737" s="27"/>
      <c r="AA737" s="27"/>
      <c r="AB737" s="27"/>
    </row>
    <row r="738" ht="12.75" customHeight="1">
      <c r="A738" s="27"/>
      <c r="B738" s="27"/>
      <c r="C738" s="27"/>
      <c r="D738" s="27"/>
      <c r="E738" s="27"/>
      <c r="F738" s="27"/>
      <c r="G738" s="27"/>
      <c r="H738" s="28"/>
      <c r="I738" s="27"/>
      <c r="J738" s="27"/>
      <c r="K738" s="27"/>
      <c r="L738" s="27"/>
      <c r="M738" s="27"/>
      <c r="N738" s="27"/>
      <c r="O738" s="27"/>
      <c r="P738" s="27"/>
      <c r="Q738" s="27"/>
      <c r="R738" s="27"/>
      <c r="S738" s="27"/>
      <c r="T738" s="27"/>
      <c r="U738" s="27"/>
      <c r="V738" s="27"/>
      <c r="W738" s="27"/>
      <c r="X738" s="27"/>
      <c r="Y738" s="27"/>
      <c r="Z738" s="27"/>
      <c r="AA738" s="27"/>
      <c r="AB738" s="27"/>
    </row>
    <row r="739" ht="12.75" customHeight="1">
      <c r="A739" s="27"/>
      <c r="B739" s="27"/>
      <c r="C739" s="27"/>
      <c r="D739" s="27"/>
      <c r="E739" s="27"/>
      <c r="F739" s="27"/>
      <c r="G739" s="27"/>
      <c r="H739" s="28"/>
      <c r="I739" s="27"/>
      <c r="J739" s="27"/>
      <c r="K739" s="27"/>
      <c r="L739" s="27"/>
      <c r="M739" s="27"/>
      <c r="N739" s="27"/>
      <c r="O739" s="27"/>
      <c r="P739" s="27"/>
      <c r="Q739" s="27"/>
      <c r="R739" s="27"/>
      <c r="S739" s="27"/>
      <c r="T739" s="27"/>
      <c r="U739" s="27"/>
      <c r="V739" s="27"/>
      <c r="W739" s="27"/>
      <c r="X739" s="27"/>
      <c r="Y739" s="27"/>
      <c r="Z739" s="27"/>
      <c r="AA739" s="27"/>
      <c r="AB739" s="27"/>
    </row>
    <row r="740" ht="12.75" customHeight="1">
      <c r="A740" s="27"/>
      <c r="B740" s="27"/>
      <c r="C740" s="27"/>
      <c r="D740" s="27"/>
      <c r="E740" s="27"/>
      <c r="F740" s="27"/>
      <c r="G740" s="27"/>
      <c r="H740" s="28"/>
      <c r="I740" s="27"/>
      <c r="J740" s="27"/>
      <c r="K740" s="27"/>
      <c r="L740" s="27"/>
      <c r="M740" s="27"/>
      <c r="N740" s="27"/>
      <c r="O740" s="27"/>
      <c r="P740" s="27"/>
      <c r="Q740" s="27"/>
      <c r="R740" s="27"/>
      <c r="S740" s="27"/>
      <c r="T740" s="27"/>
      <c r="U740" s="27"/>
      <c r="V740" s="27"/>
      <c r="W740" s="27"/>
      <c r="X740" s="27"/>
      <c r="Y740" s="27"/>
      <c r="Z740" s="27"/>
      <c r="AA740" s="27"/>
      <c r="AB740" s="27"/>
    </row>
    <row r="741" ht="12.75" customHeight="1">
      <c r="A741" s="27"/>
      <c r="B741" s="27"/>
      <c r="C741" s="27"/>
      <c r="D741" s="27"/>
      <c r="E741" s="27"/>
      <c r="F741" s="27"/>
      <c r="G741" s="27"/>
      <c r="H741" s="28"/>
      <c r="I741" s="27"/>
      <c r="J741" s="27"/>
      <c r="K741" s="27"/>
      <c r="L741" s="27"/>
      <c r="M741" s="27"/>
      <c r="N741" s="27"/>
      <c r="O741" s="27"/>
      <c r="P741" s="27"/>
      <c r="Q741" s="27"/>
      <c r="R741" s="27"/>
      <c r="S741" s="27"/>
      <c r="T741" s="27"/>
      <c r="U741" s="27"/>
      <c r="V741" s="27"/>
      <c r="W741" s="27"/>
      <c r="X741" s="27"/>
      <c r="Y741" s="27"/>
      <c r="Z741" s="27"/>
      <c r="AA741" s="27"/>
      <c r="AB741" s="27"/>
    </row>
    <row r="742" ht="12.75" customHeight="1">
      <c r="A742" s="27"/>
      <c r="B742" s="27"/>
      <c r="C742" s="27"/>
      <c r="D742" s="27"/>
      <c r="E742" s="27"/>
      <c r="F742" s="27"/>
      <c r="G742" s="27"/>
      <c r="H742" s="28"/>
      <c r="I742" s="27"/>
      <c r="J742" s="27"/>
      <c r="K742" s="27"/>
      <c r="L742" s="27"/>
      <c r="M742" s="27"/>
      <c r="N742" s="27"/>
      <c r="O742" s="27"/>
      <c r="P742" s="27"/>
      <c r="Q742" s="27"/>
      <c r="R742" s="27"/>
      <c r="S742" s="27"/>
      <c r="T742" s="27"/>
      <c r="U742" s="27"/>
      <c r="V742" s="27"/>
      <c r="W742" s="27"/>
      <c r="X742" s="27"/>
      <c r="Y742" s="27"/>
      <c r="Z742" s="27"/>
      <c r="AA742" s="27"/>
      <c r="AB742" s="27"/>
    </row>
    <row r="743" ht="12.75" customHeight="1">
      <c r="A743" s="27"/>
      <c r="B743" s="27"/>
      <c r="C743" s="27"/>
      <c r="D743" s="27"/>
      <c r="E743" s="27"/>
      <c r="F743" s="27"/>
      <c r="G743" s="27"/>
      <c r="H743" s="28"/>
      <c r="I743" s="27"/>
      <c r="J743" s="27"/>
      <c r="K743" s="27"/>
      <c r="L743" s="27"/>
      <c r="M743" s="27"/>
      <c r="N743" s="27"/>
      <c r="O743" s="27"/>
      <c r="P743" s="27"/>
      <c r="Q743" s="27"/>
      <c r="R743" s="27"/>
      <c r="S743" s="27"/>
      <c r="T743" s="27"/>
      <c r="U743" s="27"/>
      <c r="V743" s="27"/>
      <c r="W743" s="27"/>
      <c r="X743" s="27"/>
      <c r="Y743" s="27"/>
      <c r="Z743" s="27"/>
      <c r="AA743" s="27"/>
      <c r="AB743" s="27"/>
    </row>
    <row r="744" ht="12.75" customHeight="1">
      <c r="A744" s="27"/>
      <c r="B744" s="27"/>
      <c r="C744" s="27"/>
      <c r="D744" s="27"/>
      <c r="E744" s="27"/>
      <c r="F744" s="27"/>
      <c r="G744" s="27"/>
      <c r="H744" s="28"/>
      <c r="I744" s="27"/>
      <c r="J744" s="27"/>
      <c r="K744" s="27"/>
      <c r="L744" s="27"/>
      <c r="M744" s="27"/>
      <c r="N744" s="27"/>
      <c r="O744" s="27"/>
      <c r="P744" s="27"/>
      <c r="Q744" s="27"/>
      <c r="R744" s="27"/>
      <c r="S744" s="27"/>
      <c r="T744" s="27"/>
      <c r="U744" s="27"/>
      <c r="V744" s="27"/>
      <c r="W744" s="27"/>
      <c r="X744" s="27"/>
      <c r="Y744" s="27"/>
      <c r="Z744" s="27"/>
      <c r="AA744" s="27"/>
      <c r="AB744" s="27"/>
    </row>
    <row r="745" ht="12.75" customHeight="1">
      <c r="A745" s="27"/>
      <c r="B745" s="27"/>
      <c r="C745" s="27"/>
      <c r="D745" s="27"/>
      <c r="E745" s="27"/>
      <c r="F745" s="27"/>
      <c r="G745" s="27"/>
      <c r="H745" s="28"/>
      <c r="I745" s="27"/>
      <c r="J745" s="27"/>
      <c r="K745" s="27"/>
      <c r="L745" s="27"/>
      <c r="M745" s="27"/>
      <c r="N745" s="27"/>
      <c r="O745" s="27"/>
      <c r="P745" s="27"/>
      <c r="Q745" s="27"/>
      <c r="R745" s="27"/>
      <c r="S745" s="27"/>
      <c r="T745" s="27"/>
      <c r="U745" s="27"/>
      <c r="V745" s="27"/>
      <c r="W745" s="27"/>
      <c r="X745" s="27"/>
      <c r="Y745" s="27"/>
      <c r="Z745" s="27"/>
      <c r="AA745" s="27"/>
      <c r="AB745" s="27"/>
    </row>
    <row r="746" ht="12.75" customHeight="1">
      <c r="A746" s="27"/>
      <c r="B746" s="27"/>
      <c r="C746" s="27"/>
      <c r="D746" s="27"/>
      <c r="E746" s="27"/>
      <c r="F746" s="27"/>
      <c r="G746" s="27"/>
      <c r="H746" s="28"/>
      <c r="I746" s="27"/>
      <c r="J746" s="27"/>
      <c r="K746" s="27"/>
      <c r="L746" s="27"/>
      <c r="M746" s="27"/>
      <c r="N746" s="27"/>
      <c r="O746" s="27"/>
      <c r="P746" s="27"/>
      <c r="Q746" s="27"/>
      <c r="R746" s="27"/>
      <c r="S746" s="27"/>
      <c r="T746" s="27"/>
      <c r="U746" s="27"/>
      <c r="V746" s="27"/>
      <c r="W746" s="27"/>
      <c r="X746" s="27"/>
      <c r="Y746" s="27"/>
      <c r="Z746" s="27"/>
      <c r="AA746" s="27"/>
      <c r="AB746" s="27"/>
    </row>
    <row r="747" ht="12.75" customHeight="1">
      <c r="A747" s="27"/>
      <c r="B747" s="27"/>
      <c r="C747" s="27"/>
      <c r="D747" s="27"/>
      <c r="E747" s="27"/>
      <c r="F747" s="27"/>
      <c r="G747" s="27"/>
      <c r="H747" s="28"/>
      <c r="I747" s="27"/>
      <c r="J747" s="27"/>
      <c r="K747" s="27"/>
      <c r="L747" s="27"/>
      <c r="M747" s="27"/>
      <c r="N747" s="27"/>
      <c r="O747" s="27"/>
      <c r="P747" s="27"/>
      <c r="Q747" s="27"/>
      <c r="R747" s="27"/>
      <c r="S747" s="27"/>
      <c r="T747" s="27"/>
      <c r="U747" s="27"/>
      <c r="V747" s="27"/>
      <c r="W747" s="27"/>
      <c r="X747" s="27"/>
      <c r="Y747" s="27"/>
      <c r="Z747" s="27"/>
      <c r="AA747" s="27"/>
      <c r="AB747" s="27"/>
    </row>
    <row r="748" ht="12.75" customHeight="1">
      <c r="A748" s="27"/>
      <c r="B748" s="27"/>
      <c r="C748" s="27"/>
      <c r="D748" s="27"/>
      <c r="E748" s="27"/>
      <c r="F748" s="27"/>
      <c r="G748" s="27"/>
      <c r="H748" s="28"/>
      <c r="I748" s="27"/>
      <c r="J748" s="27"/>
      <c r="K748" s="27"/>
      <c r="L748" s="27"/>
      <c r="M748" s="27"/>
      <c r="N748" s="27"/>
      <c r="O748" s="27"/>
      <c r="P748" s="27"/>
      <c r="Q748" s="27"/>
      <c r="R748" s="27"/>
      <c r="S748" s="27"/>
      <c r="T748" s="27"/>
      <c r="U748" s="27"/>
      <c r="V748" s="27"/>
      <c r="W748" s="27"/>
      <c r="X748" s="27"/>
      <c r="Y748" s="27"/>
      <c r="Z748" s="27"/>
      <c r="AA748" s="27"/>
      <c r="AB748" s="27"/>
    </row>
    <row r="749" ht="12.75" customHeight="1">
      <c r="A749" s="27"/>
      <c r="B749" s="27"/>
      <c r="C749" s="27"/>
      <c r="D749" s="27"/>
      <c r="E749" s="27"/>
      <c r="F749" s="27"/>
      <c r="G749" s="27"/>
      <c r="H749" s="28"/>
      <c r="I749" s="27"/>
      <c r="J749" s="27"/>
      <c r="K749" s="27"/>
      <c r="L749" s="27"/>
      <c r="M749" s="27"/>
      <c r="N749" s="27"/>
      <c r="O749" s="27"/>
      <c r="P749" s="27"/>
      <c r="Q749" s="27"/>
      <c r="R749" s="27"/>
      <c r="S749" s="27"/>
      <c r="T749" s="27"/>
      <c r="U749" s="27"/>
      <c r="V749" s="27"/>
      <c r="W749" s="27"/>
      <c r="X749" s="27"/>
      <c r="Y749" s="27"/>
      <c r="Z749" s="27"/>
      <c r="AA749" s="27"/>
      <c r="AB749" s="27"/>
    </row>
    <row r="750" ht="12.75" customHeight="1">
      <c r="A750" s="27"/>
      <c r="B750" s="27"/>
      <c r="C750" s="27"/>
      <c r="D750" s="27"/>
      <c r="E750" s="27"/>
      <c r="F750" s="27"/>
      <c r="G750" s="27"/>
      <c r="H750" s="28"/>
      <c r="I750" s="27"/>
      <c r="J750" s="27"/>
      <c r="K750" s="27"/>
      <c r="L750" s="27"/>
      <c r="M750" s="27"/>
      <c r="N750" s="27"/>
      <c r="O750" s="27"/>
      <c r="P750" s="27"/>
      <c r="Q750" s="27"/>
      <c r="R750" s="27"/>
      <c r="S750" s="27"/>
      <c r="T750" s="27"/>
      <c r="U750" s="27"/>
      <c r="V750" s="27"/>
      <c r="W750" s="27"/>
      <c r="X750" s="27"/>
      <c r="Y750" s="27"/>
      <c r="Z750" s="27"/>
      <c r="AA750" s="27"/>
      <c r="AB750" s="27"/>
    </row>
    <row r="751" ht="12.75" customHeight="1">
      <c r="A751" s="27"/>
      <c r="B751" s="27"/>
      <c r="C751" s="27"/>
      <c r="D751" s="27"/>
      <c r="E751" s="27"/>
      <c r="F751" s="27"/>
      <c r="G751" s="27"/>
      <c r="H751" s="28"/>
      <c r="I751" s="27"/>
      <c r="J751" s="27"/>
      <c r="K751" s="27"/>
      <c r="L751" s="27"/>
      <c r="M751" s="27"/>
      <c r="N751" s="27"/>
      <c r="O751" s="27"/>
      <c r="P751" s="27"/>
      <c r="Q751" s="27"/>
      <c r="R751" s="27"/>
      <c r="S751" s="27"/>
      <c r="T751" s="27"/>
      <c r="U751" s="27"/>
      <c r="V751" s="27"/>
      <c r="W751" s="27"/>
      <c r="X751" s="27"/>
      <c r="Y751" s="27"/>
      <c r="Z751" s="27"/>
      <c r="AA751" s="27"/>
      <c r="AB751" s="27"/>
    </row>
    <row r="752" ht="12.75" customHeight="1">
      <c r="A752" s="27"/>
      <c r="B752" s="27"/>
      <c r="C752" s="27"/>
      <c r="D752" s="27"/>
      <c r="E752" s="27"/>
      <c r="F752" s="27"/>
      <c r="G752" s="27"/>
      <c r="H752" s="28"/>
      <c r="I752" s="27"/>
      <c r="J752" s="27"/>
      <c r="K752" s="27"/>
      <c r="L752" s="27"/>
      <c r="M752" s="27"/>
      <c r="N752" s="27"/>
      <c r="O752" s="27"/>
      <c r="P752" s="27"/>
      <c r="Q752" s="27"/>
      <c r="R752" s="27"/>
      <c r="S752" s="27"/>
      <c r="T752" s="27"/>
      <c r="U752" s="27"/>
      <c r="V752" s="27"/>
      <c r="W752" s="27"/>
      <c r="X752" s="27"/>
      <c r="Y752" s="27"/>
      <c r="Z752" s="27"/>
      <c r="AA752" s="27"/>
      <c r="AB752" s="27"/>
    </row>
    <row r="753" ht="12.75" customHeight="1">
      <c r="A753" s="27"/>
      <c r="B753" s="27"/>
      <c r="C753" s="27"/>
      <c r="D753" s="27"/>
      <c r="E753" s="27"/>
      <c r="F753" s="27"/>
      <c r="G753" s="27"/>
      <c r="H753" s="28"/>
      <c r="I753" s="27"/>
      <c r="J753" s="27"/>
      <c r="K753" s="27"/>
      <c r="L753" s="27"/>
      <c r="M753" s="27"/>
      <c r="N753" s="27"/>
      <c r="O753" s="27"/>
      <c r="P753" s="27"/>
      <c r="Q753" s="27"/>
      <c r="R753" s="27"/>
      <c r="S753" s="27"/>
      <c r="T753" s="27"/>
      <c r="U753" s="27"/>
      <c r="V753" s="27"/>
      <c r="W753" s="27"/>
      <c r="X753" s="27"/>
      <c r="Y753" s="27"/>
      <c r="Z753" s="27"/>
      <c r="AA753" s="27"/>
      <c r="AB753" s="27"/>
    </row>
    <row r="754" ht="12.75" customHeight="1">
      <c r="A754" s="27"/>
      <c r="B754" s="27"/>
      <c r="C754" s="27"/>
      <c r="D754" s="27"/>
      <c r="E754" s="27"/>
      <c r="F754" s="27"/>
      <c r="G754" s="27"/>
      <c r="H754" s="28"/>
      <c r="I754" s="27"/>
      <c r="J754" s="27"/>
      <c r="K754" s="27"/>
      <c r="L754" s="27"/>
      <c r="M754" s="27"/>
      <c r="N754" s="27"/>
      <c r="O754" s="27"/>
      <c r="P754" s="27"/>
      <c r="Q754" s="27"/>
      <c r="R754" s="27"/>
      <c r="S754" s="27"/>
      <c r="T754" s="27"/>
      <c r="U754" s="27"/>
      <c r="V754" s="27"/>
      <c r="W754" s="27"/>
      <c r="X754" s="27"/>
      <c r="Y754" s="27"/>
      <c r="Z754" s="27"/>
      <c r="AA754" s="27"/>
      <c r="AB754" s="27"/>
    </row>
    <row r="755" ht="12.75" customHeight="1">
      <c r="A755" s="27"/>
      <c r="B755" s="27"/>
      <c r="C755" s="27"/>
      <c r="D755" s="27"/>
      <c r="E755" s="27"/>
      <c r="F755" s="27"/>
      <c r="G755" s="27"/>
      <c r="H755" s="28"/>
      <c r="I755" s="27"/>
      <c r="J755" s="27"/>
      <c r="K755" s="27"/>
      <c r="L755" s="27"/>
      <c r="M755" s="27"/>
      <c r="N755" s="27"/>
      <c r="O755" s="27"/>
      <c r="P755" s="27"/>
      <c r="Q755" s="27"/>
      <c r="R755" s="27"/>
      <c r="S755" s="27"/>
      <c r="T755" s="27"/>
      <c r="U755" s="27"/>
      <c r="V755" s="27"/>
      <c r="W755" s="27"/>
      <c r="X755" s="27"/>
      <c r="Y755" s="27"/>
      <c r="Z755" s="27"/>
      <c r="AA755" s="27"/>
      <c r="AB755" s="27"/>
    </row>
    <row r="756" ht="12.75" customHeight="1">
      <c r="A756" s="27"/>
      <c r="B756" s="27"/>
      <c r="C756" s="27"/>
      <c r="D756" s="27"/>
      <c r="E756" s="27"/>
      <c r="F756" s="27"/>
      <c r="G756" s="27"/>
      <c r="H756" s="28"/>
      <c r="I756" s="27"/>
      <c r="J756" s="27"/>
      <c r="K756" s="27"/>
      <c r="L756" s="27"/>
      <c r="M756" s="27"/>
      <c r="N756" s="27"/>
      <c r="O756" s="27"/>
      <c r="P756" s="27"/>
      <c r="Q756" s="27"/>
      <c r="R756" s="27"/>
      <c r="S756" s="27"/>
      <c r="T756" s="27"/>
      <c r="U756" s="27"/>
      <c r="V756" s="27"/>
      <c r="W756" s="27"/>
      <c r="X756" s="27"/>
      <c r="Y756" s="27"/>
      <c r="Z756" s="27"/>
      <c r="AA756" s="27"/>
      <c r="AB756" s="27"/>
    </row>
    <row r="757" ht="12.75" customHeight="1">
      <c r="A757" s="27"/>
      <c r="B757" s="27"/>
      <c r="C757" s="27"/>
      <c r="D757" s="27"/>
      <c r="E757" s="27"/>
      <c r="F757" s="27"/>
      <c r="G757" s="27"/>
      <c r="H757" s="28"/>
      <c r="I757" s="27"/>
      <c r="J757" s="27"/>
      <c r="K757" s="27"/>
      <c r="L757" s="27"/>
      <c r="M757" s="27"/>
      <c r="N757" s="27"/>
      <c r="O757" s="27"/>
      <c r="P757" s="27"/>
      <c r="Q757" s="27"/>
      <c r="R757" s="27"/>
      <c r="S757" s="27"/>
      <c r="T757" s="27"/>
      <c r="U757" s="27"/>
      <c r="V757" s="27"/>
      <c r="W757" s="27"/>
      <c r="X757" s="27"/>
      <c r="Y757" s="27"/>
      <c r="Z757" s="27"/>
      <c r="AA757" s="27"/>
      <c r="AB757" s="27"/>
    </row>
    <row r="758" ht="12.75" customHeight="1">
      <c r="A758" s="27"/>
      <c r="B758" s="27"/>
      <c r="C758" s="27"/>
      <c r="D758" s="27"/>
      <c r="E758" s="27"/>
      <c r="F758" s="27"/>
      <c r="G758" s="27"/>
      <c r="H758" s="28"/>
      <c r="I758" s="27"/>
      <c r="J758" s="27"/>
      <c r="K758" s="27"/>
      <c r="L758" s="27"/>
      <c r="M758" s="27"/>
      <c r="N758" s="27"/>
      <c r="O758" s="27"/>
      <c r="P758" s="27"/>
      <c r="Q758" s="27"/>
      <c r="R758" s="27"/>
      <c r="S758" s="27"/>
      <c r="T758" s="27"/>
      <c r="U758" s="27"/>
      <c r="V758" s="27"/>
      <c r="W758" s="27"/>
      <c r="X758" s="27"/>
      <c r="Y758" s="27"/>
      <c r="Z758" s="27"/>
      <c r="AA758" s="27"/>
      <c r="AB758" s="27"/>
    </row>
    <row r="759" ht="12.75" customHeight="1">
      <c r="A759" s="27"/>
      <c r="B759" s="27"/>
      <c r="C759" s="27"/>
      <c r="D759" s="27"/>
      <c r="E759" s="27"/>
      <c r="F759" s="27"/>
      <c r="G759" s="27"/>
      <c r="H759" s="28"/>
      <c r="I759" s="27"/>
      <c r="J759" s="27"/>
      <c r="K759" s="27"/>
      <c r="L759" s="27"/>
      <c r="M759" s="27"/>
      <c r="N759" s="27"/>
      <c r="O759" s="27"/>
      <c r="P759" s="27"/>
      <c r="Q759" s="27"/>
      <c r="R759" s="27"/>
      <c r="S759" s="27"/>
      <c r="T759" s="27"/>
      <c r="U759" s="27"/>
      <c r="V759" s="27"/>
      <c r="W759" s="27"/>
      <c r="X759" s="27"/>
      <c r="Y759" s="27"/>
      <c r="Z759" s="27"/>
      <c r="AA759" s="27"/>
      <c r="AB759" s="27"/>
    </row>
    <row r="760" ht="12.75" customHeight="1">
      <c r="A760" s="27"/>
      <c r="B760" s="27"/>
      <c r="C760" s="27"/>
      <c r="D760" s="27"/>
      <c r="E760" s="27"/>
      <c r="F760" s="27"/>
      <c r="G760" s="27"/>
      <c r="H760" s="28"/>
      <c r="I760" s="27"/>
      <c r="J760" s="27"/>
      <c r="K760" s="27"/>
      <c r="L760" s="27"/>
      <c r="M760" s="27"/>
      <c r="N760" s="27"/>
      <c r="O760" s="27"/>
      <c r="P760" s="27"/>
      <c r="Q760" s="27"/>
      <c r="R760" s="27"/>
      <c r="S760" s="27"/>
      <c r="T760" s="27"/>
      <c r="U760" s="27"/>
      <c r="V760" s="27"/>
      <c r="W760" s="27"/>
      <c r="X760" s="27"/>
      <c r="Y760" s="27"/>
      <c r="Z760" s="27"/>
      <c r="AA760" s="27"/>
      <c r="AB760" s="27"/>
    </row>
    <row r="761" ht="12.75" customHeight="1">
      <c r="A761" s="27"/>
      <c r="B761" s="27"/>
      <c r="C761" s="27"/>
      <c r="D761" s="27"/>
      <c r="E761" s="27"/>
      <c r="F761" s="27"/>
      <c r="G761" s="27"/>
      <c r="H761" s="28"/>
      <c r="I761" s="27"/>
      <c r="J761" s="27"/>
      <c r="K761" s="27"/>
      <c r="L761" s="27"/>
      <c r="M761" s="27"/>
      <c r="N761" s="27"/>
      <c r="O761" s="27"/>
      <c r="P761" s="27"/>
      <c r="Q761" s="27"/>
      <c r="R761" s="27"/>
      <c r="S761" s="27"/>
      <c r="T761" s="27"/>
      <c r="U761" s="27"/>
      <c r="V761" s="27"/>
      <c r="W761" s="27"/>
      <c r="X761" s="27"/>
      <c r="Y761" s="27"/>
      <c r="Z761" s="27"/>
      <c r="AA761" s="27"/>
      <c r="AB761" s="27"/>
    </row>
    <row r="762" ht="12.75" customHeight="1">
      <c r="A762" s="27"/>
      <c r="B762" s="27"/>
      <c r="C762" s="27"/>
      <c r="D762" s="27"/>
      <c r="E762" s="27"/>
      <c r="F762" s="27"/>
      <c r="G762" s="27"/>
      <c r="H762" s="28"/>
      <c r="I762" s="27"/>
      <c r="J762" s="27"/>
      <c r="K762" s="27"/>
      <c r="L762" s="27"/>
      <c r="M762" s="27"/>
      <c r="N762" s="27"/>
      <c r="O762" s="27"/>
      <c r="P762" s="27"/>
      <c r="Q762" s="27"/>
      <c r="R762" s="27"/>
      <c r="S762" s="27"/>
      <c r="T762" s="27"/>
      <c r="U762" s="27"/>
      <c r="V762" s="27"/>
      <c r="W762" s="27"/>
      <c r="X762" s="27"/>
      <c r="Y762" s="27"/>
      <c r="Z762" s="27"/>
      <c r="AA762" s="27"/>
      <c r="AB762" s="27"/>
    </row>
    <row r="763" ht="12.75" customHeight="1">
      <c r="A763" s="27"/>
      <c r="B763" s="27"/>
      <c r="C763" s="27"/>
      <c r="D763" s="27"/>
      <c r="E763" s="27"/>
      <c r="F763" s="27"/>
      <c r="G763" s="27"/>
      <c r="H763" s="28"/>
      <c r="I763" s="27"/>
      <c r="J763" s="27"/>
      <c r="K763" s="27"/>
      <c r="L763" s="27"/>
      <c r="M763" s="27"/>
      <c r="N763" s="27"/>
      <c r="O763" s="27"/>
      <c r="P763" s="27"/>
      <c r="Q763" s="27"/>
      <c r="R763" s="27"/>
      <c r="S763" s="27"/>
      <c r="T763" s="27"/>
      <c r="U763" s="27"/>
      <c r="V763" s="27"/>
      <c r="W763" s="27"/>
      <c r="X763" s="27"/>
      <c r="Y763" s="27"/>
      <c r="Z763" s="27"/>
      <c r="AA763" s="27"/>
      <c r="AB763" s="27"/>
    </row>
    <row r="764" ht="12.75" customHeight="1">
      <c r="A764" s="27"/>
      <c r="B764" s="27"/>
      <c r="C764" s="27"/>
      <c r="D764" s="27"/>
      <c r="E764" s="27"/>
      <c r="F764" s="27"/>
      <c r="G764" s="27"/>
      <c r="H764" s="28"/>
      <c r="I764" s="27"/>
      <c r="J764" s="27"/>
      <c r="K764" s="27"/>
      <c r="L764" s="27"/>
      <c r="M764" s="27"/>
      <c r="N764" s="27"/>
      <c r="O764" s="27"/>
      <c r="P764" s="27"/>
      <c r="Q764" s="27"/>
      <c r="R764" s="27"/>
      <c r="S764" s="27"/>
      <c r="T764" s="27"/>
      <c r="U764" s="27"/>
      <c r="V764" s="27"/>
      <c r="W764" s="27"/>
      <c r="X764" s="27"/>
      <c r="Y764" s="27"/>
      <c r="Z764" s="27"/>
      <c r="AA764" s="27"/>
      <c r="AB764" s="27"/>
    </row>
    <row r="765" ht="12.75" customHeight="1">
      <c r="A765" s="27"/>
      <c r="B765" s="27"/>
      <c r="C765" s="27"/>
      <c r="D765" s="27"/>
      <c r="E765" s="27"/>
      <c r="F765" s="27"/>
      <c r="G765" s="27"/>
      <c r="H765" s="28"/>
      <c r="I765" s="27"/>
      <c r="J765" s="27"/>
      <c r="K765" s="27"/>
      <c r="L765" s="27"/>
      <c r="M765" s="27"/>
      <c r="N765" s="27"/>
      <c r="O765" s="27"/>
      <c r="P765" s="27"/>
      <c r="Q765" s="27"/>
      <c r="R765" s="27"/>
      <c r="S765" s="27"/>
      <c r="T765" s="27"/>
      <c r="U765" s="27"/>
      <c r="V765" s="27"/>
      <c r="W765" s="27"/>
      <c r="X765" s="27"/>
      <c r="Y765" s="27"/>
      <c r="Z765" s="27"/>
      <c r="AA765" s="27"/>
      <c r="AB765" s="27"/>
    </row>
    <row r="766" ht="12.75" customHeight="1">
      <c r="A766" s="27"/>
      <c r="B766" s="27"/>
      <c r="C766" s="27"/>
      <c r="D766" s="27"/>
      <c r="E766" s="27"/>
      <c r="F766" s="27"/>
      <c r="G766" s="27"/>
      <c r="H766" s="28"/>
      <c r="I766" s="27"/>
      <c r="J766" s="27"/>
      <c r="K766" s="27"/>
      <c r="L766" s="27"/>
      <c r="M766" s="27"/>
      <c r="N766" s="27"/>
      <c r="O766" s="27"/>
      <c r="P766" s="27"/>
      <c r="Q766" s="27"/>
      <c r="R766" s="27"/>
      <c r="S766" s="27"/>
      <c r="T766" s="27"/>
      <c r="U766" s="27"/>
      <c r="V766" s="27"/>
      <c r="W766" s="27"/>
      <c r="X766" s="27"/>
      <c r="Y766" s="27"/>
      <c r="Z766" s="27"/>
      <c r="AA766" s="27"/>
      <c r="AB766" s="27"/>
    </row>
    <row r="767" ht="12.75" customHeight="1">
      <c r="A767" s="27"/>
      <c r="B767" s="27"/>
      <c r="C767" s="27"/>
      <c r="D767" s="27"/>
      <c r="E767" s="27"/>
      <c r="F767" s="27"/>
      <c r="G767" s="27"/>
      <c r="H767" s="28"/>
      <c r="I767" s="27"/>
      <c r="J767" s="27"/>
      <c r="K767" s="27"/>
      <c r="L767" s="27"/>
      <c r="M767" s="27"/>
      <c r="N767" s="27"/>
      <c r="O767" s="27"/>
      <c r="P767" s="27"/>
      <c r="Q767" s="27"/>
      <c r="R767" s="27"/>
      <c r="S767" s="27"/>
      <c r="T767" s="27"/>
      <c r="U767" s="27"/>
      <c r="V767" s="27"/>
      <c r="W767" s="27"/>
      <c r="X767" s="27"/>
      <c r="Y767" s="27"/>
      <c r="Z767" s="27"/>
      <c r="AA767" s="27"/>
      <c r="AB767" s="27"/>
    </row>
    <row r="768" ht="12.75" customHeight="1">
      <c r="A768" s="27"/>
      <c r="B768" s="27"/>
      <c r="C768" s="27"/>
      <c r="D768" s="27"/>
      <c r="E768" s="27"/>
      <c r="F768" s="27"/>
      <c r="G768" s="27"/>
      <c r="H768" s="28"/>
      <c r="I768" s="27"/>
      <c r="J768" s="27"/>
      <c r="K768" s="27"/>
      <c r="L768" s="27"/>
      <c r="M768" s="27"/>
      <c r="N768" s="27"/>
      <c r="O768" s="27"/>
      <c r="P768" s="27"/>
      <c r="Q768" s="27"/>
      <c r="R768" s="27"/>
      <c r="S768" s="27"/>
      <c r="T768" s="27"/>
      <c r="U768" s="27"/>
      <c r="V768" s="27"/>
      <c r="W768" s="27"/>
      <c r="X768" s="27"/>
      <c r="Y768" s="27"/>
      <c r="Z768" s="27"/>
      <c r="AA768" s="27"/>
      <c r="AB768" s="27"/>
    </row>
    <row r="769" ht="12.75" customHeight="1">
      <c r="A769" s="27"/>
      <c r="B769" s="27"/>
      <c r="C769" s="27"/>
      <c r="D769" s="27"/>
      <c r="E769" s="27"/>
      <c r="F769" s="27"/>
      <c r="G769" s="27"/>
      <c r="H769" s="28"/>
      <c r="I769" s="27"/>
      <c r="J769" s="27"/>
      <c r="K769" s="27"/>
      <c r="L769" s="27"/>
      <c r="M769" s="27"/>
      <c r="N769" s="27"/>
      <c r="O769" s="27"/>
      <c r="P769" s="27"/>
      <c r="Q769" s="27"/>
      <c r="R769" s="27"/>
      <c r="S769" s="27"/>
      <c r="T769" s="27"/>
      <c r="U769" s="27"/>
      <c r="V769" s="27"/>
      <c r="W769" s="27"/>
      <c r="X769" s="27"/>
      <c r="Y769" s="27"/>
      <c r="Z769" s="27"/>
      <c r="AA769" s="27"/>
      <c r="AB769" s="27"/>
    </row>
    <row r="770" ht="12.75" customHeight="1">
      <c r="A770" s="27"/>
      <c r="B770" s="27"/>
      <c r="C770" s="27"/>
      <c r="D770" s="27"/>
      <c r="E770" s="27"/>
      <c r="F770" s="27"/>
      <c r="G770" s="27"/>
      <c r="H770" s="28"/>
      <c r="I770" s="27"/>
      <c r="J770" s="27"/>
      <c r="K770" s="27"/>
      <c r="L770" s="27"/>
      <c r="M770" s="27"/>
      <c r="N770" s="27"/>
      <c r="O770" s="27"/>
      <c r="P770" s="27"/>
      <c r="Q770" s="27"/>
      <c r="R770" s="27"/>
      <c r="S770" s="27"/>
      <c r="T770" s="27"/>
      <c r="U770" s="27"/>
      <c r="V770" s="27"/>
      <c r="W770" s="27"/>
      <c r="X770" s="27"/>
      <c r="Y770" s="27"/>
      <c r="Z770" s="27"/>
      <c r="AA770" s="27"/>
      <c r="AB770" s="27"/>
    </row>
    <row r="771" ht="12.75" customHeight="1">
      <c r="A771" s="27"/>
      <c r="B771" s="27"/>
      <c r="C771" s="27"/>
      <c r="D771" s="27"/>
      <c r="E771" s="27"/>
      <c r="F771" s="27"/>
      <c r="G771" s="27"/>
      <c r="H771" s="28"/>
      <c r="I771" s="27"/>
      <c r="J771" s="27"/>
      <c r="K771" s="27"/>
      <c r="L771" s="27"/>
      <c r="M771" s="27"/>
      <c r="N771" s="27"/>
      <c r="O771" s="27"/>
      <c r="P771" s="27"/>
      <c r="Q771" s="27"/>
      <c r="R771" s="27"/>
      <c r="S771" s="27"/>
      <c r="T771" s="27"/>
      <c r="U771" s="27"/>
      <c r="V771" s="27"/>
      <c r="W771" s="27"/>
      <c r="X771" s="27"/>
      <c r="Y771" s="27"/>
      <c r="Z771" s="27"/>
      <c r="AA771" s="27"/>
      <c r="AB771" s="27"/>
    </row>
    <row r="772" ht="12.75" customHeight="1">
      <c r="A772" s="27"/>
      <c r="B772" s="27"/>
      <c r="C772" s="27"/>
      <c r="D772" s="27"/>
      <c r="E772" s="27"/>
      <c r="F772" s="27"/>
      <c r="G772" s="27"/>
      <c r="H772" s="28"/>
      <c r="I772" s="27"/>
      <c r="J772" s="27"/>
      <c r="K772" s="27"/>
      <c r="L772" s="27"/>
      <c r="M772" s="27"/>
      <c r="N772" s="27"/>
      <c r="O772" s="27"/>
      <c r="P772" s="27"/>
      <c r="Q772" s="27"/>
      <c r="R772" s="27"/>
      <c r="S772" s="27"/>
      <c r="T772" s="27"/>
      <c r="U772" s="27"/>
      <c r="V772" s="27"/>
      <c r="W772" s="27"/>
      <c r="X772" s="27"/>
      <c r="Y772" s="27"/>
      <c r="Z772" s="27"/>
      <c r="AA772" s="27"/>
      <c r="AB772" s="27"/>
    </row>
    <row r="773" ht="12.75" customHeight="1">
      <c r="A773" s="27"/>
      <c r="B773" s="27"/>
      <c r="C773" s="27"/>
      <c r="D773" s="27"/>
      <c r="E773" s="27"/>
      <c r="F773" s="27"/>
      <c r="G773" s="27"/>
      <c r="H773" s="28"/>
      <c r="I773" s="27"/>
      <c r="J773" s="27"/>
      <c r="K773" s="27"/>
      <c r="L773" s="27"/>
      <c r="M773" s="27"/>
      <c r="N773" s="27"/>
      <c r="O773" s="27"/>
      <c r="P773" s="27"/>
      <c r="Q773" s="27"/>
      <c r="R773" s="27"/>
      <c r="S773" s="27"/>
      <c r="T773" s="27"/>
      <c r="U773" s="27"/>
      <c r="V773" s="27"/>
      <c r="W773" s="27"/>
      <c r="X773" s="27"/>
      <c r="Y773" s="27"/>
      <c r="Z773" s="27"/>
      <c r="AA773" s="27"/>
      <c r="AB773" s="27"/>
    </row>
    <row r="774" ht="12.75" customHeight="1">
      <c r="A774" s="27"/>
      <c r="B774" s="27"/>
      <c r="C774" s="27"/>
      <c r="D774" s="27"/>
      <c r="E774" s="27"/>
      <c r="F774" s="27"/>
      <c r="G774" s="27"/>
      <c r="H774" s="28"/>
      <c r="I774" s="27"/>
      <c r="J774" s="27"/>
      <c r="K774" s="27"/>
      <c r="L774" s="27"/>
      <c r="M774" s="27"/>
      <c r="N774" s="27"/>
      <c r="O774" s="27"/>
      <c r="P774" s="27"/>
      <c r="Q774" s="27"/>
      <c r="R774" s="27"/>
      <c r="S774" s="27"/>
      <c r="T774" s="27"/>
      <c r="U774" s="27"/>
      <c r="V774" s="27"/>
      <c r="W774" s="27"/>
      <c r="X774" s="27"/>
      <c r="Y774" s="27"/>
      <c r="Z774" s="27"/>
      <c r="AA774" s="27"/>
      <c r="AB774" s="27"/>
    </row>
    <row r="775" ht="12.75" customHeight="1">
      <c r="A775" s="27"/>
      <c r="B775" s="27"/>
      <c r="C775" s="27"/>
      <c r="D775" s="27"/>
      <c r="E775" s="27"/>
      <c r="F775" s="27"/>
      <c r="G775" s="27"/>
      <c r="H775" s="28"/>
      <c r="I775" s="27"/>
      <c r="J775" s="27"/>
      <c r="K775" s="27"/>
      <c r="L775" s="27"/>
      <c r="M775" s="27"/>
      <c r="N775" s="27"/>
      <c r="O775" s="27"/>
      <c r="P775" s="27"/>
      <c r="Q775" s="27"/>
      <c r="R775" s="27"/>
      <c r="S775" s="27"/>
      <c r="T775" s="27"/>
      <c r="U775" s="27"/>
      <c r="V775" s="27"/>
      <c r="W775" s="27"/>
      <c r="X775" s="27"/>
      <c r="Y775" s="27"/>
      <c r="Z775" s="27"/>
      <c r="AA775" s="27"/>
      <c r="AB775" s="27"/>
    </row>
    <row r="776" ht="12.75" customHeight="1">
      <c r="A776" s="27"/>
      <c r="B776" s="27"/>
      <c r="C776" s="27"/>
      <c r="D776" s="27"/>
      <c r="E776" s="27"/>
      <c r="F776" s="27"/>
      <c r="G776" s="27"/>
      <c r="H776" s="28"/>
      <c r="I776" s="27"/>
      <c r="J776" s="27"/>
      <c r="K776" s="27"/>
      <c r="L776" s="27"/>
      <c r="M776" s="27"/>
      <c r="N776" s="27"/>
      <c r="O776" s="27"/>
      <c r="P776" s="27"/>
      <c r="Q776" s="27"/>
      <c r="R776" s="27"/>
      <c r="S776" s="27"/>
      <c r="T776" s="27"/>
      <c r="U776" s="27"/>
      <c r="V776" s="27"/>
      <c r="W776" s="27"/>
      <c r="X776" s="27"/>
      <c r="Y776" s="27"/>
      <c r="Z776" s="27"/>
      <c r="AA776" s="27"/>
      <c r="AB776" s="27"/>
    </row>
    <row r="777" ht="12.75" customHeight="1">
      <c r="A777" s="27"/>
      <c r="B777" s="27"/>
      <c r="C777" s="27"/>
      <c r="D777" s="27"/>
      <c r="E777" s="27"/>
      <c r="F777" s="27"/>
      <c r="G777" s="27"/>
      <c r="H777" s="28"/>
      <c r="I777" s="27"/>
      <c r="J777" s="27"/>
      <c r="K777" s="27"/>
      <c r="L777" s="27"/>
      <c r="M777" s="27"/>
      <c r="N777" s="27"/>
      <c r="O777" s="27"/>
      <c r="P777" s="27"/>
      <c r="Q777" s="27"/>
      <c r="R777" s="27"/>
      <c r="S777" s="27"/>
      <c r="T777" s="27"/>
      <c r="U777" s="27"/>
      <c r="V777" s="27"/>
      <c r="W777" s="27"/>
      <c r="X777" s="27"/>
      <c r="Y777" s="27"/>
      <c r="Z777" s="27"/>
      <c r="AA777" s="27"/>
      <c r="AB777" s="27"/>
    </row>
    <row r="778" ht="12.75" customHeight="1">
      <c r="A778" s="27"/>
      <c r="B778" s="27"/>
      <c r="C778" s="27"/>
      <c r="D778" s="27"/>
      <c r="E778" s="27"/>
      <c r="F778" s="27"/>
      <c r="G778" s="27"/>
      <c r="H778" s="28"/>
      <c r="I778" s="27"/>
      <c r="J778" s="27"/>
      <c r="K778" s="27"/>
      <c r="L778" s="27"/>
      <c r="M778" s="27"/>
      <c r="N778" s="27"/>
      <c r="O778" s="27"/>
      <c r="P778" s="27"/>
      <c r="Q778" s="27"/>
      <c r="R778" s="27"/>
      <c r="S778" s="27"/>
      <c r="T778" s="27"/>
      <c r="U778" s="27"/>
      <c r="V778" s="27"/>
      <c r="W778" s="27"/>
      <c r="X778" s="27"/>
      <c r="Y778" s="27"/>
      <c r="Z778" s="27"/>
      <c r="AA778" s="27"/>
      <c r="AB778" s="27"/>
    </row>
    <row r="779" ht="12.75" customHeight="1">
      <c r="A779" s="27"/>
      <c r="B779" s="27"/>
      <c r="C779" s="27"/>
      <c r="D779" s="27"/>
      <c r="E779" s="27"/>
      <c r="F779" s="27"/>
      <c r="G779" s="27"/>
      <c r="H779" s="28"/>
      <c r="I779" s="27"/>
      <c r="J779" s="27"/>
      <c r="K779" s="27"/>
      <c r="L779" s="27"/>
      <c r="M779" s="27"/>
      <c r="N779" s="27"/>
      <c r="O779" s="27"/>
      <c r="P779" s="27"/>
      <c r="Q779" s="27"/>
      <c r="R779" s="27"/>
      <c r="S779" s="27"/>
      <c r="T779" s="27"/>
      <c r="U779" s="27"/>
      <c r="V779" s="27"/>
      <c r="W779" s="27"/>
      <c r="X779" s="27"/>
      <c r="Y779" s="27"/>
      <c r="Z779" s="27"/>
      <c r="AA779" s="27"/>
      <c r="AB779" s="27"/>
    </row>
    <row r="780" ht="12.75" customHeight="1">
      <c r="A780" s="27"/>
      <c r="B780" s="27"/>
      <c r="C780" s="27"/>
      <c r="D780" s="27"/>
      <c r="E780" s="27"/>
      <c r="F780" s="27"/>
      <c r="G780" s="27"/>
      <c r="H780" s="28"/>
      <c r="I780" s="27"/>
      <c r="J780" s="27"/>
      <c r="K780" s="27"/>
      <c r="L780" s="27"/>
      <c r="M780" s="27"/>
      <c r="N780" s="27"/>
      <c r="O780" s="27"/>
      <c r="P780" s="27"/>
      <c r="Q780" s="27"/>
      <c r="R780" s="27"/>
      <c r="S780" s="27"/>
      <c r="T780" s="27"/>
      <c r="U780" s="27"/>
      <c r="V780" s="27"/>
      <c r="W780" s="27"/>
      <c r="X780" s="27"/>
      <c r="Y780" s="27"/>
      <c r="Z780" s="27"/>
      <c r="AA780" s="27"/>
      <c r="AB780" s="27"/>
    </row>
    <row r="781" ht="12.75" customHeight="1">
      <c r="A781" s="27"/>
      <c r="B781" s="27"/>
      <c r="C781" s="27"/>
      <c r="D781" s="27"/>
      <c r="E781" s="27"/>
      <c r="F781" s="27"/>
      <c r="G781" s="27"/>
      <c r="H781" s="28"/>
      <c r="I781" s="27"/>
      <c r="J781" s="27"/>
      <c r="K781" s="27"/>
      <c r="L781" s="27"/>
      <c r="M781" s="27"/>
      <c r="N781" s="27"/>
      <c r="O781" s="27"/>
      <c r="P781" s="27"/>
      <c r="Q781" s="27"/>
      <c r="R781" s="27"/>
      <c r="S781" s="27"/>
      <c r="T781" s="27"/>
      <c r="U781" s="27"/>
      <c r="V781" s="27"/>
      <c r="W781" s="27"/>
      <c r="X781" s="27"/>
      <c r="Y781" s="27"/>
      <c r="Z781" s="27"/>
      <c r="AA781" s="27"/>
      <c r="AB781" s="27"/>
    </row>
    <row r="782" ht="12.75" customHeight="1">
      <c r="A782" s="27"/>
      <c r="B782" s="27"/>
      <c r="C782" s="27"/>
      <c r="D782" s="27"/>
      <c r="E782" s="27"/>
      <c r="F782" s="27"/>
      <c r="G782" s="27"/>
      <c r="H782" s="28"/>
      <c r="I782" s="27"/>
      <c r="J782" s="27"/>
      <c r="K782" s="27"/>
      <c r="L782" s="27"/>
      <c r="M782" s="27"/>
      <c r="N782" s="27"/>
      <c r="O782" s="27"/>
      <c r="P782" s="27"/>
      <c r="Q782" s="27"/>
      <c r="R782" s="27"/>
      <c r="S782" s="27"/>
      <c r="T782" s="27"/>
      <c r="U782" s="27"/>
      <c r="V782" s="27"/>
      <c r="W782" s="27"/>
      <c r="X782" s="27"/>
      <c r="Y782" s="27"/>
      <c r="Z782" s="27"/>
      <c r="AA782" s="27"/>
      <c r="AB782" s="27"/>
    </row>
    <row r="783" ht="12.75" customHeight="1">
      <c r="A783" s="27"/>
      <c r="B783" s="27"/>
      <c r="C783" s="27"/>
      <c r="D783" s="27"/>
      <c r="E783" s="27"/>
      <c r="F783" s="27"/>
      <c r="G783" s="27"/>
      <c r="H783" s="28"/>
      <c r="I783" s="27"/>
      <c r="J783" s="27"/>
      <c r="K783" s="27"/>
      <c r="L783" s="27"/>
      <c r="M783" s="27"/>
      <c r="N783" s="27"/>
      <c r="O783" s="27"/>
      <c r="P783" s="27"/>
      <c r="Q783" s="27"/>
      <c r="R783" s="27"/>
      <c r="S783" s="27"/>
      <c r="T783" s="27"/>
      <c r="U783" s="27"/>
      <c r="V783" s="27"/>
      <c r="W783" s="27"/>
      <c r="X783" s="27"/>
      <c r="Y783" s="27"/>
      <c r="Z783" s="27"/>
      <c r="AA783" s="27"/>
      <c r="AB783" s="27"/>
    </row>
    <row r="784" ht="12.75" customHeight="1">
      <c r="A784" s="27"/>
      <c r="B784" s="27"/>
      <c r="C784" s="27"/>
      <c r="D784" s="27"/>
      <c r="E784" s="27"/>
      <c r="F784" s="27"/>
      <c r="G784" s="27"/>
      <c r="H784" s="28"/>
      <c r="I784" s="27"/>
      <c r="J784" s="27"/>
      <c r="K784" s="27"/>
      <c r="L784" s="27"/>
      <c r="M784" s="27"/>
      <c r="N784" s="27"/>
      <c r="O784" s="27"/>
      <c r="P784" s="27"/>
      <c r="Q784" s="27"/>
      <c r="R784" s="27"/>
      <c r="S784" s="27"/>
      <c r="T784" s="27"/>
      <c r="U784" s="27"/>
      <c r="V784" s="27"/>
      <c r="W784" s="27"/>
      <c r="X784" s="27"/>
      <c r="Y784" s="27"/>
      <c r="Z784" s="27"/>
      <c r="AA784" s="27"/>
      <c r="AB784" s="27"/>
    </row>
    <row r="785" ht="12.75" customHeight="1">
      <c r="A785" s="27"/>
      <c r="B785" s="27"/>
      <c r="C785" s="27"/>
      <c r="D785" s="27"/>
      <c r="E785" s="27"/>
      <c r="F785" s="27"/>
      <c r="G785" s="27"/>
      <c r="H785" s="28"/>
      <c r="I785" s="27"/>
      <c r="J785" s="27"/>
      <c r="K785" s="27"/>
      <c r="L785" s="27"/>
      <c r="M785" s="27"/>
      <c r="N785" s="27"/>
      <c r="O785" s="27"/>
      <c r="P785" s="27"/>
      <c r="Q785" s="27"/>
      <c r="R785" s="27"/>
      <c r="S785" s="27"/>
      <c r="T785" s="27"/>
      <c r="U785" s="27"/>
      <c r="V785" s="27"/>
      <c r="W785" s="27"/>
      <c r="X785" s="27"/>
      <c r="Y785" s="27"/>
      <c r="Z785" s="27"/>
      <c r="AA785" s="27"/>
      <c r="AB785" s="27"/>
    </row>
    <row r="786" ht="12.75" customHeight="1">
      <c r="A786" s="27"/>
      <c r="B786" s="27"/>
      <c r="C786" s="27"/>
      <c r="D786" s="27"/>
      <c r="E786" s="27"/>
      <c r="F786" s="27"/>
      <c r="G786" s="27"/>
      <c r="H786" s="28"/>
      <c r="I786" s="27"/>
      <c r="J786" s="27"/>
      <c r="K786" s="27"/>
      <c r="L786" s="27"/>
      <c r="M786" s="27"/>
      <c r="N786" s="27"/>
      <c r="O786" s="27"/>
      <c r="P786" s="27"/>
      <c r="Q786" s="27"/>
      <c r="R786" s="27"/>
      <c r="S786" s="27"/>
      <c r="T786" s="27"/>
      <c r="U786" s="27"/>
      <c r="V786" s="27"/>
      <c r="W786" s="27"/>
      <c r="X786" s="27"/>
      <c r="Y786" s="27"/>
      <c r="Z786" s="27"/>
      <c r="AA786" s="27"/>
      <c r="AB786" s="27"/>
    </row>
    <row r="787" ht="12.75" customHeight="1">
      <c r="A787" s="27"/>
      <c r="B787" s="27"/>
      <c r="C787" s="27"/>
      <c r="D787" s="27"/>
      <c r="E787" s="27"/>
      <c r="F787" s="27"/>
      <c r="G787" s="27"/>
      <c r="H787" s="28"/>
      <c r="I787" s="27"/>
      <c r="J787" s="27"/>
      <c r="K787" s="27"/>
      <c r="L787" s="27"/>
      <c r="M787" s="27"/>
      <c r="N787" s="27"/>
      <c r="O787" s="27"/>
      <c r="P787" s="27"/>
      <c r="Q787" s="27"/>
      <c r="R787" s="27"/>
      <c r="S787" s="27"/>
      <c r="T787" s="27"/>
      <c r="U787" s="27"/>
      <c r="V787" s="27"/>
      <c r="W787" s="27"/>
      <c r="X787" s="27"/>
      <c r="Y787" s="27"/>
      <c r="Z787" s="27"/>
      <c r="AA787" s="27"/>
      <c r="AB787" s="27"/>
    </row>
    <row r="788" ht="12.75" customHeight="1">
      <c r="A788" s="27"/>
      <c r="B788" s="27"/>
      <c r="C788" s="27"/>
      <c r="D788" s="27"/>
      <c r="E788" s="27"/>
      <c r="F788" s="27"/>
      <c r="G788" s="27"/>
      <c r="H788" s="28"/>
      <c r="I788" s="27"/>
      <c r="J788" s="27"/>
      <c r="K788" s="27"/>
      <c r="L788" s="27"/>
      <c r="M788" s="27"/>
      <c r="N788" s="27"/>
      <c r="O788" s="27"/>
      <c r="P788" s="27"/>
      <c r="Q788" s="27"/>
      <c r="R788" s="27"/>
      <c r="S788" s="27"/>
      <c r="T788" s="27"/>
      <c r="U788" s="27"/>
      <c r="V788" s="27"/>
      <c r="W788" s="27"/>
      <c r="X788" s="27"/>
      <c r="Y788" s="27"/>
      <c r="Z788" s="27"/>
      <c r="AA788" s="27"/>
      <c r="AB788" s="27"/>
    </row>
    <row r="789" ht="12.75" customHeight="1">
      <c r="A789" s="27"/>
      <c r="B789" s="27"/>
      <c r="C789" s="27"/>
      <c r="D789" s="27"/>
      <c r="E789" s="27"/>
      <c r="F789" s="27"/>
      <c r="G789" s="27"/>
      <c r="H789" s="28"/>
      <c r="I789" s="27"/>
      <c r="J789" s="27"/>
      <c r="K789" s="27"/>
      <c r="L789" s="27"/>
      <c r="M789" s="27"/>
      <c r="N789" s="27"/>
      <c r="O789" s="27"/>
      <c r="P789" s="27"/>
      <c r="Q789" s="27"/>
      <c r="R789" s="27"/>
      <c r="S789" s="27"/>
      <c r="T789" s="27"/>
      <c r="U789" s="27"/>
      <c r="V789" s="27"/>
      <c r="W789" s="27"/>
      <c r="X789" s="27"/>
      <c r="Y789" s="27"/>
      <c r="Z789" s="27"/>
      <c r="AA789" s="27"/>
      <c r="AB789" s="27"/>
    </row>
    <row r="790" ht="12.75" customHeight="1">
      <c r="A790" s="27"/>
      <c r="B790" s="27"/>
      <c r="C790" s="27"/>
      <c r="D790" s="27"/>
      <c r="E790" s="27"/>
      <c r="F790" s="27"/>
      <c r="G790" s="27"/>
      <c r="H790" s="28"/>
      <c r="I790" s="27"/>
      <c r="J790" s="27"/>
      <c r="K790" s="27"/>
      <c r="L790" s="27"/>
      <c r="M790" s="27"/>
      <c r="N790" s="27"/>
      <c r="O790" s="27"/>
      <c r="P790" s="27"/>
      <c r="Q790" s="27"/>
      <c r="R790" s="27"/>
      <c r="S790" s="27"/>
      <c r="T790" s="27"/>
      <c r="U790" s="27"/>
      <c r="V790" s="27"/>
      <c r="W790" s="27"/>
      <c r="X790" s="27"/>
      <c r="Y790" s="27"/>
      <c r="Z790" s="27"/>
      <c r="AA790" s="27"/>
      <c r="AB790" s="27"/>
    </row>
    <row r="791" ht="12.75" customHeight="1">
      <c r="A791" s="27"/>
      <c r="B791" s="27"/>
      <c r="C791" s="27"/>
      <c r="D791" s="27"/>
      <c r="E791" s="27"/>
      <c r="F791" s="27"/>
      <c r="G791" s="27"/>
      <c r="H791" s="28"/>
      <c r="I791" s="27"/>
      <c r="J791" s="27"/>
      <c r="K791" s="27"/>
      <c r="L791" s="27"/>
      <c r="M791" s="27"/>
      <c r="N791" s="27"/>
      <c r="O791" s="27"/>
      <c r="P791" s="27"/>
      <c r="Q791" s="27"/>
      <c r="R791" s="27"/>
      <c r="S791" s="27"/>
      <c r="T791" s="27"/>
      <c r="U791" s="27"/>
      <c r="V791" s="27"/>
      <c r="W791" s="27"/>
      <c r="X791" s="27"/>
      <c r="Y791" s="27"/>
      <c r="Z791" s="27"/>
      <c r="AA791" s="27"/>
      <c r="AB791" s="27"/>
    </row>
    <row r="792" ht="12.75" customHeight="1">
      <c r="A792" s="27"/>
      <c r="B792" s="27"/>
      <c r="C792" s="27"/>
      <c r="D792" s="27"/>
      <c r="E792" s="27"/>
      <c r="F792" s="27"/>
      <c r="G792" s="27"/>
      <c r="H792" s="28"/>
      <c r="I792" s="27"/>
      <c r="J792" s="27"/>
      <c r="K792" s="27"/>
      <c r="L792" s="27"/>
      <c r="M792" s="27"/>
      <c r="N792" s="27"/>
      <c r="O792" s="27"/>
      <c r="P792" s="27"/>
      <c r="Q792" s="27"/>
      <c r="R792" s="27"/>
      <c r="S792" s="27"/>
      <c r="T792" s="27"/>
      <c r="U792" s="27"/>
      <c r="V792" s="27"/>
      <c r="W792" s="27"/>
      <c r="X792" s="27"/>
      <c r="Y792" s="27"/>
      <c r="Z792" s="27"/>
      <c r="AA792" s="27"/>
      <c r="AB792" s="27"/>
    </row>
    <row r="793" ht="12.75" customHeight="1">
      <c r="A793" s="27"/>
      <c r="B793" s="27"/>
      <c r="C793" s="27"/>
      <c r="D793" s="27"/>
      <c r="E793" s="27"/>
      <c r="F793" s="27"/>
      <c r="G793" s="27"/>
      <c r="H793" s="28"/>
      <c r="I793" s="27"/>
      <c r="J793" s="27"/>
      <c r="K793" s="27"/>
      <c r="L793" s="27"/>
      <c r="M793" s="27"/>
      <c r="N793" s="27"/>
      <c r="O793" s="27"/>
      <c r="P793" s="27"/>
      <c r="Q793" s="27"/>
      <c r="R793" s="27"/>
      <c r="S793" s="27"/>
      <c r="T793" s="27"/>
      <c r="U793" s="27"/>
      <c r="V793" s="27"/>
      <c r="W793" s="27"/>
      <c r="X793" s="27"/>
      <c r="Y793" s="27"/>
      <c r="Z793" s="27"/>
      <c r="AA793" s="27"/>
      <c r="AB793" s="27"/>
    </row>
    <row r="794" ht="12.75" customHeight="1">
      <c r="A794" s="27"/>
      <c r="B794" s="27"/>
      <c r="C794" s="27"/>
      <c r="D794" s="27"/>
      <c r="E794" s="27"/>
      <c r="F794" s="27"/>
      <c r="G794" s="27"/>
      <c r="H794" s="28"/>
      <c r="I794" s="27"/>
      <c r="J794" s="27"/>
      <c r="K794" s="27"/>
      <c r="L794" s="27"/>
      <c r="M794" s="27"/>
      <c r="N794" s="27"/>
      <c r="O794" s="27"/>
      <c r="P794" s="27"/>
      <c r="Q794" s="27"/>
      <c r="R794" s="27"/>
      <c r="S794" s="27"/>
      <c r="T794" s="27"/>
      <c r="U794" s="27"/>
      <c r="V794" s="27"/>
      <c r="W794" s="27"/>
      <c r="X794" s="27"/>
      <c r="Y794" s="27"/>
      <c r="Z794" s="27"/>
      <c r="AA794" s="27"/>
      <c r="AB794" s="27"/>
    </row>
    <row r="795" ht="12.75" customHeight="1">
      <c r="A795" s="27"/>
      <c r="B795" s="27"/>
      <c r="C795" s="27"/>
      <c r="D795" s="27"/>
      <c r="E795" s="27"/>
      <c r="F795" s="27"/>
      <c r="G795" s="27"/>
      <c r="H795" s="28"/>
      <c r="I795" s="27"/>
      <c r="J795" s="27"/>
      <c r="K795" s="27"/>
      <c r="L795" s="27"/>
      <c r="M795" s="27"/>
      <c r="N795" s="27"/>
      <c r="O795" s="27"/>
      <c r="P795" s="27"/>
      <c r="Q795" s="27"/>
      <c r="R795" s="27"/>
      <c r="S795" s="27"/>
      <c r="T795" s="27"/>
      <c r="U795" s="27"/>
      <c r="V795" s="27"/>
      <c r="W795" s="27"/>
      <c r="X795" s="27"/>
      <c r="Y795" s="27"/>
      <c r="Z795" s="27"/>
      <c r="AA795" s="27"/>
      <c r="AB795" s="27"/>
    </row>
    <row r="796" ht="12.75" customHeight="1">
      <c r="A796" s="27"/>
      <c r="B796" s="27"/>
      <c r="C796" s="27"/>
      <c r="D796" s="27"/>
      <c r="E796" s="27"/>
      <c r="F796" s="27"/>
      <c r="G796" s="27"/>
      <c r="H796" s="28"/>
      <c r="I796" s="27"/>
      <c r="J796" s="27"/>
      <c r="K796" s="27"/>
      <c r="L796" s="27"/>
      <c r="M796" s="27"/>
      <c r="N796" s="27"/>
      <c r="O796" s="27"/>
      <c r="P796" s="27"/>
      <c r="Q796" s="27"/>
      <c r="R796" s="27"/>
      <c r="S796" s="27"/>
      <c r="T796" s="27"/>
      <c r="U796" s="27"/>
      <c r="V796" s="27"/>
      <c r="W796" s="27"/>
      <c r="X796" s="27"/>
      <c r="Y796" s="27"/>
      <c r="Z796" s="27"/>
      <c r="AA796" s="27"/>
      <c r="AB796" s="27"/>
    </row>
    <row r="797" ht="12.75" customHeight="1">
      <c r="A797" s="27"/>
      <c r="B797" s="27"/>
      <c r="C797" s="27"/>
      <c r="D797" s="27"/>
      <c r="E797" s="27"/>
      <c r="F797" s="27"/>
      <c r="G797" s="27"/>
      <c r="H797" s="28"/>
      <c r="I797" s="27"/>
      <c r="J797" s="27"/>
      <c r="K797" s="27"/>
      <c r="L797" s="27"/>
      <c r="M797" s="27"/>
      <c r="N797" s="27"/>
      <c r="O797" s="27"/>
      <c r="P797" s="27"/>
      <c r="Q797" s="27"/>
      <c r="R797" s="27"/>
      <c r="S797" s="27"/>
      <c r="T797" s="27"/>
      <c r="U797" s="27"/>
      <c r="V797" s="27"/>
      <c r="W797" s="27"/>
      <c r="X797" s="27"/>
      <c r="Y797" s="27"/>
      <c r="Z797" s="27"/>
      <c r="AA797" s="27"/>
      <c r="AB797" s="27"/>
    </row>
    <row r="798" ht="12.75" customHeight="1">
      <c r="A798" s="27"/>
      <c r="B798" s="27"/>
      <c r="C798" s="27"/>
      <c r="D798" s="27"/>
      <c r="E798" s="27"/>
      <c r="F798" s="27"/>
      <c r="G798" s="27"/>
      <c r="H798" s="28"/>
      <c r="I798" s="27"/>
      <c r="J798" s="27"/>
      <c r="K798" s="27"/>
      <c r="L798" s="27"/>
      <c r="M798" s="27"/>
      <c r="N798" s="27"/>
      <c r="O798" s="27"/>
      <c r="P798" s="27"/>
      <c r="Q798" s="27"/>
      <c r="R798" s="27"/>
      <c r="S798" s="27"/>
      <c r="T798" s="27"/>
      <c r="U798" s="27"/>
      <c r="V798" s="27"/>
      <c r="W798" s="27"/>
      <c r="X798" s="27"/>
      <c r="Y798" s="27"/>
      <c r="Z798" s="27"/>
      <c r="AA798" s="27"/>
      <c r="AB798" s="27"/>
    </row>
    <row r="799" ht="12.75" customHeight="1">
      <c r="A799" s="27"/>
      <c r="B799" s="27"/>
      <c r="C799" s="27"/>
      <c r="D799" s="27"/>
      <c r="E799" s="27"/>
      <c r="F799" s="27"/>
      <c r="G799" s="27"/>
      <c r="H799" s="28"/>
      <c r="I799" s="27"/>
      <c r="J799" s="27"/>
      <c r="K799" s="27"/>
      <c r="L799" s="27"/>
      <c r="M799" s="27"/>
      <c r="N799" s="27"/>
      <c r="O799" s="27"/>
      <c r="P799" s="27"/>
      <c r="Q799" s="27"/>
      <c r="R799" s="27"/>
      <c r="S799" s="27"/>
      <c r="T799" s="27"/>
      <c r="U799" s="27"/>
      <c r="V799" s="27"/>
      <c r="W799" s="27"/>
      <c r="X799" s="27"/>
      <c r="Y799" s="27"/>
      <c r="Z799" s="27"/>
      <c r="AA799" s="27"/>
      <c r="AB799" s="27"/>
    </row>
    <row r="800" ht="12.75" customHeight="1">
      <c r="A800" s="27"/>
      <c r="B800" s="27"/>
      <c r="C800" s="27"/>
      <c r="D800" s="27"/>
      <c r="E800" s="27"/>
      <c r="F800" s="27"/>
      <c r="G800" s="27"/>
      <c r="H800" s="28"/>
      <c r="I800" s="27"/>
      <c r="J800" s="27"/>
      <c r="K800" s="27"/>
      <c r="L800" s="27"/>
      <c r="M800" s="27"/>
      <c r="N800" s="27"/>
      <c r="O800" s="27"/>
      <c r="P800" s="27"/>
      <c r="Q800" s="27"/>
      <c r="R800" s="27"/>
      <c r="S800" s="27"/>
      <c r="T800" s="27"/>
      <c r="U800" s="27"/>
      <c r="V800" s="27"/>
      <c r="W800" s="27"/>
      <c r="X800" s="27"/>
      <c r="Y800" s="27"/>
      <c r="Z800" s="27"/>
      <c r="AA800" s="27"/>
      <c r="AB800" s="27"/>
    </row>
    <row r="801" ht="12.75" customHeight="1">
      <c r="A801" s="27"/>
      <c r="B801" s="27"/>
      <c r="C801" s="27"/>
      <c r="D801" s="27"/>
      <c r="E801" s="27"/>
      <c r="F801" s="27"/>
      <c r="G801" s="27"/>
      <c r="H801" s="28"/>
      <c r="I801" s="27"/>
      <c r="J801" s="27"/>
      <c r="K801" s="27"/>
      <c r="L801" s="27"/>
      <c r="M801" s="27"/>
      <c r="N801" s="27"/>
      <c r="O801" s="27"/>
      <c r="P801" s="27"/>
      <c r="Q801" s="27"/>
      <c r="R801" s="27"/>
      <c r="S801" s="27"/>
      <c r="T801" s="27"/>
      <c r="U801" s="27"/>
      <c r="V801" s="27"/>
      <c r="W801" s="27"/>
      <c r="X801" s="27"/>
      <c r="Y801" s="27"/>
      <c r="Z801" s="27"/>
      <c r="AA801" s="27"/>
      <c r="AB801" s="27"/>
    </row>
    <row r="802" ht="12.75" customHeight="1">
      <c r="A802" s="27"/>
      <c r="B802" s="27"/>
      <c r="C802" s="27"/>
      <c r="D802" s="27"/>
      <c r="E802" s="27"/>
      <c r="F802" s="27"/>
      <c r="G802" s="27"/>
      <c r="H802" s="28"/>
      <c r="I802" s="27"/>
      <c r="J802" s="27"/>
      <c r="K802" s="27"/>
      <c r="L802" s="27"/>
      <c r="M802" s="27"/>
      <c r="N802" s="27"/>
      <c r="O802" s="27"/>
      <c r="P802" s="27"/>
      <c r="Q802" s="27"/>
      <c r="R802" s="27"/>
      <c r="S802" s="27"/>
      <c r="T802" s="27"/>
      <c r="U802" s="27"/>
      <c r="V802" s="27"/>
      <c r="W802" s="27"/>
      <c r="X802" s="27"/>
      <c r="Y802" s="27"/>
      <c r="Z802" s="27"/>
      <c r="AA802" s="27"/>
      <c r="AB802" s="27"/>
    </row>
    <row r="803" ht="12.75" customHeight="1">
      <c r="A803" s="27"/>
      <c r="B803" s="27"/>
      <c r="C803" s="27"/>
      <c r="D803" s="27"/>
      <c r="E803" s="27"/>
      <c r="F803" s="27"/>
      <c r="G803" s="27"/>
      <c r="H803" s="28"/>
      <c r="I803" s="27"/>
      <c r="J803" s="27"/>
      <c r="K803" s="27"/>
      <c r="L803" s="27"/>
      <c r="M803" s="27"/>
      <c r="N803" s="27"/>
      <c r="O803" s="27"/>
      <c r="P803" s="27"/>
      <c r="Q803" s="27"/>
      <c r="R803" s="27"/>
      <c r="S803" s="27"/>
      <c r="T803" s="27"/>
      <c r="U803" s="27"/>
      <c r="V803" s="27"/>
      <c r="W803" s="27"/>
      <c r="X803" s="27"/>
      <c r="Y803" s="27"/>
      <c r="Z803" s="27"/>
      <c r="AA803" s="27"/>
      <c r="AB803" s="27"/>
    </row>
    <row r="804" ht="12.75" customHeight="1">
      <c r="A804" s="27"/>
      <c r="B804" s="27"/>
      <c r="C804" s="27"/>
      <c r="D804" s="27"/>
      <c r="E804" s="27"/>
      <c r="F804" s="27"/>
      <c r="G804" s="27"/>
      <c r="H804" s="28"/>
      <c r="I804" s="27"/>
      <c r="J804" s="27"/>
      <c r="K804" s="27"/>
      <c r="L804" s="27"/>
      <c r="M804" s="27"/>
      <c r="N804" s="27"/>
      <c r="O804" s="27"/>
      <c r="P804" s="27"/>
      <c r="Q804" s="27"/>
      <c r="R804" s="27"/>
      <c r="S804" s="27"/>
      <c r="T804" s="27"/>
      <c r="U804" s="27"/>
      <c r="V804" s="27"/>
      <c r="W804" s="27"/>
      <c r="X804" s="27"/>
      <c r="Y804" s="27"/>
      <c r="Z804" s="27"/>
      <c r="AA804" s="27"/>
      <c r="AB804" s="27"/>
    </row>
    <row r="805" ht="12.75" customHeight="1">
      <c r="A805" s="27"/>
      <c r="B805" s="27"/>
      <c r="C805" s="27"/>
      <c r="D805" s="27"/>
      <c r="E805" s="27"/>
      <c r="F805" s="27"/>
      <c r="G805" s="27"/>
      <c r="H805" s="28"/>
      <c r="I805" s="27"/>
      <c r="J805" s="27"/>
      <c r="K805" s="27"/>
      <c r="L805" s="27"/>
      <c r="M805" s="27"/>
      <c r="N805" s="27"/>
      <c r="O805" s="27"/>
      <c r="P805" s="27"/>
      <c r="Q805" s="27"/>
      <c r="R805" s="27"/>
      <c r="S805" s="27"/>
      <c r="T805" s="27"/>
      <c r="U805" s="27"/>
      <c r="V805" s="27"/>
      <c r="W805" s="27"/>
      <c r="X805" s="27"/>
      <c r="Y805" s="27"/>
      <c r="Z805" s="27"/>
      <c r="AA805" s="27"/>
      <c r="AB805" s="27"/>
    </row>
    <row r="806" ht="12.75" customHeight="1">
      <c r="A806" s="27"/>
      <c r="B806" s="27"/>
      <c r="C806" s="27"/>
      <c r="D806" s="27"/>
      <c r="E806" s="27"/>
      <c r="F806" s="27"/>
      <c r="G806" s="27"/>
      <c r="H806" s="28"/>
      <c r="I806" s="27"/>
      <c r="J806" s="27"/>
      <c r="K806" s="27"/>
      <c r="L806" s="27"/>
      <c r="M806" s="27"/>
      <c r="N806" s="27"/>
      <c r="O806" s="27"/>
      <c r="P806" s="27"/>
      <c r="Q806" s="27"/>
      <c r="R806" s="27"/>
      <c r="S806" s="27"/>
      <c r="T806" s="27"/>
      <c r="U806" s="27"/>
      <c r="V806" s="27"/>
      <c r="W806" s="27"/>
      <c r="X806" s="27"/>
      <c r="Y806" s="27"/>
      <c r="Z806" s="27"/>
      <c r="AA806" s="27"/>
      <c r="AB806" s="27"/>
    </row>
    <row r="807" ht="12.75" customHeight="1">
      <c r="A807" s="27"/>
      <c r="B807" s="27"/>
      <c r="C807" s="27"/>
      <c r="D807" s="27"/>
      <c r="E807" s="27"/>
      <c r="F807" s="27"/>
      <c r="G807" s="27"/>
      <c r="H807" s="28"/>
      <c r="I807" s="27"/>
      <c r="J807" s="27"/>
      <c r="K807" s="27"/>
      <c r="L807" s="27"/>
      <c r="M807" s="27"/>
      <c r="N807" s="27"/>
      <c r="O807" s="27"/>
      <c r="P807" s="27"/>
      <c r="Q807" s="27"/>
      <c r="R807" s="27"/>
      <c r="S807" s="27"/>
      <c r="T807" s="27"/>
      <c r="U807" s="27"/>
      <c r="V807" s="27"/>
      <c r="W807" s="27"/>
      <c r="X807" s="27"/>
      <c r="Y807" s="27"/>
      <c r="Z807" s="27"/>
      <c r="AA807" s="27"/>
      <c r="AB807" s="27"/>
    </row>
    <row r="808" ht="12.75" customHeight="1">
      <c r="A808" s="27"/>
      <c r="B808" s="27"/>
      <c r="C808" s="27"/>
      <c r="D808" s="27"/>
      <c r="E808" s="27"/>
      <c r="F808" s="27"/>
      <c r="G808" s="27"/>
      <c r="H808" s="28"/>
      <c r="I808" s="27"/>
      <c r="J808" s="27"/>
      <c r="K808" s="27"/>
      <c r="L808" s="27"/>
      <c r="M808" s="27"/>
      <c r="N808" s="27"/>
      <c r="O808" s="27"/>
      <c r="P808" s="27"/>
      <c r="Q808" s="27"/>
      <c r="R808" s="27"/>
      <c r="S808" s="27"/>
      <c r="T808" s="27"/>
      <c r="U808" s="27"/>
      <c r="V808" s="27"/>
      <c r="W808" s="27"/>
      <c r="X808" s="27"/>
      <c r="Y808" s="27"/>
      <c r="Z808" s="27"/>
      <c r="AA808" s="27"/>
      <c r="AB808" s="27"/>
    </row>
    <row r="809" ht="12.75" customHeight="1">
      <c r="A809" s="27"/>
      <c r="B809" s="27"/>
      <c r="C809" s="27"/>
      <c r="D809" s="27"/>
      <c r="E809" s="27"/>
      <c r="F809" s="27"/>
      <c r="G809" s="27"/>
      <c r="H809" s="28"/>
      <c r="I809" s="27"/>
      <c r="J809" s="27"/>
      <c r="K809" s="27"/>
      <c r="L809" s="27"/>
      <c r="M809" s="27"/>
      <c r="N809" s="27"/>
      <c r="O809" s="27"/>
      <c r="P809" s="27"/>
      <c r="Q809" s="27"/>
      <c r="R809" s="27"/>
      <c r="S809" s="27"/>
      <c r="T809" s="27"/>
      <c r="U809" s="27"/>
      <c r="V809" s="27"/>
      <c r="W809" s="27"/>
      <c r="X809" s="27"/>
      <c r="Y809" s="27"/>
      <c r="Z809" s="27"/>
      <c r="AA809" s="27"/>
      <c r="AB809" s="27"/>
    </row>
    <row r="810" ht="12.75" customHeight="1">
      <c r="A810" s="27"/>
      <c r="B810" s="27"/>
      <c r="C810" s="27"/>
      <c r="D810" s="27"/>
      <c r="E810" s="27"/>
      <c r="F810" s="27"/>
      <c r="G810" s="27"/>
      <c r="H810" s="28"/>
      <c r="I810" s="27"/>
      <c r="J810" s="27"/>
      <c r="K810" s="27"/>
      <c r="L810" s="27"/>
      <c r="M810" s="27"/>
      <c r="N810" s="27"/>
      <c r="O810" s="27"/>
      <c r="P810" s="27"/>
      <c r="Q810" s="27"/>
      <c r="R810" s="27"/>
      <c r="S810" s="27"/>
      <c r="T810" s="27"/>
      <c r="U810" s="27"/>
      <c r="V810" s="27"/>
      <c r="W810" s="27"/>
      <c r="X810" s="27"/>
      <c r="Y810" s="27"/>
      <c r="Z810" s="27"/>
      <c r="AA810" s="27"/>
      <c r="AB810" s="27"/>
    </row>
    <row r="811" ht="12.75" customHeight="1">
      <c r="A811" s="27"/>
      <c r="B811" s="27"/>
      <c r="C811" s="27"/>
      <c r="D811" s="27"/>
      <c r="E811" s="27"/>
      <c r="F811" s="27"/>
      <c r="G811" s="27"/>
      <c r="H811" s="28"/>
      <c r="I811" s="27"/>
      <c r="J811" s="27"/>
      <c r="K811" s="27"/>
      <c r="L811" s="27"/>
      <c r="M811" s="27"/>
      <c r="N811" s="27"/>
      <c r="O811" s="27"/>
      <c r="P811" s="27"/>
      <c r="Q811" s="27"/>
      <c r="R811" s="27"/>
      <c r="S811" s="27"/>
      <c r="T811" s="27"/>
      <c r="U811" s="27"/>
      <c r="V811" s="27"/>
      <c r="W811" s="27"/>
      <c r="X811" s="27"/>
      <c r="Y811" s="27"/>
      <c r="Z811" s="27"/>
      <c r="AA811" s="27"/>
      <c r="AB811" s="27"/>
    </row>
    <row r="812" ht="12.75" customHeight="1">
      <c r="A812" s="27"/>
      <c r="B812" s="27"/>
      <c r="C812" s="27"/>
      <c r="D812" s="27"/>
      <c r="E812" s="27"/>
      <c r="F812" s="27"/>
      <c r="G812" s="27"/>
      <c r="H812" s="28"/>
      <c r="I812" s="27"/>
      <c r="J812" s="27"/>
      <c r="K812" s="27"/>
      <c r="L812" s="27"/>
      <c r="M812" s="27"/>
      <c r="N812" s="27"/>
      <c r="O812" s="27"/>
      <c r="P812" s="27"/>
      <c r="Q812" s="27"/>
      <c r="R812" s="27"/>
      <c r="S812" s="27"/>
      <c r="T812" s="27"/>
      <c r="U812" s="27"/>
      <c r="V812" s="27"/>
      <c r="W812" s="27"/>
      <c r="X812" s="27"/>
      <c r="Y812" s="27"/>
      <c r="Z812" s="27"/>
      <c r="AA812" s="27"/>
      <c r="AB812" s="27"/>
    </row>
    <row r="813" ht="12.75" customHeight="1">
      <c r="A813" s="27"/>
      <c r="B813" s="27"/>
      <c r="C813" s="27"/>
      <c r="D813" s="27"/>
      <c r="E813" s="27"/>
      <c r="F813" s="27"/>
      <c r="G813" s="27"/>
      <c r="H813" s="28"/>
      <c r="I813" s="27"/>
      <c r="J813" s="27"/>
      <c r="K813" s="27"/>
      <c r="L813" s="27"/>
      <c r="M813" s="27"/>
      <c r="N813" s="27"/>
      <c r="O813" s="27"/>
      <c r="P813" s="27"/>
      <c r="Q813" s="27"/>
      <c r="R813" s="27"/>
      <c r="S813" s="27"/>
      <c r="T813" s="27"/>
      <c r="U813" s="27"/>
      <c r="V813" s="27"/>
      <c r="W813" s="27"/>
      <c r="X813" s="27"/>
      <c r="Y813" s="27"/>
      <c r="Z813" s="27"/>
      <c r="AA813" s="27"/>
      <c r="AB813" s="27"/>
    </row>
    <row r="814" ht="12.75" customHeight="1">
      <c r="A814" s="27"/>
      <c r="B814" s="27"/>
      <c r="C814" s="27"/>
      <c r="D814" s="27"/>
      <c r="E814" s="27"/>
      <c r="F814" s="27"/>
      <c r="G814" s="27"/>
      <c r="H814" s="28"/>
      <c r="I814" s="27"/>
      <c r="J814" s="27"/>
      <c r="K814" s="27"/>
      <c r="L814" s="27"/>
      <c r="M814" s="27"/>
      <c r="N814" s="27"/>
      <c r="O814" s="27"/>
      <c r="P814" s="27"/>
      <c r="Q814" s="27"/>
      <c r="R814" s="27"/>
      <c r="S814" s="27"/>
      <c r="T814" s="27"/>
      <c r="U814" s="27"/>
      <c r="V814" s="27"/>
      <c r="W814" s="27"/>
      <c r="X814" s="27"/>
      <c r="Y814" s="27"/>
      <c r="Z814" s="27"/>
      <c r="AA814" s="27"/>
      <c r="AB814" s="27"/>
    </row>
    <row r="815" ht="12.75" customHeight="1">
      <c r="A815" s="27"/>
      <c r="B815" s="27"/>
      <c r="C815" s="27"/>
      <c r="D815" s="27"/>
      <c r="E815" s="27"/>
      <c r="F815" s="27"/>
      <c r="G815" s="27"/>
      <c r="H815" s="28"/>
      <c r="I815" s="27"/>
      <c r="J815" s="27"/>
      <c r="K815" s="27"/>
      <c r="L815" s="27"/>
      <c r="M815" s="27"/>
      <c r="N815" s="27"/>
      <c r="O815" s="27"/>
      <c r="P815" s="27"/>
      <c r="Q815" s="27"/>
      <c r="R815" s="27"/>
      <c r="S815" s="27"/>
      <c r="T815" s="27"/>
      <c r="U815" s="27"/>
      <c r="V815" s="27"/>
      <c r="W815" s="27"/>
      <c r="X815" s="27"/>
      <c r="Y815" s="27"/>
      <c r="Z815" s="27"/>
      <c r="AA815" s="27"/>
      <c r="AB815" s="27"/>
    </row>
    <row r="816" ht="12.75" customHeight="1">
      <c r="A816" s="27"/>
      <c r="B816" s="27"/>
      <c r="C816" s="27"/>
      <c r="D816" s="27"/>
      <c r="E816" s="27"/>
      <c r="F816" s="27"/>
      <c r="G816" s="27"/>
      <c r="H816" s="28"/>
      <c r="I816" s="27"/>
      <c r="J816" s="27"/>
      <c r="K816" s="27"/>
      <c r="L816" s="27"/>
      <c r="M816" s="27"/>
      <c r="N816" s="27"/>
      <c r="O816" s="27"/>
      <c r="P816" s="27"/>
      <c r="Q816" s="27"/>
      <c r="R816" s="27"/>
      <c r="S816" s="27"/>
      <c r="T816" s="27"/>
      <c r="U816" s="27"/>
      <c r="V816" s="27"/>
      <c r="W816" s="27"/>
      <c r="X816" s="27"/>
      <c r="Y816" s="27"/>
      <c r="Z816" s="27"/>
      <c r="AA816" s="27"/>
      <c r="AB816" s="27"/>
    </row>
    <row r="817" ht="12.75" customHeight="1">
      <c r="A817" s="27"/>
      <c r="B817" s="27"/>
      <c r="C817" s="27"/>
      <c r="D817" s="27"/>
      <c r="E817" s="27"/>
      <c r="F817" s="27"/>
      <c r="G817" s="27"/>
      <c r="H817" s="28"/>
      <c r="I817" s="27"/>
      <c r="J817" s="27"/>
      <c r="K817" s="27"/>
      <c r="L817" s="27"/>
      <c r="M817" s="27"/>
      <c r="N817" s="27"/>
      <c r="O817" s="27"/>
      <c r="P817" s="27"/>
      <c r="Q817" s="27"/>
      <c r="R817" s="27"/>
      <c r="S817" s="27"/>
      <c r="T817" s="27"/>
      <c r="U817" s="27"/>
      <c r="V817" s="27"/>
      <c r="W817" s="27"/>
      <c r="X817" s="27"/>
      <c r="Y817" s="27"/>
      <c r="Z817" s="27"/>
      <c r="AA817" s="27"/>
      <c r="AB817" s="27"/>
    </row>
    <row r="818" ht="12.75" customHeight="1">
      <c r="A818" s="27"/>
      <c r="B818" s="27"/>
      <c r="C818" s="27"/>
      <c r="D818" s="27"/>
      <c r="E818" s="27"/>
      <c r="F818" s="27"/>
      <c r="G818" s="27"/>
      <c r="H818" s="28"/>
      <c r="I818" s="27"/>
      <c r="J818" s="27"/>
      <c r="K818" s="27"/>
      <c r="L818" s="27"/>
      <c r="M818" s="27"/>
      <c r="N818" s="27"/>
      <c r="O818" s="27"/>
      <c r="P818" s="27"/>
      <c r="Q818" s="27"/>
      <c r="R818" s="27"/>
      <c r="S818" s="27"/>
      <c r="T818" s="27"/>
      <c r="U818" s="27"/>
      <c r="V818" s="27"/>
      <c r="W818" s="27"/>
      <c r="X818" s="27"/>
      <c r="Y818" s="27"/>
      <c r="Z818" s="27"/>
      <c r="AA818" s="27"/>
      <c r="AB818" s="27"/>
    </row>
    <row r="819" ht="12.75" customHeight="1">
      <c r="A819" s="27"/>
      <c r="B819" s="27"/>
      <c r="C819" s="27"/>
      <c r="D819" s="27"/>
      <c r="E819" s="27"/>
      <c r="F819" s="27"/>
      <c r="G819" s="27"/>
      <c r="H819" s="28"/>
      <c r="I819" s="27"/>
      <c r="J819" s="27"/>
      <c r="K819" s="27"/>
      <c r="L819" s="27"/>
      <c r="M819" s="27"/>
      <c r="N819" s="27"/>
      <c r="O819" s="27"/>
      <c r="P819" s="27"/>
      <c r="Q819" s="27"/>
      <c r="R819" s="27"/>
      <c r="S819" s="27"/>
      <c r="T819" s="27"/>
      <c r="U819" s="27"/>
      <c r="V819" s="27"/>
      <c r="W819" s="27"/>
      <c r="X819" s="27"/>
      <c r="Y819" s="27"/>
      <c r="Z819" s="27"/>
      <c r="AA819" s="27"/>
      <c r="AB819" s="27"/>
    </row>
    <row r="820" ht="12.75" customHeight="1">
      <c r="A820" s="27"/>
      <c r="B820" s="27"/>
      <c r="C820" s="27"/>
      <c r="D820" s="27"/>
      <c r="E820" s="27"/>
      <c r="F820" s="27"/>
      <c r="G820" s="27"/>
      <c r="H820" s="28"/>
      <c r="I820" s="27"/>
      <c r="J820" s="27"/>
      <c r="K820" s="27"/>
      <c r="L820" s="27"/>
      <c r="M820" s="27"/>
      <c r="N820" s="27"/>
      <c r="O820" s="27"/>
      <c r="P820" s="27"/>
      <c r="Q820" s="27"/>
      <c r="R820" s="27"/>
      <c r="S820" s="27"/>
      <c r="T820" s="27"/>
      <c r="U820" s="27"/>
      <c r="V820" s="27"/>
      <c r="W820" s="27"/>
      <c r="X820" s="27"/>
      <c r="Y820" s="27"/>
      <c r="Z820" s="27"/>
      <c r="AA820" s="27"/>
      <c r="AB820" s="27"/>
    </row>
    <row r="821" ht="12.75" customHeight="1">
      <c r="A821" s="27"/>
      <c r="B821" s="27"/>
      <c r="C821" s="27"/>
      <c r="D821" s="27"/>
      <c r="E821" s="27"/>
      <c r="F821" s="27"/>
      <c r="G821" s="27"/>
      <c r="H821" s="28"/>
      <c r="I821" s="27"/>
      <c r="J821" s="27"/>
      <c r="K821" s="27"/>
      <c r="L821" s="27"/>
      <c r="M821" s="27"/>
      <c r="N821" s="27"/>
      <c r="O821" s="27"/>
      <c r="P821" s="27"/>
      <c r="Q821" s="27"/>
      <c r="R821" s="27"/>
      <c r="S821" s="27"/>
      <c r="T821" s="27"/>
      <c r="U821" s="27"/>
      <c r="V821" s="27"/>
      <c r="W821" s="27"/>
      <c r="X821" s="27"/>
      <c r="Y821" s="27"/>
      <c r="Z821" s="27"/>
      <c r="AA821" s="27"/>
      <c r="AB821" s="27"/>
    </row>
    <row r="822" ht="12.75" customHeight="1">
      <c r="A822" s="27"/>
      <c r="B822" s="27"/>
      <c r="C822" s="27"/>
      <c r="D822" s="27"/>
      <c r="E822" s="27"/>
      <c r="F822" s="27"/>
      <c r="G822" s="27"/>
      <c r="H822" s="28"/>
      <c r="I822" s="27"/>
      <c r="J822" s="27"/>
      <c r="K822" s="27"/>
      <c r="L822" s="27"/>
      <c r="M822" s="27"/>
      <c r="N822" s="27"/>
      <c r="O822" s="27"/>
      <c r="P822" s="27"/>
      <c r="Q822" s="27"/>
      <c r="R822" s="27"/>
      <c r="S822" s="27"/>
      <c r="T822" s="27"/>
      <c r="U822" s="27"/>
      <c r="V822" s="27"/>
      <c r="W822" s="27"/>
      <c r="X822" s="27"/>
      <c r="Y822" s="27"/>
      <c r="Z822" s="27"/>
      <c r="AA822" s="27"/>
      <c r="AB822" s="27"/>
    </row>
    <row r="823" ht="12.75" customHeight="1">
      <c r="A823" s="27"/>
      <c r="B823" s="27"/>
      <c r="C823" s="27"/>
      <c r="D823" s="27"/>
      <c r="E823" s="27"/>
      <c r="F823" s="27"/>
      <c r="G823" s="27"/>
      <c r="H823" s="28"/>
      <c r="I823" s="27"/>
      <c r="J823" s="27"/>
      <c r="K823" s="27"/>
      <c r="L823" s="27"/>
      <c r="M823" s="27"/>
      <c r="N823" s="27"/>
      <c r="O823" s="27"/>
      <c r="P823" s="27"/>
      <c r="Q823" s="27"/>
      <c r="R823" s="27"/>
      <c r="S823" s="27"/>
      <c r="T823" s="27"/>
      <c r="U823" s="27"/>
      <c r="V823" s="27"/>
      <c r="W823" s="27"/>
      <c r="X823" s="27"/>
      <c r="Y823" s="27"/>
      <c r="Z823" s="27"/>
      <c r="AA823" s="27"/>
      <c r="AB823" s="27"/>
    </row>
    <row r="824" ht="12.75" customHeight="1">
      <c r="A824" s="27"/>
      <c r="B824" s="27"/>
      <c r="C824" s="27"/>
      <c r="D824" s="27"/>
      <c r="E824" s="27"/>
      <c r="F824" s="27"/>
      <c r="G824" s="27"/>
      <c r="H824" s="28"/>
      <c r="I824" s="27"/>
      <c r="J824" s="27"/>
      <c r="K824" s="27"/>
      <c r="L824" s="27"/>
      <c r="M824" s="27"/>
      <c r="N824" s="27"/>
      <c r="O824" s="27"/>
      <c r="P824" s="27"/>
      <c r="Q824" s="27"/>
      <c r="R824" s="27"/>
      <c r="S824" s="27"/>
      <c r="T824" s="27"/>
      <c r="U824" s="27"/>
      <c r="V824" s="27"/>
      <c r="W824" s="27"/>
      <c r="X824" s="27"/>
      <c r="Y824" s="27"/>
      <c r="Z824" s="27"/>
      <c r="AA824" s="27"/>
      <c r="AB824" s="27"/>
    </row>
    <row r="825" ht="12.75" customHeight="1">
      <c r="A825" s="27"/>
      <c r="B825" s="27"/>
      <c r="C825" s="27"/>
      <c r="D825" s="27"/>
      <c r="E825" s="27"/>
      <c r="F825" s="27"/>
      <c r="G825" s="27"/>
      <c r="H825" s="28"/>
      <c r="I825" s="27"/>
      <c r="J825" s="27"/>
      <c r="K825" s="27"/>
      <c r="L825" s="27"/>
      <c r="M825" s="27"/>
      <c r="N825" s="27"/>
      <c r="O825" s="27"/>
      <c r="P825" s="27"/>
      <c r="Q825" s="27"/>
      <c r="R825" s="27"/>
      <c r="S825" s="27"/>
      <c r="T825" s="27"/>
      <c r="U825" s="27"/>
      <c r="V825" s="27"/>
      <c r="W825" s="27"/>
      <c r="X825" s="27"/>
      <c r="Y825" s="27"/>
      <c r="Z825" s="27"/>
      <c r="AA825" s="27"/>
      <c r="AB825" s="27"/>
    </row>
    <row r="826" ht="12.75" customHeight="1">
      <c r="A826" s="27"/>
      <c r="B826" s="27"/>
      <c r="C826" s="27"/>
      <c r="D826" s="27"/>
      <c r="E826" s="27"/>
      <c r="F826" s="27"/>
      <c r="G826" s="27"/>
      <c r="H826" s="28"/>
      <c r="I826" s="27"/>
      <c r="J826" s="27"/>
      <c r="K826" s="27"/>
      <c r="L826" s="27"/>
      <c r="M826" s="27"/>
      <c r="N826" s="27"/>
      <c r="O826" s="27"/>
      <c r="P826" s="27"/>
      <c r="Q826" s="27"/>
      <c r="R826" s="27"/>
      <c r="S826" s="27"/>
      <c r="T826" s="27"/>
      <c r="U826" s="27"/>
      <c r="V826" s="27"/>
      <c r="W826" s="27"/>
      <c r="X826" s="27"/>
      <c r="Y826" s="27"/>
      <c r="Z826" s="27"/>
      <c r="AA826" s="27"/>
      <c r="AB826" s="27"/>
    </row>
    <row r="827" ht="12.75" customHeight="1">
      <c r="A827" s="27"/>
      <c r="B827" s="27"/>
      <c r="C827" s="27"/>
      <c r="D827" s="27"/>
      <c r="E827" s="27"/>
      <c r="F827" s="27"/>
      <c r="G827" s="27"/>
      <c r="H827" s="28"/>
      <c r="I827" s="27"/>
      <c r="J827" s="27"/>
      <c r="K827" s="27"/>
      <c r="L827" s="27"/>
      <c r="M827" s="27"/>
      <c r="N827" s="27"/>
      <c r="O827" s="27"/>
      <c r="P827" s="27"/>
      <c r="Q827" s="27"/>
      <c r="R827" s="27"/>
      <c r="S827" s="27"/>
      <c r="T827" s="27"/>
      <c r="U827" s="27"/>
      <c r="V827" s="27"/>
      <c r="W827" s="27"/>
      <c r="X827" s="27"/>
      <c r="Y827" s="27"/>
      <c r="Z827" s="27"/>
      <c r="AA827" s="27"/>
      <c r="AB827" s="27"/>
    </row>
    <row r="828" ht="12.75" customHeight="1">
      <c r="A828" s="27"/>
      <c r="B828" s="27"/>
      <c r="C828" s="27"/>
      <c r="D828" s="27"/>
      <c r="E828" s="27"/>
      <c r="F828" s="27"/>
      <c r="G828" s="27"/>
      <c r="H828" s="28"/>
      <c r="I828" s="27"/>
      <c r="J828" s="27"/>
      <c r="K828" s="27"/>
      <c r="L828" s="27"/>
      <c r="M828" s="27"/>
      <c r="N828" s="27"/>
      <c r="O828" s="27"/>
      <c r="P828" s="27"/>
      <c r="Q828" s="27"/>
      <c r="R828" s="27"/>
      <c r="S828" s="27"/>
      <c r="T828" s="27"/>
      <c r="U828" s="27"/>
      <c r="V828" s="27"/>
      <c r="W828" s="27"/>
      <c r="X828" s="27"/>
      <c r="Y828" s="27"/>
      <c r="Z828" s="27"/>
      <c r="AA828" s="27"/>
      <c r="AB828" s="27"/>
    </row>
    <row r="829" ht="12.75" customHeight="1">
      <c r="A829" s="27"/>
      <c r="B829" s="27"/>
      <c r="C829" s="27"/>
      <c r="D829" s="27"/>
      <c r="E829" s="27"/>
      <c r="F829" s="27"/>
      <c r="G829" s="27"/>
      <c r="H829" s="28"/>
      <c r="I829" s="27"/>
      <c r="J829" s="27"/>
      <c r="K829" s="27"/>
      <c r="L829" s="27"/>
      <c r="M829" s="27"/>
      <c r="N829" s="27"/>
      <c r="O829" s="27"/>
      <c r="P829" s="27"/>
      <c r="Q829" s="27"/>
      <c r="R829" s="27"/>
      <c r="S829" s="27"/>
      <c r="T829" s="27"/>
      <c r="U829" s="27"/>
      <c r="V829" s="27"/>
      <c r="W829" s="27"/>
      <c r="X829" s="27"/>
      <c r="Y829" s="27"/>
      <c r="Z829" s="27"/>
      <c r="AA829" s="27"/>
      <c r="AB829" s="27"/>
    </row>
    <row r="830" ht="12.75" customHeight="1">
      <c r="A830" s="27"/>
      <c r="B830" s="27"/>
      <c r="C830" s="27"/>
      <c r="D830" s="27"/>
      <c r="E830" s="27"/>
      <c r="F830" s="27"/>
      <c r="G830" s="27"/>
      <c r="H830" s="28"/>
      <c r="I830" s="27"/>
      <c r="J830" s="27"/>
      <c r="K830" s="27"/>
      <c r="L830" s="27"/>
      <c r="M830" s="27"/>
      <c r="N830" s="27"/>
      <c r="O830" s="27"/>
      <c r="P830" s="27"/>
      <c r="Q830" s="27"/>
      <c r="R830" s="27"/>
      <c r="S830" s="27"/>
      <c r="T830" s="27"/>
      <c r="U830" s="27"/>
      <c r="V830" s="27"/>
      <c r="W830" s="27"/>
      <c r="X830" s="27"/>
      <c r="Y830" s="27"/>
      <c r="Z830" s="27"/>
      <c r="AA830" s="27"/>
      <c r="AB830" s="27"/>
    </row>
    <row r="831" ht="12.75" customHeight="1">
      <c r="A831" s="27"/>
      <c r="B831" s="27"/>
      <c r="C831" s="27"/>
      <c r="D831" s="27"/>
      <c r="E831" s="27"/>
      <c r="F831" s="27"/>
      <c r="G831" s="27"/>
      <c r="H831" s="28"/>
      <c r="I831" s="27"/>
      <c r="J831" s="27"/>
      <c r="K831" s="27"/>
      <c r="L831" s="27"/>
      <c r="M831" s="27"/>
      <c r="N831" s="27"/>
      <c r="O831" s="27"/>
      <c r="P831" s="27"/>
      <c r="Q831" s="27"/>
      <c r="R831" s="27"/>
      <c r="S831" s="27"/>
      <c r="T831" s="27"/>
      <c r="U831" s="27"/>
      <c r="V831" s="27"/>
      <c r="W831" s="27"/>
      <c r="X831" s="27"/>
      <c r="Y831" s="27"/>
      <c r="Z831" s="27"/>
      <c r="AA831" s="27"/>
      <c r="AB831" s="27"/>
    </row>
    <row r="832" ht="12.75" customHeight="1">
      <c r="A832" s="27"/>
      <c r="B832" s="27"/>
      <c r="C832" s="27"/>
      <c r="D832" s="27"/>
      <c r="E832" s="27"/>
      <c r="F832" s="27"/>
      <c r="G832" s="27"/>
      <c r="H832" s="28"/>
      <c r="I832" s="27"/>
      <c r="J832" s="27"/>
      <c r="K832" s="27"/>
      <c r="L832" s="27"/>
      <c r="M832" s="27"/>
      <c r="N832" s="27"/>
      <c r="O832" s="27"/>
      <c r="P832" s="27"/>
      <c r="Q832" s="27"/>
      <c r="R832" s="27"/>
      <c r="S832" s="27"/>
      <c r="T832" s="27"/>
      <c r="U832" s="27"/>
      <c r="V832" s="27"/>
      <c r="W832" s="27"/>
      <c r="X832" s="27"/>
      <c r="Y832" s="27"/>
      <c r="Z832" s="27"/>
      <c r="AA832" s="27"/>
      <c r="AB832" s="27"/>
    </row>
    <row r="833" ht="12.75" customHeight="1">
      <c r="A833" s="27"/>
      <c r="B833" s="27"/>
      <c r="C833" s="27"/>
      <c r="D833" s="27"/>
      <c r="E833" s="27"/>
      <c r="F833" s="27"/>
      <c r="G833" s="27"/>
      <c r="H833" s="28"/>
      <c r="I833" s="27"/>
      <c r="J833" s="27"/>
      <c r="K833" s="27"/>
      <c r="L833" s="27"/>
      <c r="M833" s="27"/>
      <c r="N833" s="27"/>
      <c r="O833" s="27"/>
      <c r="P833" s="27"/>
      <c r="Q833" s="27"/>
      <c r="R833" s="27"/>
      <c r="S833" s="27"/>
      <c r="T833" s="27"/>
      <c r="U833" s="27"/>
      <c r="V833" s="27"/>
      <c r="W833" s="27"/>
      <c r="X833" s="27"/>
      <c r="Y833" s="27"/>
      <c r="Z833" s="27"/>
      <c r="AA833" s="27"/>
      <c r="AB833" s="27"/>
    </row>
    <row r="834" ht="12.75" customHeight="1">
      <c r="A834" s="27"/>
      <c r="B834" s="27"/>
      <c r="C834" s="27"/>
      <c r="D834" s="27"/>
      <c r="E834" s="27"/>
      <c r="F834" s="27"/>
      <c r="G834" s="27"/>
      <c r="H834" s="28"/>
      <c r="I834" s="27"/>
      <c r="J834" s="27"/>
      <c r="K834" s="27"/>
      <c r="L834" s="27"/>
      <c r="M834" s="27"/>
      <c r="N834" s="27"/>
      <c r="O834" s="27"/>
      <c r="P834" s="27"/>
      <c r="Q834" s="27"/>
      <c r="R834" s="27"/>
      <c r="S834" s="27"/>
      <c r="T834" s="27"/>
      <c r="U834" s="27"/>
      <c r="V834" s="27"/>
      <c r="W834" s="27"/>
      <c r="X834" s="27"/>
      <c r="Y834" s="27"/>
      <c r="Z834" s="27"/>
      <c r="AA834" s="27"/>
      <c r="AB834" s="27"/>
    </row>
    <row r="835" ht="12.75" customHeight="1">
      <c r="A835" s="27"/>
      <c r="B835" s="27"/>
      <c r="C835" s="27"/>
      <c r="D835" s="27"/>
      <c r="E835" s="27"/>
      <c r="F835" s="27"/>
      <c r="G835" s="27"/>
      <c r="H835" s="28"/>
      <c r="I835" s="27"/>
      <c r="J835" s="27"/>
      <c r="K835" s="27"/>
      <c r="L835" s="27"/>
      <c r="M835" s="27"/>
      <c r="N835" s="27"/>
      <c r="O835" s="27"/>
      <c r="P835" s="27"/>
      <c r="Q835" s="27"/>
      <c r="R835" s="27"/>
      <c r="S835" s="27"/>
      <c r="T835" s="27"/>
      <c r="U835" s="27"/>
      <c r="V835" s="27"/>
      <c r="W835" s="27"/>
      <c r="X835" s="27"/>
      <c r="Y835" s="27"/>
      <c r="Z835" s="27"/>
      <c r="AA835" s="27"/>
      <c r="AB835" s="27"/>
    </row>
    <row r="836" ht="12.75" customHeight="1">
      <c r="A836" s="27"/>
      <c r="B836" s="27"/>
      <c r="C836" s="27"/>
      <c r="D836" s="27"/>
      <c r="E836" s="27"/>
      <c r="F836" s="27"/>
      <c r="G836" s="27"/>
      <c r="H836" s="28"/>
      <c r="I836" s="27"/>
      <c r="J836" s="27"/>
      <c r="K836" s="27"/>
      <c r="L836" s="27"/>
      <c r="M836" s="27"/>
      <c r="N836" s="27"/>
      <c r="O836" s="27"/>
      <c r="P836" s="27"/>
      <c r="Q836" s="27"/>
      <c r="R836" s="27"/>
      <c r="S836" s="27"/>
      <c r="T836" s="27"/>
      <c r="U836" s="27"/>
      <c r="V836" s="27"/>
      <c r="W836" s="27"/>
      <c r="X836" s="27"/>
      <c r="Y836" s="27"/>
      <c r="Z836" s="27"/>
      <c r="AA836" s="27"/>
      <c r="AB836" s="27"/>
    </row>
    <row r="837" ht="12.75" customHeight="1">
      <c r="A837" s="27"/>
      <c r="B837" s="27"/>
      <c r="C837" s="27"/>
      <c r="D837" s="27"/>
      <c r="E837" s="27"/>
      <c r="F837" s="27"/>
      <c r="G837" s="27"/>
      <c r="H837" s="28"/>
      <c r="I837" s="27"/>
      <c r="J837" s="27"/>
      <c r="K837" s="27"/>
      <c r="L837" s="27"/>
      <c r="M837" s="27"/>
      <c r="N837" s="27"/>
      <c r="O837" s="27"/>
      <c r="P837" s="27"/>
      <c r="Q837" s="27"/>
      <c r="R837" s="27"/>
      <c r="S837" s="27"/>
      <c r="T837" s="27"/>
      <c r="U837" s="27"/>
      <c r="V837" s="27"/>
      <c r="W837" s="27"/>
      <c r="X837" s="27"/>
      <c r="Y837" s="27"/>
      <c r="Z837" s="27"/>
      <c r="AA837" s="27"/>
      <c r="AB837" s="27"/>
    </row>
    <row r="838" ht="12.75" customHeight="1">
      <c r="A838" s="27"/>
      <c r="B838" s="27"/>
      <c r="C838" s="27"/>
      <c r="D838" s="27"/>
      <c r="E838" s="27"/>
      <c r="F838" s="27"/>
      <c r="G838" s="27"/>
      <c r="H838" s="28"/>
      <c r="I838" s="27"/>
      <c r="J838" s="27"/>
      <c r="K838" s="27"/>
      <c r="L838" s="27"/>
      <c r="M838" s="27"/>
      <c r="N838" s="27"/>
      <c r="O838" s="27"/>
      <c r="P838" s="27"/>
      <c r="Q838" s="27"/>
      <c r="R838" s="27"/>
      <c r="S838" s="27"/>
      <c r="T838" s="27"/>
      <c r="U838" s="27"/>
      <c r="V838" s="27"/>
      <c r="W838" s="27"/>
      <c r="X838" s="27"/>
      <c r="Y838" s="27"/>
      <c r="Z838" s="27"/>
      <c r="AA838" s="27"/>
      <c r="AB838" s="27"/>
    </row>
    <row r="839" ht="12.75" customHeight="1">
      <c r="A839" s="27"/>
      <c r="B839" s="27"/>
      <c r="C839" s="27"/>
      <c r="D839" s="27"/>
      <c r="E839" s="27"/>
      <c r="F839" s="27"/>
      <c r="G839" s="27"/>
      <c r="H839" s="28"/>
      <c r="I839" s="27"/>
      <c r="J839" s="27"/>
      <c r="K839" s="27"/>
      <c r="L839" s="27"/>
      <c r="M839" s="27"/>
      <c r="N839" s="27"/>
      <c r="O839" s="27"/>
      <c r="P839" s="27"/>
      <c r="Q839" s="27"/>
      <c r="R839" s="27"/>
      <c r="S839" s="27"/>
      <c r="T839" s="27"/>
      <c r="U839" s="27"/>
      <c r="V839" s="27"/>
      <c r="W839" s="27"/>
      <c r="X839" s="27"/>
      <c r="Y839" s="27"/>
      <c r="Z839" s="27"/>
      <c r="AA839" s="27"/>
      <c r="AB839" s="27"/>
    </row>
    <row r="840" ht="12.75" customHeight="1">
      <c r="A840" s="27"/>
      <c r="B840" s="27"/>
      <c r="C840" s="27"/>
      <c r="D840" s="27"/>
      <c r="E840" s="27"/>
      <c r="F840" s="27"/>
      <c r="G840" s="27"/>
      <c r="H840" s="28"/>
      <c r="I840" s="27"/>
      <c r="J840" s="27"/>
      <c r="K840" s="27"/>
      <c r="L840" s="27"/>
      <c r="M840" s="27"/>
      <c r="N840" s="27"/>
      <c r="O840" s="27"/>
      <c r="P840" s="27"/>
      <c r="Q840" s="27"/>
      <c r="R840" s="27"/>
      <c r="S840" s="27"/>
      <c r="T840" s="27"/>
      <c r="U840" s="27"/>
      <c r="V840" s="27"/>
      <c r="W840" s="27"/>
      <c r="X840" s="27"/>
      <c r="Y840" s="27"/>
      <c r="Z840" s="27"/>
      <c r="AA840" s="27"/>
      <c r="AB840" s="27"/>
    </row>
    <row r="841" ht="12.75" customHeight="1">
      <c r="A841" s="27"/>
      <c r="B841" s="27"/>
      <c r="C841" s="27"/>
      <c r="D841" s="27"/>
      <c r="E841" s="27"/>
      <c r="F841" s="27"/>
      <c r="G841" s="27"/>
      <c r="H841" s="28"/>
      <c r="I841" s="27"/>
      <c r="J841" s="27"/>
      <c r="K841" s="27"/>
      <c r="L841" s="27"/>
      <c r="M841" s="27"/>
      <c r="N841" s="27"/>
      <c r="O841" s="27"/>
      <c r="P841" s="27"/>
      <c r="Q841" s="27"/>
      <c r="R841" s="27"/>
      <c r="S841" s="27"/>
      <c r="T841" s="27"/>
      <c r="U841" s="27"/>
      <c r="V841" s="27"/>
      <c r="W841" s="27"/>
      <c r="X841" s="27"/>
      <c r="Y841" s="27"/>
      <c r="Z841" s="27"/>
      <c r="AA841" s="27"/>
      <c r="AB841" s="27"/>
    </row>
    <row r="842" ht="12.75" customHeight="1">
      <c r="A842" s="27"/>
      <c r="B842" s="27"/>
      <c r="C842" s="27"/>
      <c r="D842" s="27"/>
      <c r="E842" s="27"/>
      <c r="F842" s="27"/>
      <c r="G842" s="27"/>
      <c r="H842" s="28"/>
      <c r="I842" s="27"/>
      <c r="J842" s="27"/>
      <c r="K842" s="27"/>
      <c r="L842" s="27"/>
      <c r="M842" s="27"/>
      <c r="N842" s="27"/>
      <c r="O842" s="27"/>
      <c r="P842" s="27"/>
      <c r="Q842" s="27"/>
      <c r="R842" s="27"/>
      <c r="S842" s="27"/>
      <c r="T842" s="27"/>
      <c r="U842" s="27"/>
      <c r="V842" s="27"/>
      <c r="W842" s="27"/>
      <c r="X842" s="27"/>
      <c r="Y842" s="27"/>
      <c r="Z842" s="27"/>
      <c r="AA842" s="27"/>
      <c r="AB842" s="27"/>
    </row>
    <row r="843" ht="12.75" customHeight="1">
      <c r="A843" s="27"/>
      <c r="B843" s="27"/>
      <c r="C843" s="27"/>
      <c r="D843" s="27"/>
      <c r="E843" s="27"/>
      <c r="F843" s="27"/>
      <c r="G843" s="27"/>
      <c r="H843" s="28"/>
      <c r="I843" s="27"/>
      <c r="J843" s="27"/>
      <c r="K843" s="27"/>
      <c r="L843" s="27"/>
      <c r="M843" s="27"/>
      <c r="N843" s="27"/>
      <c r="O843" s="27"/>
      <c r="P843" s="27"/>
      <c r="Q843" s="27"/>
      <c r="R843" s="27"/>
      <c r="S843" s="27"/>
      <c r="T843" s="27"/>
      <c r="U843" s="27"/>
      <c r="V843" s="27"/>
      <c r="W843" s="27"/>
      <c r="X843" s="27"/>
      <c r="Y843" s="27"/>
      <c r="Z843" s="27"/>
      <c r="AA843" s="27"/>
      <c r="AB843" s="27"/>
    </row>
    <row r="844" ht="12.75" customHeight="1">
      <c r="A844" s="27"/>
      <c r="B844" s="27"/>
      <c r="C844" s="27"/>
      <c r="D844" s="27"/>
      <c r="E844" s="27"/>
      <c r="F844" s="27"/>
      <c r="G844" s="27"/>
      <c r="H844" s="28"/>
      <c r="I844" s="27"/>
      <c r="J844" s="27"/>
      <c r="K844" s="27"/>
      <c r="L844" s="27"/>
      <c r="M844" s="27"/>
      <c r="N844" s="27"/>
      <c r="O844" s="27"/>
      <c r="P844" s="27"/>
      <c r="Q844" s="27"/>
      <c r="R844" s="27"/>
      <c r="S844" s="27"/>
      <c r="T844" s="27"/>
      <c r="U844" s="27"/>
      <c r="V844" s="27"/>
      <c r="W844" s="27"/>
      <c r="X844" s="27"/>
      <c r="Y844" s="27"/>
      <c r="Z844" s="27"/>
      <c r="AA844" s="27"/>
      <c r="AB844" s="27"/>
    </row>
    <row r="845" ht="12.75" customHeight="1">
      <c r="A845" s="27"/>
      <c r="B845" s="27"/>
      <c r="C845" s="27"/>
      <c r="D845" s="27"/>
      <c r="E845" s="27"/>
      <c r="F845" s="27"/>
      <c r="G845" s="27"/>
      <c r="H845" s="28"/>
      <c r="I845" s="27"/>
      <c r="J845" s="27"/>
      <c r="K845" s="27"/>
      <c r="L845" s="27"/>
      <c r="M845" s="27"/>
      <c r="N845" s="27"/>
      <c r="O845" s="27"/>
      <c r="P845" s="27"/>
      <c r="Q845" s="27"/>
      <c r="R845" s="27"/>
      <c r="S845" s="27"/>
      <c r="T845" s="27"/>
      <c r="U845" s="27"/>
      <c r="V845" s="27"/>
      <c r="W845" s="27"/>
      <c r="X845" s="27"/>
      <c r="Y845" s="27"/>
      <c r="Z845" s="27"/>
      <c r="AA845" s="27"/>
      <c r="AB845" s="27"/>
    </row>
    <row r="846" ht="12.75" customHeight="1">
      <c r="A846" s="27"/>
      <c r="B846" s="27"/>
      <c r="C846" s="27"/>
      <c r="D846" s="27"/>
      <c r="E846" s="27"/>
      <c r="F846" s="27"/>
      <c r="G846" s="27"/>
      <c r="H846" s="28"/>
      <c r="I846" s="27"/>
      <c r="J846" s="27"/>
      <c r="K846" s="27"/>
      <c r="L846" s="27"/>
      <c r="M846" s="27"/>
      <c r="N846" s="27"/>
      <c r="O846" s="27"/>
      <c r="P846" s="27"/>
      <c r="Q846" s="27"/>
      <c r="R846" s="27"/>
      <c r="S846" s="27"/>
      <c r="T846" s="27"/>
      <c r="U846" s="27"/>
      <c r="V846" s="27"/>
      <c r="W846" s="27"/>
      <c r="X846" s="27"/>
      <c r="Y846" s="27"/>
      <c r="Z846" s="27"/>
      <c r="AA846" s="27"/>
      <c r="AB846" s="27"/>
    </row>
    <row r="847" ht="12.75" customHeight="1">
      <c r="A847" s="27"/>
      <c r="B847" s="27"/>
      <c r="C847" s="27"/>
      <c r="D847" s="27"/>
      <c r="E847" s="27"/>
      <c r="F847" s="27"/>
      <c r="G847" s="27"/>
      <c r="H847" s="28"/>
      <c r="I847" s="27"/>
      <c r="J847" s="27"/>
      <c r="K847" s="27"/>
      <c r="L847" s="27"/>
      <c r="M847" s="27"/>
      <c r="N847" s="27"/>
      <c r="O847" s="27"/>
      <c r="P847" s="27"/>
      <c r="Q847" s="27"/>
      <c r="R847" s="27"/>
      <c r="S847" s="27"/>
      <c r="T847" s="27"/>
      <c r="U847" s="27"/>
      <c r="V847" s="27"/>
      <c r="W847" s="27"/>
      <c r="X847" s="27"/>
      <c r="Y847" s="27"/>
      <c r="Z847" s="27"/>
      <c r="AA847" s="27"/>
      <c r="AB847" s="27"/>
    </row>
    <row r="848" ht="12.75" customHeight="1">
      <c r="A848" s="27"/>
      <c r="B848" s="27"/>
      <c r="C848" s="27"/>
      <c r="D848" s="27"/>
      <c r="E848" s="27"/>
      <c r="F848" s="27"/>
      <c r="G848" s="27"/>
      <c r="H848" s="28"/>
      <c r="I848" s="27"/>
      <c r="J848" s="27"/>
      <c r="K848" s="27"/>
      <c r="L848" s="27"/>
      <c r="M848" s="27"/>
      <c r="N848" s="27"/>
      <c r="O848" s="27"/>
      <c r="P848" s="27"/>
      <c r="Q848" s="27"/>
      <c r="R848" s="27"/>
      <c r="S848" s="27"/>
      <c r="T848" s="27"/>
      <c r="U848" s="27"/>
      <c r="V848" s="27"/>
      <c r="W848" s="27"/>
      <c r="X848" s="27"/>
      <c r="Y848" s="27"/>
      <c r="Z848" s="27"/>
      <c r="AA848" s="27"/>
      <c r="AB848" s="27"/>
    </row>
    <row r="849" ht="12.75" customHeight="1">
      <c r="A849" s="27"/>
      <c r="B849" s="27"/>
      <c r="C849" s="27"/>
      <c r="D849" s="27"/>
      <c r="E849" s="27"/>
      <c r="F849" s="27"/>
      <c r="G849" s="27"/>
      <c r="H849" s="28"/>
      <c r="I849" s="27"/>
      <c r="J849" s="27"/>
      <c r="K849" s="27"/>
      <c r="L849" s="27"/>
      <c r="M849" s="27"/>
      <c r="N849" s="27"/>
      <c r="O849" s="27"/>
      <c r="P849" s="27"/>
      <c r="Q849" s="27"/>
      <c r="R849" s="27"/>
      <c r="S849" s="27"/>
      <c r="T849" s="27"/>
      <c r="U849" s="27"/>
      <c r="V849" s="27"/>
      <c r="W849" s="27"/>
      <c r="X849" s="27"/>
      <c r="Y849" s="27"/>
      <c r="Z849" s="27"/>
      <c r="AA849" s="27"/>
      <c r="AB849" s="27"/>
    </row>
    <row r="850" ht="12.75" customHeight="1">
      <c r="A850" s="27"/>
      <c r="B850" s="27"/>
      <c r="C850" s="27"/>
      <c r="D850" s="27"/>
      <c r="E850" s="27"/>
      <c r="F850" s="27"/>
      <c r="G850" s="27"/>
      <c r="H850" s="28"/>
      <c r="I850" s="27"/>
      <c r="J850" s="27"/>
      <c r="K850" s="27"/>
      <c r="L850" s="27"/>
      <c r="M850" s="27"/>
      <c r="N850" s="27"/>
      <c r="O850" s="27"/>
      <c r="P850" s="27"/>
      <c r="Q850" s="27"/>
      <c r="R850" s="27"/>
      <c r="S850" s="27"/>
      <c r="T850" s="27"/>
      <c r="U850" s="27"/>
      <c r="V850" s="27"/>
      <c r="W850" s="27"/>
      <c r="X850" s="27"/>
      <c r="Y850" s="27"/>
      <c r="Z850" s="27"/>
      <c r="AA850" s="27"/>
      <c r="AB850" s="27"/>
    </row>
    <row r="851" ht="12.75" customHeight="1">
      <c r="A851" s="27"/>
      <c r="B851" s="27"/>
      <c r="C851" s="27"/>
      <c r="D851" s="27"/>
      <c r="E851" s="27"/>
      <c r="F851" s="27"/>
      <c r="G851" s="27"/>
      <c r="H851" s="28"/>
      <c r="I851" s="27"/>
      <c r="J851" s="27"/>
      <c r="K851" s="27"/>
      <c r="L851" s="27"/>
      <c r="M851" s="27"/>
      <c r="N851" s="27"/>
      <c r="O851" s="27"/>
      <c r="P851" s="27"/>
      <c r="Q851" s="27"/>
      <c r="R851" s="27"/>
      <c r="S851" s="27"/>
      <c r="T851" s="27"/>
      <c r="U851" s="27"/>
      <c r="V851" s="27"/>
      <c r="W851" s="27"/>
      <c r="X851" s="27"/>
      <c r="Y851" s="27"/>
      <c r="Z851" s="27"/>
      <c r="AA851" s="27"/>
      <c r="AB851" s="27"/>
    </row>
    <row r="852" ht="12.75" customHeight="1">
      <c r="A852" s="27"/>
      <c r="B852" s="27"/>
      <c r="C852" s="27"/>
      <c r="D852" s="27"/>
      <c r="E852" s="27"/>
      <c r="F852" s="27"/>
      <c r="G852" s="27"/>
      <c r="H852" s="28"/>
      <c r="I852" s="27"/>
      <c r="J852" s="27"/>
      <c r="K852" s="27"/>
      <c r="L852" s="27"/>
      <c r="M852" s="27"/>
      <c r="N852" s="27"/>
      <c r="O852" s="27"/>
      <c r="P852" s="27"/>
      <c r="Q852" s="27"/>
      <c r="R852" s="27"/>
      <c r="S852" s="27"/>
      <c r="T852" s="27"/>
      <c r="U852" s="27"/>
      <c r="V852" s="27"/>
      <c r="W852" s="27"/>
      <c r="X852" s="27"/>
      <c r="Y852" s="27"/>
      <c r="Z852" s="27"/>
      <c r="AA852" s="27"/>
      <c r="AB852" s="27"/>
    </row>
    <row r="853" ht="12.75" customHeight="1">
      <c r="A853" s="27"/>
      <c r="B853" s="27"/>
      <c r="C853" s="27"/>
      <c r="D853" s="27"/>
      <c r="E853" s="27"/>
      <c r="F853" s="27"/>
      <c r="G853" s="27"/>
      <c r="H853" s="28"/>
      <c r="I853" s="27"/>
      <c r="J853" s="27"/>
      <c r="K853" s="27"/>
      <c r="L853" s="27"/>
      <c r="M853" s="27"/>
      <c r="N853" s="27"/>
      <c r="O853" s="27"/>
      <c r="P853" s="27"/>
      <c r="Q853" s="27"/>
      <c r="R853" s="27"/>
      <c r="S853" s="27"/>
      <c r="T853" s="27"/>
      <c r="U853" s="27"/>
      <c r="V853" s="27"/>
      <c r="W853" s="27"/>
      <c r="X853" s="27"/>
      <c r="Y853" s="27"/>
      <c r="Z853" s="27"/>
      <c r="AA853" s="27"/>
      <c r="AB853" s="27"/>
    </row>
    <row r="854" ht="12.75" customHeight="1">
      <c r="A854" s="27"/>
      <c r="B854" s="27"/>
      <c r="C854" s="27"/>
      <c r="D854" s="27"/>
      <c r="E854" s="27"/>
      <c r="F854" s="27"/>
      <c r="G854" s="27"/>
      <c r="H854" s="28"/>
      <c r="I854" s="27"/>
      <c r="J854" s="27"/>
      <c r="K854" s="27"/>
      <c r="L854" s="27"/>
      <c r="M854" s="27"/>
      <c r="N854" s="27"/>
      <c r="O854" s="27"/>
      <c r="P854" s="27"/>
      <c r="Q854" s="27"/>
      <c r="R854" s="27"/>
      <c r="S854" s="27"/>
      <c r="T854" s="27"/>
      <c r="U854" s="27"/>
      <c r="V854" s="27"/>
      <c r="W854" s="27"/>
      <c r="X854" s="27"/>
      <c r="Y854" s="27"/>
      <c r="Z854" s="27"/>
      <c r="AA854" s="27"/>
      <c r="AB854" s="27"/>
    </row>
    <row r="855" ht="12.75" customHeight="1">
      <c r="A855" s="27"/>
      <c r="B855" s="27"/>
      <c r="C855" s="27"/>
      <c r="D855" s="27"/>
      <c r="E855" s="27"/>
      <c r="F855" s="27"/>
      <c r="G855" s="27"/>
      <c r="H855" s="28"/>
      <c r="I855" s="27"/>
      <c r="J855" s="27"/>
      <c r="K855" s="27"/>
      <c r="L855" s="27"/>
      <c r="M855" s="27"/>
      <c r="N855" s="27"/>
      <c r="O855" s="27"/>
      <c r="P855" s="27"/>
      <c r="Q855" s="27"/>
      <c r="R855" s="27"/>
      <c r="S855" s="27"/>
      <c r="T855" s="27"/>
      <c r="U855" s="27"/>
      <c r="V855" s="27"/>
      <c r="W855" s="27"/>
      <c r="X855" s="27"/>
      <c r="Y855" s="27"/>
      <c r="Z855" s="27"/>
      <c r="AA855" s="27"/>
      <c r="AB855" s="27"/>
    </row>
    <row r="856" ht="12.75" customHeight="1">
      <c r="A856" s="27"/>
      <c r="B856" s="27"/>
      <c r="C856" s="27"/>
      <c r="D856" s="27"/>
      <c r="E856" s="27"/>
      <c r="F856" s="27"/>
      <c r="G856" s="27"/>
      <c r="H856" s="28"/>
      <c r="I856" s="27"/>
      <c r="J856" s="27"/>
      <c r="K856" s="27"/>
      <c r="L856" s="27"/>
      <c r="M856" s="27"/>
      <c r="N856" s="27"/>
      <c r="O856" s="27"/>
      <c r="P856" s="27"/>
      <c r="Q856" s="27"/>
      <c r="R856" s="27"/>
      <c r="S856" s="27"/>
      <c r="T856" s="27"/>
      <c r="U856" s="27"/>
      <c r="V856" s="27"/>
      <c r="W856" s="27"/>
      <c r="X856" s="27"/>
      <c r="Y856" s="27"/>
      <c r="Z856" s="27"/>
      <c r="AA856" s="27"/>
      <c r="AB856" s="27"/>
    </row>
    <row r="857" ht="12.75" customHeight="1">
      <c r="A857" s="27"/>
      <c r="B857" s="27"/>
      <c r="C857" s="27"/>
      <c r="D857" s="27"/>
      <c r="E857" s="27"/>
      <c r="F857" s="27"/>
      <c r="G857" s="27"/>
      <c r="H857" s="28"/>
      <c r="I857" s="27"/>
      <c r="J857" s="27"/>
      <c r="K857" s="27"/>
      <c r="L857" s="27"/>
      <c r="M857" s="27"/>
      <c r="N857" s="27"/>
      <c r="O857" s="27"/>
      <c r="P857" s="27"/>
      <c r="Q857" s="27"/>
      <c r="R857" s="27"/>
      <c r="S857" s="27"/>
      <c r="T857" s="27"/>
      <c r="U857" s="27"/>
      <c r="V857" s="27"/>
      <c r="W857" s="27"/>
      <c r="X857" s="27"/>
      <c r="Y857" s="27"/>
      <c r="Z857" s="27"/>
      <c r="AA857" s="27"/>
      <c r="AB857" s="27"/>
    </row>
    <row r="858" ht="12.75" customHeight="1">
      <c r="A858" s="27"/>
      <c r="B858" s="27"/>
      <c r="C858" s="27"/>
      <c r="D858" s="27"/>
      <c r="E858" s="27"/>
      <c r="F858" s="27"/>
      <c r="G858" s="27"/>
      <c r="H858" s="28"/>
      <c r="I858" s="27"/>
      <c r="J858" s="27"/>
      <c r="K858" s="27"/>
      <c r="L858" s="27"/>
      <c r="M858" s="27"/>
      <c r="N858" s="27"/>
      <c r="O858" s="27"/>
      <c r="P858" s="27"/>
      <c r="Q858" s="27"/>
      <c r="R858" s="27"/>
      <c r="S858" s="27"/>
      <c r="T858" s="27"/>
      <c r="U858" s="27"/>
      <c r="V858" s="27"/>
      <c r="W858" s="27"/>
      <c r="X858" s="27"/>
      <c r="Y858" s="27"/>
      <c r="Z858" s="27"/>
      <c r="AA858" s="27"/>
      <c r="AB858" s="27"/>
    </row>
    <row r="859" ht="12.75" customHeight="1">
      <c r="A859" s="27"/>
      <c r="B859" s="27"/>
      <c r="C859" s="27"/>
      <c r="D859" s="27"/>
      <c r="E859" s="27"/>
      <c r="F859" s="27"/>
      <c r="G859" s="27"/>
      <c r="H859" s="28"/>
      <c r="I859" s="27"/>
      <c r="J859" s="27"/>
      <c r="K859" s="27"/>
      <c r="L859" s="27"/>
      <c r="M859" s="27"/>
      <c r="N859" s="27"/>
      <c r="O859" s="27"/>
      <c r="P859" s="27"/>
      <c r="Q859" s="27"/>
      <c r="R859" s="27"/>
      <c r="S859" s="27"/>
      <c r="T859" s="27"/>
      <c r="U859" s="27"/>
      <c r="V859" s="27"/>
      <c r="W859" s="27"/>
      <c r="X859" s="27"/>
      <c r="Y859" s="27"/>
      <c r="Z859" s="27"/>
      <c r="AA859" s="27"/>
      <c r="AB859" s="27"/>
    </row>
    <row r="860" ht="12.75" customHeight="1">
      <c r="A860" s="27"/>
      <c r="B860" s="27"/>
      <c r="C860" s="27"/>
      <c r="D860" s="27"/>
      <c r="E860" s="27"/>
      <c r="F860" s="27"/>
      <c r="G860" s="27"/>
      <c r="H860" s="28"/>
      <c r="I860" s="27"/>
      <c r="J860" s="27"/>
      <c r="K860" s="27"/>
      <c r="L860" s="27"/>
      <c r="M860" s="27"/>
      <c r="N860" s="27"/>
      <c r="O860" s="27"/>
      <c r="P860" s="27"/>
      <c r="Q860" s="27"/>
      <c r="R860" s="27"/>
      <c r="S860" s="27"/>
      <c r="T860" s="27"/>
      <c r="U860" s="27"/>
      <c r="V860" s="27"/>
      <c r="W860" s="27"/>
      <c r="X860" s="27"/>
      <c r="Y860" s="27"/>
      <c r="Z860" s="27"/>
      <c r="AA860" s="27"/>
      <c r="AB860" s="27"/>
    </row>
    <row r="861" ht="12.75" customHeight="1">
      <c r="A861" s="27"/>
      <c r="B861" s="27"/>
      <c r="C861" s="27"/>
      <c r="D861" s="27"/>
      <c r="E861" s="27"/>
      <c r="F861" s="27"/>
      <c r="G861" s="27"/>
      <c r="H861" s="28"/>
      <c r="I861" s="27"/>
      <c r="J861" s="27"/>
      <c r="K861" s="27"/>
      <c r="L861" s="27"/>
      <c r="M861" s="27"/>
      <c r="N861" s="27"/>
      <c r="O861" s="27"/>
      <c r="P861" s="27"/>
      <c r="Q861" s="27"/>
      <c r="R861" s="27"/>
      <c r="S861" s="27"/>
      <c r="T861" s="27"/>
      <c r="U861" s="27"/>
      <c r="V861" s="27"/>
      <c r="W861" s="27"/>
      <c r="X861" s="27"/>
      <c r="Y861" s="27"/>
      <c r="Z861" s="27"/>
      <c r="AA861" s="27"/>
      <c r="AB861" s="27"/>
    </row>
    <row r="862" ht="12.75" customHeight="1">
      <c r="A862" s="27"/>
      <c r="B862" s="27"/>
      <c r="C862" s="27"/>
      <c r="D862" s="27"/>
      <c r="E862" s="27"/>
      <c r="F862" s="27"/>
      <c r="G862" s="27"/>
      <c r="H862" s="28"/>
      <c r="I862" s="27"/>
      <c r="J862" s="27"/>
      <c r="K862" s="27"/>
      <c r="L862" s="27"/>
      <c r="M862" s="27"/>
      <c r="N862" s="27"/>
      <c r="O862" s="27"/>
      <c r="P862" s="27"/>
      <c r="Q862" s="27"/>
      <c r="R862" s="27"/>
      <c r="S862" s="27"/>
      <c r="T862" s="27"/>
      <c r="U862" s="27"/>
      <c r="V862" s="27"/>
      <c r="W862" s="27"/>
      <c r="X862" s="27"/>
      <c r="Y862" s="27"/>
      <c r="Z862" s="27"/>
      <c r="AA862" s="27"/>
      <c r="AB862" s="27"/>
    </row>
    <row r="863" ht="12.75" customHeight="1">
      <c r="A863" s="27"/>
      <c r="B863" s="27"/>
      <c r="C863" s="27"/>
      <c r="D863" s="27"/>
      <c r="E863" s="27"/>
      <c r="F863" s="27"/>
      <c r="G863" s="27"/>
      <c r="H863" s="28"/>
      <c r="I863" s="27"/>
      <c r="J863" s="27"/>
      <c r="K863" s="27"/>
      <c r="L863" s="27"/>
      <c r="M863" s="27"/>
      <c r="N863" s="27"/>
      <c r="O863" s="27"/>
      <c r="P863" s="27"/>
      <c r="Q863" s="27"/>
      <c r="R863" s="27"/>
      <c r="S863" s="27"/>
      <c r="T863" s="27"/>
      <c r="U863" s="27"/>
      <c r="V863" s="27"/>
      <c r="W863" s="27"/>
      <c r="X863" s="27"/>
      <c r="Y863" s="27"/>
      <c r="Z863" s="27"/>
      <c r="AA863" s="27"/>
      <c r="AB863" s="27"/>
    </row>
    <row r="864" ht="12.75" customHeight="1">
      <c r="A864" s="27"/>
      <c r="B864" s="27"/>
      <c r="C864" s="27"/>
      <c r="D864" s="27"/>
      <c r="E864" s="27"/>
      <c r="F864" s="27"/>
      <c r="G864" s="27"/>
      <c r="H864" s="28"/>
      <c r="I864" s="27"/>
      <c r="J864" s="27"/>
      <c r="K864" s="27"/>
      <c r="L864" s="27"/>
      <c r="M864" s="27"/>
      <c r="N864" s="27"/>
      <c r="O864" s="27"/>
      <c r="P864" s="27"/>
      <c r="Q864" s="27"/>
      <c r="R864" s="27"/>
      <c r="S864" s="27"/>
      <c r="T864" s="27"/>
      <c r="U864" s="27"/>
      <c r="V864" s="27"/>
      <c r="W864" s="27"/>
      <c r="X864" s="27"/>
      <c r="Y864" s="27"/>
      <c r="Z864" s="27"/>
      <c r="AA864" s="27"/>
      <c r="AB864" s="27"/>
    </row>
    <row r="865" ht="12.75" customHeight="1">
      <c r="A865" s="27"/>
      <c r="B865" s="27"/>
      <c r="C865" s="27"/>
      <c r="D865" s="27"/>
      <c r="E865" s="27"/>
      <c r="F865" s="27"/>
      <c r="G865" s="27"/>
      <c r="H865" s="28"/>
      <c r="I865" s="27"/>
      <c r="J865" s="27"/>
      <c r="K865" s="27"/>
      <c r="L865" s="27"/>
      <c r="M865" s="27"/>
      <c r="N865" s="27"/>
      <c r="O865" s="27"/>
      <c r="P865" s="27"/>
      <c r="Q865" s="27"/>
      <c r="R865" s="27"/>
      <c r="S865" s="27"/>
      <c r="T865" s="27"/>
      <c r="U865" s="27"/>
      <c r="V865" s="27"/>
      <c r="W865" s="27"/>
      <c r="X865" s="27"/>
      <c r="Y865" s="27"/>
      <c r="Z865" s="27"/>
      <c r="AA865" s="27"/>
      <c r="AB865" s="27"/>
    </row>
    <row r="866" ht="12.75" customHeight="1">
      <c r="A866" s="27"/>
      <c r="B866" s="27"/>
      <c r="C866" s="27"/>
      <c r="D866" s="27"/>
      <c r="E866" s="27"/>
      <c r="F866" s="27"/>
      <c r="G866" s="27"/>
      <c r="H866" s="28"/>
      <c r="I866" s="27"/>
      <c r="J866" s="27"/>
      <c r="K866" s="27"/>
      <c r="L866" s="27"/>
      <c r="M866" s="27"/>
      <c r="N866" s="27"/>
      <c r="O866" s="27"/>
      <c r="P866" s="27"/>
      <c r="Q866" s="27"/>
      <c r="R866" s="27"/>
      <c r="S866" s="27"/>
      <c r="T866" s="27"/>
      <c r="U866" s="27"/>
      <c r="V866" s="27"/>
      <c r="W866" s="27"/>
      <c r="X866" s="27"/>
      <c r="Y866" s="27"/>
      <c r="Z866" s="27"/>
      <c r="AA866" s="27"/>
      <c r="AB866" s="27"/>
    </row>
    <row r="867" ht="12.75" customHeight="1">
      <c r="A867" s="27"/>
      <c r="B867" s="27"/>
      <c r="C867" s="27"/>
      <c r="D867" s="27"/>
      <c r="E867" s="27"/>
      <c r="F867" s="27"/>
      <c r="G867" s="27"/>
      <c r="H867" s="28"/>
      <c r="I867" s="27"/>
      <c r="J867" s="27"/>
      <c r="K867" s="27"/>
      <c r="L867" s="27"/>
      <c r="M867" s="27"/>
      <c r="N867" s="27"/>
      <c r="O867" s="27"/>
      <c r="P867" s="27"/>
      <c r="Q867" s="27"/>
      <c r="R867" s="27"/>
      <c r="S867" s="27"/>
      <c r="T867" s="27"/>
      <c r="U867" s="27"/>
      <c r="V867" s="27"/>
      <c r="W867" s="27"/>
      <c r="X867" s="27"/>
      <c r="Y867" s="27"/>
      <c r="Z867" s="27"/>
      <c r="AA867" s="27"/>
      <c r="AB867" s="27"/>
    </row>
    <row r="868" ht="12.75" customHeight="1">
      <c r="A868" s="27"/>
      <c r="B868" s="27"/>
      <c r="C868" s="27"/>
      <c r="D868" s="27"/>
      <c r="E868" s="27"/>
      <c r="F868" s="27"/>
      <c r="G868" s="27"/>
      <c r="H868" s="28"/>
      <c r="I868" s="27"/>
      <c r="J868" s="27"/>
      <c r="K868" s="27"/>
      <c r="L868" s="27"/>
      <c r="M868" s="27"/>
      <c r="N868" s="27"/>
      <c r="O868" s="27"/>
      <c r="P868" s="27"/>
      <c r="Q868" s="27"/>
      <c r="R868" s="27"/>
      <c r="S868" s="27"/>
      <c r="T868" s="27"/>
      <c r="U868" s="27"/>
      <c r="V868" s="27"/>
      <c r="W868" s="27"/>
      <c r="X868" s="27"/>
      <c r="Y868" s="27"/>
      <c r="Z868" s="27"/>
      <c r="AA868" s="27"/>
      <c r="AB868" s="27"/>
    </row>
    <row r="869" ht="12.75" customHeight="1">
      <c r="A869" s="27"/>
      <c r="B869" s="27"/>
      <c r="C869" s="27"/>
      <c r="D869" s="27"/>
      <c r="E869" s="27"/>
      <c r="F869" s="27"/>
      <c r="G869" s="27"/>
      <c r="H869" s="28"/>
      <c r="I869" s="27"/>
      <c r="J869" s="27"/>
      <c r="K869" s="27"/>
      <c r="L869" s="27"/>
      <c r="M869" s="27"/>
      <c r="N869" s="27"/>
      <c r="O869" s="27"/>
      <c r="P869" s="27"/>
      <c r="Q869" s="27"/>
      <c r="R869" s="27"/>
      <c r="S869" s="27"/>
      <c r="T869" s="27"/>
      <c r="U869" s="27"/>
      <c r="V869" s="27"/>
      <c r="W869" s="27"/>
      <c r="X869" s="27"/>
      <c r="Y869" s="27"/>
      <c r="Z869" s="27"/>
      <c r="AA869" s="27"/>
      <c r="AB869" s="27"/>
    </row>
    <row r="870" ht="12.75" customHeight="1">
      <c r="A870" s="27"/>
      <c r="B870" s="27"/>
      <c r="C870" s="27"/>
      <c r="D870" s="27"/>
      <c r="E870" s="27"/>
      <c r="F870" s="27"/>
      <c r="G870" s="27"/>
      <c r="H870" s="28"/>
      <c r="I870" s="27"/>
      <c r="J870" s="27"/>
      <c r="K870" s="27"/>
      <c r="L870" s="27"/>
      <c r="M870" s="27"/>
      <c r="N870" s="27"/>
      <c r="O870" s="27"/>
      <c r="P870" s="27"/>
      <c r="Q870" s="27"/>
      <c r="R870" s="27"/>
      <c r="S870" s="27"/>
      <c r="T870" s="27"/>
      <c r="U870" s="27"/>
      <c r="V870" s="27"/>
      <c r="W870" s="27"/>
      <c r="X870" s="27"/>
      <c r="Y870" s="27"/>
      <c r="Z870" s="27"/>
      <c r="AA870" s="27"/>
      <c r="AB870" s="27"/>
    </row>
    <row r="871" ht="12.75" customHeight="1">
      <c r="A871" s="27"/>
      <c r="B871" s="27"/>
      <c r="C871" s="27"/>
      <c r="D871" s="27"/>
      <c r="E871" s="27"/>
      <c r="F871" s="27"/>
      <c r="G871" s="27"/>
      <c r="H871" s="28"/>
      <c r="I871" s="27"/>
      <c r="J871" s="27"/>
      <c r="K871" s="27"/>
      <c r="L871" s="27"/>
      <c r="M871" s="27"/>
      <c r="N871" s="27"/>
      <c r="O871" s="27"/>
      <c r="P871" s="27"/>
      <c r="Q871" s="27"/>
      <c r="R871" s="27"/>
      <c r="S871" s="27"/>
      <c r="T871" s="27"/>
      <c r="U871" s="27"/>
      <c r="V871" s="27"/>
      <c r="W871" s="27"/>
      <c r="X871" s="27"/>
      <c r="Y871" s="27"/>
      <c r="Z871" s="27"/>
      <c r="AA871" s="27"/>
      <c r="AB871" s="27"/>
    </row>
    <row r="872" ht="12.75" customHeight="1">
      <c r="A872" s="27"/>
      <c r="B872" s="27"/>
      <c r="C872" s="27"/>
      <c r="D872" s="27"/>
      <c r="E872" s="27"/>
      <c r="F872" s="27"/>
      <c r="G872" s="27"/>
      <c r="H872" s="28"/>
      <c r="I872" s="27"/>
      <c r="J872" s="27"/>
      <c r="K872" s="27"/>
      <c r="L872" s="27"/>
      <c r="M872" s="27"/>
      <c r="N872" s="27"/>
      <c r="O872" s="27"/>
      <c r="P872" s="27"/>
      <c r="Q872" s="27"/>
      <c r="R872" s="27"/>
      <c r="S872" s="27"/>
      <c r="T872" s="27"/>
      <c r="U872" s="27"/>
      <c r="V872" s="27"/>
      <c r="W872" s="27"/>
      <c r="X872" s="27"/>
      <c r="Y872" s="27"/>
      <c r="Z872" s="27"/>
      <c r="AA872" s="27"/>
      <c r="AB872" s="27"/>
    </row>
    <row r="873" ht="12.75" customHeight="1">
      <c r="A873" s="27"/>
      <c r="B873" s="27"/>
      <c r="C873" s="27"/>
      <c r="D873" s="27"/>
      <c r="E873" s="27"/>
      <c r="F873" s="27"/>
      <c r="G873" s="27"/>
      <c r="H873" s="28"/>
      <c r="I873" s="27"/>
      <c r="J873" s="27"/>
      <c r="K873" s="27"/>
      <c r="L873" s="27"/>
      <c r="M873" s="27"/>
      <c r="N873" s="27"/>
      <c r="O873" s="27"/>
      <c r="P873" s="27"/>
      <c r="Q873" s="27"/>
      <c r="R873" s="27"/>
      <c r="S873" s="27"/>
      <c r="T873" s="27"/>
      <c r="U873" s="27"/>
      <c r="V873" s="27"/>
      <c r="W873" s="27"/>
      <c r="X873" s="27"/>
      <c r="Y873" s="27"/>
      <c r="Z873" s="27"/>
      <c r="AA873" s="27"/>
      <c r="AB873" s="27"/>
    </row>
    <row r="874" ht="12.75" customHeight="1">
      <c r="A874" s="27"/>
      <c r="B874" s="27"/>
      <c r="C874" s="27"/>
      <c r="D874" s="27"/>
      <c r="E874" s="27"/>
      <c r="F874" s="27"/>
      <c r="G874" s="27"/>
      <c r="H874" s="28"/>
      <c r="I874" s="27"/>
      <c r="J874" s="27"/>
      <c r="K874" s="27"/>
      <c r="L874" s="27"/>
      <c r="M874" s="27"/>
      <c r="N874" s="27"/>
      <c r="O874" s="27"/>
      <c r="P874" s="27"/>
      <c r="Q874" s="27"/>
      <c r="R874" s="27"/>
      <c r="S874" s="27"/>
      <c r="T874" s="27"/>
      <c r="U874" s="27"/>
      <c r="V874" s="27"/>
      <c r="W874" s="27"/>
      <c r="X874" s="27"/>
      <c r="Y874" s="27"/>
      <c r="Z874" s="27"/>
      <c r="AA874" s="27"/>
      <c r="AB874" s="27"/>
    </row>
    <row r="875" ht="12.75" customHeight="1">
      <c r="A875" s="27"/>
      <c r="B875" s="27"/>
      <c r="C875" s="27"/>
      <c r="D875" s="27"/>
      <c r="E875" s="27"/>
      <c r="F875" s="27"/>
      <c r="G875" s="27"/>
      <c r="H875" s="28"/>
      <c r="I875" s="27"/>
      <c r="J875" s="27"/>
      <c r="K875" s="27"/>
      <c r="L875" s="27"/>
      <c r="M875" s="27"/>
      <c r="N875" s="27"/>
      <c r="O875" s="27"/>
      <c r="P875" s="27"/>
      <c r="Q875" s="27"/>
      <c r="R875" s="27"/>
      <c r="S875" s="27"/>
      <c r="T875" s="27"/>
      <c r="U875" s="27"/>
      <c r="V875" s="27"/>
      <c r="W875" s="27"/>
      <c r="X875" s="27"/>
      <c r="Y875" s="27"/>
      <c r="Z875" s="27"/>
      <c r="AA875" s="27"/>
      <c r="AB875" s="27"/>
    </row>
    <row r="876" ht="12.75" customHeight="1">
      <c r="A876" s="27"/>
      <c r="B876" s="27"/>
      <c r="C876" s="27"/>
      <c r="D876" s="27"/>
      <c r="E876" s="27"/>
      <c r="F876" s="27"/>
      <c r="G876" s="27"/>
      <c r="H876" s="28"/>
      <c r="I876" s="27"/>
      <c r="J876" s="27"/>
      <c r="K876" s="27"/>
      <c r="L876" s="27"/>
      <c r="M876" s="27"/>
      <c r="N876" s="27"/>
      <c r="O876" s="27"/>
      <c r="P876" s="27"/>
      <c r="Q876" s="27"/>
      <c r="R876" s="27"/>
      <c r="S876" s="27"/>
      <c r="T876" s="27"/>
      <c r="U876" s="27"/>
      <c r="V876" s="27"/>
      <c r="W876" s="27"/>
      <c r="X876" s="27"/>
      <c r="Y876" s="27"/>
      <c r="Z876" s="27"/>
      <c r="AA876" s="27"/>
      <c r="AB876" s="27"/>
    </row>
    <row r="877" ht="12.75" customHeight="1">
      <c r="A877" s="27"/>
      <c r="B877" s="27"/>
      <c r="C877" s="27"/>
      <c r="D877" s="27"/>
      <c r="E877" s="27"/>
      <c r="F877" s="27"/>
      <c r="G877" s="27"/>
      <c r="H877" s="28"/>
      <c r="I877" s="27"/>
      <c r="J877" s="27"/>
      <c r="K877" s="27"/>
      <c r="L877" s="27"/>
      <c r="M877" s="27"/>
      <c r="N877" s="27"/>
      <c r="O877" s="27"/>
      <c r="P877" s="27"/>
      <c r="Q877" s="27"/>
      <c r="R877" s="27"/>
      <c r="S877" s="27"/>
      <c r="T877" s="27"/>
      <c r="U877" s="27"/>
      <c r="V877" s="27"/>
      <c r="W877" s="27"/>
      <c r="X877" s="27"/>
      <c r="Y877" s="27"/>
      <c r="Z877" s="27"/>
      <c r="AA877" s="27"/>
      <c r="AB877" s="27"/>
    </row>
    <row r="878" ht="12.75" customHeight="1">
      <c r="A878" s="27"/>
      <c r="B878" s="27"/>
      <c r="C878" s="27"/>
      <c r="D878" s="27"/>
      <c r="E878" s="27"/>
      <c r="F878" s="27"/>
      <c r="G878" s="27"/>
      <c r="H878" s="28"/>
      <c r="I878" s="27"/>
      <c r="J878" s="27"/>
      <c r="K878" s="27"/>
      <c r="L878" s="27"/>
      <c r="M878" s="27"/>
      <c r="N878" s="27"/>
      <c r="O878" s="27"/>
      <c r="P878" s="27"/>
      <c r="Q878" s="27"/>
      <c r="R878" s="27"/>
      <c r="S878" s="27"/>
      <c r="T878" s="27"/>
      <c r="U878" s="27"/>
      <c r="V878" s="27"/>
      <c r="W878" s="27"/>
      <c r="X878" s="27"/>
      <c r="Y878" s="27"/>
      <c r="Z878" s="27"/>
      <c r="AA878" s="27"/>
      <c r="AB878" s="27"/>
    </row>
    <row r="879" ht="12.75" customHeight="1">
      <c r="A879" s="27"/>
      <c r="B879" s="27"/>
      <c r="C879" s="27"/>
      <c r="D879" s="27"/>
      <c r="E879" s="27"/>
      <c r="F879" s="27"/>
      <c r="G879" s="27"/>
      <c r="H879" s="28"/>
      <c r="I879" s="27"/>
      <c r="J879" s="27"/>
      <c r="K879" s="27"/>
      <c r="L879" s="27"/>
      <c r="M879" s="27"/>
      <c r="N879" s="27"/>
      <c r="O879" s="27"/>
      <c r="P879" s="27"/>
      <c r="Q879" s="27"/>
      <c r="R879" s="27"/>
      <c r="S879" s="27"/>
      <c r="T879" s="27"/>
      <c r="U879" s="27"/>
      <c r="V879" s="27"/>
      <c r="W879" s="27"/>
      <c r="X879" s="27"/>
      <c r="Y879" s="27"/>
      <c r="Z879" s="27"/>
      <c r="AA879" s="27"/>
      <c r="AB879" s="27"/>
    </row>
    <row r="880" ht="12.75" customHeight="1">
      <c r="A880" s="27"/>
      <c r="B880" s="27"/>
      <c r="C880" s="27"/>
      <c r="D880" s="27"/>
      <c r="E880" s="27"/>
      <c r="F880" s="27"/>
      <c r="G880" s="27"/>
      <c r="H880" s="28"/>
      <c r="I880" s="27"/>
      <c r="J880" s="27"/>
      <c r="K880" s="27"/>
      <c r="L880" s="27"/>
      <c r="M880" s="27"/>
      <c r="N880" s="27"/>
      <c r="O880" s="27"/>
      <c r="P880" s="27"/>
      <c r="Q880" s="27"/>
      <c r="R880" s="27"/>
      <c r="S880" s="27"/>
      <c r="T880" s="27"/>
      <c r="U880" s="27"/>
      <c r="V880" s="27"/>
      <c r="W880" s="27"/>
      <c r="X880" s="27"/>
      <c r="Y880" s="27"/>
      <c r="Z880" s="27"/>
      <c r="AA880" s="27"/>
      <c r="AB880" s="27"/>
    </row>
    <row r="881" ht="12.75" customHeight="1">
      <c r="A881" s="27"/>
      <c r="B881" s="27"/>
      <c r="C881" s="27"/>
      <c r="D881" s="27"/>
      <c r="E881" s="27"/>
      <c r="F881" s="27"/>
      <c r="G881" s="27"/>
      <c r="H881" s="28"/>
      <c r="I881" s="27"/>
      <c r="J881" s="27"/>
      <c r="K881" s="27"/>
      <c r="L881" s="27"/>
      <c r="M881" s="27"/>
      <c r="N881" s="27"/>
      <c r="O881" s="27"/>
      <c r="P881" s="27"/>
      <c r="Q881" s="27"/>
      <c r="R881" s="27"/>
      <c r="S881" s="27"/>
      <c r="T881" s="27"/>
      <c r="U881" s="27"/>
      <c r="V881" s="27"/>
      <c r="W881" s="27"/>
      <c r="X881" s="27"/>
      <c r="Y881" s="27"/>
      <c r="Z881" s="27"/>
      <c r="AA881" s="27"/>
      <c r="AB881" s="27"/>
    </row>
    <row r="882" ht="12.75" customHeight="1">
      <c r="A882" s="27"/>
      <c r="B882" s="27"/>
      <c r="C882" s="27"/>
      <c r="D882" s="27"/>
      <c r="E882" s="27"/>
      <c r="F882" s="27"/>
      <c r="G882" s="27"/>
      <c r="H882" s="28"/>
      <c r="I882" s="27"/>
      <c r="J882" s="27"/>
      <c r="K882" s="27"/>
      <c r="L882" s="27"/>
      <c r="M882" s="27"/>
      <c r="N882" s="27"/>
      <c r="O882" s="27"/>
      <c r="P882" s="27"/>
      <c r="Q882" s="27"/>
      <c r="R882" s="27"/>
      <c r="S882" s="27"/>
      <c r="T882" s="27"/>
      <c r="U882" s="27"/>
      <c r="V882" s="27"/>
      <c r="W882" s="27"/>
      <c r="X882" s="27"/>
      <c r="Y882" s="27"/>
      <c r="Z882" s="27"/>
      <c r="AA882" s="27"/>
      <c r="AB882" s="27"/>
    </row>
    <row r="883" ht="12.75" customHeight="1">
      <c r="A883" s="27"/>
      <c r="B883" s="27"/>
      <c r="C883" s="27"/>
      <c r="D883" s="27"/>
      <c r="E883" s="27"/>
      <c r="F883" s="27"/>
      <c r="G883" s="27"/>
      <c r="H883" s="28"/>
      <c r="I883" s="27"/>
      <c r="J883" s="27"/>
      <c r="K883" s="27"/>
      <c r="L883" s="27"/>
      <c r="M883" s="27"/>
      <c r="N883" s="27"/>
      <c r="O883" s="27"/>
      <c r="P883" s="27"/>
      <c r="Q883" s="27"/>
      <c r="R883" s="27"/>
      <c r="S883" s="27"/>
      <c r="T883" s="27"/>
      <c r="U883" s="27"/>
      <c r="V883" s="27"/>
      <c r="W883" s="27"/>
      <c r="X883" s="27"/>
      <c r="Y883" s="27"/>
      <c r="Z883" s="27"/>
      <c r="AA883" s="27"/>
      <c r="AB883" s="27"/>
    </row>
    <row r="884" ht="12.75" customHeight="1">
      <c r="A884" s="27"/>
      <c r="B884" s="27"/>
      <c r="C884" s="27"/>
      <c r="D884" s="27"/>
      <c r="E884" s="27"/>
      <c r="F884" s="27"/>
      <c r="G884" s="27"/>
      <c r="H884" s="28"/>
      <c r="I884" s="27"/>
      <c r="J884" s="27"/>
      <c r="K884" s="27"/>
      <c r="L884" s="27"/>
      <c r="M884" s="27"/>
      <c r="N884" s="27"/>
      <c r="O884" s="27"/>
      <c r="P884" s="27"/>
      <c r="Q884" s="27"/>
      <c r="R884" s="27"/>
      <c r="S884" s="27"/>
      <c r="T884" s="27"/>
      <c r="U884" s="27"/>
      <c r="V884" s="27"/>
      <c r="W884" s="27"/>
      <c r="X884" s="27"/>
      <c r="Y884" s="27"/>
      <c r="Z884" s="27"/>
      <c r="AA884" s="27"/>
      <c r="AB884" s="27"/>
    </row>
    <row r="885" ht="12.75" customHeight="1">
      <c r="A885" s="27"/>
      <c r="B885" s="27"/>
      <c r="C885" s="27"/>
      <c r="D885" s="27"/>
      <c r="E885" s="27"/>
      <c r="F885" s="27"/>
      <c r="G885" s="27"/>
      <c r="H885" s="28"/>
      <c r="I885" s="27"/>
      <c r="J885" s="27"/>
      <c r="K885" s="27"/>
      <c r="L885" s="27"/>
      <c r="M885" s="27"/>
      <c r="N885" s="27"/>
      <c r="O885" s="27"/>
      <c r="P885" s="27"/>
      <c r="Q885" s="27"/>
      <c r="R885" s="27"/>
      <c r="S885" s="27"/>
      <c r="T885" s="27"/>
      <c r="U885" s="27"/>
      <c r="V885" s="27"/>
      <c r="W885" s="27"/>
      <c r="X885" s="27"/>
      <c r="Y885" s="27"/>
      <c r="Z885" s="27"/>
      <c r="AA885" s="27"/>
      <c r="AB885" s="27"/>
    </row>
    <row r="886" ht="12.75" customHeight="1">
      <c r="A886" s="27"/>
      <c r="B886" s="27"/>
      <c r="C886" s="27"/>
      <c r="D886" s="27"/>
      <c r="E886" s="27"/>
      <c r="F886" s="27"/>
      <c r="G886" s="27"/>
      <c r="H886" s="28"/>
      <c r="I886" s="27"/>
      <c r="J886" s="27"/>
      <c r="K886" s="27"/>
      <c r="L886" s="27"/>
      <c r="M886" s="27"/>
      <c r="N886" s="27"/>
      <c r="O886" s="27"/>
      <c r="P886" s="27"/>
      <c r="Q886" s="27"/>
      <c r="R886" s="27"/>
      <c r="S886" s="27"/>
      <c r="T886" s="27"/>
      <c r="U886" s="27"/>
      <c r="V886" s="27"/>
      <c r="W886" s="27"/>
      <c r="X886" s="27"/>
      <c r="Y886" s="27"/>
      <c r="Z886" s="27"/>
      <c r="AA886" s="27"/>
      <c r="AB886" s="27"/>
    </row>
    <row r="887" ht="12.75" customHeight="1">
      <c r="A887" s="27"/>
      <c r="B887" s="27"/>
      <c r="C887" s="27"/>
      <c r="D887" s="27"/>
      <c r="E887" s="27"/>
      <c r="F887" s="27"/>
      <c r="G887" s="27"/>
      <c r="H887" s="28"/>
      <c r="I887" s="27"/>
      <c r="J887" s="27"/>
      <c r="K887" s="27"/>
      <c r="L887" s="27"/>
      <c r="M887" s="27"/>
      <c r="N887" s="27"/>
      <c r="O887" s="27"/>
      <c r="P887" s="27"/>
      <c r="Q887" s="27"/>
      <c r="R887" s="27"/>
      <c r="S887" s="27"/>
      <c r="T887" s="27"/>
      <c r="U887" s="27"/>
      <c r="V887" s="27"/>
      <c r="W887" s="27"/>
      <c r="X887" s="27"/>
      <c r="Y887" s="27"/>
      <c r="Z887" s="27"/>
      <c r="AA887" s="27"/>
      <c r="AB887" s="27"/>
    </row>
    <row r="888" ht="12.75" customHeight="1">
      <c r="A888" s="27"/>
      <c r="B888" s="27"/>
      <c r="C888" s="27"/>
      <c r="D888" s="27"/>
      <c r="E888" s="27"/>
      <c r="F888" s="27"/>
      <c r="G888" s="27"/>
      <c r="H888" s="28"/>
      <c r="I888" s="27"/>
      <c r="J888" s="27"/>
      <c r="K888" s="27"/>
      <c r="L888" s="27"/>
      <c r="M888" s="27"/>
      <c r="N888" s="27"/>
      <c r="O888" s="27"/>
      <c r="P888" s="27"/>
      <c r="Q888" s="27"/>
      <c r="R888" s="27"/>
      <c r="S888" s="27"/>
      <c r="T888" s="27"/>
      <c r="U888" s="27"/>
      <c r="V888" s="27"/>
      <c r="W888" s="27"/>
      <c r="X888" s="27"/>
      <c r="Y888" s="27"/>
      <c r="Z888" s="27"/>
      <c r="AA888" s="27"/>
      <c r="AB888" s="27"/>
    </row>
    <row r="889" ht="12.75" customHeight="1">
      <c r="A889" s="27"/>
      <c r="B889" s="27"/>
      <c r="C889" s="27"/>
      <c r="D889" s="27"/>
      <c r="E889" s="27"/>
      <c r="F889" s="27"/>
      <c r="G889" s="27"/>
      <c r="H889" s="28"/>
      <c r="I889" s="27"/>
      <c r="J889" s="27"/>
      <c r="K889" s="27"/>
      <c r="L889" s="27"/>
      <c r="M889" s="27"/>
      <c r="N889" s="27"/>
      <c r="O889" s="27"/>
      <c r="P889" s="27"/>
      <c r="Q889" s="27"/>
      <c r="R889" s="27"/>
      <c r="S889" s="27"/>
      <c r="T889" s="27"/>
      <c r="U889" s="27"/>
      <c r="V889" s="27"/>
      <c r="W889" s="27"/>
      <c r="X889" s="27"/>
      <c r="Y889" s="27"/>
      <c r="Z889" s="27"/>
      <c r="AA889" s="27"/>
      <c r="AB889" s="27"/>
    </row>
    <row r="890" ht="12.75" customHeight="1">
      <c r="A890" s="27"/>
      <c r="B890" s="27"/>
      <c r="C890" s="27"/>
      <c r="D890" s="27"/>
      <c r="E890" s="27"/>
      <c r="F890" s="27"/>
      <c r="G890" s="27"/>
      <c r="H890" s="28"/>
      <c r="I890" s="27"/>
      <c r="J890" s="27"/>
      <c r="K890" s="27"/>
      <c r="L890" s="27"/>
      <c r="M890" s="27"/>
      <c r="N890" s="27"/>
      <c r="O890" s="27"/>
      <c r="P890" s="27"/>
      <c r="Q890" s="27"/>
      <c r="R890" s="27"/>
      <c r="S890" s="27"/>
      <c r="T890" s="27"/>
      <c r="U890" s="27"/>
      <c r="V890" s="27"/>
      <c r="W890" s="27"/>
      <c r="X890" s="27"/>
      <c r="Y890" s="27"/>
      <c r="Z890" s="27"/>
      <c r="AA890" s="27"/>
      <c r="AB890" s="27"/>
    </row>
    <row r="891" ht="12.75" customHeight="1">
      <c r="A891" s="27"/>
      <c r="B891" s="27"/>
      <c r="C891" s="27"/>
      <c r="D891" s="27"/>
      <c r="E891" s="27"/>
      <c r="F891" s="27"/>
      <c r="G891" s="27"/>
      <c r="H891" s="28"/>
      <c r="I891" s="27"/>
      <c r="J891" s="27"/>
      <c r="K891" s="27"/>
      <c r="L891" s="27"/>
      <c r="M891" s="27"/>
      <c r="N891" s="27"/>
      <c r="O891" s="27"/>
      <c r="P891" s="27"/>
      <c r="Q891" s="27"/>
      <c r="R891" s="27"/>
      <c r="S891" s="27"/>
      <c r="T891" s="27"/>
      <c r="U891" s="27"/>
      <c r="V891" s="27"/>
      <c r="W891" s="27"/>
      <c r="X891" s="27"/>
      <c r="Y891" s="27"/>
      <c r="Z891" s="27"/>
      <c r="AA891" s="27"/>
      <c r="AB891" s="27"/>
    </row>
    <row r="892" ht="12.75" customHeight="1">
      <c r="A892" s="27"/>
      <c r="B892" s="27"/>
      <c r="C892" s="27"/>
      <c r="D892" s="27"/>
      <c r="E892" s="27"/>
      <c r="F892" s="27"/>
      <c r="G892" s="27"/>
      <c r="H892" s="28"/>
      <c r="I892" s="27"/>
      <c r="J892" s="27"/>
      <c r="K892" s="27"/>
      <c r="L892" s="27"/>
      <c r="M892" s="27"/>
      <c r="N892" s="27"/>
      <c r="O892" s="27"/>
      <c r="P892" s="27"/>
      <c r="Q892" s="27"/>
      <c r="R892" s="27"/>
      <c r="S892" s="27"/>
      <c r="T892" s="27"/>
      <c r="U892" s="27"/>
      <c r="V892" s="27"/>
      <c r="W892" s="27"/>
      <c r="X892" s="27"/>
      <c r="Y892" s="27"/>
      <c r="Z892" s="27"/>
      <c r="AA892" s="27"/>
      <c r="AB892" s="27"/>
    </row>
    <row r="893" ht="12.75" customHeight="1">
      <c r="A893" s="27"/>
      <c r="B893" s="27"/>
      <c r="C893" s="27"/>
      <c r="D893" s="27"/>
      <c r="E893" s="27"/>
      <c r="F893" s="27"/>
      <c r="G893" s="27"/>
      <c r="H893" s="28"/>
      <c r="I893" s="27"/>
      <c r="J893" s="27"/>
      <c r="K893" s="27"/>
      <c r="L893" s="27"/>
      <c r="M893" s="27"/>
      <c r="N893" s="27"/>
      <c r="O893" s="27"/>
      <c r="P893" s="27"/>
      <c r="Q893" s="27"/>
      <c r="R893" s="27"/>
      <c r="S893" s="27"/>
      <c r="T893" s="27"/>
      <c r="U893" s="27"/>
      <c r="V893" s="27"/>
      <c r="W893" s="27"/>
      <c r="X893" s="27"/>
      <c r="Y893" s="27"/>
      <c r="Z893" s="27"/>
      <c r="AA893" s="27"/>
      <c r="AB893" s="27"/>
    </row>
    <row r="894" ht="12.75" customHeight="1">
      <c r="A894" s="27"/>
      <c r="B894" s="27"/>
      <c r="C894" s="27"/>
      <c r="D894" s="27"/>
      <c r="E894" s="27"/>
      <c r="F894" s="27"/>
      <c r="G894" s="27"/>
      <c r="H894" s="28"/>
      <c r="I894" s="27"/>
      <c r="J894" s="27"/>
      <c r="K894" s="27"/>
      <c r="L894" s="27"/>
      <c r="M894" s="27"/>
      <c r="N894" s="27"/>
      <c r="O894" s="27"/>
      <c r="P894" s="27"/>
      <c r="Q894" s="27"/>
      <c r="R894" s="27"/>
      <c r="S894" s="27"/>
      <c r="T894" s="27"/>
      <c r="U894" s="27"/>
      <c r="V894" s="27"/>
      <c r="W894" s="27"/>
      <c r="X894" s="27"/>
      <c r="Y894" s="27"/>
      <c r="Z894" s="27"/>
      <c r="AA894" s="27"/>
      <c r="AB894" s="27"/>
    </row>
    <row r="895" ht="12.75" customHeight="1">
      <c r="A895" s="27"/>
      <c r="B895" s="27"/>
      <c r="C895" s="27"/>
      <c r="D895" s="27"/>
      <c r="E895" s="27"/>
      <c r="F895" s="27"/>
      <c r="G895" s="27"/>
      <c r="H895" s="28"/>
      <c r="I895" s="27"/>
      <c r="J895" s="27"/>
      <c r="K895" s="27"/>
      <c r="L895" s="27"/>
      <c r="M895" s="27"/>
      <c r="N895" s="27"/>
      <c r="O895" s="27"/>
      <c r="P895" s="27"/>
      <c r="Q895" s="27"/>
      <c r="R895" s="27"/>
      <c r="S895" s="27"/>
      <c r="T895" s="27"/>
      <c r="U895" s="27"/>
      <c r="V895" s="27"/>
      <c r="W895" s="27"/>
      <c r="X895" s="27"/>
      <c r="Y895" s="27"/>
      <c r="Z895" s="27"/>
      <c r="AA895" s="27"/>
      <c r="AB895" s="27"/>
    </row>
    <row r="896" ht="12.75" customHeight="1">
      <c r="A896" s="27"/>
      <c r="B896" s="27"/>
      <c r="C896" s="27"/>
      <c r="D896" s="27"/>
      <c r="E896" s="27"/>
      <c r="F896" s="27"/>
      <c r="G896" s="27"/>
      <c r="H896" s="28"/>
      <c r="I896" s="27"/>
      <c r="J896" s="27"/>
      <c r="K896" s="27"/>
      <c r="L896" s="27"/>
      <c r="M896" s="27"/>
      <c r="N896" s="27"/>
      <c r="O896" s="27"/>
      <c r="P896" s="27"/>
      <c r="Q896" s="27"/>
      <c r="R896" s="27"/>
      <c r="S896" s="27"/>
      <c r="T896" s="27"/>
      <c r="U896" s="27"/>
      <c r="V896" s="27"/>
      <c r="W896" s="27"/>
      <c r="X896" s="27"/>
      <c r="Y896" s="27"/>
      <c r="Z896" s="27"/>
      <c r="AA896" s="27"/>
      <c r="AB896" s="27"/>
    </row>
    <row r="897" ht="12.75" customHeight="1">
      <c r="A897" s="27"/>
      <c r="B897" s="27"/>
      <c r="C897" s="27"/>
      <c r="D897" s="27"/>
      <c r="E897" s="27"/>
      <c r="F897" s="27"/>
      <c r="G897" s="27"/>
      <c r="H897" s="28"/>
      <c r="I897" s="27"/>
      <c r="J897" s="27"/>
      <c r="K897" s="27"/>
      <c r="L897" s="27"/>
      <c r="M897" s="27"/>
      <c r="N897" s="27"/>
      <c r="O897" s="27"/>
      <c r="P897" s="27"/>
      <c r="Q897" s="27"/>
      <c r="R897" s="27"/>
      <c r="S897" s="27"/>
      <c r="T897" s="27"/>
      <c r="U897" s="27"/>
      <c r="V897" s="27"/>
      <c r="W897" s="27"/>
      <c r="X897" s="27"/>
      <c r="Y897" s="27"/>
      <c r="Z897" s="27"/>
      <c r="AA897" s="27"/>
      <c r="AB897" s="27"/>
    </row>
    <row r="898" ht="12.75" customHeight="1">
      <c r="A898" s="27"/>
      <c r="B898" s="27"/>
      <c r="C898" s="27"/>
      <c r="D898" s="27"/>
      <c r="E898" s="27"/>
      <c r="F898" s="27"/>
      <c r="G898" s="27"/>
      <c r="H898" s="28"/>
      <c r="I898" s="27"/>
      <c r="J898" s="27"/>
      <c r="K898" s="27"/>
      <c r="L898" s="27"/>
      <c r="M898" s="27"/>
      <c r="N898" s="27"/>
      <c r="O898" s="27"/>
      <c r="P898" s="27"/>
      <c r="Q898" s="27"/>
      <c r="R898" s="27"/>
      <c r="S898" s="27"/>
      <c r="T898" s="27"/>
      <c r="U898" s="27"/>
      <c r="V898" s="27"/>
      <c r="W898" s="27"/>
      <c r="X898" s="27"/>
      <c r="Y898" s="27"/>
      <c r="Z898" s="27"/>
      <c r="AA898" s="27"/>
      <c r="AB898" s="27"/>
    </row>
    <row r="899" ht="12.75" customHeight="1">
      <c r="A899" s="27"/>
      <c r="B899" s="27"/>
      <c r="C899" s="27"/>
      <c r="D899" s="27"/>
      <c r="E899" s="27"/>
      <c r="F899" s="27"/>
      <c r="G899" s="27"/>
      <c r="H899" s="28"/>
      <c r="I899" s="27"/>
      <c r="J899" s="27"/>
      <c r="K899" s="27"/>
      <c r="L899" s="27"/>
      <c r="M899" s="27"/>
      <c r="N899" s="27"/>
      <c r="O899" s="27"/>
      <c r="P899" s="27"/>
      <c r="Q899" s="27"/>
      <c r="R899" s="27"/>
      <c r="S899" s="27"/>
      <c r="T899" s="27"/>
      <c r="U899" s="27"/>
      <c r="V899" s="27"/>
      <c r="W899" s="27"/>
      <c r="X899" s="27"/>
      <c r="Y899" s="27"/>
      <c r="Z899" s="27"/>
      <c r="AA899" s="27"/>
      <c r="AB899" s="27"/>
    </row>
    <row r="900" ht="12.75" customHeight="1">
      <c r="A900" s="27"/>
      <c r="B900" s="27"/>
      <c r="C900" s="27"/>
      <c r="D900" s="27"/>
      <c r="E900" s="27"/>
      <c r="F900" s="27"/>
      <c r="G900" s="27"/>
      <c r="H900" s="28"/>
      <c r="I900" s="27"/>
      <c r="J900" s="27"/>
      <c r="K900" s="27"/>
      <c r="L900" s="27"/>
      <c r="M900" s="27"/>
      <c r="N900" s="27"/>
      <c r="O900" s="27"/>
      <c r="P900" s="27"/>
      <c r="Q900" s="27"/>
      <c r="R900" s="27"/>
      <c r="S900" s="27"/>
      <c r="T900" s="27"/>
      <c r="U900" s="27"/>
      <c r="V900" s="27"/>
      <c r="W900" s="27"/>
      <c r="X900" s="27"/>
      <c r="Y900" s="27"/>
      <c r="Z900" s="27"/>
      <c r="AA900" s="27"/>
      <c r="AB900" s="27"/>
    </row>
    <row r="901" ht="12.75" customHeight="1">
      <c r="A901" s="27"/>
      <c r="B901" s="27"/>
      <c r="C901" s="27"/>
      <c r="D901" s="27"/>
      <c r="E901" s="27"/>
      <c r="F901" s="27"/>
      <c r="G901" s="27"/>
      <c r="H901" s="28"/>
      <c r="I901" s="27"/>
      <c r="J901" s="27"/>
      <c r="K901" s="27"/>
      <c r="L901" s="27"/>
      <c r="M901" s="27"/>
      <c r="N901" s="27"/>
      <c r="O901" s="27"/>
      <c r="P901" s="27"/>
      <c r="Q901" s="27"/>
      <c r="R901" s="27"/>
      <c r="S901" s="27"/>
      <c r="T901" s="27"/>
      <c r="U901" s="27"/>
      <c r="V901" s="27"/>
      <c r="W901" s="27"/>
      <c r="X901" s="27"/>
      <c r="Y901" s="27"/>
      <c r="Z901" s="27"/>
      <c r="AA901" s="27"/>
      <c r="AB901" s="27"/>
    </row>
    <row r="902" ht="12.75" customHeight="1">
      <c r="A902" s="27"/>
      <c r="B902" s="27"/>
      <c r="C902" s="27"/>
      <c r="D902" s="27"/>
      <c r="E902" s="27"/>
      <c r="F902" s="27"/>
      <c r="G902" s="27"/>
      <c r="H902" s="28"/>
      <c r="I902" s="27"/>
      <c r="J902" s="27"/>
      <c r="K902" s="27"/>
      <c r="L902" s="27"/>
      <c r="M902" s="27"/>
      <c r="N902" s="27"/>
      <c r="O902" s="27"/>
      <c r="P902" s="27"/>
      <c r="Q902" s="27"/>
      <c r="R902" s="27"/>
      <c r="S902" s="27"/>
      <c r="T902" s="27"/>
      <c r="U902" s="27"/>
      <c r="V902" s="27"/>
      <c r="W902" s="27"/>
      <c r="X902" s="27"/>
      <c r="Y902" s="27"/>
      <c r="Z902" s="27"/>
      <c r="AA902" s="27"/>
      <c r="AB902" s="27"/>
    </row>
    <row r="903" ht="12.75" customHeight="1">
      <c r="A903" s="27"/>
      <c r="B903" s="27"/>
      <c r="C903" s="27"/>
      <c r="D903" s="27"/>
      <c r="E903" s="27"/>
      <c r="F903" s="27"/>
      <c r="G903" s="27"/>
      <c r="H903" s="28"/>
      <c r="I903" s="27"/>
      <c r="J903" s="27"/>
      <c r="K903" s="27"/>
      <c r="L903" s="27"/>
      <c r="M903" s="27"/>
      <c r="N903" s="27"/>
      <c r="O903" s="27"/>
      <c r="P903" s="27"/>
      <c r="Q903" s="27"/>
      <c r="R903" s="27"/>
      <c r="S903" s="27"/>
      <c r="T903" s="27"/>
      <c r="U903" s="27"/>
      <c r="V903" s="27"/>
      <c r="W903" s="27"/>
      <c r="X903" s="27"/>
      <c r="Y903" s="27"/>
      <c r="Z903" s="27"/>
      <c r="AA903" s="27"/>
      <c r="AB903" s="27"/>
    </row>
    <row r="904" ht="12.75" customHeight="1">
      <c r="A904" s="27"/>
      <c r="B904" s="27"/>
      <c r="C904" s="27"/>
      <c r="D904" s="27"/>
      <c r="E904" s="27"/>
      <c r="F904" s="27"/>
      <c r="G904" s="27"/>
      <c r="H904" s="28"/>
      <c r="I904" s="27"/>
      <c r="J904" s="27"/>
      <c r="K904" s="27"/>
      <c r="L904" s="27"/>
      <c r="M904" s="27"/>
      <c r="N904" s="27"/>
      <c r="O904" s="27"/>
      <c r="P904" s="27"/>
      <c r="Q904" s="27"/>
      <c r="R904" s="27"/>
      <c r="S904" s="27"/>
      <c r="T904" s="27"/>
      <c r="U904" s="27"/>
      <c r="V904" s="27"/>
      <c r="W904" s="27"/>
      <c r="X904" s="27"/>
      <c r="Y904" s="27"/>
      <c r="Z904" s="27"/>
      <c r="AA904" s="27"/>
      <c r="AB904" s="27"/>
    </row>
    <row r="905" ht="12.75" customHeight="1">
      <c r="A905" s="27"/>
      <c r="B905" s="27"/>
      <c r="C905" s="27"/>
      <c r="D905" s="27"/>
      <c r="E905" s="27"/>
      <c r="F905" s="27"/>
      <c r="G905" s="27"/>
      <c r="H905" s="28"/>
      <c r="I905" s="27"/>
      <c r="J905" s="27"/>
      <c r="K905" s="27"/>
      <c r="L905" s="27"/>
      <c r="M905" s="27"/>
      <c r="N905" s="27"/>
      <c r="O905" s="27"/>
      <c r="P905" s="27"/>
      <c r="Q905" s="27"/>
      <c r="R905" s="27"/>
      <c r="S905" s="27"/>
      <c r="T905" s="27"/>
      <c r="U905" s="27"/>
      <c r="V905" s="27"/>
      <c r="W905" s="27"/>
      <c r="X905" s="27"/>
      <c r="Y905" s="27"/>
      <c r="Z905" s="27"/>
      <c r="AA905" s="27"/>
      <c r="AB905" s="27"/>
    </row>
    <row r="906" ht="12.75" customHeight="1">
      <c r="A906" s="27"/>
      <c r="B906" s="27"/>
      <c r="C906" s="27"/>
      <c r="D906" s="27"/>
      <c r="E906" s="27"/>
      <c r="F906" s="27"/>
      <c r="G906" s="27"/>
      <c r="H906" s="28"/>
      <c r="I906" s="27"/>
      <c r="J906" s="27"/>
      <c r="K906" s="27"/>
      <c r="L906" s="27"/>
      <c r="M906" s="27"/>
      <c r="N906" s="27"/>
      <c r="O906" s="27"/>
      <c r="P906" s="27"/>
      <c r="Q906" s="27"/>
      <c r="R906" s="27"/>
      <c r="S906" s="27"/>
      <c r="T906" s="27"/>
      <c r="U906" s="27"/>
      <c r="V906" s="27"/>
      <c r="W906" s="27"/>
      <c r="X906" s="27"/>
      <c r="Y906" s="27"/>
      <c r="Z906" s="27"/>
      <c r="AA906" s="27"/>
      <c r="AB906" s="27"/>
    </row>
    <row r="907" ht="12.75" customHeight="1">
      <c r="A907" s="27"/>
      <c r="B907" s="27"/>
      <c r="C907" s="27"/>
      <c r="D907" s="27"/>
      <c r="E907" s="27"/>
      <c r="F907" s="27"/>
      <c r="G907" s="27"/>
      <c r="H907" s="28"/>
      <c r="I907" s="27"/>
      <c r="J907" s="27"/>
      <c r="K907" s="27"/>
      <c r="L907" s="27"/>
      <c r="M907" s="27"/>
      <c r="N907" s="27"/>
      <c r="O907" s="27"/>
      <c r="P907" s="27"/>
      <c r="Q907" s="27"/>
      <c r="R907" s="27"/>
      <c r="S907" s="27"/>
      <c r="T907" s="27"/>
      <c r="U907" s="27"/>
      <c r="V907" s="27"/>
      <c r="W907" s="27"/>
      <c r="X907" s="27"/>
      <c r="Y907" s="27"/>
      <c r="Z907" s="27"/>
      <c r="AA907" s="27"/>
      <c r="AB907" s="27"/>
    </row>
    <row r="908" ht="12.75" customHeight="1">
      <c r="A908" s="27"/>
      <c r="B908" s="27"/>
      <c r="C908" s="27"/>
      <c r="D908" s="27"/>
      <c r="E908" s="27"/>
      <c r="F908" s="27"/>
      <c r="G908" s="27"/>
      <c r="H908" s="28"/>
      <c r="I908" s="27"/>
      <c r="J908" s="27"/>
      <c r="K908" s="27"/>
      <c r="L908" s="27"/>
      <c r="M908" s="27"/>
      <c r="N908" s="27"/>
      <c r="O908" s="27"/>
      <c r="P908" s="27"/>
      <c r="Q908" s="27"/>
      <c r="R908" s="27"/>
      <c r="S908" s="27"/>
      <c r="T908" s="27"/>
      <c r="U908" s="27"/>
      <c r="V908" s="27"/>
      <c r="W908" s="27"/>
      <c r="X908" s="27"/>
      <c r="Y908" s="27"/>
      <c r="Z908" s="27"/>
      <c r="AA908" s="27"/>
      <c r="AB908" s="27"/>
    </row>
    <row r="909" ht="12.75" customHeight="1">
      <c r="A909" s="27"/>
      <c r="B909" s="27"/>
      <c r="C909" s="27"/>
      <c r="D909" s="27"/>
      <c r="E909" s="27"/>
      <c r="F909" s="27"/>
      <c r="G909" s="27"/>
      <c r="H909" s="28"/>
      <c r="I909" s="27"/>
      <c r="J909" s="27"/>
      <c r="K909" s="27"/>
      <c r="L909" s="27"/>
      <c r="M909" s="27"/>
      <c r="N909" s="27"/>
      <c r="O909" s="27"/>
      <c r="P909" s="27"/>
      <c r="Q909" s="27"/>
      <c r="R909" s="27"/>
      <c r="S909" s="27"/>
      <c r="T909" s="27"/>
      <c r="U909" s="27"/>
      <c r="V909" s="27"/>
      <c r="W909" s="27"/>
      <c r="X909" s="27"/>
      <c r="Y909" s="27"/>
      <c r="Z909" s="27"/>
      <c r="AA909" s="27"/>
      <c r="AB909" s="27"/>
    </row>
    <row r="910" ht="12.75" customHeight="1">
      <c r="A910" s="27"/>
      <c r="B910" s="27"/>
      <c r="C910" s="27"/>
      <c r="D910" s="27"/>
      <c r="E910" s="27"/>
      <c r="F910" s="27"/>
      <c r="G910" s="27"/>
      <c r="H910" s="28"/>
      <c r="I910" s="27"/>
      <c r="J910" s="27"/>
      <c r="K910" s="27"/>
      <c r="L910" s="27"/>
      <c r="M910" s="27"/>
      <c r="N910" s="27"/>
      <c r="O910" s="27"/>
      <c r="P910" s="27"/>
      <c r="Q910" s="27"/>
      <c r="R910" s="27"/>
      <c r="S910" s="27"/>
      <c r="T910" s="27"/>
      <c r="U910" s="27"/>
      <c r="V910" s="27"/>
      <c r="W910" s="27"/>
      <c r="X910" s="27"/>
      <c r="Y910" s="27"/>
      <c r="Z910" s="27"/>
      <c r="AA910" s="27"/>
      <c r="AB910" s="27"/>
    </row>
    <row r="911" ht="12.75" customHeight="1">
      <c r="A911" s="27"/>
      <c r="B911" s="27"/>
      <c r="C911" s="27"/>
      <c r="D911" s="27"/>
      <c r="E911" s="27"/>
      <c r="F911" s="27"/>
      <c r="G911" s="27"/>
      <c r="H911" s="28"/>
      <c r="I911" s="27"/>
      <c r="J911" s="27"/>
      <c r="K911" s="27"/>
      <c r="L911" s="27"/>
      <c r="M911" s="27"/>
      <c r="N911" s="27"/>
      <c r="O911" s="27"/>
      <c r="P911" s="27"/>
      <c r="Q911" s="27"/>
      <c r="R911" s="27"/>
      <c r="S911" s="27"/>
      <c r="T911" s="27"/>
      <c r="U911" s="27"/>
      <c r="V911" s="27"/>
      <c r="W911" s="27"/>
      <c r="X911" s="27"/>
      <c r="Y911" s="27"/>
      <c r="Z911" s="27"/>
      <c r="AA911" s="27"/>
      <c r="AB911" s="27"/>
    </row>
    <row r="912" ht="12.75" customHeight="1">
      <c r="A912" s="27"/>
      <c r="B912" s="27"/>
      <c r="C912" s="27"/>
      <c r="D912" s="27"/>
      <c r="E912" s="27"/>
      <c r="F912" s="27"/>
      <c r="G912" s="27"/>
      <c r="H912" s="28"/>
      <c r="I912" s="27"/>
      <c r="J912" s="27"/>
      <c r="K912" s="27"/>
      <c r="L912" s="27"/>
      <c r="M912" s="27"/>
      <c r="N912" s="27"/>
      <c r="O912" s="27"/>
      <c r="P912" s="27"/>
      <c r="Q912" s="27"/>
      <c r="R912" s="27"/>
      <c r="S912" s="27"/>
      <c r="T912" s="27"/>
      <c r="U912" s="27"/>
      <c r="V912" s="27"/>
      <c r="W912" s="27"/>
      <c r="X912" s="27"/>
      <c r="Y912" s="27"/>
      <c r="Z912" s="27"/>
      <c r="AA912" s="27"/>
      <c r="AB912" s="27"/>
    </row>
    <row r="913" ht="12.75" customHeight="1">
      <c r="A913" s="27"/>
      <c r="B913" s="27"/>
      <c r="C913" s="27"/>
      <c r="D913" s="27"/>
      <c r="E913" s="27"/>
      <c r="F913" s="27"/>
      <c r="G913" s="27"/>
      <c r="H913" s="28"/>
      <c r="I913" s="27"/>
      <c r="J913" s="27"/>
      <c r="K913" s="27"/>
      <c r="L913" s="27"/>
      <c r="M913" s="27"/>
      <c r="N913" s="27"/>
      <c r="O913" s="27"/>
      <c r="P913" s="27"/>
      <c r="Q913" s="27"/>
      <c r="R913" s="27"/>
      <c r="S913" s="27"/>
      <c r="T913" s="27"/>
      <c r="U913" s="27"/>
      <c r="V913" s="27"/>
      <c r="W913" s="27"/>
      <c r="X913" s="27"/>
      <c r="Y913" s="27"/>
      <c r="Z913" s="27"/>
      <c r="AA913" s="27"/>
      <c r="AB913" s="27"/>
    </row>
    <row r="914" ht="12.75" customHeight="1">
      <c r="A914" s="27"/>
      <c r="B914" s="27"/>
      <c r="C914" s="27"/>
      <c r="D914" s="27"/>
      <c r="E914" s="27"/>
      <c r="F914" s="27"/>
      <c r="G914" s="27"/>
      <c r="H914" s="28"/>
      <c r="I914" s="27"/>
      <c r="J914" s="27"/>
      <c r="K914" s="27"/>
      <c r="L914" s="27"/>
      <c r="M914" s="27"/>
      <c r="N914" s="27"/>
      <c r="O914" s="27"/>
      <c r="P914" s="27"/>
      <c r="Q914" s="27"/>
      <c r="R914" s="27"/>
      <c r="S914" s="27"/>
      <c r="T914" s="27"/>
      <c r="U914" s="27"/>
      <c r="V914" s="27"/>
      <c r="W914" s="27"/>
      <c r="X914" s="27"/>
      <c r="Y914" s="27"/>
      <c r="Z914" s="27"/>
      <c r="AA914" s="27"/>
      <c r="AB914" s="27"/>
    </row>
    <row r="915" ht="12.75" customHeight="1">
      <c r="A915" s="27"/>
      <c r="B915" s="27"/>
      <c r="C915" s="27"/>
      <c r="D915" s="27"/>
      <c r="E915" s="27"/>
      <c r="F915" s="27"/>
      <c r="G915" s="27"/>
      <c r="H915" s="28"/>
      <c r="I915" s="27"/>
      <c r="J915" s="27"/>
      <c r="K915" s="27"/>
      <c r="L915" s="27"/>
      <c r="M915" s="27"/>
      <c r="N915" s="27"/>
      <c r="O915" s="27"/>
      <c r="P915" s="27"/>
      <c r="Q915" s="27"/>
      <c r="R915" s="27"/>
      <c r="S915" s="27"/>
      <c r="T915" s="27"/>
      <c r="U915" s="27"/>
      <c r="V915" s="27"/>
      <c r="W915" s="27"/>
      <c r="X915" s="27"/>
      <c r="Y915" s="27"/>
      <c r="Z915" s="27"/>
      <c r="AA915" s="27"/>
      <c r="AB915" s="27"/>
    </row>
    <row r="916" ht="12.75" customHeight="1">
      <c r="A916" s="27"/>
      <c r="B916" s="27"/>
      <c r="C916" s="27"/>
      <c r="D916" s="27"/>
      <c r="E916" s="27"/>
      <c r="F916" s="27"/>
      <c r="G916" s="27"/>
      <c r="H916" s="28"/>
      <c r="I916" s="27"/>
      <c r="J916" s="27"/>
      <c r="K916" s="27"/>
      <c r="L916" s="27"/>
      <c r="M916" s="27"/>
      <c r="N916" s="27"/>
      <c r="O916" s="27"/>
      <c r="P916" s="27"/>
      <c r="Q916" s="27"/>
      <c r="R916" s="27"/>
      <c r="S916" s="27"/>
      <c r="T916" s="27"/>
      <c r="U916" s="27"/>
      <c r="V916" s="27"/>
      <c r="W916" s="27"/>
      <c r="X916" s="27"/>
      <c r="Y916" s="27"/>
      <c r="Z916" s="27"/>
      <c r="AA916" s="27"/>
      <c r="AB916" s="27"/>
    </row>
    <row r="917" ht="12.75" customHeight="1">
      <c r="A917" s="27"/>
      <c r="B917" s="27"/>
      <c r="C917" s="27"/>
      <c r="D917" s="27"/>
      <c r="E917" s="27"/>
      <c r="F917" s="27"/>
      <c r="G917" s="27"/>
      <c r="H917" s="28"/>
      <c r="I917" s="27"/>
      <c r="J917" s="27"/>
      <c r="K917" s="27"/>
      <c r="L917" s="27"/>
      <c r="M917" s="27"/>
      <c r="N917" s="27"/>
      <c r="O917" s="27"/>
      <c r="P917" s="27"/>
      <c r="Q917" s="27"/>
      <c r="R917" s="27"/>
      <c r="S917" s="27"/>
      <c r="T917" s="27"/>
      <c r="U917" s="27"/>
      <c r="V917" s="27"/>
      <c r="W917" s="27"/>
      <c r="X917" s="27"/>
      <c r="Y917" s="27"/>
      <c r="Z917" s="27"/>
      <c r="AA917" s="27"/>
      <c r="AB917" s="27"/>
    </row>
    <row r="918" ht="12.75" customHeight="1">
      <c r="A918" s="27"/>
      <c r="B918" s="27"/>
      <c r="C918" s="27"/>
      <c r="D918" s="27"/>
      <c r="E918" s="27"/>
      <c r="F918" s="27"/>
      <c r="G918" s="27"/>
      <c r="H918" s="28"/>
      <c r="I918" s="27"/>
      <c r="J918" s="27"/>
      <c r="K918" s="27"/>
      <c r="L918" s="27"/>
      <c r="M918" s="27"/>
      <c r="N918" s="27"/>
      <c r="O918" s="27"/>
      <c r="P918" s="27"/>
      <c r="Q918" s="27"/>
      <c r="R918" s="27"/>
      <c r="S918" s="27"/>
      <c r="T918" s="27"/>
      <c r="U918" s="27"/>
      <c r="V918" s="27"/>
      <c r="W918" s="27"/>
      <c r="X918" s="27"/>
      <c r="Y918" s="27"/>
      <c r="Z918" s="27"/>
      <c r="AA918" s="27"/>
      <c r="AB918" s="27"/>
    </row>
    <row r="919" ht="12.75" customHeight="1">
      <c r="A919" s="27"/>
      <c r="B919" s="27"/>
      <c r="C919" s="27"/>
      <c r="D919" s="27"/>
      <c r="E919" s="27"/>
      <c r="F919" s="27"/>
      <c r="G919" s="27"/>
      <c r="H919" s="28"/>
      <c r="I919" s="27"/>
      <c r="J919" s="27"/>
      <c r="K919" s="27"/>
      <c r="L919" s="27"/>
      <c r="M919" s="27"/>
      <c r="N919" s="27"/>
      <c r="O919" s="27"/>
      <c r="P919" s="27"/>
      <c r="Q919" s="27"/>
      <c r="R919" s="27"/>
      <c r="S919" s="27"/>
      <c r="T919" s="27"/>
      <c r="U919" s="27"/>
      <c r="V919" s="27"/>
      <c r="W919" s="27"/>
      <c r="X919" s="27"/>
      <c r="Y919" s="27"/>
      <c r="Z919" s="27"/>
      <c r="AA919" s="27"/>
      <c r="AB919" s="27"/>
    </row>
    <row r="920" ht="12.75" customHeight="1">
      <c r="A920" s="27"/>
      <c r="B920" s="27"/>
      <c r="C920" s="27"/>
      <c r="D920" s="27"/>
      <c r="E920" s="27"/>
      <c r="F920" s="27"/>
      <c r="G920" s="27"/>
      <c r="H920" s="28"/>
      <c r="I920" s="27"/>
      <c r="J920" s="27"/>
      <c r="K920" s="27"/>
      <c r="L920" s="27"/>
      <c r="M920" s="27"/>
      <c r="N920" s="27"/>
      <c r="O920" s="27"/>
      <c r="P920" s="27"/>
      <c r="Q920" s="27"/>
      <c r="R920" s="27"/>
      <c r="S920" s="27"/>
      <c r="T920" s="27"/>
      <c r="U920" s="27"/>
      <c r="V920" s="27"/>
      <c r="W920" s="27"/>
      <c r="X920" s="27"/>
      <c r="Y920" s="27"/>
      <c r="Z920" s="27"/>
      <c r="AA920" s="27"/>
      <c r="AB920" s="27"/>
    </row>
    <row r="921" ht="12.75" customHeight="1">
      <c r="A921" s="27"/>
      <c r="B921" s="27"/>
      <c r="C921" s="27"/>
      <c r="D921" s="27"/>
      <c r="E921" s="27"/>
      <c r="F921" s="27"/>
      <c r="G921" s="27"/>
      <c r="H921" s="28"/>
      <c r="I921" s="27"/>
      <c r="J921" s="27"/>
      <c r="K921" s="27"/>
      <c r="L921" s="27"/>
      <c r="M921" s="27"/>
      <c r="N921" s="27"/>
      <c r="O921" s="27"/>
      <c r="P921" s="27"/>
      <c r="Q921" s="27"/>
      <c r="R921" s="27"/>
      <c r="S921" s="27"/>
      <c r="T921" s="27"/>
      <c r="U921" s="27"/>
      <c r="V921" s="27"/>
      <c r="W921" s="27"/>
      <c r="X921" s="27"/>
      <c r="Y921" s="27"/>
      <c r="Z921" s="27"/>
      <c r="AA921" s="27"/>
      <c r="AB921" s="27"/>
    </row>
    <row r="922" ht="12.75" customHeight="1">
      <c r="A922" s="27"/>
      <c r="B922" s="27"/>
      <c r="C922" s="27"/>
      <c r="D922" s="27"/>
      <c r="E922" s="27"/>
      <c r="F922" s="27"/>
      <c r="G922" s="27"/>
      <c r="H922" s="28"/>
      <c r="I922" s="27"/>
      <c r="J922" s="27"/>
      <c r="K922" s="27"/>
      <c r="L922" s="27"/>
      <c r="M922" s="27"/>
      <c r="N922" s="27"/>
      <c r="O922" s="27"/>
      <c r="P922" s="27"/>
      <c r="Q922" s="27"/>
      <c r="R922" s="27"/>
      <c r="S922" s="27"/>
      <c r="T922" s="27"/>
      <c r="U922" s="27"/>
      <c r="V922" s="27"/>
      <c r="W922" s="27"/>
      <c r="X922" s="27"/>
      <c r="Y922" s="27"/>
      <c r="Z922" s="27"/>
      <c r="AA922" s="27"/>
      <c r="AB922" s="27"/>
    </row>
    <row r="923" ht="12.75" customHeight="1">
      <c r="A923" s="27"/>
      <c r="B923" s="27"/>
      <c r="C923" s="27"/>
      <c r="D923" s="27"/>
      <c r="E923" s="27"/>
      <c r="F923" s="27"/>
      <c r="G923" s="27"/>
      <c r="H923" s="28"/>
      <c r="I923" s="27"/>
      <c r="J923" s="27"/>
      <c r="K923" s="27"/>
      <c r="L923" s="27"/>
      <c r="M923" s="27"/>
      <c r="N923" s="27"/>
      <c r="O923" s="27"/>
      <c r="P923" s="27"/>
      <c r="Q923" s="27"/>
      <c r="R923" s="27"/>
      <c r="S923" s="27"/>
      <c r="T923" s="27"/>
      <c r="U923" s="27"/>
      <c r="V923" s="27"/>
      <c r="W923" s="27"/>
      <c r="X923" s="27"/>
      <c r="Y923" s="27"/>
      <c r="Z923" s="27"/>
      <c r="AA923" s="27"/>
      <c r="AB923" s="27"/>
    </row>
    <row r="924" ht="12.75" customHeight="1">
      <c r="A924" s="27"/>
      <c r="B924" s="27"/>
      <c r="C924" s="27"/>
      <c r="D924" s="27"/>
      <c r="E924" s="27"/>
      <c r="F924" s="27"/>
      <c r="G924" s="27"/>
      <c r="H924" s="28"/>
      <c r="I924" s="27"/>
      <c r="J924" s="27"/>
      <c r="K924" s="27"/>
      <c r="L924" s="27"/>
      <c r="M924" s="27"/>
      <c r="N924" s="27"/>
      <c r="O924" s="27"/>
      <c r="P924" s="27"/>
      <c r="Q924" s="27"/>
      <c r="R924" s="27"/>
      <c r="S924" s="27"/>
      <c r="T924" s="27"/>
      <c r="U924" s="27"/>
      <c r="V924" s="27"/>
      <c r="W924" s="27"/>
      <c r="X924" s="27"/>
      <c r="Y924" s="27"/>
      <c r="Z924" s="27"/>
      <c r="AA924" s="27"/>
      <c r="AB924" s="27"/>
    </row>
    <row r="925" ht="12.75" customHeight="1">
      <c r="A925" s="27"/>
      <c r="B925" s="27"/>
      <c r="C925" s="27"/>
      <c r="D925" s="27"/>
      <c r="E925" s="27"/>
      <c r="F925" s="27"/>
      <c r="G925" s="27"/>
      <c r="H925" s="28"/>
      <c r="I925" s="27"/>
      <c r="J925" s="27"/>
      <c r="K925" s="27"/>
      <c r="L925" s="27"/>
      <c r="M925" s="27"/>
      <c r="N925" s="27"/>
      <c r="O925" s="27"/>
      <c r="P925" s="27"/>
      <c r="Q925" s="27"/>
      <c r="R925" s="27"/>
      <c r="S925" s="27"/>
      <c r="T925" s="27"/>
      <c r="U925" s="27"/>
      <c r="V925" s="27"/>
      <c r="W925" s="27"/>
      <c r="X925" s="27"/>
      <c r="Y925" s="27"/>
      <c r="Z925" s="27"/>
      <c r="AA925" s="27"/>
      <c r="AB925" s="27"/>
    </row>
    <row r="926" ht="12.75" customHeight="1">
      <c r="A926" s="27"/>
      <c r="B926" s="27"/>
      <c r="C926" s="27"/>
      <c r="D926" s="27"/>
      <c r="E926" s="27"/>
      <c r="F926" s="27"/>
      <c r="G926" s="27"/>
      <c r="H926" s="28"/>
      <c r="I926" s="27"/>
      <c r="J926" s="27"/>
      <c r="K926" s="27"/>
      <c r="L926" s="27"/>
      <c r="M926" s="27"/>
      <c r="N926" s="27"/>
      <c r="O926" s="27"/>
      <c r="P926" s="27"/>
      <c r="Q926" s="27"/>
      <c r="R926" s="27"/>
      <c r="S926" s="27"/>
      <c r="T926" s="27"/>
      <c r="U926" s="27"/>
      <c r="V926" s="27"/>
      <c r="W926" s="27"/>
      <c r="X926" s="27"/>
      <c r="Y926" s="27"/>
      <c r="Z926" s="27"/>
      <c r="AA926" s="27"/>
      <c r="AB926" s="27"/>
    </row>
    <row r="927" ht="12.75" customHeight="1">
      <c r="A927" s="27"/>
      <c r="B927" s="27"/>
      <c r="C927" s="27"/>
      <c r="D927" s="27"/>
      <c r="E927" s="27"/>
      <c r="F927" s="27"/>
      <c r="G927" s="27"/>
      <c r="H927" s="28"/>
      <c r="I927" s="27"/>
      <c r="J927" s="27"/>
      <c r="K927" s="27"/>
      <c r="L927" s="27"/>
      <c r="M927" s="27"/>
      <c r="N927" s="27"/>
      <c r="O927" s="27"/>
      <c r="P927" s="27"/>
      <c r="Q927" s="27"/>
      <c r="R927" s="27"/>
      <c r="S927" s="27"/>
      <c r="T927" s="27"/>
      <c r="U927" s="27"/>
      <c r="V927" s="27"/>
      <c r="W927" s="27"/>
      <c r="X927" s="27"/>
      <c r="Y927" s="27"/>
      <c r="Z927" s="27"/>
      <c r="AA927" s="27"/>
      <c r="AB927" s="27"/>
    </row>
    <row r="928" ht="12.75" customHeight="1">
      <c r="A928" s="27"/>
      <c r="B928" s="27"/>
      <c r="C928" s="27"/>
      <c r="D928" s="27"/>
      <c r="E928" s="27"/>
      <c r="F928" s="27"/>
      <c r="G928" s="27"/>
      <c r="H928" s="28"/>
      <c r="I928" s="27"/>
      <c r="J928" s="27"/>
      <c r="K928" s="27"/>
      <c r="L928" s="27"/>
      <c r="M928" s="27"/>
      <c r="N928" s="27"/>
      <c r="O928" s="27"/>
      <c r="P928" s="27"/>
      <c r="Q928" s="27"/>
      <c r="R928" s="27"/>
      <c r="S928" s="27"/>
      <c r="T928" s="27"/>
      <c r="U928" s="27"/>
      <c r="V928" s="27"/>
      <c r="W928" s="27"/>
      <c r="X928" s="27"/>
      <c r="Y928" s="27"/>
      <c r="Z928" s="27"/>
      <c r="AA928" s="27"/>
      <c r="AB928" s="27"/>
    </row>
    <row r="929" ht="12.75" customHeight="1">
      <c r="A929" s="27"/>
      <c r="B929" s="27"/>
      <c r="C929" s="27"/>
      <c r="D929" s="27"/>
      <c r="E929" s="27"/>
      <c r="F929" s="27"/>
      <c r="G929" s="27"/>
      <c r="H929" s="28"/>
      <c r="I929" s="27"/>
      <c r="J929" s="27"/>
      <c r="K929" s="27"/>
      <c r="L929" s="27"/>
      <c r="M929" s="27"/>
      <c r="N929" s="27"/>
      <c r="O929" s="27"/>
      <c r="P929" s="27"/>
      <c r="Q929" s="27"/>
      <c r="R929" s="27"/>
      <c r="S929" s="27"/>
      <c r="T929" s="27"/>
      <c r="U929" s="27"/>
      <c r="V929" s="27"/>
      <c r="W929" s="27"/>
      <c r="X929" s="27"/>
      <c r="Y929" s="27"/>
      <c r="Z929" s="27"/>
      <c r="AA929" s="27"/>
      <c r="AB929" s="27"/>
    </row>
    <row r="930" ht="12.75" customHeight="1">
      <c r="A930" s="27"/>
      <c r="B930" s="27"/>
      <c r="C930" s="27"/>
      <c r="D930" s="27"/>
      <c r="E930" s="27"/>
      <c r="F930" s="27"/>
      <c r="G930" s="27"/>
      <c r="H930" s="28"/>
      <c r="I930" s="27"/>
      <c r="J930" s="27"/>
      <c r="K930" s="27"/>
      <c r="L930" s="27"/>
      <c r="M930" s="27"/>
      <c r="N930" s="27"/>
      <c r="O930" s="27"/>
      <c r="P930" s="27"/>
      <c r="Q930" s="27"/>
      <c r="R930" s="27"/>
      <c r="S930" s="27"/>
      <c r="T930" s="27"/>
      <c r="U930" s="27"/>
      <c r="V930" s="27"/>
      <c r="W930" s="27"/>
      <c r="X930" s="27"/>
      <c r="Y930" s="27"/>
      <c r="Z930" s="27"/>
      <c r="AA930" s="27"/>
      <c r="AB930" s="27"/>
    </row>
    <row r="931" ht="12.75" customHeight="1">
      <c r="A931" s="27"/>
      <c r="B931" s="27"/>
      <c r="C931" s="27"/>
      <c r="D931" s="27"/>
      <c r="E931" s="27"/>
      <c r="F931" s="27"/>
      <c r="G931" s="27"/>
      <c r="H931" s="28"/>
      <c r="I931" s="27"/>
      <c r="J931" s="27"/>
      <c r="K931" s="27"/>
      <c r="L931" s="27"/>
      <c r="M931" s="27"/>
      <c r="N931" s="27"/>
      <c r="O931" s="27"/>
      <c r="P931" s="27"/>
      <c r="Q931" s="27"/>
      <c r="R931" s="27"/>
      <c r="S931" s="27"/>
      <c r="T931" s="27"/>
      <c r="U931" s="27"/>
      <c r="V931" s="27"/>
      <c r="W931" s="27"/>
      <c r="X931" s="27"/>
      <c r="Y931" s="27"/>
      <c r="Z931" s="27"/>
      <c r="AA931" s="27"/>
      <c r="AB931" s="27"/>
    </row>
    <row r="932" ht="12.75" customHeight="1">
      <c r="A932" s="27"/>
      <c r="B932" s="27"/>
      <c r="C932" s="27"/>
      <c r="D932" s="27"/>
      <c r="E932" s="27"/>
      <c r="F932" s="27"/>
      <c r="G932" s="27"/>
      <c r="H932" s="28"/>
      <c r="I932" s="27"/>
      <c r="J932" s="27"/>
      <c r="K932" s="27"/>
      <c r="L932" s="27"/>
      <c r="M932" s="27"/>
      <c r="N932" s="27"/>
      <c r="O932" s="27"/>
      <c r="P932" s="27"/>
      <c r="Q932" s="27"/>
      <c r="R932" s="27"/>
      <c r="S932" s="27"/>
      <c r="T932" s="27"/>
      <c r="U932" s="27"/>
      <c r="V932" s="27"/>
      <c r="W932" s="27"/>
      <c r="X932" s="27"/>
      <c r="Y932" s="27"/>
      <c r="Z932" s="27"/>
      <c r="AA932" s="27"/>
      <c r="AB932" s="27"/>
    </row>
    <row r="933" ht="12.75" customHeight="1">
      <c r="A933" s="27"/>
      <c r="B933" s="27"/>
      <c r="C933" s="27"/>
      <c r="D933" s="27"/>
      <c r="E933" s="27"/>
      <c r="F933" s="27"/>
      <c r="G933" s="27"/>
      <c r="H933" s="28"/>
      <c r="I933" s="27"/>
      <c r="J933" s="27"/>
      <c r="K933" s="27"/>
      <c r="L933" s="27"/>
      <c r="M933" s="27"/>
      <c r="N933" s="27"/>
      <c r="O933" s="27"/>
      <c r="P933" s="27"/>
      <c r="Q933" s="27"/>
      <c r="R933" s="27"/>
      <c r="S933" s="27"/>
      <c r="T933" s="27"/>
      <c r="U933" s="27"/>
      <c r="V933" s="27"/>
      <c r="W933" s="27"/>
      <c r="X933" s="27"/>
      <c r="Y933" s="27"/>
      <c r="Z933" s="27"/>
      <c r="AA933" s="27"/>
      <c r="AB933" s="27"/>
    </row>
    <row r="934" ht="12.75" customHeight="1">
      <c r="A934" s="27"/>
      <c r="B934" s="27"/>
      <c r="C934" s="27"/>
      <c r="D934" s="27"/>
      <c r="E934" s="27"/>
      <c r="F934" s="27"/>
      <c r="G934" s="27"/>
      <c r="H934" s="28"/>
      <c r="I934" s="27"/>
      <c r="J934" s="27"/>
      <c r="K934" s="27"/>
      <c r="L934" s="27"/>
      <c r="M934" s="27"/>
      <c r="N934" s="27"/>
      <c r="O934" s="27"/>
      <c r="P934" s="27"/>
      <c r="Q934" s="27"/>
      <c r="R934" s="27"/>
      <c r="S934" s="27"/>
      <c r="T934" s="27"/>
      <c r="U934" s="27"/>
      <c r="V934" s="27"/>
      <c r="W934" s="27"/>
      <c r="X934" s="27"/>
      <c r="Y934" s="27"/>
      <c r="Z934" s="27"/>
      <c r="AA934" s="27"/>
      <c r="AB934" s="27"/>
    </row>
    <row r="935" ht="12.75" customHeight="1">
      <c r="A935" s="27"/>
      <c r="B935" s="27"/>
      <c r="C935" s="27"/>
      <c r="D935" s="27"/>
      <c r="E935" s="27"/>
      <c r="F935" s="27"/>
      <c r="G935" s="27"/>
      <c r="H935" s="28"/>
      <c r="I935" s="27"/>
      <c r="J935" s="27"/>
      <c r="K935" s="27"/>
      <c r="L935" s="27"/>
      <c r="M935" s="27"/>
      <c r="N935" s="27"/>
      <c r="O935" s="27"/>
      <c r="P935" s="27"/>
      <c r="Q935" s="27"/>
      <c r="R935" s="27"/>
      <c r="S935" s="27"/>
      <c r="T935" s="27"/>
      <c r="U935" s="27"/>
      <c r="V935" s="27"/>
      <c r="W935" s="27"/>
      <c r="X935" s="27"/>
      <c r="Y935" s="27"/>
      <c r="Z935" s="27"/>
      <c r="AA935" s="27"/>
      <c r="AB935" s="27"/>
    </row>
    <row r="936" ht="12.75" customHeight="1">
      <c r="A936" s="27"/>
      <c r="B936" s="27"/>
      <c r="C936" s="27"/>
      <c r="D936" s="27"/>
      <c r="E936" s="27"/>
      <c r="F936" s="27"/>
      <c r="G936" s="27"/>
      <c r="H936" s="28"/>
      <c r="I936" s="27"/>
      <c r="J936" s="27"/>
      <c r="K936" s="27"/>
      <c r="L936" s="27"/>
      <c r="M936" s="27"/>
      <c r="N936" s="27"/>
      <c r="O936" s="27"/>
      <c r="P936" s="27"/>
      <c r="Q936" s="27"/>
      <c r="R936" s="27"/>
      <c r="S936" s="27"/>
      <c r="T936" s="27"/>
      <c r="U936" s="27"/>
      <c r="V936" s="27"/>
      <c r="W936" s="27"/>
      <c r="X936" s="27"/>
      <c r="Y936" s="27"/>
      <c r="Z936" s="27"/>
      <c r="AA936" s="27"/>
      <c r="AB936" s="27"/>
    </row>
    <row r="937" ht="12.75" customHeight="1">
      <c r="A937" s="27"/>
      <c r="B937" s="27"/>
      <c r="C937" s="27"/>
      <c r="D937" s="27"/>
      <c r="E937" s="27"/>
      <c r="F937" s="27"/>
      <c r="G937" s="27"/>
      <c r="H937" s="28"/>
      <c r="I937" s="27"/>
      <c r="J937" s="27"/>
      <c r="K937" s="27"/>
      <c r="L937" s="27"/>
      <c r="M937" s="27"/>
      <c r="N937" s="27"/>
      <c r="O937" s="27"/>
      <c r="P937" s="27"/>
      <c r="Q937" s="27"/>
      <c r="R937" s="27"/>
      <c r="S937" s="27"/>
      <c r="T937" s="27"/>
      <c r="U937" s="27"/>
      <c r="V937" s="27"/>
      <c r="W937" s="27"/>
      <c r="X937" s="27"/>
      <c r="Y937" s="27"/>
      <c r="Z937" s="27"/>
      <c r="AA937" s="27"/>
      <c r="AB937" s="27"/>
    </row>
    <row r="938" ht="12.75" customHeight="1">
      <c r="A938" s="27"/>
      <c r="B938" s="27"/>
      <c r="C938" s="27"/>
      <c r="D938" s="27"/>
      <c r="E938" s="27"/>
      <c r="F938" s="27"/>
      <c r="G938" s="27"/>
      <c r="H938" s="28"/>
      <c r="I938" s="27"/>
      <c r="J938" s="27"/>
      <c r="K938" s="27"/>
      <c r="L938" s="27"/>
      <c r="M938" s="27"/>
      <c r="N938" s="27"/>
      <c r="O938" s="27"/>
      <c r="P938" s="27"/>
      <c r="Q938" s="27"/>
      <c r="R938" s="27"/>
      <c r="S938" s="27"/>
      <c r="T938" s="27"/>
      <c r="U938" s="27"/>
      <c r="V938" s="27"/>
      <c r="W938" s="27"/>
      <c r="X938" s="27"/>
      <c r="Y938" s="27"/>
      <c r="Z938" s="27"/>
      <c r="AA938" s="27"/>
      <c r="AB938" s="27"/>
    </row>
    <row r="939" ht="12.75" customHeight="1">
      <c r="A939" s="27"/>
      <c r="B939" s="27"/>
      <c r="C939" s="27"/>
      <c r="D939" s="27"/>
      <c r="E939" s="27"/>
      <c r="F939" s="27"/>
      <c r="G939" s="27"/>
      <c r="H939" s="28"/>
      <c r="I939" s="27"/>
      <c r="J939" s="27"/>
      <c r="K939" s="27"/>
      <c r="L939" s="27"/>
      <c r="M939" s="27"/>
      <c r="N939" s="27"/>
      <c r="O939" s="27"/>
      <c r="P939" s="27"/>
      <c r="Q939" s="27"/>
      <c r="R939" s="27"/>
      <c r="S939" s="27"/>
      <c r="T939" s="27"/>
      <c r="U939" s="27"/>
      <c r="V939" s="27"/>
      <c r="W939" s="27"/>
      <c r="X939" s="27"/>
      <c r="Y939" s="27"/>
      <c r="Z939" s="27"/>
      <c r="AA939" s="27"/>
      <c r="AB939" s="27"/>
    </row>
    <row r="940" ht="12.75" customHeight="1">
      <c r="A940" s="27"/>
      <c r="B940" s="27"/>
      <c r="C940" s="27"/>
      <c r="D940" s="27"/>
      <c r="E940" s="27"/>
      <c r="F940" s="27"/>
      <c r="G940" s="27"/>
      <c r="H940" s="28"/>
      <c r="I940" s="27"/>
      <c r="J940" s="27"/>
      <c r="K940" s="27"/>
      <c r="L940" s="27"/>
      <c r="M940" s="27"/>
      <c r="N940" s="27"/>
      <c r="O940" s="27"/>
      <c r="P940" s="27"/>
      <c r="Q940" s="27"/>
      <c r="R940" s="27"/>
      <c r="S940" s="27"/>
      <c r="T940" s="27"/>
      <c r="U940" s="27"/>
      <c r="V940" s="27"/>
      <c r="W940" s="27"/>
      <c r="X940" s="27"/>
      <c r="Y940" s="27"/>
      <c r="Z940" s="27"/>
      <c r="AA940" s="27"/>
      <c r="AB940" s="27"/>
    </row>
    <row r="941" ht="12.75" customHeight="1">
      <c r="A941" s="27"/>
      <c r="B941" s="27"/>
      <c r="C941" s="27"/>
      <c r="D941" s="27"/>
      <c r="E941" s="27"/>
      <c r="F941" s="27"/>
      <c r="G941" s="27"/>
      <c r="H941" s="28"/>
      <c r="I941" s="27"/>
      <c r="J941" s="27"/>
      <c r="K941" s="27"/>
      <c r="L941" s="27"/>
      <c r="M941" s="27"/>
      <c r="N941" s="27"/>
      <c r="O941" s="27"/>
      <c r="P941" s="27"/>
      <c r="Q941" s="27"/>
      <c r="R941" s="27"/>
      <c r="S941" s="27"/>
      <c r="T941" s="27"/>
      <c r="U941" s="27"/>
      <c r="V941" s="27"/>
      <c r="W941" s="27"/>
      <c r="X941" s="27"/>
      <c r="Y941" s="27"/>
      <c r="Z941" s="27"/>
      <c r="AA941" s="27"/>
      <c r="AB941" s="27"/>
    </row>
    <row r="942" ht="12.75" customHeight="1">
      <c r="A942" s="27"/>
      <c r="B942" s="27"/>
      <c r="C942" s="27"/>
      <c r="D942" s="27"/>
      <c r="E942" s="27"/>
      <c r="F942" s="27"/>
      <c r="G942" s="27"/>
      <c r="H942" s="28"/>
      <c r="I942" s="27"/>
      <c r="J942" s="27"/>
      <c r="K942" s="27"/>
      <c r="L942" s="27"/>
      <c r="M942" s="27"/>
      <c r="N942" s="27"/>
      <c r="O942" s="27"/>
      <c r="P942" s="27"/>
      <c r="Q942" s="27"/>
      <c r="R942" s="27"/>
      <c r="S942" s="27"/>
      <c r="T942" s="27"/>
      <c r="U942" s="27"/>
      <c r="V942" s="27"/>
      <c r="W942" s="27"/>
      <c r="X942" s="27"/>
      <c r="Y942" s="27"/>
      <c r="Z942" s="27"/>
      <c r="AA942" s="27"/>
      <c r="AB942" s="27"/>
    </row>
    <row r="943" ht="12.75" customHeight="1">
      <c r="A943" s="27"/>
      <c r="B943" s="27"/>
      <c r="C943" s="27"/>
      <c r="D943" s="27"/>
      <c r="E943" s="27"/>
      <c r="F943" s="27"/>
      <c r="G943" s="27"/>
      <c r="H943" s="28"/>
      <c r="I943" s="27"/>
      <c r="J943" s="27"/>
      <c r="K943" s="27"/>
      <c r="L943" s="27"/>
      <c r="M943" s="27"/>
      <c r="N943" s="27"/>
      <c r="O943" s="27"/>
      <c r="P943" s="27"/>
      <c r="Q943" s="27"/>
      <c r="R943" s="27"/>
      <c r="S943" s="27"/>
      <c r="T943" s="27"/>
      <c r="U943" s="27"/>
      <c r="V943" s="27"/>
      <c r="W943" s="27"/>
      <c r="X943" s="27"/>
      <c r="Y943" s="27"/>
      <c r="Z943" s="27"/>
      <c r="AA943" s="27"/>
      <c r="AB943" s="27"/>
    </row>
    <row r="944" ht="12.75" customHeight="1">
      <c r="A944" s="27"/>
      <c r="B944" s="27"/>
      <c r="C944" s="27"/>
      <c r="D944" s="27"/>
      <c r="E944" s="27"/>
      <c r="F944" s="27"/>
      <c r="G944" s="27"/>
      <c r="H944" s="28"/>
      <c r="I944" s="27"/>
      <c r="J944" s="27"/>
      <c r="K944" s="27"/>
      <c r="L944" s="27"/>
      <c r="M944" s="27"/>
      <c r="N944" s="27"/>
      <c r="O944" s="27"/>
      <c r="P944" s="27"/>
      <c r="Q944" s="27"/>
      <c r="R944" s="27"/>
      <c r="S944" s="27"/>
      <c r="T944" s="27"/>
      <c r="U944" s="27"/>
      <c r="V944" s="27"/>
      <c r="W944" s="27"/>
      <c r="X944" s="27"/>
      <c r="Y944" s="27"/>
      <c r="Z944" s="27"/>
      <c r="AA944" s="27"/>
      <c r="AB944" s="27"/>
    </row>
    <row r="945" ht="12.75" customHeight="1">
      <c r="A945" s="27"/>
      <c r="B945" s="27"/>
      <c r="C945" s="27"/>
      <c r="D945" s="27"/>
      <c r="E945" s="27"/>
      <c r="F945" s="27"/>
      <c r="G945" s="27"/>
      <c r="H945" s="28"/>
      <c r="I945" s="27"/>
      <c r="J945" s="27"/>
      <c r="K945" s="27"/>
      <c r="L945" s="27"/>
      <c r="M945" s="27"/>
      <c r="N945" s="27"/>
      <c r="O945" s="27"/>
      <c r="P945" s="27"/>
      <c r="Q945" s="27"/>
      <c r="R945" s="27"/>
      <c r="S945" s="27"/>
      <c r="T945" s="27"/>
      <c r="U945" s="27"/>
      <c r="V945" s="27"/>
      <c r="W945" s="27"/>
      <c r="X945" s="27"/>
      <c r="Y945" s="27"/>
      <c r="Z945" s="27"/>
      <c r="AA945" s="27"/>
      <c r="AB945" s="27"/>
    </row>
    <row r="946" ht="12.75" customHeight="1">
      <c r="A946" s="27"/>
      <c r="B946" s="27"/>
      <c r="C946" s="27"/>
      <c r="D946" s="27"/>
      <c r="E946" s="27"/>
      <c r="F946" s="27"/>
      <c r="G946" s="27"/>
      <c r="H946" s="28"/>
      <c r="I946" s="27"/>
      <c r="J946" s="27"/>
      <c r="K946" s="27"/>
      <c r="L946" s="27"/>
      <c r="M946" s="27"/>
      <c r="N946" s="27"/>
      <c r="O946" s="27"/>
      <c r="P946" s="27"/>
      <c r="Q946" s="27"/>
      <c r="R946" s="27"/>
      <c r="S946" s="27"/>
      <c r="T946" s="27"/>
      <c r="U946" s="27"/>
      <c r="V946" s="27"/>
      <c r="W946" s="27"/>
      <c r="X946" s="27"/>
      <c r="Y946" s="27"/>
      <c r="Z946" s="27"/>
      <c r="AA946" s="27"/>
      <c r="AB946" s="27"/>
    </row>
    <row r="947" ht="12.75" customHeight="1">
      <c r="A947" s="27"/>
      <c r="B947" s="27"/>
      <c r="C947" s="27"/>
      <c r="D947" s="27"/>
      <c r="E947" s="27"/>
      <c r="F947" s="27"/>
      <c r="G947" s="27"/>
      <c r="H947" s="28"/>
      <c r="I947" s="27"/>
      <c r="J947" s="27"/>
      <c r="K947" s="27"/>
      <c r="L947" s="27"/>
      <c r="M947" s="27"/>
      <c r="N947" s="27"/>
      <c r="O947" s="27"/>
      <c r="P947" s="27"/>
      <c r="Q947" s="27"/>
      <c r="R947" s="27"/>
      <c r="S947" s="27"/>
      <c r="T947" s="27"/>
      <c r="U947" s="27"/>
      <c r="V947" s="27"/>
      <c r="W947" s="27"/>
      <c r="X947" s="27"/>
      <c r="Y947" s="27"/>
      <c r="Z947" s="27"/>
      <c r="AA947" s="27"/>
      <c r="AB947" s="27"/>
    </row>
    <row r="948" ht="12.75" customHeight="1">
      <c r="A948" s="27"/>
      <c r="B948" s="27"/>
      <c r="C948" s="27"/>
      <c r="D948" s="27"/>
      <c r="E948" s="27"/>
      <c r="F948" s="27"/>
      <c r="G948" s="27"/>
      <c r="H948" s="28"/>
      <c r="I948" s="27"/>
      <c r="J948" s="27"/>
      <c r="K948" s="27"/>
      <c r="L948" s="27"/>
      <c r="M948" s="27"/>
      <c r="N948" s="27"/>
      <c r="O948" s="27"/>
      <c r="P948" s="27"/>
      <c r="Q948" s="27"/>
      <c r="R948" s="27"/>
      <c r="S948" s="27"/>
      <c r="T948" s="27"/>
      <c r="U948" s="27"/>
      <c r="V948" s="27"/>
      <c r="W948" s="27"/>
      <c r="X948" s="27"/>
      <c r="Y948" s="27"/>
      <c r="Z948" s="27"/>
      <c r="AA948" s="27"/>
      <c r="AB948" s="27"/>
    </row>
    <row r="949" ht="12.75" customHeight="1">
      <c r="A949" s="27"/>
      <c r="B949" s="27"/>
      <c r="C949" s="27"/>
      <c r="D949" s="27"/>
      <c r="E949" s="27"/>
      <c r="F949" s="27"/>
      <c r="G949" s="27"/>
      <c r="H949" s="28"/>
      <c r="I949" s="27"/>
      <c r="J949" s="27"/>
      <c r="K949" s="27"/>
      <c r="L949" s="27"/>
      <c r="M949" s="27"/>
      <c r="N949" s="27"/>
      <c r="O949" s="27"/>
      <c r="P949" s="27"/>
      <c r="Q949" s="27"/>
      <c r="R949" s="27"/>
      <c r="S949" s="27"/>
      <c r="T949" s="27"/>
      <c r="U949" s="27"/>
      <c r="V949" s="27"/>
      <c r="W949" s="27"/>
      <c r="X949" s="27"/>
      <c r="Y949" s="27"/>
      <c r="Z949" s="27"/>
      <c r="AA949" s="27"/>
      <c r="AB949" s="27"/>
    </row>
    <row r="950" ht="12.75" customHeight="1">
      <c r="A950" s="27"/>
      <c r="B950" s="27"/>
      <c r="C950" s="27"/>
      <c r="D950" s="27"/>
      <c r="E950" s="27"/>
      <c r="F950" s="27"/>
      <c r="G950" s="27"/>
      <c r="H950" s="28"/>
      <c r="I950" s="27"/>
      <c r="J950" s="27"/>
      <c r="K950" s="27"/>
      <c r="L950" s="27"/>
      <c r="M950" s="27"/>
      <c r="N950" s="27"/>
      <c r="O950" s="27"/>
      <c r="P950" s="27"/>
      <c r="Q950" s="27"/>
      <c r="R950" s="27"/>
      <c r="S950" s="27"/>
      <c r="T950" s="27"/>
      <c r="U950" s="27"/>
      <c r="V950" s="27"/>
      <c r="W950" s="27"/>
      <c r="X950" s="27"/>
      <c r="Y950" s="27"/>
      <c r="Z950" s="27"/>
      <c r="AA950" s="27"/>
      <c r="AB950" s="27"/>
    </row>
    <row r="951" ht="12.75" customHeight="1">
      <c r="A951" s="27"/>
      <c r="B951" s="27"/>
      <c r="C951" s="27"/>
      <c r="D951" s="27"/>
      <c r="E951" s="27"/>
      <c r="F951" s="27"/>
      <c r="G951" s="27"/>
      <c r="H951" s="28"/>
      <c r="I951" s="27"/>
      <c r="J951" s="27"/>
      <c r="K951" s="27"/>
      <c r="L951" s="27"/>
      <c r="M951" s="27"/>
      <c r="N951" s="27"/>
      <c r="O951" s="27"/>
      <c r="P951" s="27"/>
      <c r="Q951" s="27"/>
      <c r="R951" s="27"/>
      <c r="S951" s="27"/>
      <c r="T951" s="27"/>
      <c r="U951" s="27"/>
      <c r="V951" s="27"/>
      <c r="W951" s="27"/>
      <c r="X951" s="27"/>
      <c r="Y951" s="27"/>
      <c r="Z951" s="27"/>
      <c r="AA951" s="27"/>
      <c r="AB951" s="27"/>
    </row>
    <row r="952" ht="12.75" customHeight="1">
      <c r="A952" s="27"/>
      <c r="B952" s="27"/>
      <c r="C952" s="27"/>
      <c r="D952" s="27"/>
      <c r="E952" s="27"/>
      <c r="F952" s="27"/>
      <c r="G952" s="27"/>
      <c r="H952" s="28"/>
      <c r="I952" s="27"/>
      <c r="J952" s="27"/>
      <c r="K952" s="27"/>
      <c r="L952" s="27"/>
      <c r="M952" s="27"/>
      <c r="N952" s="27"/>
      <c r="O952" s="27"/>
      <c r="P952" s="27"/>
      <c r="Q952" s="27"/>
      <c r="R952" s="27"/>
      <c r="S952" s="27"/>
      <c r="T952" s="27"/>
      <c r="U952" s="27"/>
      <c r="V952" s="27"/>
      <c r="W952" s="27"/>
      <c r="X952" s="27"/>
      <c r="Y952" s="27"/>
      <c r="Z952" s="27"/>
      <c r="AA952" s="27"/>
      <c r="AB952" s="27"/>
    </row>
    <row r="953" ht="12.75" customHeight="1">
      <c r="A953" s="27"/>
      <c r="B953" s="27"/>
      <c r="C953" s="27"/>
      <c r="D953" s="27"/>
      <c r="E953" s="27"/>
      <c r="F953" s="27"/>
      <c r="G953" s="27"/>
      <c r="H953" s="28"/>
      <c r="I953" s="27"/>
      <c r="J953" s="27"/>
      <c r="K953" s="27"/>
      <c r="L953" s="27"/>
      <c r="M953" s="27"/>
      <c r="N953" s="27"/>
      <c r="O953" s="27"/>
      <c r="P953" s="27"/>
      <c r="Q953" s="27"/>
      <c r="R953" s="27"/>
      <c r="S953" s="27"/>
      <c r="T953" s="27"/>
      <c r="U953" s="27"/>
      <c r="V953" s="27"/>
      <c r="W953" s="27"/>
      <c r="X953" s="27"/>
      <c r="Y953" s="27"/>
      <c r="Z953" s="27"/>
      <c r="AA953" s="27"/>
      <c r="AB953" s="27"/>
    </row>
    <row r="954" ht="12.75" customHeight="1">
      <c r="A954" s="27"/>
      <c r="B954" s="27"/>
      <c r="C954" s="27"/>
      <c r="D954" s="27"/>
      <c r="E954" s="27"/>
      <c r="F954" s="27"/>
      <c r="G954" s="27"/>
      <c r="H954" s="28"/>
      <c r="I954" s="27"/>
      <c r="J954" s="27"/>
      <c r="K954" s="27"/>
      <c r="L954" s="27"/>
      <c r="M954" s="27"/>
      <c r="N954" s="27"/>
      <c r="O954" s="27"/>
      <c r="P954" s="27"/>
      <c r="Q954" s="27"/>
      <c r="R954" s="27"/>
      <c r="S954" s="27"/>
      <c r="T954" s="27"/>
      <c r="U954" s="27"/>
      <c r="V954" s="27"/>
      <c r="W954" s="27"/>
      <c r="X954" s="27"/>
      <c r="Y954" s="27"/>
      <c r="Z954" s="27"/>
      <c r="AA954" s="27"/>
      <c r="AB954" s="27"/>
    </row>
    <row r="955" ht="12.75" customHeight="1">
      <c r="A955" s="27"/>
      <c r="B955" s="27"/>
      <c r="C955" s="27"/>
      <c r="D955" s="27"/>
      <c r="E955" s="27"/>
      <c r="F955" s="27"/>
      <c r="G955" s="27"/>
      <c r="H955" s="28"/>
      <c r="I955" s="27"/>
      <c r="J955" s="27"/>
      <c r="K955" s="27"/>
      <c r="L955" s="27"/>
      <c r="M955" s="27"/>
      <c r="N955" s="27"/>
      <c r="O955" s="27"/>
      <c r="P955" s="27"/>
      <c r="Q955" s="27"/>
      <c r="R955" s="27"/>
      <c r="S955" s="27"/>
      <c r="T955" s="27"/>
      <c r="U955" s="27"/>
      <c r="V955" s="27"/>
      <c r="W955" s="27"/>
      <c r="X955" s="27"/>
      <c r="Y955" s="27"/>
      <c r="Z955" s="27"/>
      <c r="AA955" s="27"/>
      <c r="AB955" s="27"/>
    </row>
    <row r="956" ht="12.75" customHeight="1">
      <c r="A956" s="27"/>
      <c r="B956" s="27"/>
      <c r="C956" s="27"/>
      <c r="D956" s="27"/>
      <c r="E956" s="27"/>
      <c r="F956" s="27"/>
      <c r="G956" s="27"/>
      <c r="H956" s="28"/>
      <c r="I956" s="27"/>
      <c r="J956" s="27"/>
      <c r="K956" s="27"/>
      <c r="L956" s="27"/>
      <c r="M956" s="27"/>
      <c r="N956" s="27"/>
      <c r="O956" s="27"/>
      <c r="P956" s="27"/>
      <c r="Q956" s="27"/>
      <c r="R956" s="27"/>
      <c r="S956" s="27"/>
      <c r="T956" s="27"/>
      <c r="U956" s="27"/>
      <c r="V956" s="27"/>
      <c r="W956" s="27"/>
      <c r="X956" s="27"/>
      <c r="Y956" s="27"/>
      <c r="Z956" s="27"/>
      <c r="AA956" s="27"/>
      <c r="AB956" s="27"/>
    </row>
    <row r="957" ht="12.75" customHeight="1">
      <c r="A957" s="27"/>
      <c r="B957" s="27"/>
      <c r="C957" s="27"/>
      <c r="D957" s="27"/>
      <c r="E957" s="27"/>
      <c r="F957" s="27"/>
      <c r="G957" s="27"/>
      <c r="H957" s="28"/>
      <c r="I957" s="27"/>
      <c r="J957" s="27"/>
      <c r="K957" s="27"/>
      <c r="L957" s="27"/>
      <c r="M957" s="27"/>
      <c r="N957" s="27"/>
      <c r="O957" s="27"/>
      <c r="P957" s="27"/>
      <c r="Q957" s="27"/>
      <c r="R957" s="27"/>
      <c r="S957" s="27"/>
      <c r="T957" s="27"/>
      <c r="U957" s="27"/>
      <c r="V957" s="27"/>
      <c r="W957" s="27"/>
      <c r="X957" s="27"/>
      <c r="Y957" s="27"/>
      <c r="Z957" s="27"/>
      <c r="AA957" s="27"/>
      <c r="AB957" s="27"/>
    </row>
    <row r="958" ht="12.75" customHeight="1">
      <c r="A958" s="27"/>
      <c r="B958" s="27"/>
      <c r="C958" s="27"/>
      <c r="D958" s="27"/>
      <c r="E958" s="27"/>
      <c r="F958" s="27"/>
      <c r="G958" s="27"/>
      <c r="H958" s="28"/>
      <c r="I958" s="27"/>
      <c r="J958" s="27"/>
      <c r="K958" s="27"/>
      <c r="L958" s="27"/>
      <c r="M958" s="27"/>
      <c r="N958" s="27"/>
      <c r="O958" s="27"/>
      <c r="P958" s="27"/>
      <c r="Q958" s="27"/>
      <c r="R958" s="27"/>
      <c r="S958" s="27"/>
      <c r="T958" s="27"/>
      <c r="U958" s="27"/>
      <c r="V958" s="27"/>
      <c r="W958" s="27"/>
      <c r="X958" s="27"/>
      <c r="Y958" s="27"/>
      <c r="Z958" s="27"/>
      <c r="AA958" s="27"/>
      <c r="AB958" s="27"/>
    </row>
    <row r="959" ht="12.75" customHeight="1">
      <c r="A959" s="27"/>
      <c r="B959" s="27"/>
      <c r="C959" s="27"/>
      <c r="D959" s="27"/>
      <c r="E959" s="27"/>
      <c r="F959" s="27"/>
      <c r="G959" s="27"/>
      <c r="H959" s="28"/>
      <c r="I959" s="27"/>
      <c r="J959" s="27"/>
      <c r="K959" s="27"/>
      <c r="L959" s="27"/>
      <c r="M959" s="27"/>
      <c r="N959" s="27"/>
      <c r="O959" s="27"/>
      <c r="P959" s="27"/>
      <c r="Q959" s="27"/>
      <c r="R959" s="27"/>
      <c r="S959" s="27"/>
      <c r="T959" s="27"/>
      <c r="U959" s="27"/>
      <c r="V959" s="27"/>
      <c r="W959" s="27"/>
      <c r="X959" s="27"/>
      <c r="Y959" s="27"/>
      <c r="Z959" s="27"/>
      <c r="AA959" s="27"/>
      <c r="AB959" s="27"/>
    </row>
    <row r="960" ht="12.75" customHeight="1">
      <c r="A960" s="27"/>
      <c r="B960" s="27"/>
      <c r="C960" s="27"/>
      <c r="D960" s="27"/>
      <c r="E960" s="27"/>
      <c r="F960" s="27"/>
      <c r="G960" s="27"/>
      <c r="H960" s="28"/>
      <c r="I960" s="27"/>
      <c r="J960" s="27"/>
      <c r="K960" s="27"/>
      <c r="L960" s="27"/>
      <c r="M960" s="27"/>
      <c r="N960" s="27"/>
      <c r="O960" s="27"/>
      <c r="P960" s="27"/>
      <c r="Q960" s="27"/>
      <c r="R960" s="27"/>
      <c r="S960" s="27"/>
      <c r="T960" s="27"/>
      <c r="U960" s="27"/>
      <c r="V960" s="27"/>
      <c r="W960" s="27"/>
      <c r="X960" s="27"/>
      <c r="Y960" s="27"/>
      <c r="Z960" s="27"/>
      <c r="AA960" s="27"/>
      <c r="AB960" s="27"/>
    </row>
    <row r="961" ht="12.75" customHeight="1">
      <c r="A961" s="27"/>
      <c r="B961" s="27"/>
      <c r="C961" s="27"/>
      <c r="D961" s="27"/>
      <c r="E961" s="27"/>
      <c r="F961" s="27"/>
      <c r="G961" s="27"/>
      <c r="H961" s="28"/>
      <c r="I961" s="27"/>
      <c r="J961" s="27"/>
      <c r="K961" s="27"/>
      <c r="L961" s="27"/>
      <c r="M961" s="27"/>
      <c r="N961" s="27"/>
      <c r="O961" s="27"/>
      <c r="P961" s="27"/>
      <c r="Q961" s="27"/>
      <c r="R961" s="27"/>
      <c r="S961" s="27"/>
      <c r="T961" s="27"/>
      <c r="U961" s="27"/>
      <c r="V961" s="27"/>
      <c r="W961" s="27"/>
      <c r="X961" s="27"/>
      <c r="Y961" s="27"/>
      <c r="Z961" s="27"/>
      <c r="AA961" s="27"/>
      <c r="AB961" s="27"/>
    </row>
    <row r="962" ht="12.75" customHeight="1">
      <c r="A962" s="27"/>
      <c r="B962" s="27"/>
      <c r="C962" s="27"/>
      <c r="D962" s="27"/>
      <c r="E962" s="27"/>
      <c r="F962" s="27"/>
      <c r="G962" s="27"/>
      <c r="H962" s="28"/>
      <c r="I962" s="27"/>
      <c r="J962" s="27"/>
      <c r="K962" s="27"/>
      <c r="L962" s="27"/>
      <c r="M962" s="27"/>
      <c r="N962" s="27"/>
      <c r="O962" s="27"/>
      <c r="P962" s="27"/>
      <c r="Q962" s="27"/>
      <c r="R962" s="27"/>
      <c r="S962" s="27"/>
      <c r="T962" s="27"/>
      <c r="U962" s="27"/>
      <c r="V962" s="27"/>
      <c r="W962" s="27"/>
      <c r="X962" s="27"/>
      <c r="Y962" s="27"/>
      <c r="Z962" s="27"/>
      <c r="AA962" s="27"/>
      <c r="AB962" s="27"/>
    </row>
    <row r="963" ht="12.75" customHeight="1">
      <c r="A963" s="27"/>
      <c r="B963" s="27"/>
      <c r="C963" s="27"/>
      <c r="D963" s="27"/>
      <c r="E963" s="27"/>
      <c r="F963" s="27"/>
      <c r="G963" s="27"/>
      <c r="H963" s="28"/>
      <c r="I963" s="27"/>
      <c r="J963" s="27"/>
      <c r="K963" s="27"/>
      <c r="L963" s="27"/>
      <c r="M963" s="27"/>
      <c r="N963" s="27"/>
      <c r="O963" s="27"/>
      <c r="P963" s="27"/>
      <c r="Q963" s="27"/>
      <c r="R963" s="27"/>
      <c r="S963" s="27"/>
      <c r="T963" s="27"/>
      <c r="U963" s="27"/>
      <c r="V963" s="27"/>
      <c r="W963" s="27"/>
      <c r="X963" s="27"/>
      <c r="Y963" s="27"/>
      <c r="Z963" s="27"/>
      <c r="AA963" s="27"/>
      <c r="AB963" s="27"/>
    </row>
    <row r="964" ht="12.75" customHeight="1">
      <c r="A964" s="27"/>
      <c r="B964" s="27"/>
      <c r="C964" s="27"/>
      <c r="D964" s="27"/>
      <c r="E964" s="27"/>
      <c r="F964" s="27"/>
      <c r="G964" s="27"/>
      <c r="H964" s="28"/>
      <c r="I964" s="27"/>
      <c r="J964" s="27"/>
      <c r="K964" s="27"/>
      <c r="L964" s="27"/>
      <c r="M964" s="27"/>
      <c r="N964" s="27"/>
      <c r="O964" s="27"/>
      <c r="P964" s="27"/>
      <c r="Q964" s="27"/>
      <c r="R964" s="27"/>
      <c r="S964" s="27"/>
      <c r="T964" s="27"/>
      <c r="U964" s="27"/>
      <c r="V964" s="27"/>
      <c r="W964" s="27"/>
      <c r="X964" s="27"/>
      <c r="Y964" s="27"/>
      <c r="Z964" s="27"/>
      <c r="AA964" s="27"/>
      <c r="AB964" s="27"/>
    </row>
    <row r="965" ht="12.75" customHeight="1">
      <c r="A965" s="27"/>
      <c r="B965" s="27"/>
      <c r="C965" s="27"/>
      <c r="D965" s="27"/>
      <c r="E965" s="27"/>
      <c r="F965" s="27"/>
      <c r="G965" s="27"/>
      <c r="H965" s="28"/>
      <c r="I965" s="27"/>
      <c r="J965" s="27"/>
      <c r="K965" s="27"/>
      <c r="L965" s="27"/>
      <c r="M965" s="27"/>
      <c r="N965" s="27"/>
      <c r="O965" s="27"/>
      <c r="P965" s="27"/>
      <c r="Q965" s="27"/>
      <c r="R965" s="27"/>
      <c r="S965" s="27"/>
      <c r="T965" s="27"/>
      <c r="U965" s="27"/>
      <c r="V965" s="27"/>
      <c r="W965" s="27"/>
      <c r="X965" s="27"/>
      <c r="Y965" s="27"/>
      <c r="Z965" s="27"/>
      <c r="AA965" s="27"/>
      <c r="AB965" s="27"/>
    </row>
    <row r="966" ht="12.75" customHeight="1">
      <c r="A966" s="27"/>
      <c r="B966" s="27"/>
      <c r="C966" s="27"/>
      <c r="D966" s="27"/>
      <c r="E966" s="27"/>
      <c r="F966" s="27"/>
      <c r="G966" s="27"/>
      <c r="H966" s="28"/>
      <c r="I966" s="27"/>
      <c r="J966" s="27"/>
      <c r="K966" s="27"/>
      <c r="L966" s="27"/>
      <c r="M966" s="27"/>
      <c r="N966" s="27"/>
      <c r="O966" s="27"/>
      <c r="P966" s="27"/>
      <c r="Q966" s="27"/>
      <c r="R966" s="27"/>
      <c r="S966" s="27"/>
      <c r="T966" s="27"/>
      <c r="U966" s="27"/>
      <c r="V966" s="27"/>
      <c r="W966" s="27"/>
      <c r="X966" s="27"/>
      <c r="Y966" s="27"/>
      <c r="Z966" s="27"/>
      <c r="AA966" s="27"/>
      <c r="AB966" s="27"/>
    </row>
    <row r="967" ht="12.75" customHeight="1">
      <c r="A967" s="27"/>
      <c r="B967" s="27"/>
      <c r="C967" s="27"/>
      <c r="D967" s="27"/>
      <c r="E967" s="27"/>
      <c r="F967" s="27"/>
      <c r="G967" s="27"/>
      <c r="H967" s="28"/>
      <c r="I967" s="27"/>
      <c r="J967" s="27"/>
      <c r="K967" s="27"/>
      <c r="L967" s="27"/>
      <c r="M967" s="27"/>
      <c r="N967" s="27"/>
      <c r="O967" s="27"/>
      <c r="P967" s="27"/>
      <c r="Q967" s="27"/>
      <c r="R967" s="27"/>
      <c r="S967" s="27"/>
      <c r="T967" s="27"/>
      <c r="U967" s="27"/>
      <c r="V967" s="27"/>
      <c r="W967" s="27"/>
      <c r="X967" s="27"/>
      <c r="Y967" s="27"/>
      <c r="Z967" s="27"/>
      <c r="AA967" s="27"/>
      <c r="AB967" s="27"/>
    </row>
    <row r="968" ht="12.75" customHeight="1">
      <c r="A968" s="27"/>
      <c r="B968" s="27"/>
      <c r="C968" s="27"/>
      <c r="D968" s="27"/>
      <c r="E968" s="27"/>
      <c r="F968" s="27"/>
      <c r="G968" s="27"/>
      <c r="H968" s="28"/>
      <c r="I968" s="27"/>
      <c r="J968" s="27"/>
      <c r="K968" s="27"/>
      <c r="L968" s="27"/>
      <c r="M968" s="27"/>
      <c r="N968" s="27"/>
      <c r="O968" s="27"/>
      <c r="P968" s="27"/>
      <c r="Q968" s="27"/>
      <c r="R968" s="27"/>
      <c r="S968" s="27"/>
      <c r="T968" s="27"/>
      <c r="U968" s="27"/>
      <c r="V968" s="27"/>
      <c r="W968" s="27"/>
      <c r="X968" s="27"/>
      <c r="Y968" s="27"/>
      <c r="Z968" s="27"/>
      <c r="AA968" s="27"/>
      <c r="AB968" s="27"/>
    </row>
    <row r="969" ht="12.75" customHeight="1">
      <c r="A969" s="27"/>
      <c r="B969" s="27"/>
      <c r="C969" s="27"/>
      <c r="D969" s="27"/>
      <c r="E969" s="27"/>
      <c r="F969" s="27"/>
      <c r="G969" s="27"/>
      <c r="H969" s="28"/>
      <c r="I969" s="27"/>
      <c r="J969" s="27"/>
      <c r="K969" s="27"/>
      <c r="L969" s="27"/>
      <c r="M969" s="27"/>
      <c r="N969" s="27"/>
      <c r="O969" s="27"/>
      <c r="P969" s="27"/>
      <c r="Q969" s="27"/>
      <c r="R969" s="27"/>
      <c r="S969" s="27"/>
      <c r="T969" s="27"/>
      <c r="U969" s="27"/>
      <c r="V969" s="27"/>
      <c r="W969" s="27"/>
      <c r="X969" s="27"/>
      <c r="Y969" s="27"/>
      <c r="Z969" s="27"/>
      <c r="AA969" s="27"/>
      <c r="AB969" s="27"/>
    </row>
    <row r="970" ht="12.75" customHeight="1">
      <c r="A970" s="27"/>
      <c r="B970" s="27"/>
      <c r="C970" s="27"/>
      <c r="D970" s="27"/>
      <c r="E970" s="27"/>
      <c r="F970" s="27"/>
      <c r="G970" s="27"/>
      <c r="H970" s="28"/>
      <c r="I970" s="27"/>
      <c r="J970" s="27"/>
      <c r="K970" s="27"/>
      <c r="L970" s="27"/>
      <c r="M970" s="27"/>
      <c r="N970" s="27"/>
      <c r="O970" s="27"/>
      <c r="P970" s="27"/>
      <c r="Q970" s="27"/>
      <c r="R970" s="27"/>
      <c r="S970" s="27"/>
      <c r="T970" s="27"/>
      <c r="U970" s="27"/>
      <c r="V970" s="27"/>
      <c r="W970" s="27"/>
      <c r="X970" s="27"/>
      <c r="Y970" s="27"/>
      <c r="Z970" s="27"/>
      <c r="AA970" s="27"/>
      <c r="AB970" s="27"/>
    </row>
    <row r="971" ht="12.75" customHeight="1">
      <c r="A971" s="27"/>
      <c r="B971" s="27"/>
      <c r="C971" s="27"/>
      <c r="D971" s="27"/>
      <c r="E971" s="27"/>
      <c r="F971" s="27"/>
      <c r="G971" s="27"/>
      <c r="H971" s="28"/>
      <c r="I971" s="27"/>
      <c r="J971" s="27"/>
      <c r="K971" s="27"/>
      <c r="L971" s="27"/>
      <c r="M971" s="27"/>
      <c r="N971" s="27"/>
      <c r="O971" s="27"/>
      <c r="P971" s="27"/>
      <c r="Q971" s="27"/>
      <c r="R971" s="27"/>
      <c r="S971" s="27"/>
      <c r="T971" s="27"/>
      <c r="U971" s="27"/>
      <c r="V971" s="27"/>
      <c r="W971" s="27"/>
      <c r="X971" s="27"/>
      <c r="Y971" s="27"/>
      <c r="Z971" s="27"/>
      <c r="AA971" s="27"/>
      <c r="AB971" s="27"/>
    </row>
    <row r="972" ht="12.75" customHeight="1">
      <c r="A972" s="27"/>
      <c r="B972" s="27"/>
      <c r="C972" s="27"/>
      <c r="D972" s="27"/>
      <c r="E972" s="27"/>
      <c r="F972" s="27"/>
      <c r="G972" s="27"/>
      <c r="H972" s="28"/>
      <c r="I972" s="27"/>
      <c r="J972" s="27"/>
      <c r="K972" s="27"/>
      <c r="L972" s="27"/>
      <c r="M972" s="27"/>
      <c r="N972" s="27"/>
      <c r="O972" s="27"/>
      <c r="P972" s="27"/>
      <c r="Q972" s="27"/>
      <c r="R972" s="27"/>
      <c r="S972" s="27"/>
      <c r="T972" s="27"/>
      <c r="U972" s="27"/>
      <c r="V972" s="27"/>
      <c r="W972" s="27"/>
      <c r="X972" s="27"/>
      <c r="Y972" s="27"/>
      <c r="Z972" s="27"/>
      <c r="AA972" s="27"/>
      <c r="AB972" s="27"/>
    </row>
    <row r="973" ht="12.75" customHeight="1">
      <c r="A973" s="27"/>
      <c r="B973" s="27"/>
      <c r="C973" s="27"/>
      <c r="D973" s="27"/>
      <c r="E973" s="27"/>
      <c r="F973" s="27"/>
      <c r="G973" s="27"/>
      <c r="H973" s="28"/>
      <c r="I973" s="27"/>
      <c r="J973" s="27"/>
      <c r="K973" s="27"/>
      <c r="L973" s="27"/>
      <c r="M973" s="27"/>
      <c r="N973" s="27"/>
      <c r="O973" s="27"/>
      <c r="P973" s="27"/>
      <c r="Q973" s="27"/>
      <c r="R973" s="27"/>
      <c r="S973" s="27"/>
      <c r="T973" s="27"/>
      <c r="U973" s="27"/>
      <c r="V973" s="27"/>
      <c r="W973" s="27"/>
      <c r="X973" s="27"/>
      <c r="Y973" s="27"/>
      <c r="Z973" s="27"/>
      <c r="AA973" s="27"/>
      <c r="AB973" s="27"/>
    </row>
    <row r="974" ht="12.75" customHeight="1">
      <c r="A974" s="27"/>
      <c r="B974" s="27"/>
      <c r="C974" s="27"/>
      <c r="D974" s="27"/>
      <c r="E974" s="27"/>
      <c r="F974" s="27"/>
      <c r="G974" s="27"/>
      <c r="H974" s="28"/>
      <c r="I974" s="27"/>
      <c r="J974" s="27"/>
      <c r="K974" s="27"/>
      <c r="L974" s="27"/>
      <c r="M974" s="27"/>
      <c r="N974" s="27"/>
      <c r="O974" s="27"/>
      <c r="P974" s="27"/>
      <c r="Q974" s="27"/>
      <c r="R974" s="27"/>
      <c r="S974" s="27"/>
      <c r="T974" s="27"/>
      <c r="U974" s="27"/>
      <c r="V974" s="27"/>
      <c r="W974" s="27"/>
      <c r="X974" s="27"/>
      <c r="Y974" s="27"/>
      <c r="Z974" s="27"/>
      <c r="AA974" s="27"/>
      <c r="AB974" s="27"/>
    </row>
    <row r="975" ht="12.75" customHeight="1">
      <c r="A975" s="27"/>
      <c r="B975" s="27"/>
      <c r="C975" s="27"/>
      <c r="D975" s="27"/>
      <c r="E975" s="27"/>
      <c r="F975" s="27"/>
      <c r="G975" s="27"/>
      <c r="H975" s="28"/>
      <c r="I975" s="27"/>
      <c r="J975" s="27"/>
      <c r="K975" s="27"/>
      <c r="L975" s="27"/>
      <c r="M975" s="27"/>
      <c r="N975" s="27"/>
      <c r="O975" s="27"/>
      <c r="P975" s="27"/>
      <c r="Q975" s="27"/>
      <c r="R975" s="27"/>
      <c r="S975" s="27"/>
      <c r="T975" s="27"/>
      <c r="U975" s="27"/>
      <c r="V975" s="27"/>
      <c r="W975" s="27"/>
      <c r="X975" s="27"/>
      <c r="Y975" s="27"/>
      <c r="Z975" s="27"/>
      <c r="AA975" s="27"/>
      <c r="AB975" s="27"/>
    </row>
    <row r="976" ht="12.75" customHeight="1">
      <c r="A976" s="27"/>
      <c r="B976" s="27"/>
      <c r="C976" s="27"/>
      <c r="D976" s="27"/>
      <c r="E976" s="27"/>
      <c r="F976" s="27"/>
      <c r="G976" s="27"/>
      <c r="H976" s="28"/>
      <c r="I976" s="27"/>
      <c r="J976" s="27"/>
      <c r="K976" s="27"/>
      <c r="L976" s="27"/>
      <c r="M976" s="27"/>
      <c r="N976" s="27"/>
      <c r="O976" s="27"/>
      <c r="P976" s="27"/>
      <c r="Q976" s="27"/>
      <c r="R976" s="27"/>
      <c r="S976" s="27"/>
      <c r="T976" s="27"/>
      <c r="U976" s="27"/>
      <c r="V976" s="27"/>
      <c r="W976" s="27"/>
      <c r="X976" s="27"/>
      <c r="Y976" s="27"/>
      <c r="Z976" s="27"/>
      <c r="AA976" s="27"/>
      <c r="AB976" s="27"/>
    </row>
    <row r="977" ht="12.75" customHeight="1">
      <c r="A977" s="27"/>
      <c r="B977" s="27"/>
      <c r="C977" s="27"/>
      <c r="D977" s="27"/>
      <c r="E977" s="27"/>
      <c r="F977" s="27"/>
      <c r="G977" s="27"/>
      <c r="H977" s="28"/>
      <c r="I977" s="27"/>
      <c r="J977" s="27"/>
      <c r="K977" s="27"/>
      <c r="L977" s="27"/>
      <c r="M977" s="27"/>
      <c r="N977" s="27"/>
      <c r="O977" s="27"/>
      <c r="P977" s="27"/>
      <c r="Q977" s="27"/>
      <c r="R977" s="27"/>
      <c r="S977" s="27"/>
      <c r="T977" s="27"/>
      <c r="U977" s="27"/>
      <c r="V977" s="27"/>
      <c r="W977" s="27"/>
      <c r="X977" s="27"/>
      <c r="Y977" s="27"/>
      <c r="Z977" s="27"/>
      <c r="AA977" s="27"/>
      <c r="AB977" s="27"/>
    </row>
    <row r="978" ht="12.75" customHeight="1">
      <c r="A978" s="27"/>
      <c r="B978" s="27"/>
      <c r="C978" s="27"/>
      <c r="D978" s="27"/>
      <c r="E978" s="27"/>
      <c r="F978" s="27"/>
      <c r="G978" s="27"/>
      <c r="H978" s="28"/>
      <c r="I978" s="27"/>
      <c r="J978" s="27"/>
      <c r="K978" s="27"/>
      <c r="L978" s="27"/>
      <c r="M978" s="27"/>
      <c r="N978" s="27"/>
      <c r="O978" s="27"/>
      <c r="P978" s="27"/>
      <c r="Q978" s="27"/>
      <c r="R978" s="27"/>
      <c r="S978" s="27"/>
      <c r="T978" s="27"/>
      <c r="U978" s="27"/>
      <c r="V978" s="27"/>
      <c r="W978" s="27"/>
      <c r="X978" s="27"/>
      <c r="Y978" s="27"/>
      <c r="Z978" s="27"/>
      <c r="AA978" s="27"/>
      <c r="AB978" s="27"/>
    </row>
    <row r="979" ht="12.75" customHeight="1">
      <c r="A979" s="27"/>
      <c r="B979" s="27"/>
      <c r="C979" s="27"/>
      <c r="D979" s="27"/>
      <c r="E979" s="27"/>
      <c r="F979" s="27"/>
      <c r="G979" s="27"/>
      <c r="H979" s="28"/>
      <c r="I979" s="27"/>
      <c r="J979" s="27"/>
      <c r="K979" s="27"/>
      <c r="L979" s="27"/>
      <c r="M979" s="27"/>
      <c r="N979" s="27"/>
      <c r="O979" s="27"/>
      <c r="P979" s="27"/>
      <c r="Q979" s="27"/>
      <c r="R979" s="27"/>
      <c r="S979" s="27"/>
      <c r="T979" s="27"/>
      <c r="U979" s="27"/>
      <c r="V979" s="27"/>
      <c r="W979" s="27"/>
      <c r="X979" s="27"/>
      <c r="Y979" s="27"/>
      <c r="Z979" s="27"/>
      <c r="AA979" s="27"/>
      <c r="AB979" s="27"/>
    </row>
    <row r="980" ht="12.75" customHeight="1">
      <c r="A980" s="27"/>
      <c r="B980" s="27"/>
      <c r="C980" s="27"/>
      <c r="D980" s="27"/>
      <c r="E980" s="27"/>
      <c r="F980" s="27"/>
      <c r="G980" s="27"/>
      <c r="H980" s="28"/>
      <c r="I980" s="27"/>
      <c r="J980" s="27"/>
      <c r="K980" s="27"/>
      <c r="L980" s="27"/>
      <c r="M980" s="27"/>
      <c r="N980" s="27"/>
      <c r="O980" s="27"/>
      <c r="P980" s="27"/>
      <c r="Q980" s="27"/>
      <c r="R980" s="27"/>
      <c r="S980" s="27"/>
      <c r="T980" s="27"/>
      <c r="U980" s="27"/>
      <c r="V980" s="27"/>
      <c r="W980" s="27"/>
      <c r="X980" s="27"/>
      <c r="Y980" s="27"/>
      <c r="Z980" s="27"/>
      <c r="AA980" s="27"/>
      <c r="AB980" s="27"/>
    </row>
    <row r="981" ht="12.75" customHeight="1">
      <c r="A981" s="27"/>
      <c r="B981" s="27"/>
      <c r="C981" s="27"/>
      <c r="D981" s="27"/>
      <c r="E981" s="27"/>
      <c r="F981" s="27"/>
      <c r="G981" s="27"/>
      <c r="H981" s="28"/>
      <c r="I981" s="27"/>
      <c r="J981" s="27"/>
      <c r="K981" s="27"/>
      <c r="L981" s="27"/>
      <c r="M981" s="27"/>
      <c r="N981" s="27"/>
      <c r="O981" s="27"/>
      <c r="P981" s="27"/>
      <c r="Q981" s="27"/>
      <c r="R981" s="27"/>
      <c r="S981" s="27"/>
      <c r="T981" s="27"/>
      <c r="U981" s="27"/>
      <c r="V981" s="27"/>
      <c r="W981" s="27"/>
      <c r="X981" s="27"/>
      <c r="Y981" s="27"/>
      <c r="Z981" s="27"/>
      <c r="AA981" s="27"/>
      <c r="AB981" s="27"/>
    </row>
    <row r="982" ht="12.75" customHeight="1">
      <c r="A982" s="27"/>
      <c r="B982" s="27"/>
      <c r="C982" s="27"/>
      <c r="D982" s="27"/>
      <c r="E982" s="27"/>
      <c r="F982" s="27"/>
      <c r="G982" s="27"/>
      <c r="H982" s="28"/>
      <c r="I982" s="27"/>
      <c r="J982" s="27"/>
      <c r="K982" s="27"/>
      <c r="L982" s="27"/>
      <c r="M982" s="27"/>
      <c r="N982" s="27"/>
      <c r="O982" s="27"/>
      <c r="P982" s="27"/>
      <c r="Q982" s="27"/>
      <c r="R982" s="27"/>
      <c r="S982" s="27"/>
      <c r="T982" s="27"/>
      <c r="U982" s="27"/>
      <c r="V982" s="27"/>
      <c r="W982" s="27"/>
      <c r="X982" s="27"/>
      <c r="Y982" s="27"/>
      <c r="Z982" s="27"/>
      <c r="AA982" s="27"/>
      <c r="AB982" s="27"/>
    </row>
    <row r="983" ht="12.75" customHeight="1">
      <c r="A983" s="27"/>
      <c r="B983" s="27"/>
      <c r="C983" s="27"/>
      <c r="D983" s="27"/>
      <c r="E983" s="27"/>
      <c r="F983" s="27"/>
      <c r="G983" s="27"/>
      <c r="H983" s="28"/>
      <c r="I983" s="27"/>
      <c r="J983" s="27"/>
      <c r="K983" s="27"/>
      <c r="L983" s="27"/>
      <c r="M983" s="27"/>
      <c r="N983" s="27"/>
      <c r="O983" s="27"/>
      <c r="P983" s="27"/>
      <c r="Q983" s="27"/>
      <c r="R983" s="27"/>
      <c r="S983" s="27"/>
      <c r="T983" s="27"/>
      <c r="U983" s="27"/>
      <c r="V983" s="27"/>
      <c r="W983" s="27"/>
      <c r="X983" s="27"/>
      <c r="Y983" s="27"/>
      <c r="Z983" s="27"/>
      <c r="AA983" s="27"/>
      <c r="AB983" s="27"/>
    </row>
    <row r="984" ht="12.75" customHeight="1">
      <c r="A984" s="27"/>
      <c r="B984" s="27"/>
      <c r="C984" s="27"/>
      <c r="D984" s="27"/>
      <c r="E984" s="27"/>
      <c r="F984" s="27"/>
      <c r="G984" s="27"/>
      <c r="H984" s="28"/>
      <c r="I984" s="27"/>
      <c r="J984" s="27"/>
      <c r="K984" s="27"/>
      <c r="L984" s="27"/>
      <c r="M984" s="27"/>
      <c r="N984" s="27"/>
      <c r="O984" s="27"/>
      <c r="P984" s="27"/>
      <c r="Q984" s="27"/>
      <c r="R984" s="27"/>
      <c r="S984" s="27"/>
      <c r="T984" s="27"/>
      <c r="U984" s="27"/>
      <c r="V984" s="27"/>
      <c r="W984" s="27"/>
      <c r="X984" s="27"/>
      <c r="Y984" s="27"/>
      <c r="Z984" s="27"/>
      <c r="AA984" s="27"/>
      <c r="AB984" s="27"/>
    </row>
    <row r="985" ht="12.75" customHeight="1">
      <c r="A985" s="27"/>
      <c r="B985" s="27"/>
      <c r="C985" s="27"/>
      <c r="D985" s="27"/>
      <c r="E985" s="27"/>
      <c r="F985" s="27"/>
      <c r="G985" s="27"/>
      <c r="H985" s="28"/>
      <c r="I985" s="27"/>
      <c r="J985" s="27"/>
      <c r="K985" s="27"/>
      <c r="L985" s="27"/>
      <c r="M985" s="27"/>
      <c r="N985" s="27"/>
      <c r="O985" s="27"/>
      <c r="P985" s="27"/>
      <c r="Q985" s="27"/>
      <c r="R985" s="27"/>
      <c r="S985" s="27"/>
      <c r="T985" s="27"/>
      <c r="U985" s="27"/>
      <c r="V985" s="27"/>
      <c r="W985" s="27"/>
      <c r="X985" s="27"/>
      <c r="Y985" s="27"/>
      <c r="Z985" s="27"/>
      <c r="AA985" s="27"/>
      <c r="AB985" s="27"/>
    </row>
    <row r="986" ht="12.75" customHeight="1">
      <c r="A986" s="27"/>
      <c r="B986" s="27"/>
      <c r="C986" s="27"/>
      <c r="D986" s="27"/>
      <c r="E986" s="27"/>
      <c r="F986" s="27"/>
      <c r="G986" s="27"/>
      <c r="H986" s="28"/>
      <c r="I986" s="27"/>
      <c r="J986" s="27"/>
      <c r="K986" s="27"/>
      <c r="L986" s="27"/>
      <c r="M986" s="27"/>
      <c r="N986" s="27"/>
      <c r="O986" s="27"/>
      <c r="P986" s="27"/>
      <c r="Q986" s="27"/>
      <c r="R986" s="27"/>
      <c r="S986" s="27"/>
      <c r="T986" s="27"/>
      <c r="U986" s="27"/>
      <c r="V986" s="27"/>
      <c r="W986" s="27"/>
      <c r="X986" s="27"/>
      <c r="Y986" s="27"/>
      <c r="Z986" s="27"/>
      <c r="AA986" s="27"/>
      <c r="AB986" s="27"/>
    </row>
    <row r="987" ht="12.75" customHeight="1">
      <c r="A987" s="27"/>
      <c r="B987" s="27"/>
      <c r="C987" s="27"/>
      <c r="D987" s="27"/>
      <c r="E987" s="27"/>
      <c r="F987" s="27"/>
      <c r="G987" s="27"/>
      <c r="H987" s="28"/>
      <c r="I987" s="27"/>
      <c r="J987" s="27"/>
      <c r="K987" s="27"/>
      <c r="L987" s="27"/>
      <c r="M987" s="27"/>
      <c r="N987" s="27"/>
      <c r="O987" s="27"/>
      <c r="P987" s="27"/>
      <c r="Q987" s="27"/>
      <c r="R987" s="27"/>
      <c r="S987" s="27"/>
      <c r="T987" s="27"/>
      <c r="U987" s="27"/>
      <c r="V987" s="27"/>
      <c r="W987" s="27"/>
      <c r="X987" s="27"/>
      <c r="Y987" s="27"/>
      <c r="Z987" s="27"/>
      <c r="AA987" s="27"/>
      <c r="AB987" s="27"/>
    </row>
    <row r="988" ht="12.75" customHeight="1">
      <c r="A988" s="27"/>
      <c r="B988" s="27"/>
      <c r="C988" s="27"/>
      <c r="D988" s="27"/>
      <c r="E988" s="27"/>
      <c r="F988" s="27"/>
      <c r="G988" s="27"/>
      <c r="H988" s="28"/>
      <c r="I988" s="27"/>
      <c r="J988" s="27"/>
      <c r="K988" s="27"/>
      <c r="L988" s="27"/>
      <c r="M988" s="27"/>
      <c r="N988" s="27"/>
      <c r="O988" s="27"/>
      <c r="P988" s="27"/>
      <c r="Q988" s="27"/>
      <c r="R988" s="27"/>
      <c r="S988" s="27"/>
      <c r="T988" s="27"/>
      <c r="U988" s="27"/>
      <c r="V988" s="27"/>
      <c r="W988" s="27"/>
      <c r="X988" s="27"/>
      <c r="Y988" s="27"/>
      <c r="Z988" s="27"/>
      <c r="AA988" s="27"/>
      <c r="AB988" s="27"/>
    </row>
    <row r="989" ht="12.75" customHeight="1">
      <c r="A989" s="27"/>
      <c r="B989" s="27"/>
      <c r="C989" s="27"/>
      <c r="D989" s="27"/>
      <c r="E989" s="27"/>
      <c r="F989" s="27"/>
      <c r="G989" s="27"/>
      <c r="H989" s="28"/>
      <c r="I989" s="27"/>
      <c r="J989" s="27"/>
      <c r="K989" s="27"/>
      <c r="L989" s="27"/>
      <c r="M989" s="27"/>
      <c r="N989" s="27"/>
      <c r="O989" s="27"/>
      <c r="P989" s="27"/>
      <c r="Q989" s="27"/>
      <c r="R989" s="27"/>
      <c r="S989" s="27"/>
      <c r="T989" s="27"/>
      <c r="U989" s="27"/>
      <c r="V989" s="27"/>
      <c r="W989" s="27"/>
      <c r="X989" s="27"/>
      <c r="Y989" s="27"/>
      <c r="Z989" s="27"/>
      <c r="AA989" s="27"/>
      <c r="AB989" s="27"/>
    </row>
    <row r="990" ht="12.75" customHeight="1">
      <c r="A990" s="27"/>
      <c r="B990" s="27"/>
      <c r="C990" s="27"/>
      <c r="D990" s="27"/>
      <c r="E990" s="27"/>
      <c r="F990" s="27"/>
      <c r="G990" s="27"/>
      <c r="H990" s="28"/>
      <c r="I990" s="27"/>
      <c r="J990" s="27"/>
      <c r="K990" s="27"/>
      <c r="L990" s="27"/>
      <c r="M990" s="27"/>
      <c r="N990" s="27"/>
      <c r="O990" s="27"/>
      <c r="P990" s="27"/>
      <c r="Q990" s="27"/>
      <c r="R990" s="27"/>
      <c r="S990" s="27"/>
      <c r="T990" s="27"/>
      <c r="U990" s="27"/>
      <c r="V990" s="27"/>
      <c r="W990" s="27"/>
      <c r="X990" s="27"/>
      <c r="Y990" s="27"/>
      <c r="Z990" s="27"/>
      <c r="AA990" s="27"/>
      <c r="AB990" s="27"/>
    </row>
    <row r="991" ht="12.75" customHeight="1">
      <c r="A991" s="27"/>
      <c r="B991" s="27"/>
      <c r="C991" s="27"/>
      <c r="D991" s="27"/>
      <c r="E991" s="27"/>
      <c r="F991" s="27"/>
      <c r="G991" s="27"/>
      <c r="H991" s="28"/>
      <c r="I991" s="27"/>
      <c r="J991" s="27"/>
      <c r="K991" s="27"/>
      <c r="L991" s="27"/>
      <c r="M991" s="27"/>
      <c r="N991" s="27"/>
      <c r="O991" s="27"/>
      <c r="P991" s="27"/>
      <c r="Q991" s="27"/>
      <c r="R991" s="27"/>
      <c r="S991" s="27"/>
      <c r="T991" s="27"/>
      <c r="U991" s="27"/>
      <c r="V991" s="27"/>
      <c r="W991" s="27"/>
      <c r="X991" s="27"/>
      <c r="Y991" s="27"/>
      <c r="Z991" s="27"/>
      <c r="AA991" s="27"/>
      <c r="AB991" s="27"/>
    </row>
    <row r="992" ht="12.75" customHeight="1">
      <c r="A992" s="27"/>
      <c r="B992" s="27"/>
      <c r="C992" s="27"/>
      <c r="D992" s="27"/>
      <c r="E992" s="27"/>
      <c r="F992" s="27"/>
      <c r="G992" s="27"/>
      <c r="H992" s="28"/>
      <c r="I992" s="27"/>
      <c r="J992" s="27"/>
      <c r="K992" s="27"/>
      <c r="L992" s="27"/>
      <c r="M992" s="27"/>
      <c r="N992" s="27"/>
      <c r="O992" s="27"/>
      <c r="P992" s="27"/>
      <c r="Q992" s="27"/>
      <c r="R992" s="27"/>
      <c r="S992" s="27"/>
      <c r="T992" s="27"/>
      <c r="U992" s="27"/>
      <c r="V992" s="27"/>
      <c r="W992" s="27"/>
      <c r="X992" s="27"/>
      <c r="Y992" s="27"/>
      <c r="Z992" s="27"/>
      <c r="AA992" s="27"/>
      <c r="AB992" s="27"/>
    </row>
    <row r="993" ht="12.75" customHeight="1">
      <c r="A993" s="27"/>
      <c r="B993" s="27"/>
      <c r="C993" s="27"/>
      <c r="D993" s="27"/>
      <c r="E993" s="27"/>
      <c r="F993" s="27"/>
      <c r="G993" s="27"/>
      <c r="H993" s="28"/>
      <c r="I993" s="27"/>
      <c r="J993" s="27"/>
      <c r="K993" s="27"/>
      <c r="L993" s="27"/>
      <c r="M993" s="27"/>
      <c r="N993" s="27"/>
      <c r="O993" s="27"/>
      <c r="P993" s="27"/>
      <c r="Q993" s="27"/>
      <c r="R993" s="27"/>
      <c r="S993" s="27"/>
      <c r="T993" s="27"/>
      <c r="U993" s="27"/>
      <c r="V993" s="27"/>
      <c r="W993" s="27"/>
      <c r="X993" s="27"/>
      <c r="Y993" s="27"/>
      <c r="Z993" s="27"/>
      <c r="AA993" s="27"/>
      <c r="AB993" s="27"/>
    </row>
    <row r="994" ht="12.75" customHeight="1">
      <c r="A994" s="27"/>
      <c r="B994" s="27"/>
      <c r="C994" s="27"/>
      <c r="D994" s="27"/>
      <c r="E994" s="27"/>
      <c r="F994" s="27"/>
      <c r="G994" s="27"/>
      <c r="H994" s="28"/>
      <c r="I994" s="27"/>
      <c r="J994" s="27"/>
      <c r="K994" s="27"/>
      <c r="L994" s="27"/>
      <c r="M994" s="27"/>
      <c r="N994" s="27"/>
      <c r="O994" s="27"/>
      <c r="P994" s="27"/>
      <c r="Q994" s="27"/>
      <c r="R994" s="27"/>
      <c r="S994" s="27"/>
      <c r="T994" s="27"/>
      <c r="U994" s="27"/>
      <c r="V994" s="27"/>
      <c r="W994" s="27"/>
      <c r="X994" s="27"/>
      <c r="Y994" s="27"/>
      <c r="Z994" s="27"/>
      <c r="AA994" s="27"/>
      <c r="AB994" s="27"/>
    </row>
    <row r="995" ht="12.75" customHeight="1">
      <c r="A995" s="27"/>
      <c r="B995" s="27"/>
      <c r="C995" s="27"/>
      <c r="D995" s="27"/>
      <c r="E995" s="27"/>
      <c r="F995" s="27"/>
      <c r="G995" s="27"/>
      <c r="H995" s="28"/>
      <c r="I995" s="27"/>
      <c r="J995" s="27"/>
      <c r="K995" s="27"/>
      <c r="L995" s="27"/>
      <c r="M995" s="27"/>
      <c r="N995" s="27"/>
      <c r="O995" s="27"/>
      <c r="P995" s="27"/>
      <c r="Q995" s="27"/>
      <c r="R995" s="27"/>
      <c r="S995" s="27"/>
      <c r="T995" s="27"/>
      <c r="U995" s="27"/>
      <c r="V995" s="27"/>
      <c r="W995" s="27"/>
      <c r="X995" s="27"/>
      <c r="Y995" s="27"/>
      <c r="Z995" s="27"/>
      <c r="AA995" s="27"/>
      <c r="AB995" s="27"/>
    </row>
    <row r="996" ht="12.75" customHeight="1">
      <c r="A996" s="27"/>
      <c r="B996" s="27"/>
      <c r="C996" s="27"/>
      <c r="D996" s="27"/>
      <c r="E996" s="27"/>
      <c r="F996" s="27"/>
      <c r="G996" s="27"/>
      <c r="H996" s="28"/>
      <c r="I996" s="27"/>
      <c r="J996" s="27"/>
      <c r="K996" s="27"/>
      <c r="L996" s="27"/>
      <c r="M996" s="27"/>
      <c r="N996" s="27"/>
      <c r="O996" s="27"/>
      <c r="P996" s="27"/>
      <c r="Q996" s="27"/>
      <c r="R996" s="27"/>
      <c r="S996" s="27"/>
      <c r="T996" s="27"/>
      <c r="U996" s="27"/>
      <c r="V996" s="27"/>
      <c r="W996" s="27"/>
      <c r="X996" s="27"/>
      <c r="Y996" s="27"/>
      <c r="Z996" s="27"/>
      <c r="AA996" s="27"/>
      <c r="AB996" s="27"/>
    </row>
    <row r="997" ht="12.75" customHeight="1">
      <c r="A997" s="27"/>
      <c r="B997" s="27"/>
      <c r="C997" s="27"/>
      <c r="D997" s="27"/>
      <c r="E997" s="27"/>
      <c r="F997" s="27"/>
      <c r="G997" s="27"/>
      <c r="H997" s="28"/>
      <c r="I997" s="27"/>
      <c r="J997" s="27"/>
      <c r="K997" s="27"/>
      <c r="L997" s="27"/>
      <c r="M997" s="27"/>
      <c r="N997" s="27"/>
      <c r="O997" s="27"/>
      <c r="P997" s="27"/>
      <c r="Q997" s="27"/>
      <c r="R997" s="27"/>
      <c r="S997" s="27"/>
      <c r="T997" s="27"/>
      <c r="U997" s="27"/>
      <c r="V997" s="27"/>
      <c r="W997" s="27"/>
      <c r="X997" s="27"/>
      <c r="Y997" s="27"/>
      <c r="Z997" s="27"/>
      <c r="AA997" s="27"/>
      <c r="AB997" s="27"/>
    </row>
    <row r="998" ht="12.75" customHeight="1">
      <c r="A998" s="27"/>
      <c r="B998" s="27"/>
      <c r="C998" s="27"/>
      <c r="D998" s="27"/>
      <c r="E998" s="27"/>
      <c r="F998" s="27"/>
      <c r="G998" s="27"/>
      <c r="H998" s="28"/>
      <c r="I998" s="27"/>
      <c r="J998" s="27"/>
      <c r="K998" s="27"/>
      <c r="L998" s="27"/>
      <c r="M998" s="27"/>
      <c r="N998" s="27"/>
      <c r="O998" s="27"/>
      <c r="P998" s="27"/>
      <c r="Q998" s="27"/>
      <c r="R998" s="27"/>
      <c r="S998" s="27"/>
      <c r="T998" s="27"/>
      <c r="U998" s="27"/>
      <c r="V998" s="27"/>
      <c r="W998" s="27"/>
      <c r="X998" s="27"/>
      <c r="Y998" s="27"/>
      <c r="Z998" s="27"/>
      <c r="AA998" s="27"/>
      <c r="AB998" s="27"/>
    </row>
    <row r="999" ht="12.75" customHeight="1">
      <c r="A999" s="27"/>
      <c r="B999" s="27"/>
      <c r="C999" s="27"/>
      <c r="D999" s="27"/>
      <c r="E999" s="27"/>
      <c r="F999" s="27"/>
      <c r="G999" s="27"/>
      <c r="H999" s="28"/>
      <c r="I999" s="27"/>
      <c r="J999" s="27"/>
      <c r="K999" s="27"/>
      <c r="L999" s="27"/>
      <c r="M999" s="27"/>
      <c r="N999" s="27"/>
      <c r="O999" s="27"/>
      <c r="P999" s="27"/>
      <c r="Q999" s="27"/>
      <c r="R999" s="27"/>
      <c r="S999" s="27"/>
      <c r="T999" s="27"/>
      <c r="U999" s="27"/>
      <c r="V999" s="27"/>
      <c r="W999" s="27"/>
      <c r="X999" s="27"/>
      <c r="Y999" s="27"/>
      <c r="Z999" s="27"/>
      <c r="AA999" s="27"/>
      <c r="AB999" s="27"/>
    </row>
    <row r="1000" ht="12.75" customHeight="1">
      <c r="A1000" s="27"/>
      <c r="B1000" s="27"/>
      <c r="C1000" s="27"/>
      <c r="D1000" s="27"/>
      <c r="E1000" s="27"/>
      <c r="F1000" s="27"/>
      <c r="G1000" s="27"/>
      <c r="H1000" s="28"/>
      <c r="I1000" s="27"/>
      <c r="J1000" s="27"/>
      <c r="K1000" s="27"/>
      <c r="L1000" s="27"/>
      <c r="M1000" s="27"/>
      <c r="N1000" s="27"/>
      <c r="O1000" s="27"/>
      <c r="P1000" s="27"/>
      <c r="Q1000" s="27"/>
      <c r="R1000" s="27"/>
      <c r="S1000" s="27"/>
      <c r="T1000" s="27"/>
      <c r="U1000" s="27"/>
      <c r="V1000" s="27"/>
      <c r="W1000" s="27"/>
      <c r="X1000" s="27"/>
      <c r="Y1000" s="27"/>
      <c r="Z1000" s="27"/>
      <c r="AA1000" s="27"/>
      <c r="AB1000" s="27"/>
    </row>
  </sheetData>
  <mergeCells count="41">
    <mergeCell ref="C22:H22"/>
    <mergeCell ref="C23:H23"/>
    <mergeCell ref="C41:H41"/>
    <mergeCell ref="C42:H42"/>
    <mergeCell ref="C43:H43"/>
    <mergeCell ref="C60:H61"/>
    <mergeCell ref="C62:H62"/>
    <mergeCell ref="C63:H63"/>
    <mergeCell ref="C64:H64"/>
    <mergeCell ref="C81:H82"/>
    <mergeCell ref="C83:H83"/>
    <mergeCell ref="C84:H84"/>
    <mergeCell ref="C105:H105"/>
    <mergeCell ref="C106:H106"/>
    <mergeCell ref="C85:H85"/>
    <mergeCell ref="C104:H104"/>
    <mergeCell ref="C193:H193"/>
    <mergeCell ref="W206:AB214"/>
    <mergeCell ref="C213:H213"/>
    <mergeCell ref="C214:V214"/>
    <mergeCell ref="A1:C1"/>
    <mergeCell ref="C3:H3"/>
    <mergeCell ref="I3:I20"/>
    <mergeCell ref="V3:V213"/>
    <mergeCell ref="C4:H4"/>
    <mergeCell ref="C19:H20"/>
    <mergeCell ref="I22:I213"/>
    <mergeCell ref="C123:H124"/>
    <mergeCell ref="C125:H125"/>
    <mergeCell ref="C126:H126"/>
    <mergeCell ref="C127:H127"/>
    <mergeCell ref="C144:H145"/>
    <mergeCell ref="C146:H146"/>
    <mergeCell ref="C147:H147"/>
    <mergeCell ref="C148:H148"/>
    <mergeCell ref="C165:H166"/>
    <mergeCell ref="C167:H167"/>
    <mergeCell ref="C168:H168"/>
    <mergeCell ref="C169:H169"/>
    <mergeCell ref="C189:H190"/>
    <mergeCell ref="C192:H192"/>
  </mergeCells>
  <hyperlinks>
    <hyperlink r:id="rId1" ref="E6"/>
    <hyperlink r:id="rId2" ref="E7"/>
    <hyperlink r:id="rId3" ref="E8"/>
    <hyperlink r:id="rId4" ref="E9"/>
    <hyperlink r:id="rId5" ref="E10"/>
    <hyperlink r:id="rId6" ref="E11"/>
    <hyperlink r:id="rId7" ref="E12"/>
    <hyperlink r:id="rId8" ref="E13"/>
    <hyperlink r:id="rId9" ref="E14"/>
    <hyperlink r:id="rId10" ref="E15"/>
    <hyperlink r:id="rId11" ref="E25"/>
    <hyperlink r:id="rId12" ref="E26"/>
    <hyperlink r:id="rId13" ref="E27"/>
    <hyperlink r:id="rId14" ref="E28"/>
    <hyperlink r:id="rId15" ref="E29"/>
    <hyperlink r:id="rId16" ref="E30"/>
    <hyperlink r:id="rId17" ref="E45"/>
    <hyperlink r:id="rId18" ref="E46"/>
    <hyperlink r:id="rId19" ref="E47"/>
    <hyperlink r:id="rId20" ref="E48"/>
    <hyperlink r:id="rId21" ref="E49"/>
    <hyperlink r:id="rId22" ref="E50"/>
    <hyperlink r:id="rId23" ref="E51"/>
    <hyperlink r:id="rId24" ref="E52"/>
    <hyperlink r:id="rId25" ref="E53"/>
    <hyperlink r:id="rId26" ref="E54"/>
    <hyperlink r:id="rId27" ref="E66"/>
    <hyperlink r:id="rId28" ref="E67"/>
    <hyperlink r:id="rId29" ref="E68"/>
    <hyperlink r:id="rId30" ref="E69"/>
    <hyperlink r:id="rId31" ref="E70"/>
    <hyperlink r:id="rId32" ref="E71"/>
    <hyperlink r:id="rId33" ref="E87"/>
    <hyperlink r:id="rId34" ref="E88"/>
    <hyperlink r:id="rId35" ref="E89"/>
    <hyperlink r:id="rId36" ref="E108"/>
    <hyperlink r:id="rId37" ref="E109"/>
    <hyperlink r:id="rId38" ref="E110"/>
    <hyperlink r:id="rId39" ref="E111"/>
    <hyperlink r:id="rId40" ref="E112"/>
    <hyperlink r:id="rId41" ref="E113"/>
    <hyperlink r:id="rId42" ref="E129"/>
    <hyperlink r:id="rId43" ref="E130"/>
    <hyperlink r:id="rId44" ref="E131"/>
    <hyperlink r:id="rId45" ref="E132"/>
    <hyperlink r:id="rId46" ref="E133"/>
    <hyperlink r:id="rId47" ref="E150"/>
    <hyperlink r:id="rId48" ref="E151"/>
    <hyperlink r:id="rId49" ref="E152"/>
    <hyperlink r:id="rId50" ref="E153"/>
    <hyperlink r:id="rId51" location="fundUrl=%2FfundProfile%2FZDH" ref="E154"/>
    <hyperlink r:id="rId52" ref="E155"/>
    <hyperlink r:id="rId53" ref="E156"/>
    <hyperlink r:id="rId54" ref="E157"/>
    <hyperlink r:id="rId55" ref="E171"/>
    <hyperlink r:id="rId56" ref="E172"/>
    <hyperlink r:id="rId57" ref="E173"/>
    <hyperlink r:id="rId58" ref="E174"/>
    <hyperlink r:id="rId59" ref="E175"/>
    <hyperlink r:id="rId60" ref="E176"/>
    <hyperlink r:id="rId61" location="fundUrl=%2FfundProfile%2FZEQT" ref="E177"/>
    <hyperlink r:id="rId62" ref="E178"/>
    <hyperlink r:id="rId63" ref="E179"/>
    <hyperlink r:id="rId64" ref="E180"/>
    <hyperlink r:id="rId65" ref="E181"/>
    <hyperlink r:id="rId66" ref="E182"/>
    <hyperlink r:id="rId67" ref="E183"/>
    <hyperlink r:id="rId68" location="fundUrl=%2FfundProfile%2FZDH" ref="E184"/>
    <hyperlink r:id="rId69" ref="E185"/>
    <hyperlink r:id="rId70" ref="E195"/>
    <hyperlink r:id="rId71" ref="E196"/>
    <hyperlink r:id="rId72" ref="E197"/>
    <hyperlink r:id="rId73" ref="E198"/>
    <hyperlink r:id="rId74" ref="E199"/>
    <hyperlink r:id="rId75" ref="E200"/>
    <hyperlink r:id="rId76" ref="E201"/>
    <hyperlink r:id="rId77" ref="E202"/>
    <hyperlink r:id="rId78" location="fundUrl=%2FfundProfile%2FZEQT" ref="E203"/>
    <hyperlink r:id="rId79" ref="E204"/>
  </hyperlinks>
  <printOptions/>
  <pageMargins bottom="0.75" footer="0.0" header="0.0" left="0.7" right="0.7" top="0.75"/>
  <pageSetup orientation="portrait"/>
  <drawing r:id="rId8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19.0"/>
    <col customWidth="1" min="3" max="3" width="23.88"/>
    <col customWidth="1" min="4" max="4" width="67.88"/>
    <col customWidth="1" min="5" max="5" width="14.38"/>
    <col customWidth="1" min="6" max="6" width="16.63"/>
    <col customWidth="1" min="7" max="7" width="17.25"/>
    <col customWidth="1" min="8" max="8" width="15.63"/>
    <col customWidth="1" min="9" max="9" width="15.75"/>
    <col customWidth="1" min="10" max="10" width="18.13"/>
    <col customWidth="1" min="11" max="11" width="55.88"/>
    <col customWidth="1" min="12" max="12" width="63.75"/>
    <col customWidth="1" min="13" max="13" width="9.88"/>
    <col customWidth="1" min="14" max="26" width="8.63"/>
  </cols>
  <sheetData>
    <row r="1" ht="15.75" customHeight="1">
      <c r="A1" s="113" t="s">
        <v>17</v>
      </c>
      <c r="E1" s="114"/>
      <c r="M1" s="114"/>
    </row>
    <row r="2" ht="77.25" customHeight="1">
      <c r="A2" s="115" t="s">
        <v>301</v>
      </c>
      <c r="B2" s="115" t="s">
        <v>302</v>
      </c>
      <c r="C2" s="115" t="s">
        <v>303</v>
      </c>
      <c r="D2" s="115" t="s">
        <v>304</v>
      </c>
      <c r="E2" s="115" t="s">
        <v>305</v>
      </c>
      <c r="F2" s="115" t="s">
        <v>306</v>
      </c>
      <c r="G2" s="115" t="s">
        <v>307</v>
      </c>
      <c r="H2" s="115" t="s">
        <v>308</v>
      </c>
      <c r="I2" s="115" t="s">
        <v>309</v>
      </c>
      <c r="J2" s="115" t="s">
        <v>310</v>
      </c>
      <c r="K2" s="115" t="s">
        <v>311</v>
      </c>
      <c r="L2" s="115" t="s">
        <v>312</v>
      </c>
      <c r="M2" s="115" t="s">
        <v>313</v>
      </c>
    </row>
    <row r="3" ht="20.25" customHeight="1">
      <c r="A3" s="116" t="s">
        <v>314</v>
      </c>
      <c r="B3" s="117" t="s">
        <v>315</v>
      </c>
      <c r="C3" s="118" t="s">
        <v>316</v>
      </c>
      <c r="D3" s="118" t="s">
        <v>317</v>
      </c>
      <c r="E3" s="119" t="s">
        <v>174</v>
      </c>
      <c r="F3" s="117" t="s">
        <v>318</v>
      </c>
      <c r="G3" s="120">
        <v>0.0045</v>
      </c>
      <c r="H3" s="117" t="s">
        <v>319</v>
      </c>
      <c r="I3" s="117" t="s">
        <v>320</v>
      </c>
      <c r="J3" s="117" t="s">
        <v>321</v>
      </c>
      <c r="K3" s="121" t="s">
        <v>322</v>
      </c>
      <c r="L3" s="121" t="s">
        <v>323</v>
      </c>
      <c r="M3" s="117"/>
    </row>
    <row r="4" ht="20.25" customHeight="1">
      <c r="A4" s="122"/>
      <c r="B4" s="117" t="s">
        <v>315</v>
      </c>
      <c r="C4" s="118" t="s">
        <v>324</v>
      </c>
      <c r="D4" s="118" t="s">
        <v>325</v>
      </c>
      <c r="E4" s="119" t="s">
        <v>326</v>
      </c>
      <c r="F4" s="117" t="s">
        <v>318</v>
      </c>
      <c r="G4" s="120">
        <v>0.004</v>
      </c>
      <c r="H4" s="117" t="s">
        <v>319</v>
      </c>
      <c r="I4" s="117" t="s">
        <v>327</v>
      </c>
      <c r="J4" s="117" t="s">
        <v>328</v>
      </c>
      <c r="K4" s="121" t="s">
        <v>329</v>
      </c>
      <c r="L4" s="121" t="s">
        <v>330</v>
      </c>
      <c r="M4" s="117"/>
    </row>
    <row r="5" ht="20.25" customHeight="1">
      <c r="A5" s="122"/>
      <c r="B5" s="117" t="s">
        <v>315</v>
      </c>
      <c r="C5" s="118" t="s">
        <v>331</v>
      </c>
      <c r="D5" s="118" t="s">
        <v>332</v>
      </c>
      <c r="E5" s="119" t="s">
        <v>148</v>
      </c>
      <c r="F5" s="117" t="s">
        <v>318</v>
      </c>
      <c r="G5" s="120">
        <v>0.0039</v>
      </c>
      <c r="H5" s="117" t="s">
        <v>319</v>
      </c>
      <c r="I5" s="117" t="s">
        <v>320</v>
      </c>
      <c r="J5" s="117" t="s">
        <v>321</v>
      </c>
      <c r="K5" s="121" t="s">
        <v>333</v>
      </c>
      <c r="L5" s="121" t="s">
        <v>334</v>
      </c>
      <c r="M5" s="123" t="s">
        <v>320</v>
      </c>
    </row>
    <row r="6" ht="20.25" customHeight="1">
      <c r="A6" s="122"/>
      <c r="B6" s="117" t="s">
        <v>315</v>
      </c>
      <c r="C6" s="118" t="s">
        <v>331</v>
      </c>
      <c r="D6" s="118" t="s">
        <v>335</v>
      </c>
      <c r="E6" s="119" t="s">
        <v>135</v>
      </c>
      <c r="F6" s="117" t="s">
        <v>336</v>
      </c>
      <c r="G6" s="120">
        <v>0.0065</v>
      </c>
      <c r="H6" s="117" t="s">
        <v>319</v>
      </c>
      <c r="I6" s="117" t="s">
        <v>320</v>
      </c>
      <c r="J6" s="117" t="s">
        <v>321</v>
      </c>
      <c r="K6" s="121" t="s">
        <v>333</v>
      </c>
      <c r="L6" s="121" t="s">
        <v>334</v>
      </c>
      <c r="M6" s="123" t="s">
        <v>320</v>
      </c>
    </row>
    <row r="7" ht="20.25" customHeight="1">
      <c r="A7" s="122"/>
      <c r="B7" s="117" t="s">
        <v>315</v>
      </c>
      <c r="C7" s="124" t="s">
        <v>337</v>
      </c>
      <c r="D7" s="118" t="s">
        <v>338</v>
      </c>
      <c r="E7" s="119" t="s">
        <v>134</v>
      </c>
      <c r="F7" s="117" t="s">
        <v>336</v>
      </c>
      <c r="G7" s="120" t="s">
        <v>339</v>
      </c>
      <c r="H7" s="117" t="s">
        <v>319</v>
      </c>
      <c r="I7" s="117" t="s">
        <v>320</v>
      </c>
      <c r="J7" s="117" t="s">
        <v>321</v>
      </c>
      <c r="K7" s="121" t="s">
        <v>340</v>
      </c>
      <c r="L7" s="121" t="s">
        <v>341</v>
      </c>
      <c r="M7" s="123" t="s">
        <v>320</v>
      </c>
    </row>
    <row r="8" ht="20.25" customHeight="1">
      <c r="A8" s="122"/>
      <c r="B8" s="117" t="s">
        <v>315</v>
      </c>
      <c r="C8" s="124" t="s">
        <v>337</v>
      </c>
      <c r="D8" s="125" t="s">
        <v>342</v>
      </c>
      <c r="E8" s="119" t="s">
        <v>343</v>
      </c>
      <c r="F8" s="117" t="s">
        <v>318</v>
      </c>
      <c r="G8" s="120">
        <v>0.0065</v>
      </c>
      <c r="H8" s="117" t="s">
        <v>319</v>
      </c>
      <c r="I8" s="117" t="s">
        <v>320</v>
      </c>
      <c r="J8" s="117" t="s">
        <v>321</v>
      </c>
      <c r="K8" s="121" t="s">
        <v>340</v>
      </c>
      <c r="L8" s="121" t="s">
        <v>341</v>
      </c>
      <c r="M8" s="123" t="s">
        <v>320</v>
      </c>
    </row>
    <row r="9" ht="20.25" customHeight="1">
      <c r="A9" s="122"/>
      <c r="B9" s="117" t="s">
        <v>315</v>
      </c>
      <c r="C9" s="118" t="s">
        <v>344</v>
      </c>
      <c r="D9" s="118" t="s">
        <v>345</v>
      </c>
      <c r="E9" s="119" t="s">
        <v>346</v>
      </c>
      <c r="F9" s="117" t="s">
        <v>318</v>
      </c>
      <c r="G9" s="120">
        <v>0.0034</v>
      </c>
      <c r="H9" s="117" t="s">
        <v>319</v>
      </c>
      <c r="I9" s="117" t="s">
        <v>327</v>
      </c>
      <c r="J9" s="117" t="s">
        <v>321</v>
      </c>
      <c r="K9" s="121" t="s">
        <v>322</v>
      </c>
      <c r="L9" s="121" t="s">
        <v>347</v>
      </c>
      <c r="M9" s="117"/>
    </row>
    <row r="10" ht="19.5" customHeight="1">
      <c r="A10" s="126"/>
      <c r="B10" s="117" t="s">
        <v>315</v>
      </c>
      <c r="C10" s="118" t="s">
        <v>348</v>
      </c>
      <c r="D10" s="118" t="s">
        <v>349</v>
      </c>
      <c r="E10" s="119" t="s">
        <v>350</v>
      </c>
      <c r="F10" s="117" t="s">
        <v>318</v>
      </c>
      <c r="G10" s="120">
        <v>0.0035</v>
      </c>
      <c r="H10" s="117" t="s">
        <v>319</v>
      </c>
      <c r="I10" s="117" t="s">
        <v>318</v>
      </c>
      <c r="J10" s="117" t="s">
        <v>321</v>
      </c>
      <c r="K10" s="121" t="s">
        <v>322</v>
      </c>
      <c r="L10" s="121" t="s">
        <v>347</v>
      </c>
      <c r="M10" s="117"/>
    </row>
    <row r="11" ht="19.5" customHeight="1">
      <c r="A11" s="116" t="s">
        <v>351</v>
      </c>
      <c r="B11" s="117" t="s">
        <v>315</v>
      </c>
      <c r="C11" s="118" t="s">
        <v>331</v>
      </c>
      <c r="D11" s="118" t="s">
        <v>352</v>
      </c>
      <c r="E11" s="119" t="s">
        <v>152</v>
      </c>
      <c r="F11" s="117" t="s">
        <v>318</v>
      </c>
      <c r="G11" s="120">
        <v>0.0065</v>
      </c>
      <c r="H11" s="118" t="s">
        <v>319</v>
      </c>
      <c r="I11" s="117" t="s">
        <v>320</v>
      </c>
      <c r="J11" s="117" t="s">
        <v>321</v>
      </c>
      <c r="K11" s="121" t="s">
        <v>333</v>
      </c>
      <c r="L11" s="121" t="s">
        <v>334</v>
      </c>
      <c r="M11" s="123" t="s">
        <v>320</v>
      </c>
    </row>
    <row r="12" ht="19.5" customHeight="1">
      <c r="A12" s="122"/>
      <c r="B12" s="117" t="s">
        <v>315</v>
      </c>
      <c r="C12" s="118" t="s">
        <v>331</v>
      </c>
      <c r="D12" s="118" t="s">
        <v>353</v>
      </c>
      <c r="E12" s="119" t="s">
        <v>194</v>
      </c>
      <c r="F12" s="117" t="s">
        <v>336</v>
      </c>
      <c r="G12" s="120">
        <v>0.0085</v>
      </c>
      <c r="H12" s="118" t="s">
        <v>319</v>
      </c>
      <c r="I12" s="117" t="s">
        <v>320</v>
      </c>
      <c r="J12" s="117" t="s">
        <v>321</v>
      </c>
      <c r="K12" s="121" t="s">
        <v>333</v>
      </c>
      <c r="L12" s="121" t="s">
        <v>334</v>
      </c>
      <c r="M12" s="123" t="s">
        <v>320</v>
      </c>
    </row>
    <row r="13" ht="19.5" customHeight="1">
      <c r="A13" s="122"/>
      <c r="B13" s="117" t="s">
        <v>315</v>
      </c>
      <c r="C13" s="118" t="s">
        <v>344</v>
      </c>
      <c r="D13" s="118" t="s">
        <v>354</v>
      </c>
      <c r="E13" s="119" t="s">
        <v>355</v>
      </c>
      <c r="F13" s="117" t="s">
        <v>318</v>
      </c>
      <c r="G13" s="120">
        <v>0.0034</v>
      </c>
      <c r="H13" s="118" t="s">
        <v>319</v>
      </c>
      <c r="I13" s="117" t="s">
        <v>327</v>
      </c>
      <c r="J13" s="117" t="s">
        <v>321</v>
      </c>
      <c r="K13" s="121" t="s">
        <v>322</v>
      </c>
      <c r="L13" s="121" t="s">
        <v>347</v>
      </c>
      <c r="M13" s="117"/>
    </row>
    <row r="14" ht="19.5" customHeight="1">
      <c r="A14" s="126"/>
      <c r="B14" s="117" t="s">
        <v>315</v>
      </c>
      <c r="C14" s="118" t="s">
        <v>348</v>
      </c>
      <c r="D14" s="118" t="s">
        <v>356</v>
      </c>
      <c r="E14" s="119" t="s">
        <v>357</v>
      </c>
      <c r="F14" s="117" t="s">
        <v>318</v>
      </c>
      <c r="G14" s="120">
        <v>0.0035</v>
      </c>
      <c r="H14" s="118" t="s">
        <v>319</v>
      </c>
      <c r="I14" s="117" t="s">
        <v>318</v>
      </c>
      <c r="J14" s="117" t="s">
        <v>321</v>
      </c>
      <c r="K14" s="121" t="s">
        <v>322</v>
      </c>
      <c r="L14" s="121" t="s">
        <v>347</v>
      </c>
      <c r="M14" s="117"/>
    </row>
    <row r="15" ht="19.5" customHeight="1">
      <c r="A15" s="127" t="s">
        <v>358</v>
      </c>
      <c r="B15" s="117" t="s">
        <v>315</v>
      </c>
      <c r="C15" s="118" t="s">
        <v>331</v>
      </c>
      <c r="D15" s="118" t="s">
        <v>359</v>
      </c>
      <c r="E15" s="119" t="s">
        <v>360</v>
      </c>
      <c r="F15" s="117" t="s">
        <v>336</v>
      </c>
      <c r="G15" s="120">
        <v>0.0085</v>
      </c>
      <c r="H15" s="118" t="s">
        <v>319</v>
      </c>
      <c r="I15" s="117" t="s">
        <v>320</v>
      </c>
      <c r="J15" s="117" t="s">
        <v>321</v>
      </c>
      <c r="K15" s="121" t="s">
        <v>333</v>
      </c>
      <c r="L15" s="121" t="s">
        <v>334</v>
      </c>
      <c r="M15" s="117"/>
    </row>
    <row r="16" ht="19.5" customHeight="1">
      <c r="A16" s="126"/>
      <c r="B16" s="117" t="s">
        <v>315</v>
      </c>
      <c r="C16" s="118" t="s">
        <v>331</v>
      </c>
      <c r="D16" s="118" t="s">
        <v>361</v>
      </c>
      <c r="E16" s="119" t="s">
        <v>362</v>
      </c>
      <c r="F16" s="117" t="s">
        <v>318</v>
      </c>
      <c r="G16" s="120">
        <v>0.0065</v>
      </c>
      <c r="H16" s="118" t="s">
        <v>319</v>
      </c>
      <c r="I16" s="117" t="s">
        <v>320</v>
      </c>
      <c r="J16" s="117" t="s">
        <v>321</v>
      </c>
      <c r="K16" s="121" t="s">
        <v>333</v>
      </c>
      <c r="L16" s="121" t="s">
        <v>334</v>
      </c>
      <c r="M16" s="117"/>
    </row>
    <row r="17" ht="19.5" customHeight="1">
      <c r="A17" s="128" t="s">
        <v>363</v>
      </c>
      <c r="B17" s="117" t="s">
        <v>315</v>
      </c>
      <c r="C17" s="118" t="s">
        <v>364</v>
      </c>
      <c r="D17" s="118" t="s">
        <v>365</v>
      </c>
      <c r="E17" s="123" t="s">
        <v>366</v>
      </c>
      <c r="F17" s="117" t="s">
        <v>318</v>
      </c>
      <c r="G17" s="120">
        <v>0.0065</v>
      </c>
      <c r="H17" s="118" t="s">
        <v>319</v>
      </c>
      <c r="I17" s="117" t="s">
        <v>320</v>
      </c>
      <c r="J17" s="117" t="s">
        <v>328</v>
      </c>
      <c r="K17" s="121" t="s">
        <v>322</v>
      </c>
      <c r="L17" s="121" t="s">
        <v>334</v>
      </c>
      <c r="M17" s="123" t="s">
        <v>320</v>
      </c>
    </row>
    <row r="18" ht="19.5" customHeight="1">
      <c r="A18" s="116" t="s">
        <v>367</v>
      </c>
      <c r="B18" s="117" t="s">
        <v>368</v>
      </c>
      <c r="C18" s="118" t="s">
        <v>316</v>
      </c>
      <c r="D18" s="118" t="s">
        <v>369</v>
      </c>
      <c r="E18" s="123" t="s">
        <v>370</v>
      </c>
      <c r="F18" s="117" t="s">
        <v>318</v>
      </c>
      <c r="G18" s="120">
        <v>0.0045</v>
      </c>
      <c r="H18" s="118" t="s">
        <v>319</v>
      </c>
      <c r="I18" s="117" t="s">
        <v>320</v>
      </c>
      <c r="J18" s="117" t="s">
        <v>321</v>
      </c>
      <c r="K18" s="121" t="s">
        <v>322</v>
      </c>
      <c r="L18" s="121" t="s">
        <v>323</v>
      </c>
      <c r="M18" s="117"/>
    </row>
    <row r="19" ht="19.5" customHeight="1">
      <c r="A19" s="122"/>
      <c r="B19" s="117" t="s">
        <v>368</v>
      </c>
      <c r="C19" s="118" t="s">
        <v>331</v>
      </c>
      <c r="D19" s="118" t="s">
        <v>371</v>
      </c>
      <c r="E19" s="123" t="s">
        <v>372</v>
      </c>
      <c r="F19" s="117" t="s">
        <v>318</v>
      </c>
      <c r="G19" s="120">
        <v>0.0039</v>
      </c>
      <c r="H19" s="118" t="s">
        <v>319</v>
      </c>
      <c r="I19" s="117" t="s">
        <v>320</v>
      </c>
      <c r="J19" s="117" t="s">
        <v>321</v>
      </c>
      <c r="K19" s="121" t="s">
        <v>333</v>
      </c>
      <c r="L19" s="121" t="s">
        <v>334</v>
      </c>
      <c r="M19" s="123" t="s">
        <v>320</v>
      </c>
    </row>
    <row r="20" ht="19.5" customHeight="1">
      <c r="A20" s="126"/>
      <c r="B20" s="117" t="s">
        <v>368</v>
      </c>
      <c r="C20" s="118" t="s">
        <v>331</v>
      </c>
      <c r="D20" s="118" t="s">
        <v>373</v>
      </c>
      <c r="E20" s="123" t="s">
        <v>374</v>
      </c>
      <c r="F20" s="117" t="s">
        <v>336</v>
      </c>
      <c r="G20" s="120">
        <v>0.0065</v>
      </c>
      <c r="H20" s="118" t="s">
        <v>319</v>
      </c>
      <c r="I20" s="117" t="s">
        <v>320</v>
      </c>
      <c r="J20" s="117" t="s">
        <v>321</v>
      </c>
      <c r="K20" s="121" t="s">
        <v>333</v>
      </c>
      <c r="L20" s="121" t="s">
        <v>334</v>
      </c>
      <c r="M20" s="123" t="s">
        <v>320</v>
      </c>
    </row>
    <row r="21" ht="19.5" customHeight="1">
      <c r="A21" s="116" t="s">
        <v>375</v>
      </c>
      <c r="B21" s="117" t="s">
        <v>376</v>
      </c>
      <c r="C21" s="118" t="s">
        <v>331</v>
      </c>
      <c r="D21" s="118" t="s">
        <v>377</v>
      </c>
      <c r="E21" s="123" t="s">
        <v>378</v>
      </c>
      <c r="F21" s="117" t="s">
        <v>318</v>
      </c>
      <c r="G21" s="120">
        <v>0.0049</v>
      </c>
      <c r="H21" s="118" t="s">
        <v>319</v>
      </c>
      <c r="I21" s="117" t="s">
        <v>320</v>
      </c>
      <c r="J21" s="117" t="s">
        <v>321</v>
      </c>
      <c r="K21" s="121" t="s">
        <v>333</v>
      </c>
      <c r="L21" s="121" t="s">
        <v>334</v>
      </c>
      <c r="M21" s="123"/>
    </row>
    <row r="22" ht="19.5" customHeight="1">
      <c r="A22" s="126"/>
      <c r="B22" s="117" t="s">
        <v>376</v>
      </c>
      <c r="C22" s="118" t="s">
        <v>331</v>
      </c>
      <c r="D22" s="118" t="s">
        <v>379</v>
      </c>
      <c r="E22" s="123" t="s">
        <v>380</v>
      </c>
      <c r="F22" s="117" t="s">
        <v>336</v>
      </c>
      <c r="G22" s="120">
        <v>0.0075</v>
      </c>
      <c r="H22" s="118" t="s">
        <v>319</v>
      </c>
      <c r="I22" s="117" t="s">
        <v>320</v>
      </c>
      <c r="J22" s="117" t="s">
        <v>321</v>
      </c>
      <c r="K22" s="121" t="s">
        <v>333</v>
      </c>
      <c r="L22" s="121" t="s">
        <v>334</v>
      </c>
      <c r="M22" s="123"/>
    </row>
    <row r="23" ht="19.5" customHeight="1">
      <c r="A23" s="129" t="s">
        <v>381</v>
      </c>
      <c r="B23" s="117" t="s">
        <v>382</v>
      </c>
      <c r="C23" s="118" t="s">
        <v>331</v>
      </c>
      <c r="D23" s="118" t="s">
        <v>383</v>
      </c>
      <c r="E23" s="123" t="s">
        <v>384</v>
      </c>
      <c r="F23" s="117" t="s">
        <v>318</v>
      </c>
      <c r="G23" s="120">
        <v>0.0049</v>
      </c>
      <c r="H23" s="118" t="s">
        <v>319</v>
      </c>
      <c r="I23" s="117" t="s">
        <v>320</v>
      </c>
      <c r="J23" s="117" t="s">
        <v>321</v>
      </c>
      <c r="K23" s="121" t="s">
        <v>333</v>
      </c>
      <c r="L23" s="121" t="s">
        <v>334</v>
      </c>
      <c r="M23" s="123"/>
    </row>
    <row r="24" ht="19.5" customHeight="1">
      <c r="A24" s="126"/>
      <c r="B24" s="117" t="s">
        <v>382</v>
      </c>
      <c r="C24" s="118" t="s">
        <v>331</v>
      </c>
      <c r="D24" s="118" t="s">
        <v>385</v>
      </c>
      <c r="E24" s="123" t="s">
        <v>386</v>
      </c>
      <c r="F24" s="117" t="s">
        <v>336</v>
      </c>
      <c r="G24" s="120">
        <v>0.0075</v>
      </c>
      <c r="H24" s="118" t="s">
        <v>319</v>
      </c>
      <c r="I24" s="117" t="s">
        <v>320</v>
      </c>
      <c r="J24" s="117" t="s">
        <v>321</v>
      </c>
      <c r="K24" s="121" t="s">
        <v>333</v>
      </c>
      <c r="L24" s="121" t="s">
        <v>334</v>
      </c>
      <c r="M24" s="123"/>
    </row>
    <row r="25" ht="19.5" customHeight="1">
      <c r="A25" s="116" t="s">
        <v>387</v>
      </c>
      <c r="B25" s="117" t="s">
        <v>315</v>
      </c>
      <c r="C25" s="118" t="s">
        <v>388</v>
      </c>
      <c r="D25" s="118" t="s">
        <v>389</v>
      </c>
      <c r="E25" s="123" t="s">
        <v>390</v>
      </c>
      <c r="F25" s="117" t="s">
        <v>318</v>
      </c>
      <c r="G25" s="120">
        <v>0.0065</v>
      </c>
      <c r="H25" s="118" t="s">
        <v>319</v>
      </c>
      <c r="I25" s="117" t="s">
        <v>320</v>
      </c>
      <c r="J25" s="117" t="s">
        <v>321</v>
      </c>
      <c r="K25" s="121" t="s">
        <v>391</v>
      </c>
      <c r="L25" s="121" t="s">
        <v>391</v>
      </c>
      <c r="M25" s="123"/>
    </row>
    <row r="26" ht="19.5" customHeight="1">
      <c r="A26" s="122"/>
      <c r="B26" s="117" t="s">
        <v>368</v>
      </c>
      <c r="C26" s="124" t="s">
        <v>337</v>
      </c>
      <c r="D26" s="118" t="s">
        <v>392</v>
      </c>
      <c r="E26" s="123" t="s">
        <v>393</v>
      </c>
      <c r="F26" s="117" t="s">
        <v>336</v>
      </c>
      <c r="G26" s="120">
        <v>0.0085</v>
      </c>
      <c r="H26" s="118" t="s">
        <v>394</v>
      </c>
      <c r="I26" s="117" t="s">
        <v>320</v>
      </c>
      <c r="J26" s="117" t="s">
        <v>321</v>
      </c>
      <c r="K26" s="121" t="s">
        <v>340</v>
      </c>
      <c r="L26" s="121" t="s">
        <v>395</v>
      </c>
      <c r="M26" s="123" t="s">
        <v>320</v>
      </c>
    </row>
    <row r="27" ht="19.5" customHeight="1">
      <c r="A27" s="122"/>
      <c r="B27" s="117" t="s">
        <v>315</v>
      </c>
      <c r="C27" s="124" t="s">
        <v>337</v>
      </c>
      <c r="D27" s="118" t="s">
        <v>396</v>
      </c>
      <c r="E27" s="123" t="s">
        <v>191</v>
      </c>
      <c r="F27" s="117" t="s">
        <v>336</v>
      </c>
      <c r="G27" s="120">
        <v>0.0085</v>
      </c>
      <c r="H27" s="118" t="s">
        <v>394</v>
      </c>
      <c r="I27" s="117" t="s">
        <v>320</v>
      </c>
      <c r="J27" s="117" t="s">
        <v>321</v>
      </c>
      <c r="K27" s="121" t="s">
        <v>340</v>
      </c>
      <c r="L27" s="121" t="s">
        <v>395</v>
      </c>
      <c r="M27" s="123" t="s">
        <v>320</v>
      </c>
    </row>
    <row r="28" ht="19.5" customHeight="1">
      <c r="A28" s="122"/>
      <c r="B28" s="117" t="s">
        <v>397</v>
      </c>
      <c r="C28" s="124" t="s">
        <v>337</v>
      </c>
      <c r="D28" s="118" t="s">
        <v>398</v>
      </c>
      <c r="E28" s="123" t="s">
        <v>131</v>
      </c>
      <c r="F28" s="117" t="s">
        <v>336</v>
      </c>
      <c r="G28" s="120" t="s">
        <v>339</v>
      </c>
      <c r="H28" s="118" t="s">
        <v>319</v>
      </c>
      <c r="I28" s="117" t="s">
        <v>320</v>
      </c>
      <c r="J28" s="117" t="s">
        <v>321</v>
      </c>
      <c r="K28" s="121" t="s">
        <v>340</v>
      </c>
      <c r="L28" s="121" t="s">
        <v>399</v>
      </c>
      <c r="M28" s="123" t="s">
        <v>320</v>
      </c>
    </row>
    <row r="29" ht="19.5" customHeight="1">
      <c r="A29" s="122"/>
      <c r="B29" s="117" t="s">
        <v>400</v>
      </c>
      <c r="C29" s="118" t="s">
        <v>364</v>
      </c>
      <c r="D29" s="124" t="s">
        <v>401</v>
      </c>
      <c r="E29" s="123" t="s">
        <v>128</v>
      </c>
      <c r="F29" s="117" t="s">
        <v>318</v>
      </c>
      <c r="G29" s="120">
        <v>0.0065</v>
      </c>
      <c r="H29" s="118" t="s">
        <v>319</v>
      </c>
      <c r="I29" s="117" t="s">
        <v>320</v>
      </c>
      <c r="J29" s="117" t="s">
        <v>328</v>
      </c>
      <c r="K29" s="121" t="s">
        <v>322</v>
      </c>
      <c r="L29" s="121" t="s">
        <v>334</v>
      </c>
      <c r="M29" s="123" t="s">
        <v>320</v>
      </c>
    </row>
    <row r="30" ht="19.5" customHeight="1">
      <c r="A30" s="122"/>
      <c r="B30" s="117" t="s">
        <v>368</v>
      </c>
      <c r="C30" s="118" t="s">
        <v>364</v>
      </c>
      <c r="D30" s="118" t="s">
        <v>402</v>
      </c>
      <c r="E30" s="123" t="s">
        <v>403</v>
      </c>
      <c r="F30" s="117" t="s">
        <v>318</v>
      </c>
      <c r="G30" s="120">
        <v>0.0065</v>
      </c>
      <c r="H30" s="118" t="s">
        <v>319</v>
      </c>
      <c r="I30" s="117" t="s">
        <v>320</v>
      </c>
      <c r="J30" s="117" t="s">
        <v>328</v>
      </c>
      <c r="K30" s="121" t="s">
        <v>322</v>
      </c>
      <c r="L30" s="121" t="s">
        <v>334</v>
      </c>
      <c r="M30" s="123" t="s">
        <v>320</v>
      </c>
    </row>
    <row r="31" ht="19.5" customHeight="1">
      <c r="A31" s="122"/>
      <c r="B31" s="117" t="s">
        <v>404</v>
      </c>
      <c r="C31" s="118" t="s">
        <v>364</v>
      </c>
      <c r="D31" s="118" t="s">
        <v>405</v>
      </c>
      <c r="E31" s="123" t="s">
        <v>406</v>
      </c>
      <c r="F31" s="117" t="s">
        <v>318</v>
      </c>
      <c r="G31" s="120">
        <v>0.0065</v>
      </c>
      <c r="H31" s="118" t="s">
        <v>319</v>
      </c>
      <c r="I31" s="117" t="s">
        <v>320</v>
      </c>
      <c r="J31" s="117" t="s">
        <v>328</v>
      </c>
      <c r="K31" s="121" t="s">
        <v>322</v>
      </c>
      <c r="L31" s="121" t="s">
        <v>334</v>
      </c>
      <c r="M31" s="123" t="s">
        <v>320</v>
      </c>
    </row>
    <row r="32" ht="19.5" customHeight="1">
      <c r="A32" s="122"/>
      <c r="B32" s="117" t="s">
        <v>315</v>
      </c>
      <c r="C32" s="118" t="s">
        <v>364</v>
      </c>
      <c r="D32" s="118" t="s">
        <v>407</v>
      </c>
      <c r="E32" s="123" t="s">
        <v>408</v>
      </c>
      <c r="F32" s="117" t="s">
        <v>318</v>
      </c>
      <c r="G32" s="120">
        <v>0.0065</v>
      </c>
      <c r="H32" s="118" t="s">
        <v>319</v>
      </c>
      <c r="I32" s="117" t="s">
        <v>320</v>
      </c>
      <c r="J32" s="117" t="s">
        <v>328</v>
      </c>
      <c r="K32" s="121" t="s">
        <v>322</v>
      </c>
      <c r="L32" s="121" t="s">
        <v>334</v>
      </c>
      <c r="M32" s="123" t="s">
        <v>320</v>
      </c>
    </row>
    <row r="33" ht="19.5" customHeight="1">
      <c r="A33" s="122"/>
      <c r="B33" s="117" t="s">
        <v>315</v>
      </c>
      <c r="C33" s="118" t="s">
        <v>364</v>
      </c>
      <c r="D33" s="118" t="s">
        <v>409</v>
      </c>
      <c r="E33" s="123" t="s">
        <v>410</v>
      </c>
      <c r="F33" s="117" t="s">
        <v>318</v>
      </c>
      <c r="G33" s="120">
        <v>0.0065</v>
      </c>
      <c r="H33" s="118" t="s">
        <v>319</v>
      </c>
      <c r="I33" s="117" t="s">
        <v>320</v>
      </c>
      <c r="J33" s="117" t="s">
        <v>328</v>
      </c>
      <c r="K33" s="121" t="s">
        <v>322</v>
      </c>
      <c r="L33" s="121" t="s">
        <v>334</v>
      </c>
      <c r="M33" s="123" t="s">
        <v>320</v>
      </c>
    </row>
    <row r="34" ht="19.5" customHeight="1">
      <c r="A34" s="122"/>
      <c r="B34" s="117" t="s">
        <v>315</v>
      </c>
      <c r="C34" s="118" t="s">
        <v>364</v>
      </c>
      <c r="D34" s="118" t="s">
        <v>411</v>
      </c>
      <c r="E34" s="123" t="s">
        <v>412</v>
      </c>
      <c r="F34" s="117" t="s">
        <v>318</v>
      </c>
      <c r="G34" s="120">
        <v>0.0065</v>
      </c>
      <c r="H34" s="118" t="s">
        <v>319</v>
      </c>
      <c r="I34" s="117" t="s">
        <v>320</v>
      </c>
      <c r="J34" s="117" t="s">
        <v>328</v>
      </c>
      <c r="K34" s="121" t="s">
        <v>322</v>
      </c>
      <c r="L34" s="121" t="s">
        <v>334</v>
      </c>
      <c r="M34" s="123" t="s">
        <v>320</v>
      </c>
    </row>
    <row r="35" ht="19.5" customHeight="1">
      <c r="A35" s="122"/>
      <c r="B35" s="117" t="s">
        <v>400</v>
      </c>
      <c r="C35" s="118" t="s">
        <v>364</v>
      </c>
      <c r="D35" s="118" t="s">
        <v>413</v>
      </c>
      <c r="E35" s="123" t="s">
        <v>414</v>
      </c>
      <c r="F35" s="117" t="s">
        <v>318</v>
      </c>
      <c r="G35" s="120">
        <v>0.0065</v>
      </c>
      <c r="H35" s="118" t="s">
        <v>319</v>
      </c>
      <c r="I35" s="117" t="s">
        <v>320</v>
      </c>
      <c r="J35" s="117" t="s">
        <v>328</v>
      </c>
      <c r="K35" s="121" t="s">
        <v>322</v>
      </c>
      <c r="L35" s="121" t="s">
        <v>334</v>
      </c>
      <c r="M35" s="123" t="s">
        <v>320</v>
      </c>
    </row>
    <row r="36" ht="19.5" customHeight="1">
      <c r="A36" s="122"/>
      <c r="B36" s="117" t="s">
        <v>400</v>
      </c>
      <c r="C36" s="125" t="s">
        <v>415</v>
      </c>
      <c r="D36" s="118" t="s">
        <v>416</v>
      </c>
      <c r="E36" s="123" t="s">
        <v>417</v>
      </c>
      <c r="F36" s="117" t="s">
        <v>418</v>
      </c>
      <c r="G36" s="120">
        <v>0.006</v>
      </c>
      <c r="H36" s="118" t="s">
        <v>319</v>
      </c>
      <c r="I36" s="117" t="s">
        <v>320</v>
      </c>
      <c r="J36" s="117" t="s">
        <v>321</v>
      </c>
      <c r="K36" s="121" t="s">
        <v>419</v>
      </c>
      <c r="L36" s="121" t="s">
        <v>419</v>
      </c>
      <c r="M36" s="123" t="s">
        <v>320</v>
      </c>
    </row>
    <row r="37" ht="19.5" customHeight="1">
      <c r="A37" s="122"/>
      <c r="B37" s="117" t="s">
        <v>400</v>
      </c>
      <c r="C37" s="125" t="s">
        <v>415</v>
      </c>
      <c r="D37" s="118" t="s">
        <v>420</v>
      </c>
      <c r="E37" s="123" t="s">
        <v>156</v>
      </c>
      <c r="F37" s="117" t="s">
        <v>421</v>
      </c>
      <c r="G37" s="120" t="s">
        <v>339</v>
      </c>
      <c r="H37" s="118" t="s">
        <v>319</v>
      </c>
      <c r="I37" s="117" t="s">
        <v>320</v>
      </c>
      <c r="J37" s="117" t="s">
        <v>321</v>
      </c>
      <c r="K37" s="121" t="s">
        <v>422</v>
      </c>
      <c r="L37" s="121" t="s">
        <v>422</v>
      </c>
      <c r="M37" s="123" t="s">
        <v>320</v>
      </c>
    </row>
    <row r="38" ht="19.5" customHeight="1">
      <c r="A38" s="122"/>
      <c r="B38" s="117" t="s">
        <v>404</v>
      </c>
      <c r="C38" s="125" t="s">
        <v>415</v>
      </c>
      <c r="D38" s="124" t="s">
        <v>423</v>
      </c>
      <c r="E38" s="123" t="s">
        <v>424</v>
      </c>
      <c r="F38" s="117" t="s">
        <v>318</v>
      </c>
      <c r="G38" s="120">
        <v>0.0075</v>
      </c>
      <c r="H38" s="118" t="s">
        <v>319</v>
      </c>
      <c r="I38" s="117" t="s">
        <v>320</v>
      </c>
      <c r="J38" s="117" t="s">
        <v>321</v>
      </c>
      <c r="K38" s="121" t="s">
        <v>322</v>
      </c>
      <c r="L38" s="121" t="s">
        <v>425</v>
      </c>
      <c r="M38" s="117"/>
    </row>
    <row r="39" ht="19.5" customHeight="1">
      <c r="A39" s="122"/>
      <c r="B39" s="117" t="s">
        <v>400</v>
      </c>
      <c r="C39" s="118" t="s">
        <v>415</v>
      </c>
      <c r="D39" s="124" t="s">
        <v>426</v>
      </c>
      <c r="E39" s="123" t="s">
        <v>427</v>
      </c>
      <c r="F39" s="117" t="s">
        <v>318</v>
      </c>
      <c r="G39" s="120">
        <v>0.0075</v>
      </c>
      <c r="H39" s="118" t="s">
        <v>319</v>
      </c>
      <c r="I39" s="117" t="s">
        <v>320</v>
      </c>
      <c r="J39" s="117" t="s">
        <v>321</v>
      </c>
      <c r="K39" s="121" t="s">
        <v>322</v>
      </c>
      <c r="L39" s="121" t="s">
        <v>425</v>
      </c>
      <c r="M39" s="117"/>
    </row>
    <row r="40" ht="19.5" customHeight="1">
      <c r="A40" s="122"/>
      <c r="B40" s="117" t="s">
        <v>397</v>
      </c>
      <c r="C40" s="118" t="s">
        <v>415</v>
      </c>
      <c r="D40" s="124" t="s">
        <v>428</v>
      </c>
      <c r="E40" s="123" t="s">
        <v>429</v>
      </c>
      <c r="F40" s="117" t="s">
        <v>318</v>
      </c>
      <c r="G40" s="120">
        <v>0.0055</v>
      </c>
      <c r="H40" s="118" t="s">
        <v>319</v>
      </c>
      <c r="I40" s="117" t="s">
        <v>320</v>
      </c>
      <c r="J40" s="117" t="s">
        <v>321</v>
      </c>
      <c r="K40" s="121" t="s">
        <v>322</v>
      </c>
      <c r="L40" s="121" t="s">
        <v>425</v>
      </c>
      <c r="M40" s="117"/>
    </row>
    <row r="41" ht="19.5" customHeight="1">
      <c r="A41" s="122"/>
      <c r="B41" s="117" t="s">
        <v>400</v>
      </c>
      <c r="C41" s="118" t="s">
        <v>415</v>
      </c>
      <c r="D41" s="124" t="s">
        <v>430</v>
      </c>
      <c r="E41" s="123" t="s">
        <v>431</v>
      </c>
      <c r="F41" s="117" t="s">
        <v>318</v>
      </c>
      <c r="G41" s="120">
        <v>0.0075</v>
      </c>
      <c r="H41" s="118" t="s">
        <v>319</v>
      </c>
      <c r="I41" s="117" t="s">
        <v>320</v>
      </c>
      <c r="J41" s="117" t="s">
        <v>321</v>
      </c>
      <c r="K41" s="121" t="s">
        <v>322</v>
      </c>
      <c r="L41" s="121" t="s">
        <v>425</v>
      </c>
      <c r="M41" s="117"/>
    </row>
    <row r="42" ht="19.5" customHeight="1">
      <c r="A42" s="122"/>
      <c r="B42" s="117" t="s">
        <v>315</v>
      </c>
      <c r="C42" s="118" t="s">
        <v>316</v>
      </c>
      <c r="D42" s="124" t="s">
        <v>432</v>
      </c>
      <c r="E42" s="123" t="s">
        <v>142</v>
      </c>
      <c r="F42" s="117" t="s">
        <v>421</v>
      </c>
      <c r="G42" s="120">
        <v>0.004</v>
      </c>
      <c r="H42" s="118" t="s">
        <v>394</v>
      </c>
      <c r="I42" s="117" t="s">
        <v>320</v>
      </c>
      <c r="J42" s="117" t="s">
        <v>321</v>
      </c>
      <c r="K42" s="121" t="s">
        <v>340</v>
      </c>
      <c r="L42" s="121" t="s">
        <v>334</v>
      </c>
      <c r="M42" s="123" t="s">
        <v>320</v>
      </c>
    </row>
    <row r="43" ht="19.5" customHeight="1">
      <c r="A43" s="122"/>
      <c r="B43" s="117" t="s">
        <v>368</v>
      </c>
      <c r="C43" s="118" t="s">
        <v>316</v>
      </c>
      <c r="D43" s="124" t="s">
        <v>433</v>
      </c>
      <c r="E43" s="123" t="s">
        <v>198</v>
      </c>
      <c r="F43" s="117" t="s">
        <v>421</v>
      </c>
      <c r="G43" s="120">
        <v>0.004</v>
      </c>
      <c r="H43" s="118" t="s">
        <v>394</v>
      </c>
      <c r="I43" s="117" t="s">
        <v>320</v>
      </c>
      <c r="J43" s="117" t="s">
        <v>321</v>
      </c>
      <c r="K43" s="121" t="s">
        <v>340</v>
      </c>
      <c r="L43" s="121" t="s">
        <v>334</v>
      </c>
      <c r="M43" s="123" t="s">
        <v>320</v>
      </c>
    </row>
    <row r="44" ht="19.5" customHeight="1">
      <c r="A44" s="122"/>
      <c r="B44" s="117" t="s">
        <v>400</v>
      </c>
      <c r="C44" s="118" t="s">
        <v>316</v>
      </c>
      <c r="D44" s="118" t="s">
        <v>434</v>
      </c>
      <c r="E44" s="123" t="s">
        <v>435</v>
      </c>
      <c r="F44" s="117" t="s">
        <v>318</v>
      </c>
      <c r="G44" s="120">
        <v>0.0075</v>
      </c>
      <c r="H44" s="118" t="s">
        <v>319</v>
      </c>
      <c r="I44" s="117" t="s">
        <v>320</v>
      </c>
      <c r="J44" s="117" t="s">
        <v>321</v>
      </c>
      <c r="K44" s="121" t="s">
        <v>322</v>
      </c>
      <c r="L44" s="121" t="s">
        <v>323</v>
      </c>
      <c r="M44" s="117"/>
    </row>
    <row r="45" ht="19.5" customHeight="1">
      <c r="A45" s="122"/>
      <c r="B45" s="117" t="s">
        <v>400</v>
      </c>
      <c r="C45" s="118" t="s">
        <v>331</v>
      </c>
      <c r="D45" s="118" t="s">
        <v>436</v>
      </c>
      <c r="E45" s="123" t="s">
        <v>145</v>
      </c>
      <c r="F45" s="117" t="s">
        <v>336</v>
      </c>
      <c r="G45" s="120">
        <v>0.0075</v>
      </c>
      <c r="H45" s="118" t="s">
        <v>319</v>
      </c>
      <c r="I45" s="117" t="s">
        <v>320</v>
      </c>
      <c r="J45" s="117" t="s">
        <v>321</v>
      </c>
      <c r="K45" s="121" t="s">
        <v>333</v>
      </c>
      <c r="L45" s="121" t="s">
        <v>334</v>
      </c>
      <c r="M45" s="123" t="s">
        <v>320</v>
      </c>
    </row>
    <row r="46" ht="19.5" customHeight="1">
      <c r="A46" s="122"/>
      <c r="B46" s="117" t="s">
        <v>400</v>
      </c>
      <c r="C46" s="118" t="s">
        <v>331</v>
      </c>
      <c r="D46" s="118" t="s">
        <v>437</v>
      </c>
      <c r="E46" s="123" t="s">
        <v>438</v>
      </c>
      <c r="F46" s="117" t="s">
        <v>318</v>
      </c>
      <c r="G46" s="120">
        <v>0.0075</v>
      </c>
      <c r="H46" s="118" t="s">
        <v>319</v>
      </c>
      <c r="I46" s="117" t="s">
        <v>320</v>
      </c>
      <c r="J46" s="117" t="s">
        <v>321</v>
      </c>
      <c r="K46" s="121" t="s">
        <v>333</v>
      </c>
      <c r="L46" s="121" t="s">
        <v>334</v>
      </c>
      <c r="M46" s="123" t="s">
        <v>320</v>
      </c>
    </row>
    <row r="47" ht="19.5" customHeight="1">
      <c r="A47" s="122"/>
      <c r="B47" s="117" t="s">
        <v>400</v>
      </c>
      <c r="C47" s="118" t="s">
        <v>331</v>
      </c>
      <c r="D47" s="118" t="s">
        <v>439</v>
      </c>
      <c r="E47" s="123" t="s">
        <v>440</v>
      </c>
      <c r="F47" s="117" t="s">
        <v>318</v>
      </c>
      <c r="G47" s="120">
        <v>0.0049</v>
      </c>
      <c r="H47" s="118" t="s">
        <v>319</v>
      </c>
      <c r="I47" s="117" t="s">
        <v>320</v>
      </c>
      <c r="J47" s="117" t="s">
        <v>321</v>
      </c>
      <c r="K47" s="121" t="s">
        <v>333</v>
      </c>
      <c r="L47" s="121" t="s">
        <v>334</v>
      </c>
      <c r="M47" s="123" t="s">
        <v>320</v>
      </c>
    </row>
    <row r="48" ht="19.5" customHeight="1">
      <c r="A48" s="122"/>
      <c r="B48" s="117" t="s">
        <v>400</v>
      </c>
      <c r="C48" s="118" t="s">
        <v>441</v>
      </c>
      <c r="D48" s="118" t="s">
        <v>442</v>
      </c>
      <c r="E48" s="123" t="s">
        <v>443</v>
      </c>
      <c r="F48" s="117" t="s">
        <v>318</v>
      </c>
      <c r="G48" s="120">
        <v>0.0085</v>
      </c>
      <c r="H48" s="118" t="s">
        <v>319</v>
      </c>
      <c r="I48" s="117" t="s">
        <v>320</v>
      </c>
      <c r="J48" s="117" t="s">
        <v>321</v>
      </c>
      <c r="K48" s="121" t="s">
        <v>444</v>
      </c>
      <c r="L48" s="121" t="s">
        <v>391</v>
      </c>
      <c r="M48" s="117"/>
    </row>
    <row r="49" ht="19.5" customHeight="1">
      <c r="A49" s="122"/>
      <c r="B49" s="117" t="s">
        <v>400</v>
      </c>
      <c r="C49" s="118" t="s">
        <v>441</v>
      </c>
      <c r="D49" s="118" t="s">
        <v>445</v>
      </c>
      <c r="E49" s="123" t="s">
        <v>446</v>
      </c>
      <c r="F49" s="117" t="s">
        <v>318</v>
      </c>
      <c r="G49" s="120">
        <v>0.0085</v>
      </c>
      <c r="H49" s="118" t="s">
        <v>319</v>
      </c>
      <c r="I49" s="117" t="s">
        <v>320</v>
      </c>
      <c r="J49" s="117" t="s">
        <v>321</v>
      </c>
      <c r="K49" s="121" t="s">
        <v>444</v>
      </c>
      <c r="L49" s="121" t="s">
        <v>391</v>
      </c>
      <c r="M49" s="117"/>
    </row>
    <row r="50" ht="19.5" customHeight="1">
      <c r="A50" s="122"/>
      <c r="B50" s="117" t="s">
        <v>400</v>
      </c>
      <c r="C50" s="118" t="s">
        <v>447</v>
      </c>
      <c r="D50" s="125" t="s">
        <v>448</v>
      </c>
      <c r="E50" s="123" t="s">
        <v>138</v>
      </c>
      <c r="F50" s="117" t="s">
        <v>336</v>
      </c>
      <c r="G50" s="120" t="s">
        <v>339</v>
      </c>
      <c r="H50" s="118" t="s">
        <v>319</v>
      </c>
      <c r="I50" s="117" t="s">
        <v>320</v>
      </c>
      <c r="J50" s="117" t="s">
        <v>321</v>
      </c>
      <c r="K50" s="121" t="s">
        <v>422</v>
      </c>
      <c r="L50" s="121" t="s">
        <v>422</v>
      </c>
      <c r="M50" s="117"/>
    </row>
    <row r="51" ht="19.5" customHeight="1">
      <c r="A51" s="122"/>
      <c r="B51" s="117" t="s">
        <v>400</v>
      </c>
      <c r="C51" s="118" t="s">
        <v>447</v>
      </c>
      <c r="D51" s="125" t="s">
        <v>449</v>
      </c>
      <c r="E51" s="123" t="s">
        <v>450</v>
      </c>
      <c r="F51" s="117" t="s">
        <v>318</v>
      </c>
      <c r="G51" s="120" t="s">
        <v>339</v>
      </c>
      <c r="H51" s="118" t="s">
        <v>319</v>
      </c>
      <c r="I51" s="117" t="s">
        <v>320</v>
      </c>
      <c r="J51" s="117" t="s">
        <v>321</v>
      </c>
      <c r="K51" s="121" t="s">
        <v>422</v>
      </c>
      <c r="L51" s="121" t="s">
        <v>422</v>
      </c>
      <c r="M51" s="117"/>
    </row>
    <row r="52" ht="19.5" customHeight="1">
      <c r="A52" s="122"/>
      <c r="B52" s="117" t="s">
        <v>400</v>
      </c>
      <c r="C52" s="118" t="s">
        <v>447</v>
      </c>
      <c r="D52" s="125" t="s">
        <v>451</v>
      </c>
      <c r="E52" s="123" t="s">
        <v>452</v>
      </c>
      <c r="F52" s="117" t="s">
        <v>336</v>
      </c>
      <c r="G52" s="120" t="s">
        <v>339</v>
      </c>
      <c r="H52" s="118" t="s">
        <v>319</v>
      </c>
      <c r="I52" s="117" t="s">
        <v>320</v>
      </c>
      <c r="J52" s="117" t="s">
        <v>321</v>
      </c>
      <c r="K52" s="121" t="s">
        <v>422</v>
      </c>
      <c r="L52" s="121" t="s">
        <v>422</v>
      </c>
      <c r="M52" s="123" t="s">
        <v>320</v>
      </c>
    </row>
    <row r="53" ht="19.5" customHeight="1">
      <c r="A53" s="122"/>
      <c r="B53" s="117" t="s">
        <v>400</v>
      </c>
      <c r="C53" s="118" t="s">
        <v>447</v>
      </c>
      <c r="D53" s="125" t="s">
        <v>453</v>
      </c>
      <c r="E53" s="123" t="s">
        <v>454</v>
      </c>
      <c r="F53" s="117" t="s">
        <v>318</v>
      </c>
      <c r="G53" s="120" t="s">
        <v>339</v>
      </c>
      <c r="H53" s="118" t="s">
        <v>319</v>
      </c>
      <c r="I53" s="117" t="s">
        <v>320</v>
      </c>
      <c r="J53" s="117" t="s">
        <v>321</v>
      </c>
      <c r="K53" s="121" t="s">
        <v>422</v>
      </c>
      <c r="L53" s="121" t="s">
        <v>422</v>
      </c>
      <c r="M53" s="123" t="s">
        <v>320</v>
      </c>
    </row>
    <row r="54" ht="19.5" customHeight="1">
      <c r="A54" s="122"/>
      <c r="B54" s="117" t="s">
        <v>397</v>
      </c>
      <c r="C54" s="118" t="s">
        <v>447</v>
      </c>
      <c r="D54" s="118" t="s">
        <v>455</v>
      </c>
      <c r="E54" s="123" t="s">
        <v>456</v>
      </c>
      <c r="F54" s="117" t="s">
        <v>318</v>
      </c>
      <c r="G54" s="120">
        <v>0.0075</v>
      </c>
      <c r="H54" s="118" t="s">
        <v>319</v>
      </c>
      <c r="I54" s="117" t="s">
        <v>320</v>
      </c>
      <c r="J54" s="117" t="s">
        <v>321</v>
      </c>
      <c r="K54" s="121" t="s">
        <v>322</v>
      </c>
      <c r="L54" s="121" t="s">
        <v>323</v>
      </c>
      <c r="M54" s="117"/>
    </row>
    <row r="55" ht="19.5" customHeight="1">
      <c r="A55" s="122"/>
      <c r="B55" s="117" t="s">
        <v>368</v>
      </c>
      <c r="C55" s="118" t="s">
        <v>447</v>
      </c>
      <c r="D55" s="118" t="s">
        <v>457</v>
      </c>
      <c r="E55" s="123" t="s">
        <v>458</v>
      </c>
      <c r="F55" s="117" t="s">
        <v>336</v>
      </c>
      <c r="G55" s="120">
        <v>0.004</v>
      </c>
      <c r="H55" s="118" t="s">
        <v>319</v>
      </c>
      <c r="I55" s="117" t="s">
        <v>320</v>
      </c>
      <c r="J55" s="117" t="s">
        <v>321</v>
      </c>
      <c r="K55" s="121" t="s">
        <v>322</v>
      </c>
      <c r="L55" s="121" t="s">
        <v>334</v>
      </c>
      <c r="M55" s="123" t="s">
        <v>320</v>
      </c>
    </row>
    <row r="56" ht="19.5" customHeight="1">
      <c r="A56" s="122"/>
      <c r="B56" s="117" t="s">
        <v>315</v>
      </c>
      <c r="C56" s="118" t="s">
        <v>447</v>
      </c>
      <c r="D56" s="118" t="s">
        <v>459</v>
      </c>
      <c r="E56" s="123" t="s">
        <v>141</v>
      </c>
      <c r="F56" s="117" t="s">
        <v>336</v>
      </c>
      <c r="G56" s="120">
        <v>0.004</v>
      </c>
      <c r="H56" s="118" t="s">
        <v>319</v>
      </c>
      <c r="I56" s="117" t="s">
        <v>320</v>
      </c>
      <c r="J56" s="117" t="s">
        <v>321</v>
      </c>
      <c r="K56" s="121" t="s">
        <v>322</v>
      </c>
      <c r="L56" s="121" t="s">
        <v>334</v>
      </c>
      <c r="M56" s="123" t="s">
        <v>320</v>
      </c>
    </row>
    <row r="57" ht="19.5" customHeight="1">
      <c r="A57" s="122"/>
      <c r="B57" s="117" t="s">
        <v>315</v>
      </c>
      <c r="C57" s="118" t="s">
        <v>447</v>
      </c>
      <c r="D57" s="118" t="s">
        <v>460</v>
      </c>
      <c r="E57" s="123" t="s">
        <v>461</v>
      </c>
      <c r="F57" s="117" t="s">
        <v>318</v>
      </c>
      <c r="G57" s="120">
        <v>0.004</v>
      </c>
      <c r="H57" s="118" t="s">
        <v>319</v>
      </c>
      <c r="I57" s="117" t="s">
        <v>320</v>
      </c>
      <c r="J57" s="117" t="s">
        <v>321</v>
      </c>
      <c r="K57" s="121" t="s">
        <v>322</v>
      </c>
      <c r="L57" s="121" t="s">
        <v>334</v>
      </c>
      <c r="M57" s="123" t="s">
        <v>320</v>
      </c>
    </row>
    <row r="58" ht="19.5" customHeight="1">
      <c r="A58" s="122"/>
      <c r="B58" s="117" t="s">
        <v>368</v>
      </c>
      <c r="C58" s="118" t="s">
        <v>447</v>
      </c>
      <c r="D58" s="118" t="s">
        <v>462</v>
      </c>
      <c r="E58" s="123" t="s">
        <v>463</v>
      </c>
      <c r="F58" s="117" t="s">
        <v>318</v>
      </c>
      <c r="G58" s="120">
        <v>0.0065</v>
      </c>
      <c r="H58" s="118" t="s">
        <v>319</v>
      </c>
      <c r="I58" s="117" t="s">
        <v>320</v>
      </c>
      <c r="J58" s="117" t="s">
        <v>321</v>
      </c>
      <c r="K58" s="121" t="s">
        <v>322</v>
      </c>
      <c r="L58" s="121" t="s">
        <v>323</v>
      </c>
      <c r="M58" s="123" t="s">
        <v>320</v>
      </c>
    </row>
    <row r="59" ht="19.5" customHeight="1">
      <c r="A59" s="122"/>
      <c r="B59" s="117" t="s">
        <v>368</v>
      </c>
      <c r="C59" s="118" t="s">
        <v>447</v>
      </c>
      <c r="D59" s="118" t="s">
        <v>464</v>
      </c>
      <c r="E59" s="123" t="s">
        <v>465</v>
      </c>
      <c r="F59" s="117" t="s">
        <v>318</v>
      </c>
      <c r="G59" s="120">
        <v>0.0065</v>
      </c>
      <c r="H59" s="118" t="s">
        <v>319</v>
      </c>
      <c r="I59" s="117" t="s">
        <v>320</v>
      </c>
      <c r="J59" s="117" t="s">
        <v>321</v>
      </c>
      <c r="K59" s="121" t="s">
        <v>322</v>
      </c>
      <c r="L59" s="121" t="s">
        <v>323</v>
      </c>
      <c r="M59" s="117"/>
    </row>
    <row r="60" ht="19.5" customHeight="1">
      <c r="A60" s="122"/>
      <c r="B60" s="117" t="s">
        <v>315</v>
      </c>
      <c r="C60" s="118" t="s">
        <v>447</v>
      </c>
      <c r="D60" s="118" t="s">
        <v>466</v>
      </c>
      <c r="E60" s="123" t="s">
        <v>467</v>
      </c>
      <c r="F60" s="117" t="s">
        <v>318</v>
      </c>
      <c r="G60" s="120">
        <v>0.0075</v>
      </c>
      <c r="H60" s="118" t="s">
        <v>319</v>
      </c>
      <c r="I60" s="117" t="s">
        <v>320</v>
      </c>
      <c r="J60" s="117" t="s">
        <v>321</v>
      </c>
      <c r="K60" s="121" t="s">
        <v>322</v>
      </c>
      <c r="L60" s="121" t="s">
        <v>323</v>
      </c>
      <c r="M60" s="117"/>
    </row>
    <row r="61" ht="19.5" customHeight="1">
      <c r="A61" s="122"/>
      <c r="B61" s="117" t="s">
        <v>368</v>
      </c>
      <c r="C61" s="118" t="s">
        <v>468</v>
      </c>
      <c r="D61" s="118" t="s">
        <v>469</v>
      </c>
      <c r="E61" s="123" t="s">
        <v>159</v>
      </c>
      <c r="F61" s="117" t="s">
        <v>336</v>
      </c>
      <c r="G61" s="120">
        <v>0.0029</v>
      </c>
      <c r="H61" s="118" t="s">
        <v>319</v>
      </c>
      <c r="I61" s="117" t="s">
        <v>320</v>
      </c>
      <c r="J61" s="117" t="s">
        <v>321</v>
      </c>
      <c r="K61" s="121" t="s">
        <v>322</v>
      </c>
      <c r="L61" s="121" t="s">
        <v>334</v>
      </c>
      <c r="M61" s="123" t="s">
        <v>320</v>
      </c>
    </row>
    <row r="62" ht="19.5" customHeight="1">
      <c r="A62" s="122"/>
      <c r="B62" s="117" t="s">
        <v>315</v>
      </c>
      <c r="C62" s="124" t="s">
        <v>470</v>
      </c>
      <c r="D62" s="118" t="s">
        <v>471</v>
      </c>
      <c r="E62" s="123" t="s">
        <v>472</v>
      </c>
      <c r="F62" s="117" t="s">
        <v>318</v>
      </c>
      <c r="G62" s="120">
        <v>0.006</v>
      </c>
      <c r="H62" s="118" t="s">
        <v>319</v>
      </c>
      <c r="I62" s="117" t="s">
        <v>320</v>
      </c>
      <c r="J62" s="117" t="s">
        <v>321</v>
      </c>
      <c r="K62" s="121" t="s">
        <v>473</v>
      </c>
      <c r="L62" s="121" t="s">
        <v>391</v>
      </c>
      <c r="M62" s="117"/>
    </row>
    <row r="63" ht="19.5" customHeight="1">
      <c r="A63" s="122"/>
      <c r="B63" s="117" t="s">
        <v>315</v>
      </c>
      <c r="C63" s="130" t="s">
        <v>470</v>
      </c>
      <c r="D63" s="131" t="s">
        <v>474</v>
      </c>
      <c r="E63" s="123" t="s">
        <v>475</v>
      </c>
      <c r="F63" s="117" t="s">
        <v>318</v>
      </c>
      <c r="G63" s="120">
        <v>0.0075</v>
      </c>
      <c r="H63" s="131" t="s">
        <v>319</v>
      </c>
      <c r="I63" s="117" t="s">
        <v>320</v>
      </c>
      <c r="J63" s="117" t="s">
        <v>321</v>
      </c>
      <c r="K63" s="121" t="s">
        <v>476</v>
      </c>
      <c r="L63" s="121" t="s">
        <v>391</v>
      </c>
      <c r="M63" s="117"/>
    </row>
    <row r="64" ht="19.5" customHeight="1">
      <c r="A64" s="122"/>
      <c r="B64" s="117" t="s">
        <v>397</v>
      </c>
      <c r="C64" s="124" t="s">
        <v>470</v>
      </c>
      <c r="D64" s="118" t="s">
        <v>477</v>
      </c>
      <c r="E64" s="123" t="s">
        <v>478</v>
      </c>
      <c r="F64" s="117" t="s">
        <v>318</v>
      </c>
      <c r="G64" s="120">
        <v>0.0065</v>
      </c>
      <c r="H64" s="118" t="s">
        <v>319</v>
      </c>
      <c r="I64" s="117" t="s">
        <v>320</v>
      </c>
      <c r="J64" s="117" t="s">
        <v>321</v>
      </c>
      <c r="K64" s="121" t="s">
        <v>479</v>
      </c>
      <c r="L64" s="121" t="s">
        <v>391</v>
      </c>
      <c r="M64" s="117"/>
    </row>
    <row r="65" ht="19.5" customHeight="1">
      <c r="A65" s="122"/>
      <c r="B65" s="117" t="s">
        <v>382</v>
      </c>
      <c r="C65" s="124" t="s">
        <v>470</v>
      </c>
      <c r="D65" s="118" t="s">
        <v>271</v>
      </c>
      <c r="E65" s="123" t="s">
        <v>272</v>
      </c>
      <c r="F65" s="117" t="s">
        <v>318</v>
      </c>
      <c r="G65" s="120">
        <v>0.008</v>
      </c>
      <c r="H65" s="118" t="s">
        <v>319</v>
      </c>
      <c r="I65" s="117" t="s">
        <v>320</v>
      </c>
      <c r="J65" s="117" t="s">
        <v>321</v>
      </c>
      <c r="K65" s="121" t="s">
        <v>479</v>
      </c>
      <c r="L65" s="121" t="s">
        <v>341</v>
      </c>
      <c r="M65" s="117"/>
    </row>
    <row r="66" ht="19.5" customHeight="1">
      <c r="A66" s="122"/>
      <c r="B66" s="117" t="s">
        <v>368</v>
      </c>
      <c r="C66" s="124" t="s">
        <v>480</v>
      </c>
      <c r="D66" s="118" t="s">
        <v>481</v>
      </c>
      <c r="E66" s="123" t="s">
        <v>482</v>
      </c>
      <c r="F66" s="117" t="s">
        <v>318</v>
      </c>
      <c r="G66" s="120">
        <v>0.0064</v>
      </c>
      <c r="H66" s="118" t="s">
        <v>319</v>
      </c>
      <c r="I66" s="117" t="s">
        <v>320</v>
      </c>
      <c r="J66" s="117" t="s">
        <v>321</v>
      </c>
      <c r="K66" s="121" t="s">
        <v>483</v>
      </c>
      <c r="L66" s="121" t="s">
        <v>347</v>
      </c>
      <c r="M66" s="117"/>
    </row>
    <row r="67" ht="19.5" customHeight="1">
      <c r="A67" s="122"/>
      <c r="B67" s="117" t="s">
        <v>315</v>
      </c>
      <c r="C67" s="124" t="s">
        <v>480</v>
      </c>
      <c r="D67" s="118" t="s">
        <v>484</v>
      </c>
      <c r="E67" s="123" t="s">
        <v>485</v>
      </c>
      <c r="F67" s="117" t="s">
        <v>318</v>
      </c>
      <c r="G67" s="120">
        <v>0.0064</v>
      </c>
      <c r="H67" s="118" t="s">
        <v>319</v>
      </c>
      <c r="I67" s="117" t="s">
        <v>320</v>
      </c>
      <c r="J67" s="117" t="s">
        <v>321</v>
      </c>
      <c r="K67" s="121" t="s">
        <v>483</v>
      </c>
      <c r="L67" s="121" t="s">
        <v>347</v>
      </c>
      <c r="M67" s="117"/>
    </row>
    <row r="68" ht="19.5" customHeight="1">
      <c r="A68" s="122"/>
      <c r="B68" s="117" t="s">
        <v>400</v>
      </c>
      <c r="C68" s="124" t="s">
        <v>486</v>
      </c>
      <c r="D68" s="118" t="s">
        <v>487</v>
      </c>
      <c r="E68" s="123" t="s">
        <v>488</v>
      </c>
      <c r="F68" s="117" t="s">
        <v>318</v>
      </c>
      <c r="G68" s="120">
        <v>0.0065</v>
      </c>
      <c r="H68" s="118" t="s">
        <v>319</v>
      </c>
      <c r="I68" s="117" t="s">
        <v>320</v>
      </c>
      <c r="J68" s="117" t="s">
        <v>321</v>
      </c>
      <c r="K68" s="121" t="s">
        <v>483</v>
      </c>
      <c r="L68" s="121" t="s">
        <v>347</v>
      </c>
      <c r="M68" s="117"/>
    </row>
    <row r="69" ht="19.5" customHeight="1">
      <c r="A69" s="126"/>
      <c r="B69" s="117" t="s">
        <v>400</v>
      </c>
      <c r="C69" s="124" t="s">
        <v>486</v>
      </c>
      <c r="D69" s="118" t="s">
        <v>489</v>
      </c>
      <c r="E69" s="123" t="s">
        <v>490</v>
      </c>
      <c r="F69" s="117" t="s">
        <v>318</v>
      </c>
      <c r="G69" s="120">
        <v>0.0065</v>
      </c>
      <c r="H69" s="118" t="s">
        <v>319</v>
      </c>
      <c r="I69" s="117" t="s">
        <v>320</v>
      </c>
      <c r="J69" s="117" t="s">
        <v>321</v>
      </c>
      <c r="K69" s="121" t="s">
        <v>483</v>
      </c>
      <c r="L69" s="121" t="s">
        <v>347</v>
      </c>
      <c r="M69" s="117"/>
    </row>
    <row r="70" ht="19.5" customHeight="1">
      <c r="A70" s="116" t="s">
        <v>491</v>
      </c>
      <c r="B70" s="117" t="s">
        <v>315</v>
      </c>
      <c r="C70" s="124" t="s">
        <v>470</v>
      </c>
      <c r="D70" s="118" t="s">
        <v>492</v>
      </c>
      <c r="E70" s="123" t="s">
        <v>493</v>
      </c>
      <c r="F70" s="117" t="s">
        <v>336</v>
      </c>
      <c r="G70" s="120">
        <v>0.004</v>
      </c>
      <c r="H70" s="118" t="s">
        <v>319</v>
      </c>
      <c r="I70" s="117" t="s">
        <v>320</v>
      </c>
      <c r="J70" s="117" t="s">
        <v>321</v>
      </c>
      <c r="K70" s="121" t="s">
        <v>479</v>
      </c>
      <c r="L70" s="121" t="s">
        <v>334</v>
      </c>
      <c r="M70" s="123" t="s">
        <v>320</v>
      </c>
    </row>
    <row r="71" ht="19.5" customHeight="1">
      <c r="A71" s="122"/>
      <c r="B71" s="117" t="s">
        <v>315</v>
      </c>
      <c r="C71" s="118" t="s">
        <v>364</v>
      </c>
      <c r="D71" s="118" t="s">
        <v>494</v>
      </c>
      <c r="E71" s="123" t="s">
        <v>495</v>
      </c>
      <c r="F71" s="117" t="s">
        <v>318</v>
      </c>
      <c r="G71" s="120">
        <v>0.0065</v>
      </c>
      <c r="H71" s="118" t="s">
        <v>319</v>
      </c>
      <c r="I71" s="117" t="s">
        <v>320</v>
      </c>
      <c r="J71" s="117" t="s">
        <v>328</v>
      </c>
      <c r="K71" s="121" t="s">
        <v>322</v>
      </c>
      <c r="L71" s="121" t="s">
        <v>334</v>
      </c>
      <c r="M71" s="123" t="s">
        <v>320</v>
      </c>
    </row>
    <row r="72" ht="19.5" customHeight="1">
      <c r="A72" s="122"/>
      <c r="B72" s="117" t="s">
        <v>315</v>
      </c>
      <c r="C72" s="118" t="s">
        <v>415</v>
      </c>
      <c r="D72" s="124" t="s">
        <v>496</v>
      </c>
      <c r="E72" s="123" t="s">
        <v>497</v>
      </c>
      <c r="F72" s="117" t="s">
        <v>318</v>
      </c>
      <c r="G72" s="120">
        <v>0.0075</v>
      </c>
      <c r="H72" s="118" t="s">
        <v>319</v>
      </c>
      <c r="I72" s="117" t="s">
        <v>320</v>
      </c>
      <c r="J72" s="117" t="s">
        <v>321</v>
      </c>
      <c r="K72" s="121" t="s">
        <v>322</v>
      </c>
      <c r="L72" s="121" t="s">
        <v>425</v>
      </c>
      <c r="M72" s="117"/>
    </row>
    <row r="73" ht="19.5" customHeight="1">
      <c r="A73" s="122"/>
      <c r="B73" s="117" t="s">
        <v>315</v>
      </c>
      <c r="C73" s="118" t="s">
        <v>498</v>
      </c>
      <c r="D73" s="118" t="s">
        <v>499</v>
      </c>
      <c r="E73" s="123" t="s">
        <v>500</v>
      </c>
      <c r="F73" s="117" t="s">
        <v>318</v>
      </c>
      <c r="G73" s="120">
        <v>0.0065</v>
      </c>
      <c r="H73" s="118" t="s">
        <v>501</v>
      </c>
      <c r="I73" s="117" t="s">
        <v>318</v>
      </c>
      <c r="J73" s="117" t="s">
        <v>328</v>
      </c>
      <c r="K73" s="121" t="s">
        <v>340</v>
      </c>
      <c r="L73" s="121" t="s">
        <v>502</v>
      </c>
      <c r="M73" s="123" t="s">
        <v>320</v>
      </c>
    </row>
    <row r="74" ht="19.5" customHeight="1">
      <c r="A74" s="122"/>
      <c r="B74" s="117" t="s">
        <v>315</v>
      </c>
      <c r="C74" s="118" t="s">
        <v>316</v>
      </c>
      <c r="D74" s="118" t="s">
        <v>503</v>
      </c>
      <c r="E74" s="119" t="s">
        <v>504</v>
      </c>
      <c r="F74" s="117" t="s">
        <v>318</v>
      </c>
      <c r="G74" s="120">
        <v>0.005</v>
      </c>
      <c r="H74" s="118" t="s">
        <v>319</v>
      </c>
      <c r="I74" s="117" t="s">
        <v>320</v>
      </c>
      <c r="J74" s="117" t="s">
        <v>321</v>
      </c>
      <c r="K74" s="121" t="s">
        <v>322</v>
      </c>
      <c r="L74" s="121" t="s">
        <v>334</v>
      </c>
      <c r="M74" s="117"/>
    </row>
    <row r="75" ht="19.5" customHeight="1">
      <c r="A75" s="122"/>
      <c r="B75" s="117" t="s">
        <v>315</v>
      </c>
      <c r="C75" s="124" t="s">
        <v>337</v>
      </c>
      <c r="D75" s="118" t="s">
        <v>505</v>
      </c>
      <c r="E75" s="123" t="s">
        <v>506</v>
      </c>
      <c r="F75" s="117" t="s">
        <v>336</v>
      </c>
      <c r="G75" s="120">
        <v>0.0085</v>
      </c>
      <c r="H75" s="118" t="s">
        <v>394</v>
      </c>
      <c r="I75" s="117" t="s">
        <v>320</v>
      </c>
      <c r="J75" s="117" t="s">
        <v>321</v>
      </c>
      <c r="K75" s="121" t="s">
        <v>340</v>
      </c>
      <c r="L75" s="121" t="s">
        <v>395</v>
      </c>
      <c r="M75" s="123" t="s">
        <v>320</v>
      </c>
    </row>
    <row r="76" ht="19.5" customHeight="1">
      <c r="A76" s="122"/>
      <c r="B76" s="117" t="s">
        <v>315</v>
      </c>
      <c r="C76" s="124" t="s">
        <v>337</v>
      </c>
      <c r="D76" s="125" t="s">
        <v>507</v>
      </c>
      <c r="E76" s="123" t="s">
        <v>508</v>
      </c>
      <c r="F76" s="117" t="s">
        <v>318</v>
      </c>
      <c r="G76" s="120">
        <v>0.0065</v>
      </c>
      <c r="H76" s="118" t="s">
        <v>319</v>
      </c>
      <c r="I76" s="117" t="s">
        <v>320</v>
      </c>
      <c r="J76" s="117" t="s">
        <v>321</v>
      </c>
      <c r="K76" s="121" t="s">
        <v>340</v>
      </c>
      <c r="L76" s="121" t="s">
        <v>341</v>
      </c>
      <c r="M76" s="123" t="s">
        <v>320</v>
      </c>
    </row>
    <row r="77" ht="19.5" customHeight="1">
      <c r="A77" s="122"/>
      <c r="B77" s="117" t="s">
        <v>315</v>
      </c>
      <c r="C77" s="118" t="s">
        <v>447</v>
      </c>
      <c r="D77" s="118" t="s">
        <v>509</v>
      </c>
      <c r="E77" s="123" t="s">
        <v>510</v>
      </c>
      <c r="F77" s="117" t="s">
        <v>318</v>
      </c>
      <c r="G77" s="120">
        <v>0.0085</v>
      </c>
      <c r="H77" s="118" t="s">
        <v>319</v>
      </c>
      <c r="I77" s="117" t="s">
        <v>320</v>
      </c>
      <c r="J77" s="117" t="s">
        <v>321</v>
      </c>
      <c r="K77" s="121" t="s">
        <v>322</v>
      </c>
      <c r="L77" s="121" t="s">
        <v>323</v>
      </c>
      <c r="M77" s="117"/>
    </row>
    <row r="78" ht="19.5" customHeight="1">
      <c r="A78" s="126"/>
      <c r="B78" s="117" t="s">
        <v>315</v>
      </c>
      <c r="C78" s="118" t="s">
        <v>447</v>
      </c>
      <c r="D78" s="118" t="s">
        <v>511</v>
      </c>
      <c r="E78" s="123" t="s">
        <v>512</v>
      </c>
      <c r="F78" s="117" t="s">
        <v>336</v>
      </c>
      <c r="G78" s="120">
        <v>0.0085</v>
      </c>
      <c r="H78" s="118" t="s">
        <v>319</v>
      </c>
      <c r="I78" s="117" t="s">
        <v>320</v>
      </c>
      <c r="J78" s="117" t="s">
        <v>321</v>
      </c>
      <c r="K78" s="121" t="s">
        <v>322</v>
      </c>
      <c r="L78" s="121" t="s">
        <v>323</v>
      </c>
      <c r="M78" s="117"/>
    </row>
    <row r="79" ht="19.5" customHeight="1">
      <c r="A79" s="116" t="s">
        <v>513</v>
      </c>
      <c r="B79" s="117" t="s">
        <v>368</v>
      </c>
      <c r="C79" s="118" t="s">
        <v>364</v>
      </c>
      <c r="D79" s="118" t="s">
        <v>514</v>
      </c>
      <c r="E79" s="123" t="s">
        <v>515</v>
      </c>
      <c r="F79" s="117" t="s">
        <v>318</v>
      </c>
      <c r="G79" s="120">
        <v>0.0065</v>
      </c>
      <c r="H79" s="118" t="s">
        <v>319</v>
      </c>
      <c r="I79" s="117" t="s">
        <v>320</v>
      </c>
      <c r="J79" s="117" t="s">
        <v>328</v>
      </c>
      <c r="K79" s="121" t="s">
        <v>322</v>
      </c>
      <c r="L79" s="121" t="s">
        <v>334</v>
      </c>
      <c r="M79" s="123" t="s">
        <v>320</v>
      </c>
    </row>
    <row r="80" ht="19.5" customHeight="1">
      <c r="A80" s="122"/>
      <c r="B80" s="117" t="s">
        <v>315</v>
      </c>
      <c r="C80" s="118" t="s">
        <v>364</v>
      </c>
      <c r="D80" s="118" t="s">
        <v>516</v>
      </c>
      <c r="E80" s="123" t="s">
        <v>517</v>
      </c>
      <c r="F80" s="117" t="s">
        <v>318</v>
      </c>
      <c r="G80" s="120">
        <v>0.0065</v>
      </c>
      <c r="H80" s="118" t="s">
        <v>319</v>
      </c>
      <c r="I80" s="117" t="s">
        <v>320</v>
      </c>
      <c r="J80" s="117" t="s">
        <v>328</v>
      </c>
      <c r="K80" s="121" t="s">
        <v>322</v>
      </c>
      <c r="L80" s="121" t="s">
        <v>334</v>
      </c>
      <c r="M80" s="123" t="s">
        <v>320</v>
      </c>
    </row>
    <row r="81" ht="19.5" customHeight="1">
      <c r="A81" s="122"/>
      <c r="B81" s="117" t="s">
        <v>397</v>
      </c>
      <c r="C81" s="118" t="s">
        <v>415</v>
      </c>
      <c r="D81" s="124" t="s">
        <v>518</v>
      </c>
      <c r="E81" s="123" t="s">
        <v>519</v>
      </c>
      <c r="F81" s="117" t="s">
        <v>318</v>
      </c>
      <c r="G81" s="120">
        <v>0.0075</v>
      </c>
      <c r="H81" s="118" t="s">
        <v>319</v>
      </c>
      <c r="I81" s="117" t="s">
        <v>320</v>
      </c>
      <c r="J81" s="117" t="s">
        <v>321</v>
      </c>
      <c r="K81" s="121" t="s">
        <v>322</v>
      </c>
      <c r="L81" s="121" t="s">
        <v>425</v>
      </c>
      <c r="M81" s="117"/>
    </row>
    <row r="82" ht="19.5" customHeight="1">
      <c r="A82" s="122"/>
      <c r="B82" s="117" t="s">
        <v>368</v>
      </c>
      <c r="C82" s="118" t="s">
        <v>498</v>
      </c>
      <c r="D82" s="118" t="s">
        <v>520</v>
      </c>
      <c r="E82" s="123" t="s">
        <v>521</v>
      </c>
      <c r="F82" s="117" t="s">
        <v>318</v>
      </c>
      <c r="G82" s="120">
        <v>0.0065</v>
      </c>
      <c r="H82" s="118" t="s">
        <v>501</v>
      </c>
      <c r="I82" s="117" t="s">
        <v>318</v>
      </c>
      <c r="J82" s="117" t="s">
        <v>328</v>
      </c>
      <c r="K82" s="121" t="s">
        <v>340</v>
      </c>
      <c r="L82" s="121" t="s">
        <v>502</v>
      </c>
      <c r="M82" s="123" t="s">
        <v>320</v>
      </c>
    </row>
    <row r="83" ht="19.5" customHeight="1">
      <c r="A83" s="122"/>
      <c r="B83" s="117" t="s">
        <v>368</v>
      </c>
      <c r="C83" s="118" t="s">
        <v>498</v>
      </c>
      <c r="D83" s="118" t="s">
        <v>522</v>
      </c>
      <c r="E83" s="123" t="s">
        <v>523</v>
      </c>
      <c r="F83" s="117" t="s">
        <v>318</v>
      </c>
      <c r="G83" s="120">
        <v>0.0075</v>
      </c>
      <c r="H83" s="118" t="s">
        <v>501</v>
      </c>
      <c r="I83" s="117" t="s">
        <v>318</v>
      </c>
      <c r="J83" s="117" t="s">
        <v>328</v>
      </c>
      <c r="K83" s="121" t="s">
        <v>340</v>
      </c>
      <c r="L83" s="121" t="s">
        <v>502</v>
      </c>
      <c r="M83" s="123" t="s">
        <v>320</v>
      </c>
    </row>
    <row r="84" ht="19.5" customHeight="1">
      <c r="A84" s="122"/>
      <c r="B84" s="117" t="s">
        <v>368</v>
      </c>
      <c r="C84" s="118" t="s">
        <v>316</v>
      </c>
      <c r="D84" s="118" t="s">
        <v>524</v>
      </c>
      <c r="E84" s="123" t="s">
        <v>525</v>
      </c>
      <c r="F84" s="117" t="s">
        <v>336</v>
      </c>
      <c r="G84" s="120">
        <v>0.006</v>
      </c>
      <c r="H84" s="118" t="s">
        <v>319</v>
      </c>
      <c r="I84" s="117" t="s">
        <v>320</v>
      </c>
      <c r="J84" s="117" t="s">
        <v>321</v>
      </c>
      <c r="K84" s="121" t="s">
        <v>322</v>
      </c>
      <c r="L84" s="121" t="s">
        <v>323</v>
      </c>
      <c r="M84" s="117"/>
    </row>
    <row r="85" ht="19.5" customHeight="1">
      <c r="A85" s="122"/>
      <c r="B85" s="117" t="s">
        <v>315</v>
      </c>
      <c r="C85" s="118" t="s">
        <v>316</v>
      </c>
      <c r="D85" s="118" t="s">
        <v>526</v>
      </c>
      <c r="E85" s="123" t="s">
        <v>527</v>
      </c>
      <c r="F85" s="117" t="s">
        <v>318</v>
      </c>
      <c r="G85" s="120">
        <v>0.0045</v>
      </c>
      <c r="H85" s="118" t="s">
        <v>319</v>
      </c>
      <c r="I85" s="117" t="s">
        <v>320</v>
      </c>
      <c r="J85" s="117" t="s">
        <v>321</v>
      </c>
      <c r="K85" s="121" t="s">
        <v>322</v>
      </c>
      <c r="L85" s="121" t="s">
        <v>323</v>
      </c>
      <c r="M85" s="117"/>
    </row>
    <row r="86" ht="19.5" customHeight="1">
      <c r="A86" s="122"/>
      <c r="B86" s="117" t="s">
        <v>404</v>
      </c>
      <c r="C86" s="118" t="s">
        <v>316</v>
      </c>
      <c r="D86" s="118" t="s">
        <v>528</v>
      </c>
      <c r="E86" s="123" t="s">
        <v>529</v>
      </c>
      <c r="F86" s="117" t="s">
        <v>318</v>
      </c>
      <c r="G86" s="120">
        <v>0.006</v>
      </c>
      <c r="H86" s="118" t="s">
        <v>319</v>
      </c>
      <c r="I86" s="117" t="s">
        <v>320</v>
      </c>
      <c r="J86" s="117" t="s">
        <v>321</v>
      </c>
      <c r="K86" s="121" t="s">
        <v>322</v>
      </c>
      <c r="L86" s="121" t="s">
        <v>323</v>
      </c>
      <c r="M86" s="117"/>
    </row>
    <row r="87" ht="19.5" customHeight="1">
      <c r="A87" s="122"/>
      <c r="B87" s="117" t="s">
        <v>368</v>
      </c>
      <c r="C87" s="118" t="s">
        <v>331</v>
      </c>
      <c r="D87" s="118" t="s">
        <v>530</v>
      </c>
      <c r="E87" s="123" t="s">
        <v>531</v>
      </c>
      <c r="F87" s="117" t="s">
        <v>318</v>
      </c>
      <c r="G87" s="120">
        <v>0.0039</v>
      </c>
      <c r="H87" s="118" t="s">
        <v>319</v>
      </c>
      <c r="I87" s="117" t="s">
        <v>320</v>
      </c>
      <c r="J87" s="117" t="s">
        <v>321</v>
      </c>
      <c r="K87" s="121" t="s">
        <v>333</v>
      </c>
      <c r="L87" s="121" t="s">
        <v>334</v>
      </c>
      <c r="M87" s="123" t="s">
        <v>320</v>
      </c>
    </row>
    <row r="88" ht="19.5" customHeight="1">
      <c r="A88" s="122"/>
      <c r="B88" s="117" t="s">
        <v>368</v>
      </c>
      <c r="C88" s="118" t="s">
        <v>331</v>
      </c>
      <c r="D88" s="118" t="s">
        <v>532</v>
      </c>
      <c r="E88" s="123" t="s">
        <v>533</v>
      </c>
      <c r="F88" s="117" t="s">
        <v>336</v>
      </c>
      <c r="G88" s="120">
        <v>0.0065</v>
      </c>
      <c r="H88" s="118" t="s">
        <v>319</v>
      </c>
      <c r="I88" s="117" t="s">
        <v>320</v>
      </c>
      <c r="J88" s="117" t="s">
        <v>321</v>
      </c>
      <c r="K88" s="121" t="s">
        <v>333</v>
      </c>
      <c r="L88" s="121" t="s">
        <v>334</v>
      </c>
      <c r="M88" s="123" t="s">
        <v>320</v>
      </c>
    </row>
    <row r="89" ht="19.5" customHeight="1">
      <c r="A89" s="122"/>
      <c r="B89" s="117" t="s">
        <v>368</v>
      </c>
      <c r="C89" s="124" t="s">
        <v>337</v>
      </c>
      <c r="D89" s="118" t="s">
        <v>534</v>
      </c>
      <c r="E89" s="123" t="s">
        <v>535</v>
      </c>
      <c r="F89" s="117" t="s">
        <v>318</v>
      </c>
      <c r="G89" s="120">
        <v>0.0065</v>
      </c>
      <c r="H89" s="118" t="s">
        <v>319</v>
      </c>
      <c r="I89" s="117" t="s">
        <v>320</v>
      </c>
      <c r="J89" s="117" t="s">
        <v>321</v>
      </c>
      <c r="K89" s="121" t="s">
        <v>340</v>
      </c>
      <c r="L89" s="121" t="s">
        <v>334</v>
      </c>
      <c r="M89" s="123" t="s">
        <v>320</v>
      </c>
    </row>
    <row r="90" ht="19.5" customHeight="1">
      <c r="A90" s="122"/>
      <c r="B90" s="117" t="s">
        <v>315</v>
      </c>
      <c r="C90" s="124" t="s">
        <v>337</v>
      </c>
      <c r="D90" s="125" t="s">
        <v>536</v>
      </c>
      <c r="E90" s="123" t="s">
        <v>537</v>
      </c>
      <c r="F90" s="117" t="s">
        <v>318</v>
      </c>
      <c r="G90" s="120">
        <v>0.0065</v>
      </c>
      <c r="H90" s="118" t="s">
        <v>319</v>
      </c>
      <c r="I90" s="117" t="s">
        <v>320</v>
      </c>
      <c r="J90" s="117" t="s">
        <v>321</v>
      </c>
      <c r="K90" s="121" t="s">
        <v>340</v>
      </c>
      <c r="L90" s="121" t="s">
        <v>341</v>
      </c>
      <c r="M90" s="123" t="s">
        <v>320</v>
      </c>
    </row>
    <row r="91" ht="19.5" customHeight="1">
      <c r="A91" s="122"/>
      <c r="B91" s="117" t="s">
        <v>315</v>
      </c>
      <c r="C91" s="118" t="s">
        <v>447</v>
      </c>
      <c r="D91" s="118" t="s">
        <v>538</v>
      </c>
      <c r="E91" s="123" t="s">
        <v>539</v>
      </c>
      <c r="F91" s="117" t="s">
        <v>318</v>
      </c>
      <c r="G91" s="120">
        <v>0.0075</v>
      </c>
      <c r="H91" s="118" t="s">
        <v>319</v>
      </c>
      <c r="I91" s="117" t="s">
        <v>320</v>
      </c>
      <c r="J91" s="117" t="s">
        <v>321</v>
      </c>
      <c r="K91" s="121" t="s">
        <v>322</v>
      </c>
      <c r="L91" s="121" t="s">
        <v>323</v>
      </c>
      <c r="M91" s="117"/>
    </row>
    <row r="92" ht="19.5" customHeight="1">
      <c r="A92" s="126"/>
      <c r="B92" s="117" t="s">
        <v>368</v>
      </c>
      <c r="C92" s="118" t="s">
        <v>540</v>
      </c>
      <c r="D92" s="124" t="s">
        <v>541</v>
      </c>
      <c r="E92" s="123" t="s">
        <v>542</v>
      </c>
      <c r="F92" s="117" t="s">
        <v>336</v>
      </c>
      <c r="G92" s="120">
        <v>0.0065</v>
      </c>
      <c r="H92" s="118" t="s">
        <v>319</v>
      </c>
      <c r="I92" s="117" t="s">
        <v>320</v>
      </c>
      <c r="J92" s="117" t="s">
        <v>321</v>
      </c>
      <c r="K92" s="121" t="s">
        <v>322</v>
      </c>
      <c r="L92" s="121" t="s">
        <v>543</v>
      </c>
      <c r="M92" s="123" t="s">
        <v>320</v>
      </c>
    </row>
    <row r="93" ht="19.5" customHeight="1">
      <c r="A93" s="116" t="s">
        <v>544</v>
      </c>
      <c r="B93" s="117" t="s">
        <v>315</v>
      </c>
      <c r="C93" s="118" t="s">
        <v>364</v>
      </c>
      <c r="D93" s="124" t="s">
        <v>545</v>
      </c>
      <c r="E93" s="123" t="s">
        <v>546</v>
      </c>
      <c r="F93" s="117" t="s">
        <v>318</v>
      </c>
      <c r="G93" s="120">
        <v>0.0065</v>
      </c>
      <c r="H93" s="118" t="s">
        <v>319</v>
      </c>
      <c r="I93" s="117" t="s">
        <v>320</v>
      </c>
      <c r="J93" s="117" t="s">
        <v>328</v>
      </c>
      <c r="K93" s="121" t="s">
        <v>322</v>
      </c>
      <c r="L93" s="121" t="s">
        <v>334</v>
      </c>
      <c r="M93" s="123" t="s">
        <v>320</v>
      </c>
    </row>
    <row r="94" ht="19.5" customHeight="1">
      <c r="A94" s="122"/>
      <c r="B94" s="117" t="s">
        <v>315</v>
      </c>
      <c r="C94" s="118" t="s">
        <v>415</v>
      </c>
      <c r="D94" s="124" t="s">
        <v>547</v>
      </c>
      <c r="E94" s="123" t="s">
        <v>548</v>
      </c>
      <c r="F94" s="117" t="s">
        <v>318</v>
      </c>
      <c r="G94" s="120">
        <v>0.0075</v>
      </c>
      <c r="H94" s="118" t="s">
        <v>319</v>
      </c>
      <c r="I94" s="117" t="s">
        <v>320</v>
      </c>
      <c r="J94" s="117" t="s">
        <v>321</v>
      </c>
      <c r="K94" s="121" t="s">
        <v>322</v>
      </c>
      <c r="L94" s="121" t="s">
        <v>425</v>
      </c>
      <c r="M94" s="117"/>
    </row>
    <row r="95" ht="19.5" customHeight="1">
      <c r="A95" s="122"/>
      <c r="B95" s="117" t="s">
        <v>315</v>
      </c>
      <c r="C95" s="118" t="s">
        <v>498</v>
      </c>
      <c r="D95" s="118" t="s">
        <v>549</v>
      </c>
      <c r="E95" s="123" t="s">
        <v>550</v>
      </c>
      <c r="F95" s="117" t="s">
        <v>318</v>
      </c>
      <c r="G95" s="120">
        <v>0.0065</v>
      </c>
      <c r="H95" s="118" t="s">
        <v>501</v>
      </c>
      <c r="I95" s="117" t="s">
        <v>318</v>
      </c>
      <c r="J95" s="117" t="s">
        <v>328</v>
      </c>
      <c r="K95" s="121" t="s">
        <v>340</v>
      </c>
      <c r="L95" s="121" t="s">
        <v>502</v>
      </c>
      <c r="M95" s="123" t="s">
        <v>320</v>
      </c>
    </row>
    <row r="96" ht="19.5" customHeight="1">
      <c r="A96" s="122"/>
      <c r="B96" s="117" t="s">
        <v>315</v>
      </c>
      <c r="C96" s="118" t="s">
        <v>316</v>
      </c>
      <c r="D96" s="118" t="s">
        <v>551</v>
      </c>
      <c r="E96" s="123" t="s">
        <v>552</v>
      </c>
      <c r="F96" s="117" t="s">
        <v>318</v>
      </c>
      <c r="G96" s="120">
        <v>0.0045</v>
      </c>
      <c r="H96" s="118" t="s">
        <v>319</v>
      </c>
      <c r="I96" s="117" t="s">
        <v>320</v>
      </c>
      <c r="J96" s="117" t="s">
        <v>321</v>
      </c>
      <c r="K96" s="121" t="s">
        <v>322</v>
      </c>
      <c r="L96" s="121" t="s">
        <v>323</v>
      </c>
      <c r="M96" s="117"/>
    </row>
    <row r="97" ht="19.5" customHeight="1">
      <c r="A97" s="122"/>
      <c r="B97" s="117" t="s">
        <v>315</v>
      </c>
      <c r="C97" s="124" t="s">
        <v>337</v>
      </c>
      <c r="D97" s="125" t="s">
        <v>553</v>
      </c>
      <c r="E97" s="123" t="s">
        <v>554</v>
      </c>
      <c r="F97" s="117" t="s">
        <v>318</v>
      </c>
      <c r="G97" s="120">
        <v>0.0065</v>
      </c>
      <c r="H97" s="118" t="s">
        <v>319</v>
      </c>
      <c r="I97" s="117" t="s">
        <v>320</v>
      </c>
      <c r="J97" s="117" t="s">
        <v>321</v>
      </c>
      <c r="K97" s="121" t="s">
        <v>340</v>
      </c>
      <c r="L97" s="121" t="s">
        <v>341</v>
      </c>
      <c r="M97" s="123" t="s">
        <v>320</v>
      </c>
    </row>
    <row r="98" ht="19.5" customHeight="1">
      <c r="A98" s="122"/>
      <c r="B98" s="117" t="s">
        <v>315</v>
      </c>
      <c r="C98" s="118" t="s">
        <v>447</v>
      </c>
      <c r="D98" s="118" t="s">
        <v>555</v>
      </c>
      <c r="E98" s="123" t="s">
        <v>177</v>
      </c>
      <c r="F98" s="117" t="s">
        <v>318</v>
      </c>
      <c r="G98" s="120">
        <v>0.0085</v>
      </c>
      <c r="H98" s="118" t="s">
        <v>319</v>
      </c>
      <c r="I98" s="117" t="s">
        <v>320</v>
      </c>
      <c r="J98" s="117" t="s">
        <v>321</v>
      </c>
      <c r="K98" s="121" t="s">
        <v>322</v>
      </c>
      <c r="L98" s="121" t="s">
        <v>323</v>
      </c>
      <c r="M98" s="123" t="s">
        <v>320</v>
      </c>
    </row>
    <row r="99" ht="19.5" customHeight="1">
      <c r="A99" s="122"/>
      <c r="B99" s="117" t="s">
        <v>315</v>
      </c>
      <c r="C99" s="118" t="s">
        <v>447</v>
      </c>
      <c r="D99" s="118" t="s">
        <v>556</v>
      </c>
      <c r="E99" s="123" t="s">
        <v>557</v>
      </c>
      <c r="F99" s="117" t="s">
        <v>336</v>
      </c>
      <c r="G99" s="120">
        <v>0.0085</v>
      </c>
      <c r="H99" s="118" t="s">
        <v>319</v>
      </c>
      <c r="I99" s="117" t="s">
        <v>320</v>
      </c>
      <c r="J99" s="117" t="s">
        <v>321</v>
      </c>
      <c r="K99" s="121" t="s">
        <v>322</v>
      </c>
      <c r="L99" s="121" t="s">
        <v>323</v>
      </c>
      <c r="M99" s="123" t="s">
        <v>320</v>
      </c>
    </row>
    <row r="100" ht="19.5" customHeight="1">
      <c r="A100" s="126"/>
      <c r="B100" s="117" t="s">
        <v>315</v>
      </c>
      <c r="C100" s="118" t="s">
        <v>540</v>
      </c>
      <c r="D100" s="124" t="s">
        <v>558</v>
      </c>
      <c r="E100" s="123" t="s">
        <v>559</v>
      </c>
      <c r="F100" s="117" t="s">
        <v>336</v>
      </c>
      <c r="G100" s="120">
        <v>0.0065</v>
      </c>
      <c r="H100" s="118" t="s">
        <v>319</v>
      </c>
      <c r="I100" s="117" t="s">
        <v>320</v>
      </c>
      <c r="J100" s="117" t="s">
        <v>321</v>
      </c>
      <c r="K100" s="121" t="s">
        <v>322</v>
      </c>
      <c r="L100" s="121" t="s">
        <v>543</v>
      </c>
      <c r="M100" s="123" t="s">
        <v>320</v>
      </c>
    </row>
    <row r="101" ht="19.5" customHeight="1">
      <c r="A101" s="116" t="s">
        <v>560</v>
      </c>
      <c r="B101" s="117" t="s">
        <v>400</v>
      </c>
      <c r="C101" s="118" t="s">
        <v>364</v>
      </c>
      <c r="D101" s="124" t="s">
        <v>561</v>
      </c>
      <c r="E101" s="123" t="s">
        <v>562</v>
      </c>
      <c r="F101" s="117" t="s">
        <v>318</v>
      </c>
      <c r="G101" s="120">
        <v>0.0065</v>
      </c>
      <c r="H101" s="118" t="s">
        <v>319</v>
      </c>
      <c r="I101" s="117" t="s">
        <v>320</v>
      </c>
      <c r="J101" s="117" t="s">
        <v>328</v>
      </c>
      <c r="K101" s="121" t="s">
        <v>322</v>
      </c>
      <c r="L101" s="121" t="s">
        <v>334</v>
      </c>
      <c r="M101" s="123" t="s">
        <v>320</v>
      </c>
    </row>
    <row r="102" ht="19.5" customHeight="1">
      <c r="A102" s="122"/>
      <c r="B102" s="117" t="s">
        <v>400</v>
      </c>
      <c r="C102" s="118" t="s">
        <v>498</v>
      </c>
      <c r="D102" s="118" t="s">
        <v>563</v>
      </c>
      <c r="E102" s="123" t="s">
        <v>564</v>
      </c>
      <c r="F102" s="117" t="s">
        <v>318</v>
      </c>
      <c r="G102" s="120">
        <v>0.0065</v>
      </c>
      <c r="H102" s="118" t="s">
        <v>501</v>
      </c>
      <c r="I102" s="117" t="s">
        <v>318</v>
      </c>
      <c r="J102" s="117" t="s">
        <v>328</v>
      </c>
      <c r="K102" s="121" t="s">
        <v>340</v>
      </c>
      <c r="L102" s="121" t="s">
        <v>502</v>
      </c>
      <c r="M102" s="123" t="s">
        <v>320</v>
      </c>
    </row>
    <row r="103" ht="19.5" customHeight="1">
      <c r="A103" s="122"/>
      <c r="B103" s="117" t="s">
        <v>368</v>
      </c>
      <c r="C103" s="118" t="s">
        <v>331</v>
      </c>
      <c r="D103" s="118" t="s">
        <v>565</v>
      </c>
      <c r="E103" s="123" t="s">
        <v>566</v>
      </c>
      <c r="F103" s="117" t="s">
        <v>318</v>
      </c>
      <c r="G103" s="120">
        <v>0.0065</v>
      </c>
      <c r="H103" s="118" t="s">
        <v>319</v>
      </c>
      <c r="I103" s="117" t="s">
        <v>320</v>
      </c>
      <c r="J103" s="117" t="s">
        <v>321</v>
      </c>
      <c r="K103" s="121" t="s">
        <v>333</v>
      </c>
      <c r="L103" s="121" t="s">
        <v>334</v>
      </c>
      <c r="M103" s="123" t="s">
        <v>320</v>
      </c>
    </row>
    <row r="104" ht="19.5" customHeight="1">
      <c r="A104" s="122"/>
      <c r="B104" s="117" t="s">
        <v>368</v>
      </c>
      <c r="C104" s="118" t="s">
        <v>331</v>
      </c>
      <c r="D104" s="118" t="s">
        <v>567</v>
      </c>
      <c r="E104" s="123" t="s">
        <v>568</v>
      </c>
      <c r="F104" s="117" t="s">
        <v>336</v>
      </c>
      <c r="G104" s="120">
        <v>0.0085</v>
      </c>
      <c r="H104" s="118" t="s">
        <v>319</v>
      </c>
      <c r="I104" s="117" t="s">
        <v>320</v>
      </c>
      <c r="J104" s="117" t="s">
        <v>321</v>
      </c>
      <c r="K104" s="121" t="s">
        <v>333</v>
      </c>
      <c r="L104" s="121" t="s">
        <v>334</v>
      </c>
      <c r="M104" s="123" t="s">
        <v>320</v>
      </c>
    </row>
    <row r="105" ht="19.5" customHeight="1">
      <c r="A105" s="122"/>
      <c r="B105" s="117" t="s">
        <v>368</v>
      </c>
      <c r="C105" s="118" t="s">
        <v>316</v>
      </c>
      <c r="D105" s="118" t="s">
        <v>569</v>
      </c>
      <c r="E105" s="123" t="s">
        <v>570</v>
      </c>
      <c r="F105" s="117" t="s">
        <v>336</v>
      </c>
      <c r="G105" s="120">
        <v>0.006</v>
      </c>
      <c r="H105" s="118" t="s">
        <v>319</v>
      </c>
      <c r="I105" s="117" t="s">
        <v>320</v>
      </c>
      <c r="J105" s="117" t="s">
        <v>321</v>
      </c>
      <c r="K105" s="121" t="s">
        <v>322</v>
      </c>
      <c r="L105" s="121" t="s">
        <v>323</v>
      </c>
      <c r="M105" s="123"/>
    </row>
    <row r="106" ht="19.5" customHeight="1">
      <c r="A106" s="122"/>
      <c r="B106" s="117" t="s">
        <v>397</v>
      </c>
      <c r="C106" s="124" t="s">
        <v>337</v>
      </c>
      <c r="D106" s="125" t="s">
        <v>571</v>
      </c>
      <c r="E106" s="123" t="s">
        <v>572</v>
      </c>
      <c r="F106" s="117" t="s">
        <v>318</v>
      </c>
      <c r="G106" s="120">
        <v>0.0065</v>
      </c>
      <c r="H106" s="118" t="s">
        <v>319</v>
      </c>
      <c r="I106" s="117" t="s">
        <v>320</v>
      </c>
      <c r="J106" s="117" t="s">
        <v>321</v>
      </c>
      <c r="K106" s="121" t="s">
        <v>340</v>
      </c>
      <c r="L106" s="121" t="s">
        <v>341</v>
      </c>
      <c r="M106" s="123" t="s">
        <v>320</v>
      </c>
    </row>
    <row r="107" ht="19.5" customHeight="1">
      <c r="A107" s="126"/>
      <c r="B107" s="117" t="s">
        <v>400</v>
      </c>
      <c r="C107" s="118" t="s">
        <v>447</v>
      </c>
      <c r="D107" s="118" t="s">
        <v>573</v>
      </c>
      <c r="E107" s="123" t="s">
        <v>574</v>
      </c>
      <c r="F107" s="117" t="s">
        <v>318</v>
      </c>
      <c r="G107" s="120">
        <v>0.0085</v>
      </c>
      <c r="H107" s="118" t="s">
        <v>319</v>
      </c>
      <c r="I107" s="117" t="s">
        <v>320</v>
      </c>
      <c r="J107" s="117" t="s">
        <v>321</v>
      </c>
      <c r="K107" s="121" t="s">
        <v>322</v>
      </c>
      <c r="L107" s="121" t="s">
        <v>323</v>
      </c>
      <c r="M107" s="117"/>
    </row>
    <row r="108" ht="19.5" customHeight="1">
      <c r="A108" s="116" t="s">
        <v>575</v>
      </c>
      <c r="B108" s="117" t="s">
        <v>397</v>
      </c>
      <c r="C108" s="118" t="s">
        <v>364</v>
      </c>
      <c r="D108" s="118" t="s">
        <v>576</v>
      </c>
      <c r="E108" s="123" t="s">
        <v>577</v>
      </c>
      <c r="F108" s="117" t="s">
        <v>318</v>
      </c>
      <c r="G108" s="120">
        <v>0.0065</v>
      </c>
      <c r="H108" s="118" t="s">
        <v>319</v>
      </c>
      <c r="I108" s="117" t="s">
        <v>320</v>
      </c>
      <c r="J108" s="117" t="s">
        <v>328</v>
      </c>
      <c r="K108" s="121" t="s">
        <v>322</v>
      </c>
      <c r="L108" s="121" t="s">
        <v>334</v>
      </c>
      <c r="M108" s="123" t="s">
        <v>320</v>
      </c>
    </row>
    <row r="109" ht="19.5" customHeight="1">
      <c r="A109" s="122"/>
      <c r="B109" s="117" t="s">
        <v>397</v>
      </c>
      <c r="C109" s="118" t="s">
        <v>498</v>
      </c>
      <c r="D109" s="124" t="s">
        <v>578</v>
      </c>
      <c r="E109" s="119" t="s">
        <v>579</v>
      </c>
      <c r="F109" s="117" t="s">
        <v>318</v>
      </c>
      <c r="G109" s="120">
        <v>0.0065</v>
      </c>
      <c r="H109" s="118" t="s">
        <v>501</v>
      </c>
      <c r="I109" s="117" t="s">
        <v>318</v>
      </c>
      <c r="J109" s="117" t="s">
        <v>328</v>
      </c>
      <c r="K109" s="121" t="s">
        <v>340</v>
      </c>
      <c r="L109" s="121" t="s">
        <v>502</v>
      </c>
      <c r="M109" s="123" t="s">
        <v>320</v>
      </c>
    </row>
    <row r="110" ht="19.5" customHeight="1">
      <c r="A110" s="122"/>
      <c r="B110" s="117" t="s">
        <v>368</v>
      </c>
      <c r="C110" s="118" t="s">
        <v>316</v>
      </c>
      <c r="D110" s="118" t="s">
        <v>580</v>
      </c>
      <c r="E110" s="119" t="s">
        <v>581</v>
      </c>
      <c r="F110" s="117" t="s">
        <v>336</v>
      </c>
      <c r="G110" s="120">
        <v>0.006</v>
      </c>
      <c r="H110" s="118" t="s">
        <v>319</v>
      </c>
      <c r="I110" s="117" t="s">
        <v>320</v>
      </c>
      <c r="J110" s="117" t="s">
        <v>321</v>
      </c>
      <c r="K110" s="121" t="s">
        <v>322</v>
      </c>
      <c r="L110" s="121" t="s">
        <v>323</v>
      </c>
      <c r="M110" s="117"/>
    </row>
    <row r="111" ht="19.5" customHeight="1">
      <c r="A111" s="122"/>
      <c r="B111" s="117" t="s">
        <v>368</v>
      </c>
      <c r="C111" s="124" t="s">
        <v>337</v>
      </c>
      <c r="D111" s="118" t="s">
        <v>582</v>
      </c>
      <c r="E111" s="119" t="s">
        <v>583</v>
      </c>
      <c r="F111" s="117" t="s">
        <v>318</v>
      </c>
      <c r="G111" s="120">
        <v>0.0065</v>
      </c>
      <c r="H111" s="118" t="s">
        <v>319</v>
      </c>
      <c r="I111" s="117" t="s">
        <v>320</v>
      </c>
      <c r="J111" s="117" t="s">
        <v>321</v>
      </c>
      <c r="K111" s="121" t="s">
        <v>340</v>
      </c>
      <c r="L111" s="121" t="s">
        <v>334</v>
      </c>
      <c r="M111" s="123" t="s">
        <v>320</v>
      </c>
    </row>
    <row r="112" ht="19.5" customHeight="1">
      <c r="A112" s="122"/>
      <c r="B112" s="117" t="s">
        <v>368</v>
      </c>
      <c r="C112" s="118" t="s">
        <v>331</v>
      </c>
      <c r="D112" s="118" t="s">
        <v>584</v>
      </c>
      <c r="E112" s="119" t="s">
        <v>585</v>
      </c>
      <c r="F112" s="117"/>
      <c r="G112" s="120">
        <v>0.0039</v>
      </c>
      <c r="H112" s="118" t="s">
        <v>319</v>
      </c>
      <c r="I112" s="117" t="s">
        <v>320</v>
      </c>
      <c r="J112" s="117" t="s">
        <v>321</v>
      </c>
      <c r="K112" s="121" t="s">
        <v>333</v>
      </c>
      <c r="L112" s="121" t="s">
        <v>334</v>
      </c>
      <c r="M112" s="123"/>
    </row>
    <row r="113" ht="19.5" customHeight="1">
      <c r="A113" s="122"/>
      <c r="B113" s="117" t="s">
        <v>368</v>
      </c>
      <c r="C113" s="118" t="s">
        <v>331</v>
      </c>
      <c r="D113" s="118" t="s">
        <v>586</v>
      </c>
      <c r="E113" s="119" t="s">
        <v>587</v>
      </c>
      <c r="F113" s="117" t="s">
        <v>336</v>
      </c>
      <c r="G113" s="120">
        <v>0.0065</v>
      </c>
      <c r="H113" s="118" t="s">
        <v>319</v>
      </c>
      <c r="I113" s="117" t="s">
        <v>320</v>
      </c>
      <c r="J113" s="117" t="s">
        <v>321</v>
      </c>
      <c r="K113" s="121" t="s">
        <v>333</v>
      </c>
      <c r="L113" s="121" t="s">
        <v>334</v>
      </c>
      <c r="M113" s="123"/>
    </row>
    <row r="114" ht="19.5" customHeight="1">
      <c r="A114" s="122"/>
      <c r="B114" s="117" t="s">
        <v>400</v>
      </c>
      <c r="C114" s="118" t="s">
        <v>447</v>
      </c>
      <c r="D114" s="118" t="s">
        <v>588</v>
      </c>
      <c r="E114" s="119" t="s">
        <v>181</v>
      </c>
      <c r="F114" s="117" t="s">
        <v>318</v>
      </c>
      <c r="G114" s="120">
        <v>0.005</v>
      </c>
      <c r="H114" s="118" t="s">
        <v>319</v>
      </c>
      <c r="I114" s="117" t="s">
        <v>320</v>
      </c>
      <c r="J114" s="117" t="s">
        <v>321</v>
      </c>
      <c r="K114" s="121" t="s">
        <v>322</v>
      </c>
      <c r="L114" s="121" t="s">
        <v>323</v>
      </c>
      <c r="M114" s="117"/>
    </row>
    <row r="115" ht="19.5" customHeight="1">
      <c r="A115" s="126"/>
      <c r="B115" s="117" t="s">
        <v>400</v>
      </c>
      <c r="C115" s="118" t="s">
        <v>447</v>
      </c>
      <c r="D115" s="118" t="s">
        <v>589</v>
      </c>
      <c r="E115" s="119" t="s">
        <v>590</v>
      </c>
      <c r="F115" s="117" t="s">
        <v>336</v>
      </c>
      <c r="G115" s="120">
        <v>0.005</v>
      </c>
      <c r="H115" s="118" t="s">
        <v>319</v>
      </c>
      <c r="I115" s="117" t="s">
        <v>320</v>
      </c>
      <c r="J115" s="117" t="s">
        <v>321</v>
      </c>
      <c r="K115" s="121" t="s">
        <v>322</v>
      </c>
      <c r="L115" s="121" t="s">
        <v>323</v>
      </c>
      <c r="M115" s="117"/>
    </row>
    <row r="116" ht="19.5" customHeight="1">
      <c r="A116" s="116" t="s">
        <v>591</v>
      </c>
      <c r="B116" s="117" t="s">
        <v>400</v>
      </c>
      <c r="C116" s="118" t="s">
        <v>498</v>
      </c>
      <c r="D116" s="118" t="s">
        <v>592</v>
      </c>
      <c r="E116" s="119" t="s">
        <v>593</v>
      </c>
      <c r="F116" s="117" t="s">
        <v>318</v>
      </c>
      <c r="G116" s="120">
        <v>0.0065</v>
      </c>
      <c r="H116" s="118" t="s">
        <v>501</v>
      </c>
      <c r="I116" s="117" t="s">
        <v>318</v>
      </c>
      <c r="J116" s="117" t="s">
        <v>328</v>
      </c>
      <c r="K116" s="121" t="s">
        <v>340</v>
      </c>
      <c r="L116" s="121" t="s">
        <v>502</v>
      </c>
      <c r="M116" s="123" t="s">
        <v>320</v>
      </c>
    </row>
    <row r="117" ht="19.5" customHeight="1">
      <c r="A117" s="122"/>
      <c r="B117" s="117" t="s">
        <v>400</v>
      </c>
      <c r="C117" s="118" t="s">
        <v>316</v>
      </c>
      <c r="D117" s="118" t="s">
        <v>594</v>
      </c>
      <c r="E117" s="119" t="s">
        <v>595</v>
      </c>
      <c r="F117" s="117" t="s">
        <v>318</v>
      </c>
      <c r="G117" s="120">
        <v>0.006</v>
      </c>
      <c r="H117" s="118" t="s">
        <v>319</v>
      </c>
      <c r="I117" s="117" t="s">
        <v>320</v>
      </c>
      <c r="J117" s="117" t="s">
        <v>321</v>
      </c>
      <c r="K117" s="121" t="s">
        <v>322</v>
      </c>
      <c r="L117" s="121" t="s">
        <v>323</v>
      </c>
      <c r="M117" s="117"/>
    </row>
    <row r="118" ht="19.5" customHeight="1">
      <c r="A118" s="122"/>
      <c r="B118" s="117" t="s">
        <v>400</v>
      </c>
      <c r="C118" s="118" t="s">
        <v>331</v>
      </c>
      <c r="D118" s="118" t="s">
        <v>596</v>
      </c>
      <c r="E118" s="119" t="s">
        <v>597</v>
      </c>
      <c r="F118" s="117" t="s">
        <v>318</v>
      </c>
      <c r="G118" s="120">
        <v>0.0065</v>
      </c>
      <c r="H118" s="118" t="s">
        <v>319</v>
      </c>
      <c r="I118" s="117" t="s">
        <v>320</v>
      </c>
      <c r="J118" s="117" t="s">
        <v>321</v>
      </c>
      <c r="K118" s="121" t="s">
        <v>333</v>
      </c>
      <c r="L118" s="121" t="s">
        <v>334</v>
      </c>
      <c r="M118" s="123" t="s">
        <v>320</v>
      </c>
    </row>
    <row r="119" ht="19.5" customHeight="1">
      <c r="A119" s="122"/>
      <c r="B119" s="117" t="s">
        <v>400</v>
      </c>
      <c r="C119" s="118" t="s">
        <v>331</v>
      </c>
      <c r="D119" s="118" t="s">
        <v>598</v>
      </c>
      <c r="E119" s="119" t="s">
        <v>599</v>
      </c>
      <c r="F119" s="117" t="s">
        <v>336</v>
      </c>
      <c r="G119" s="120">
        <v>0.0085</v>
      </c>
      <c r="H119" s="118" t="s">
        <v>319</v>
      </c>
      <c r="I119" s="117" t="s">
        <v>320</v>
      </c>
      <c r="J119" s="117" t="s">
        <v>321</v>
      </c>
      <c r="K119" s="121" t="s">
        <v>333</v>
      </c>
      <c r="L119" s="121" t="s">
        <v>334</v>
      </c>
      <c r="M119" s="123"/>
    </row>
    <row r="120" ht="19.5" customHeight="1">
      <c r="A120" s="122"/>
      <c r="B120" s="117" t="s">
        <v>400</v>
      </c>
      <c r="C120" s="118" t="s">
        <v>331</v>
      </c>
      <c r="D120" s="118" t="s">
        <v>600</v>
      </c>
      <c r="E120" s="119" t="s">
        <v>601</v>
      </c>
      <c r="F120" s="117" t="s">
        <v>318</v>
      </c>
      <c r="G120" s="120">
        <v>0.0065</v>
      </c>
      <c r="H120" s="118" t="s">
        <v>319</v>
      </c>
      <c r="I120" s="117" t="s">
        <v>320</v>
      </c>
      <c r="J120" s="117" t="s">
        <v>321</v>
      </c>
      <c r="K120" s="121" t="s">
        <v>333</v>
      </c>
      <c r="L120" s="121" t="s">
        <v>334</v>
      </c>
      <c r="M120" s="123"/>
    </row>
    <row r="121" ht="19.5" customHeight="1">
      <c r="A121" s="122"/>
      <c r="B121" s="117" t="s">
        <v>602</v>
      </c>
      <c r="C121" s="118" t="s">
        <v>331</v>
      </c>
      <c r="D121" s="118" t="s">
        <v>603</v>
      </c>
      <c r="E121" s="119" t="s">
        <v>604</v>
      </c>
      <c r="F121" s="117" t="s">
        <v>318</v>
      </c>
      <c r="G121" s="120">
        <v>0.006</v>
      </c>
      <c r="H121" s="118" t="s">
        <v>319</v>
      </c>
      <c r="I121" s="117" t="s">
        <v>320</v>
      </c>
      <c r="J121" s="117" t="s">
        <v>321</v>
      </c>
      <c r="K121" s="121" t="s">
        <v>333</v>
      </c>
      <c r="L121" s="121" t="s">
        <v>323</v>
      </c>
      <c r="M121" s="123" t="s">
        <v>320</v>
      </c>
    </row>
    <row r="122" ht="19.5" customHeight="1">
      <c r="A122" s="122"/>
      <c r="B122" s="117" t="s">
        <v>602</v>
      </c>
      <c r="C122" s="118" t="s">
        <v>331</v>
      </c>
      <c r="D122" s="118" t="s">
        <v>605</v>
      </c>
      <c r="E122" s="119" t="s">
        <v>606</v>
      </c>
      <c r="F122" s="117" t="s">
        <v>318</v>
      </c>
      <c r="G122" s="120">
        <v>0.006</v>
      </c>
      <c r="H122" s="118" t="s">
        <v>319</v>
      </c>
      <c r="I122" s="117" t="s">
        <v>320</v>
      </c>
      <c r="J122" s="117" t="s">
        <v>321</v>
      </c>
      <c r="K122" s="121" t="s">
        <v>333</v>
      </c>
      <c r="L122" s="121" t="s">
        <v>323</v>
      </c>
      <c r="M122" s="123"/>
    </row>
    <row r="123" ht="19.5" customHeight="1">
      <c r="A123" s="122"/>
      <c r="B123" s="117" t="s">
        <v>602</v>
      </c>
      <c r="C123" s="118" t="s">
        <v>364</v>
      </c>
      <c r="D123" s="118" t="s">
        <v>607</v>
      </c>
      <c r="E123" s="132" t="s">
        <v>608</v>
      </c>
      <c r="F123" s="117" t="s">
        <v>318</v>
      </c>
      <c r="G123" s="120">
        <v>0.0065</v>
      </c>
      <c r="H123" s="118" t="s">
        <v>319</v>
      </c>
      <c r="I123" s="117" t="s">
        <v>320</v>
      </c>
      <c r="J123" s="117" t="s">
        <v>321</v>
      </c>
      <c r="K123" s="121" t="s">
        <v>609</v>
      </c>
      <c r="L123" s="121" t="s">
        <v>602</v>
      </c>
      <c r="M123" s="123" t="s">
        <v>320</v>
      </c>
    </row>
    <row r="124" ht="19.5" customHeight="1">
      <c r="A124" s="126"/>
      <c r="B124" s="117" t="s">
        <v>397</v>
      </c>
      <c r="C124" s="124" t="s">
        <v>337</v>
      </c>
      <c r="D124" s="124" t="s">
        <v>610</v>
      </c>
      <c r="E124" s="119" t="s">
        <v>611</v>
      </c>
      <c r="F124" s="117" t="s">
        <v>318</v>
      </c>
      <c r="G124" s="120">
        <v>0.0065</v>
      </c>
      <c r="H124" s="118" t="s">
        <v>319</v>
      </c>
      <c r="I124" s="117" t="s">
        <v>320</v>
      </c>
      <c r="J124" s="117" t="s">
        <v>321</v>
      </c>
      <c r="K124" s="121" t="s">
        <v>340</v>
      </c>
      <c r="L124" s="121" t="s">
        <v>341</v>
      </c>
      <c r="M124" s="123" t="s">
        <v>320</v>
      </c>
    </row>
    <row r="125" ht="19.5" customHeight="1">
      <c r="A125" s="116" t="s">
        <v>277</v>
      </c>
      <c r="B125" s="117" t="s">
        <v>397</v>
      </c>
      <c r="C125" s="124" t="s">
        <v>337</v>
      </c>
      <c r="D125" s="125" t="s">
        <v>612</v>
      </c>
      <c r="E125" s="119" t="s">
        <v>613</v>
      </c>
      <c r="F125" s="117" t="s">
        <v>318</v>
      </c>
      <c r="G125" s="120">
        <v>0.0065</v>
      </c>
      <c r="H125" s="118" t="s">
        <v>319</v>
      </c>
      <c r="I125" s="117" t="s">
        <v>320</v>
      </c>
      <c r="J125" s="117" t="s">
        <v>321</v>
      </c>
      <c r="K125" s="121" t="s">
        <v>340</v>
      </c>
      <c r="L125" s="121" t="s">
        <v>341</v>
      </c>
      <c r="M125" s="123" t="s">
        <v>320</v>
      </c>
    </row>
    <row r="126" ht="19.5" customHeight="1">
      <c r="A126" s="126"/>
      <c r="B126" s="117" t="s">
        <v>400</v>
      </c>
      <c r="C126" s="118" t="s">
        <v>447</v>
      </c>
      <c r="D126" s="118" t="s">
        <v>614</v>
      </c>
      <c r="E126" s="119" t="s">
        <v>615</v>
      </c>
      <c r="F126" s="117" t="s">
        <v>318</v>
      </c>
      <c r="G126" s="120">
        <v>0.0085</v>
      </c>
      <c r="H126" s="118" t="s">
        <v>319</v>
      </c>
      <c r="I126" s="117" t="s">
        <v>320</v>
      </c>
      <c r="J126" s="117" t="s">
        <v>321</v>
      </c>
      <c r="K126" s="121" t="s">
        <v>322</v>
      </c>
      <c r="L126" s="121" t="s">
        <v>323</v>
      </c>
      <c r="M126" s="117"/>
    </row>
    <row r="127" ht="19.5" customHeight="1">
      <c r="A127" s="128" t="s">
        <v>616</v>
      </c>
      <c r="B127" s="117" t="s">
        <v>397</v>
      </c>
      <c r="C127" s="118" t="s">
        <v>447</v>
      </c>
      <c r="D127" s="125" t="s">
        <v>617</v>
      </c>
      <c r="E127" s="119" t="s">
        <v>618</v>
      </c>
      <c r="F127" s="117" t="s">
        <v>318</v>
      </c>
      <c r="G127" s="120">
        <v>0.0075</v>
      </c>
      <c r="H127" s="118" t="s">
        <v>319</v>
      </c>
      <c r="I127" s="117" t="s">
        <v>320</v>
      </c>
      <c r="J127" s="117" t="s">
        <v>321</v>
      </c>
      <c r="K127" s="121" t="s">
        <v>322</v>
      </c>
      <c r="L127" s="121" t="s">
        <v>323</v>
      </c>
      <c r="M127" s="123" t="s">
        <v>320</v>
      </c>
    </row>
    <row r="128" ht="19.5" customHeight="1">
      <c r="A128" s="116" t="s">
        <v>619</v>
      </c>
      <c r="B128" s="117" t="s">
        <v>315</v>
      </c>
      <c r="C128" s="118" t="s">
        <v>498</v>
      </c>
      <c r="D128" s="118" t="s">
        <v>620</v>
      </c>
      <c r="E128" s="119" t="s">
        <v>621</v>
      </c>
      <c r="F128" s="117" t="s">
        <v>318</v>
      </c>
      <c r="G128" s="120">
        <v>0.0035</v>
      </c>
      <c r="H128" s="118" t="s">
        <v>319</v>
      </c>
      <c r="I128" s="117" t="s">
        <v>320</v>
      </c>
      <c r="J128" s="117" t="s">
        <v>328</v>
      </c>
      <c r="K128" s="121" t="s">
        <v>340</v>
      </c>
      <c r="L128" s="121" t="s">
        <v>502</v>
      </c>
      <c r="M128" s="117"/>
    </row>
    <row r="129" ht="19.5" customHeight="1">
      <c r="A129" s="122"/>
      <c r="B129" s="117" t="s">
        <v>315</v>
      </c>
      <c r="C129" s="118" t="s">
        <v>316</v>
      </c>
      <c r="D129" s="118" t="s">
        <v>622</v>
      </c>
      <c r="E129" s="119" t="s">
        <v>623</v>
      </c>
      <c r="F129" s="117" t="s">
        <v>318</v>
      </c>
      <c r="G129" s="120">
        <v>0.0045</v>
      </c>
      <c r="H129" s="118" t="s">
        <v>319</v>
      </c>
      <c r="I129" s="117" t="s">
        <v>320</v>
      </c>
      <c r="J129" s="117" t="s">
        <v>321</v>
      </c>
      <c r="K129" s="121" t="s">
        <v>322</v>
      </c>
      <c r="L129" s="121" t="s">
        <v>334</v>
      </c>
      <c r="M129" s="117"/>
    </row>
    <row r="130" ht="19.5" customHeight="1">
      <c r="A130" s="122"/>
      <c r="B130" s="117" t="s">
        <v>315</v>
      </c>
      <c r="C130" s="118" t="s">
        <v>316</v>
      </c>
      <c r="D130" s="118" t="s">
        <v>624</v>
      </c>
      <c r="E130" s="119" t="s">
        <v>625</v>
      </c>
      <c r="F130" s="117" t="s">
        <v>318</v>
      </c>
      <c r="G130" s="120">
        <v>0.0045</v>
      </c>
      <c r="H130" s="118" t="s">
        <v>319</v>
      </c>
      <c r="I130" s="117" t="s">
        <v>320</v>
      </c>
      <c r="J130" s="117" t="s">
        <v>321</v>
      </c>
      <c r="K130" s="121" t="s">
        <v>322</v>
      </c>
      <c r="L130" s="121" t="s">
        <v>334</v>
      </c>
      <c r="M130" s="117"/>
    </row>
    <row r="131" ht="19.5" customHeight="1">
      <c r="A131" s="122"/>
      <c r="B131" s="117" t="s">
        <v>368</v>
      </c>
      <c r="C131" s="118" t="s">
        <v>316</v>
      </c>
      <c r="D131" s="118" t="s">
        <v>626</v>
      </c>
      <c r="E131" s="119" t="s">
        <v>627</v>
      </c>
      <c r="F131" s="117" t="s">
        <v>318</v>
      </c>
      <c r="G131" s="120">
        <v>0.0045</v>
      </c>
      <c r="H131" s="118" t="s">
        <v>319</v>
      </c>
      <c r="I131" s="117" t="s">
        <v>320</v>
      </c>
      <c r="J131" s="117" t="s">
        <v>321</v>
      </c>
      <c r="K131" s="121" t="s">
        <v>322</v>
      </c>
      <c r="L131" s="121" t="s">
        <v>334</v>
      </c>
      <c r="M131" s="117"/>
    </row>
    <row r="132" ht="19.5" customHeight="1">
      <c r="A132" s="122"/>
      <c r="B132" s="117" t="s">
        <v>368</v>
      </c>
      <c r="C132" s="118" t="s">
        <v>331</v>
      </c>
      <c r="D132" s="118" t="s">
        <v>628</v>
      </c>
      <c r="E132" s="119" t="s">
        <v>629</v>
      </c>
      <c r="F132" s="117" t="s">
        <v>318</v>
      </c>
      <c r="G132" s="120">
        <v>0.005</v>
      </c>
      <c r="H132" s="118" t="s">
        <v>319</v>
      </c>
      <c r="I132" s="117" t="s">
        <v>320</v>
      </c>
      <c r="J132" s="117" t="s">
        <v>321</v>
      </c>
      <c r="K132" s="121" t="s">
        <v>630</v>
      </c>
      <c r="L132" s="121" t="s">
        <v>334</v>
      </c>
      <c r="M132" s="117"/>
    </row>
    <row r="133" ht="19.5" customHeight="1">
      <c r="A133" s="122"/>
      <c r="B133" s="117" t="s">
        <v>368</v>
      </c>
      <c r="C133" s="118" t="s">
        <v>331</v>
      </c>
      <c r="D133" s="118" t="s">
        <v>631</v>
      </c>
      <c r="E133" s="119" t="s">
        <v>632</v>
      </c>
      <c r="F133" s="117" t="s">
        <v>318</v>
      </c>
      <c r="G133" s="120">
        <v>0.0045</v>
      </c>
      <c r="H133" s="118" t="s">
        <v>319</v>
      </c>
      <c r="I133" s="117" t="s">
        <v>320</v>
      </c>
      <c r="J133" s="117" t="s">
        <v>321</v>
      </c>
      <c r="K133" s="121" t="s">
        <v>630</v>
      </c>
      <c r="L133" s="121" t="s">
        <v>334</v>
      </c>
      <c r="M133" s="117"/>
    </row>
    <row r="134" ht="19.5" customHeight="1">
      <c r="A134" s="122"/>
      <c r="B134" s="117" t="s">
        <v>368</v>
      </c>
      <c r="C134" s="118" t="s">
        <v>331</v>
      </c>
      <c r="D134" s="118" t="s">
        <v>633</v>
      </c>
      <c r="E134" s="119" t="s">
        <v>634</v>
      </c>
      <c r="F134" s="117" t="s">
        <v>318</v>
      </c>
      <c r="G134" s="120">
        <v>0.004</v>
      </c>
      <c r="H134" s="118" t="s">
        <v>319</v>
      </c>
      <c r="I134" s="117" t="s">
        <v>320</v>
      </c>
      <c r="J134" s="117" t="s">
        <v>321</v>
      </c>
      <c r="K134" s="121" t="s">
        <v>630</v>
      </c>
      <c r="L134" s="121" t="s">
        <v>334</v>
      </c>
      <c r="M134" s="123" t="s">
        <v>320</v>
      </c>
    </row>
    <row r="135" ht="19.5" customHeight="1">
      <c r="A135" s="122"/>
      <c r="B135" s="117" t="s">
        <v>315</v>
      </c>
      <c r="C135" s="118" t="s">
        <v>331</v>
      </c>
      <c r="D135" s="118" t="s">
        <v>635</v>
      </c>
      <c r="E135" s="119" t="s">
        <v>636</v>
      </c>
      <c r="F135" s="117" t="s">
        <v>318</v>
      </c>
      <c r="G135" s="120">
        <v>0.0045</v>
      </c>
      <c r="H135" s="118" t="s">
        <v>319</v>
      </c>
      <c r="I135" s="117" t="s">
        <v>320</v>
      </c>
      <c r="J135" s="117" t="s">
        <v>321</v>
      </c>
      <c r="K135" s="121" t="s">
        <v>630</v>
      </c>
      <c r="L135" s="121" t="s">
        <v>334</v>
      </c>
      <c r="M135" s="123" t="s">
        <v>320</v>
      </c>
    </row>
    <row r="136" ht="19.5" customHeight="1">
      <c r="A136" s="122"/>
      <c r="B136" s="117" t="s">
        <v>315</v>
      </c>
      <c r="C136" s="118" t="s">
        <v>331</v>
      </c>
      <c r="D136" s="118" t="s">
        <v>637</v>
      </c>
      <c r="E136" s="119" t="s">
        <v>638</v>
      </c>
      <c r="F136" s="117" t="s">
        <v>318</v>
      </c>
      <c r="G136" s="120">
        <v>0.004</v>
      </c>
      <c r="H136" s="118" t="s">
        <v>319</v>
      </c>
      <c r="I136" s="117" t="s">
        <v>320</v>
      </c>
      <c r="J136" s="117" t="s">
        <v>321</v>
      </c>
      <c r="K136" s="121" t="s">
        <v>630</v>
      </c>
      <c r="L136" s="121" t="s">
        <v>334</v>
      </c>
      <c r="M136" s="123" t="s">
        <v>320</v>
      </c>
    </row>
    <row r="137" ht="19.5" customHeight="1">
      <c r="A137" s="122"/>
      <c r="B137" s="117" t="s">
        <v>315</v>
      </c>
      <c r="C137" s="118" t="s">
        <v>331</v>
      </c>
      <c r="D137" s="118" t="s">
        <v>639</v>
      </c>
      <c r="E137" s="119" t="s">
        <v>640</v>
      </c>
      <c r="F137" s="117" t="s">
        <v>318</v>
      </c>
      <c r="G137" s="120">
        <v>0.0035</v>
      </c>
      <c r="H137" s="118" t="s">
        <v>319</v>
      </c>
      <c r="I137" s="117" t="s">
        <v>320</v>
      </c>
      <c r="J137" s="117" t="s">
        <v>321</v>
      </c>
      <c r="K137" s="121" t="s">
        <v>630</v>
      </c>
      <c r="L137" s="121" t="s">
        <v>334</v>
      </c>
      <c r="M137" s="123" t="s">
        <v>320</v>
      </c>
    </row>
    <row r="138" ht="19.5" customHeight="1">
      <c r="A138" s="122"/>
      <c r="B138" s="117" t="s">
        <v>315</v>
      </c>
      <c r="C138" s="124" t="s">
        <v>337</v>
      </c>
      <c r="D138" s="118" t="s">
        <v>641</v>
      </c>
      <c r="E138" s="119" t="s">
        <v>642</v>
      </c>
      <c r="F138" s="117" t="s">
        <v>318</v>
      </c>
      <c r="G138" s="120">
        <v>0.0035</v>
      </c>
      <c r="H138" s="118" t="s">
        <v>319</v>
      </c>
      <c r="I138" s="117" t="s">
        <v>320</v>
      </c>
      <c r="J138" s="117" t="s">
        <v>321</v>
      </c>
      <c r="K138" s="121" t="s">
        <v>340</v>
      </c>
      <c r="L138" s="121" t="s">
        <v>395</v>
      </c>
      <c r="M138" s="123" t="s">
        <v>320</v>
      </c>
    </row>
    <row r="139" ht="19.5" customHeight="1">
      <c r="A139" s="122"/>
      <c r="B139" s="117" t="s">
        <v>315</v>
      </c>
      <c r="C139" s="124" t="s">
        <v>337</v>
      </c>
      <c r="D139" s="118" t="s">
        <v>643</v>
      </c>
      <c r="E139" s="119" t="s">
        <v>185</v>
      </c>
      <c r="F139" s="117" t="s">
        <v>318</v>
      </c>
      <c r="G139" s="120">
        <v>0.0045</v>
      </c>
      <c r="H139" s="118" t="s">
        <v>319</v>
      </c>
      <c r="I139" s="117" t="s">
        <v>320</v>
      </c>
      <c r="J139" s="117" t="s">
        <v>321</v>
      </c>
      <c r="K139" s="121" t="s">
        <v>340</v>
      </c>
      <c r="L139" s="121" t="s">
        <v>334</v>
      </c>
      <c r="M139" s="123" t="s">
        <v>320</v>
      </c>
    </row>
    <row r="140" ht="19.5" customHeight="1">
      <c r="A140" s="122"/>
      <c r="B140" s="117" t="s">
        <v>315</v>
      </c>
      <c r="C140" s="118" t="s">
        <v>447</v>
      </c>
      <c r="D140" s="125" t="s">
        <v>644</v>
      </c>
      <c r="E140" s="119" t="s">
        <v>645</v>
      </c>
      <c r="F140" s="117" t="s">
        <v>318</v>
      </c>
      <c r="G140" s="120">
        <v>0.0045</v>
      </c>
      <c r="H140" s="118" t="s">
        <v>319</v>
      </c>
      <c r="I140" s="117" t="s">
        <v>320</v>
      </c>
      <c r="J140" s="117" t="s">
        <v>321</v>
      </c>
      <c r="K140" s="121" t="s">
        <v>322</v>
      </c>
      <c r="L140" s="121" t="s">
        <v>646</v>
      </c>
      <c r="M140" s="123" t="s">
        <v>320</v>
      </c>
    </row>
    <row r="141" ht="19.5" customHeight="1">
      <c r="A141" s="126"/>
      <c r="B141" s="117" t="s">
        <v>315</v>
      </c>
      <c r="C141" s="118" t="s">
        <v>447</v>
      </c>
      <c r="D141" s="125" t="s">
        <v>647</v>
      </c>
      <c r="E141" s="119" t="s">
        <v>648</v>
      </c>
      <c r="F141" s="117" t="s">
        <v>318</v>
      </c>
      <c r="G141" s="120">
        <v>0.0045</v>
      </c>
      <c r="H141" s="118" t="s">
        <v>319</v>
      </c>
      <c r="I141" s="117" t="s">
        <v>320</v>
      </c>
      <c r="J141" s="117" t="s">
        <v>321</v>
      </c>
      <c r="K141" s="121" t="s">
        <v>322</v>
      </c>
      <c r="L141" s="121" t="s">
        <v>646</v>
      </c>
      <c r="M141" s="117"/>
    </row>
    <row r="142" ht="19.5" customHeight="1">
      <c r="A142" s="116" t="s">
        <v>649</v>
      </c>
      <c r="B142" s="117" t="s">
        <v>602</v>
      </c>
      <c r="C142" s="118" t="s">
        <v>331</v>
      </c>
      <c r="D142" s="125" t="s">
        <v>650</v>
      </c>
      <c r="E142" s="119" t="s">
        <v>651</v>
      </c>
      <c r="F142" s="117" t="s">
        <v>318</v>
      </c>
      <c r="G142" s="120">
        <v>0.0065</v>
      </c>
      <c r="H142" s="118" t="s">
        <v>394</v>
      </c>
      <c r="I142" s="117" t="s">
        <v>320</v>
      </c>
      <c r="J142" s="117" t="s">
        <v>321</v>
      </c>
      <c r="K142" s="121" t="s">
        <v>333</v>
      </c>
      <c r="L142" s="121" t="s">
        <v>334</v>
      </c>
      <c r="M142" s="117"/>
    </row>
    <row r="143" ht="19.5" customHeight="1">
      <c r="A143" s="122"/>
      <c r="B143" s="117" t="s">
        <v>602</v>
      </c>
      <c r="C143" s="118" t="s">
        <v>331</v>
      </c>
      <c r="D143" s="125" t="s">
        <v>652</v>
      </c>
      <c r="E143" s="119" t="s">
        <v>653</v>
      </c>
      <c r="F143" s="117" t="s">
        <v>336</v>
      </c>
      <c r="G143" s="120">
        <v>0.0085</v>
      </c>
      <c r="H143" s="118" t="s">
        <v>394</v>
      </c>
      <c r="I143" s="117" t="s">
        <v>320</v>
      </c>
      <c r="J143" s="117" t="s">
        <v>321</v>
      </c>
      <c r="K143" s="121" t="s">
        <v>333</v>
      </c>
      <c r="L143" s="121" t="s">
        <v>334</v>
      </c>
      <c r="M143" s="117"/>
    </row>
    <row r="144" ht="19.5" customHeight="1">
      <c r="A144" s="122"/>
      <c r="B144" s="117" t="s">
        <v>602</v>
      </c>
      <c r="C144" s="118" t="s">
        <v>447</v>
      </c>
      <c r="D144" s="125" t="s">
        <v>654</v>
      </c>
      <c r="E144" s="119" t="s">
        <v>655</v>
      </c>
      <c r="F144" s="117" t="s">
        <v>336</v>
      </c>
      <c r="G144" s="120">
        <v>0.0065</v>
      </c>
      <c r="H144" s="118" t="s">
        <v>319</v>
      </c>
      <c r="I144" s="117" t="s">
        <v>320</v>
      </c>
      <c r="J144" s="117" t="s">
        <v>321</v>
      </c>
      <c r="K144" s="121" t="s">
        <v>322</v>
      </c>
      <c r="L144" s="121" t="s">
        <v>334</v>
      </c>
      <c r="M144" s="123" t="s">
        <v>320</v>
      </c>
    </row>
    <row r="145" ht="19.5" customHeight="1">
      <c r="A145" s="122"/>
      <c r="B145" s="117" t="s">
        <v>602</v>
      </c>
      <c r="C145" s="118" t="s">
        <v>447</v>
      </c>
      <c r="D145" s="125" t="s">
        <v>656</v>
      </c>
      <c r="E145" s="119" t="s">
        <v>657</v>
      </c>
      <c r="F145" s="117" t="s">
        <v>336</v>
      </c>
      <c r="G145" s="120">
        <v>0.0075</v>
      </c>
      <c r="H145" s="118" t="s">
        <v>319</v>
      </c>
      <c r="I145" s="117" t="s">
        <v>320</v>
      </c>
      <c r="J145" s="117" t="s">
        <v>321</v>
      </c>
      <c r="K145" s="121" t="s">
        <v>322</v>
      </c>
      <c r="L145" s="121" t="s">
        <v>334</v>
      </c>
      <c r="M145" s="123" t="s">
        <v>320</v>
      </c>
    </row>
    <row r="146" ht="19.5" customHeight="1">
      <c r="A146" s="122"/>
      <c r="B146" s="117" t="s">
        <v>602</v>
      </c>
      <c r="C146" s="124" t="s">
        <v>470</v>
      </c>
      <c r="D146" s="118" t="s">
        <v>658</v>
      </c>
      <c r="E146" s="119" t="s">
        <v>659</v>
      </c>
      <c r="F146" s="117" t="s">
        <v>318</v>
      </c>
      <c r="G146" s="120">
        <v>0.011</v>
      </c>
      <c r="H146" s="118" t="s">
        <v>319</v>
      </c>
      <c r="I146" s="117" t="s">
        <v>320</v>
      </c>
      <c r="J146" s="117" t="s">
        <v>321</v>
      </c>
      <c r="K146" s="121" t="s">
        <v>479</v>
      </c>
      <c r="L146" s="121" t="s">
        <v>334</v>
      </c>
      <c r="M146" s="117"/>
    </row>
    <row r="147" ht="19.5" customHeight="1">
      <c r="A147" s="126"/>
      <c r="B147" s="117" t="s">
        <v>602</v>
      </c>
      <c r="C147" s="124" t="s">
        <v>470</v>
      </c>
      <c r="D147" s="118" t="s">
        <v>660</v>
      </c>
      <c r="E147" s="119" t="s">
        <v>661</v>
      </c>
      <c r="F147" s="117" t="s">
        <v>318</v>
      </c>
      <c r="G147" s="120">
        <v>0.011</v>
      </c>
      <c r="H147" s="118" t="s">
        <v>319</v>
      </c>
      <c r="I147" s="117" t="s">
        <v>320</v>
      </c>
      <c r="J147" s="117" t="s">
        <v>321</v>
      </c>
      <c r="K147" s="121" t="s">
        <v>479</v>
      </c>
      <c r="L147" s="121" t="s">
        <v>334</v>
      </c>
      <c r="M147" s="117"/>
    </row>
    <row r="148" ht="19.5" customHeight="1">
      <c r="A148" s="116" t="s">
        <v>662</v>
      </c>
      <c r="B148" s="117" t="s">
        <v>663</v>
      </c>
      <c r="C148" s="118" t="s">
        <v>447</v>
      </c>
      <c r="D148" s="118" t="s">
        <v>664</v>
      </c>
      <c r="E148" s="119" t="s">
        <v>665</v>
      </c>
      <c r="F148" s="117" t="s">
        <v>336</v>
      </c>
      <c r="G148" s="120">
        <v>0.004</v>
      </c>
      <c r="H148" s="118" t="s">
        <v>319</v>
      </c>
      <c r="I148" s="117" t="s">
        <v>320</v>
      </c>
      <c r="J148" s="117" t="s">
        <v>321</v>
      </c>
      <c r="K148" s="121" t="s">
        <v>322</v>
      </c>
      <c r="L148" s="121" t="s">
        <v>334</v>
      </c>
      <c r="M148" s="123" t="s">
        <v>320</v>
      </c>
    </row>
    <row r="149" ht="19.5" customHeight="1">
      <c r="A149" s="122"/>
      <c r="B149" s="117" t="s">
        <v>368</v>
      </c>
      <c r="C149" s="118" t="s">
        <v>468</v>
      </c>
      <c r="D149" s="118" t="s">
        <v>666</v>
      </c>
      <c r="E149" s="123" t="s">
        <v>665</v>
      </c>
      <c r="F149" s="117" t="s">
        <v>336</v>
      </c>
      <c r="G149" s="120">
        <v>0.0029</v>
      </c>
      <c r="H149" s="118" t="s">
        <v>319</v>
      </c>
      <c r="I149" s="117" t="s">
        <v>320</v>
      </c>
      <c r="J149" s="117" t="s">
        <v>321</v>
      </c>
      <c r="K149" s="121" t="s">
        <v>322</v>
      </c>
      <c r="L149" s="121" t="s">
        <v>334</v>
      </c>
      <c r="M149" s="123" t="s">
        <v>320</v>
      </c>
    </row>
    <row r="150" ht="19.5" customHeight="1">
      <c r="A150" s="126"/>
      <c r="B150" s="117" t="s">
        <v>663</v>
      </c>
      <c r="C150" s="124" t="s">
        <v>470</v>
      </c>
      <c r="D150" s="118" t="s">
        <v>667</v>
      </c>
      <c r="E150" s="119" t="s">
        <v>665</v>
      </c>
      <c r="F150" s="117" t="s">
        <v>336</v>
      </c>
      <c r="G150" s="120">
        <v>0.004</v>
      </c>
      <c r="H150" s="118" t="s">
        <v>319</v>
      </c>
      <c r="I150" s="117" t="s">
        <v>320</v>
      </c>
      <c r="J150" s="117" t="s">
        <v>321</v>
      </c>
      <c r="K150" s="121" t="s">
        <v>479</v>
      </c>
      <c r="L150" s="121" t="s">
        <v>334</v>
      </c>
      <c r="M150" s="123" t="s">
        <v>320</v>
      </c>
    </row>
    <row r="151" ht="19.5" customHeight="1">
      <c r="A151" s="133"/>
      <c r="E151" s="114"/>
      <c r="M151" s="114"/>
    </row>
    <row r="152" ht="19.5" customHeight="1">
      <c r="A152" s="133"/>
      <c r="E152" s="114"/>
      <c r="M152" s="114"/>
    </row>
    <row r="153" ht="19.5" customHeight="1">
      <c r="A153" s="134"/>
      <c r="E153" s="114"/>
      <c r="M153" s="114"/>
    </row>
    <row r="154" ht="19.5" customHeight="1">
      <c r="A154" s="133"/>
      <c r="E154" s="114"/>
      <c r="M154" s="114"/>
    </row>
    <row r="155" ht="19.5" customHeight="1">
      <c r="A155" s="133"/>
      <c r="E155" s="114"/>
      <c r="M155" s="114"/>
    </row>
    <row r="156" ht="19.5" customHeight="1">
      <c r="A156" s="134"/>
      <c r="E156" s="114"/>
      <c r="M156" s="114"/>
    </row>
    <row r="157" ht="19.5" customHeight="1">
      <c r="A157" s="133"/>
      <c r="E157" s="114"/>
      <c r="M157" s="114"/>
    </row>
    <row r="158" ht="19.5" customHeight="1">
      <c r="A158" s="134"/>
      <c r="E158" s="114"/>
      <c r="M158" s="114"/>
    </row>
    <row r="159" ht="19.5" customHeight="1">
      <c r="A159" s="133"/>
      <c r="E159" s="114"/>
      <c r="M159" s="114"/>
    </row>
    <row r="160" ht="19.5" customHeight="1">
      <c r="A160" s="133"/>
      <c r="E160" s="114"/>
      <c r="M160" s="114"/>
    </row>
    <row r="161" ht="19.5" customHeight="1">
      <c r="A161" s="133"/>
      <c r="E161" s="114"/>
      <c r="M161" s="114"/>
    </row>
    <row r="162" ht="19.5" customHeight="1">
      <c r="A162" s="134"/>
      <c r="E162" s="114"/>
      <c r="M162" s="114"/>
    </row>
    <row r="163" ht="19.5" customHeight="1">
      <c r="A163" s="133"/>
      <c r="E163" s="114"/>
      <c r="M163" s="114"/>
    </row>
    <row r="164" ht="19.5" customHeight="1">
      <c r="A164" s="133"/>
      <c r="E164" s="114"/>
      <c r="M164" s="114"/>
    </row>
    <row r="165" ht="19.5" customHeight="1">
      <c r="A165" s="133"/>
      <c r="E165" s="114"/>
      <c r="M165" s="114"/>
    </row>
    <row r="166" ht="19.5" customHeight="1">
      <c r="A166" s="133"/>
      <c r="E166" s="114"/>
      <c r="M166" s="114"/>
    </row>
    <row r="167" ht="19.5" customHeight="1">
      <c r="A167" s="133"/>
      <c r="E167" s="114"/>
      <c r="M167" s="114"/>
    </row>
    <row r="168" ht="19.5" customHeight="1">
      <c r="A168" s="133"/>
      <c r="E168" s="114"/>
      <c r="M168" s="114"/>
    </row>
    <row r="169" ht="19.5" customHeight="1">
      <c r="A169" s="133"/>
      <c r="E169" s="114"/>
      <c r="M169" s="114"/>
    </row>
    <row r="170" ht="19.5" customHeight="1">
      <c r="A170" s="133"/>
      <c r="E170" s="114"/>
      <c r="M170" s="114"/>
    </row>
    <row r="171" ht="19.5" customHeight="1">
      <c r="A171" s="133"/>
      <c r="E171" s="114"/>
      <c r="M171" s="114"/>
    </row>
    <row r="172" ht="19.5" customHeight="1">
      <c r="A172" s="133"/>
      <c r="E172" s="114"/>
      <c r="M172" s="114"/>
    </row>
    <row r="173" ht="19.5" customHeight="1">
      <c r="A173" s="133"/>
      <c r="E173" s="114"/>
      <c r="M173" s="114"/>
    </row>
    <row r="174" ht="19.5" customHeight="1">
      <c r="A174" s="133"/>
      <c r="E174" s="114"/>
      <c r="M174" s="114"/>
    </row>
    <row r="175" ht="19.5" customHeight="1">
      <c r="A175" s="133"/>
      <c r="E175" s="114"/>
      <c r="M175" s="114"/>
    </row>
    <row r="176" ht="19.5" customHeight="1">
      <c r="A176" s="133"/>
      <c r="E176" s="114"/>
      <c r="M176" s="114"/>
    </row>
    <row r="177" ht="19.5" customHeight="1">
      <c r="A177" s="133"/>
      <c r="E177" s="114"/>
      <c r="M177" s="114"/>
    </row>
    <row r="178" ht="19.5" customHeight="1">
      <c r="A178" s="133"/>
      <c r="E178" s="114"/>
      <c r="M178" s="114"/>
    </row>
    <row r="179" ht="19.5" customHeight="1">
      <c r="A179" s="133"/>
      <c r="E179" s="114"/>
      <c r="M179" s="114"/>
    </row>
    <row r="180" ht="19.5" customHeight="1">
      <c r="A180" s="133"/>
      <c r="E180" s="114"/>
      <c r="M180" s="114"/>
    </row>
    <row r="181" ht="19.5" customHeight="1">
      <c r="A181" s="133"/>
      <c r="E181" s="114"/>
      <c r="M181" s="114"/>
    </row>
    <row r="182" ht="19.5" customHeight="1">
      <c r="A182" s="133"/>
      <c r="E182" s="114"/>
      <c r="M182" s="114"/>
    </row>
    <row r="183" ht="19.5" customHeight="1">
      <c r="A183" s="133"/>
      <c r="E183" s="114"/>
      <c r="M183" s="114"/>
    </row>
    <row r="184" ht="19.5" customHeight="1">
      <c r="A184" s="133"/>
      <c r="E184" s="114"/>
      <c r="M184" s="114"/>
    </row>
    <row r="185" ht="19.5" customHeight="1">
      <c r="A185" s="133"/>
      <c r="E185" s="114"/>
      <c r="M185" s="114"/>
    </row>
    <row r="186" ht="19.5" customHeight="1">
      <c r="A186" s="133"/>
      <c r="E186" s="114"/>
      <c r="M186" s="114"/>
    </row>
    <row r="187" ht="19.5" customHeight="1">
      <c r="A187" s="133"/>
      <c r="E187" s="114"/>
      <c r="M187" s="114"/>
    </row>
    <row r="188" ht="19.5" customHeight="1">
      <c r="A188" s="133"/>
      <c r="E188" s="114"/>
      <c r="M188" s="114"/>
    </row>
    <row r="189" ht="19.5" customHeight="1">
      <c r="A189" s="133"/>
      <c r="E189" s="114"/>
      <c r="M189" s="114"/>
    </row>
    <row r="190" ht="19.5" customHeight="1">
      <c r="A190" s="133"/>
      <c r="E190" s="114"/>
      <c r="M190" s="114"/>
    </row>
    <row r="191" ht="19.5" customHeight="1">
      <c r="A191" s="133"/>
      <c r="E191" s="114"/>
      <c r="M191" s="114"/>
    </row>
    <row r="192" ht="19.5" customHeight="1">
      <c r="A192" s="133"/>
      <c r="E192" s="114"/>
      <c r="M192" s="114"/>
    </row>
    <row r="193" ht="19.5" customHeight="1">
      <c r="A193" s="133"/>
      <c r="E193" s="114"/>
      <c r="M193" s="114"/>
    </row>
    <row r="194" ht="19.5" customHeight="1">
      <c r="A194" s="133"/>
      <c r="E194" s="114"/>
      <c r="M194" s="114"/>
    </row>
    <row r="195" ht="19.5" customHeight="1">
      <c r="A195" s="133"/>
      <c r="E195" s="114"/>
      <c r="M195" s="114"/>
    </row>
    <row r="196" ht="19.5" customHeight="1">
      <c r="A196" s="133"/>
      <c r="E196" s="114"/>
      <c r="M196" s="114"/>
    </row>
    <row r="197" ht="19.5" customHeight="1">
      <c r="A197" s="133"/>
      <c r="E197" s="114"/>
      <c r="M197" s="114"/>
    </row>
    <row r="198" ht="19.5" customHeight="1">
      <c r="A198" s="133"/>
      <c r="E198" s="114"/>
      <c r="M198" s="114"/>
    </row>
    <row r="199" ht="19.5" customHeight="1">
      <c r="A199" s="133"/>
      <c r="E199" s="114"/>
      <c r="M199" s="114"/>
    </row>
    <row r="200" ht="19.5" customHeight="1">
      <c r="A200" s="133"/>
      <c r="E200" s="114"/>
      <c r="M200" s="114"/>
    </row>
    <row r="201" ht="19.5" customHeight="1">
      <c r="A201" s="133"/>
      <c r="E201" s="114"/>
      <c r="M201" s="114"/>
    </row>
    <row r="202" ht="19.5" customHeight="1">
      <c r="A202" s="133"/>
      <c r="E202" s="114"/>
      <c r="M202" s="114"/>
    </row>
    <row r="203" ht="19.5" customHeight="1">
      <c r="A203" s="133"/>
      <c r="E203" s="114"/>
      <c r="M203" s="114"/>
    </row>
    <row r="204" ht="19.5" customHeight="1">
      <c r="A204" s="133"/>
      <c r="E204" s="114"/>
      <c r="M204" s="114"/>
    </row>
    <row r="205" ht="19.5" customHeight="1">
      <c r="A205" s="133"/>
      <c r="E205" s="114"/>
      <c r="M205" s="114"/>
    </row>
    <row r="206" ht="19.5" customHeight="1">
      <c r="A206" s="133"/>
      <c r="E206" s="114"/>
      <c r="M206" s="114"/>
    </row>
    <row r="207" ht="19.5" customHeight="1">
      <c r="A207" s="133"/>
      <c r="E207" s="114"/>
      <c r="M207" s="114"/>
    </row>
    <row r="208" ht="19.5" customHeight="1">
      <c r="A208" s="133"/>
      <c r="E208" s="114"/>
      <c r="M208" s="114"/>
    </row>
    <row r="209" ht="19.5" customHeight="1">
      <c r="A209" s="133"/>
      <c r="E209" s="114"/>
      <c r="M209" s="114"/>
    </row>
    <row r="210" ht="19.5" customHeight="1">
      <c r="A210" s="133"/>
      <c r="E210" s="114"/>
      <c r="M210" s="114"/>
    </row>
    <row r="211" ht="19.5" customHeight="1">
      <c r="A211" s="133"/>
      <c r="E211" s="114"/>
      <c r="M211" s="114"/>
    </row>
    <row r="212" ht="19.5" customHeight="1">
      <c r="A212" s="133"/>
      <c r="E212" s="114"/>
      <c r="M212" s="114"/>
    </row>
    <row r="213" ht="19.5" customHeight="1">
      <c r="A213" s="133"/>
      <c r="E213" s="114"/>
      <c r="M213" s="114"/>
    </row>
    <row r="214" ht="19.5" customHeight="1">
      <c r="A214" s="133"/>
      <c r="E214" s="114"/>
      <c r="M214" s="114"/>
    </row>
    <row r="215" ht="19.5" customHeight="1">
      <c r="A215" s="133"/>
      <c r="E215" s="114"/>
      <c r="M215" s="114"/>
    </row>
    <row r="216" ht="19.5" customHeight="1">
      <c r="A216" s="133"/>
      <c r="E216" s="114"/>
      <c r="M216" s="114"/>
    </row>
    <row r="217" ht="19.5" customHeight="1">
      <c r="A217" s="133"/>
      <c r="E217" s="114"/>
      <c r="M217" s="114"/>
    </row>
    <row r="218" ht="19.5" customHeight="1">
      <c r="A218" s="133"/>
      <c r="E218" s="114"/>
      <c r="M218" s="114"/>
    </row>
    <row r="219" ht="19.5" customHeight="1">
      <c r="A219" s="133"/>
      <c r="E219" s="114"/>
      <c r="M219" s="114"/>
    </row>
    <row r="220" ht="19.5" customHeight="1">
      <c r="A220" s="133"/>
      <c r="E220" s="114"/>
      <c r="M220" s="114"/>
    </row>
    <row r="221" ht="19.5" customHeight="1">
      <c r="A221" s="133"/>
      <c r="E221" s="114"/>
      <c r="M221" s="114"/>
    </row>
    <row r="222" ht="19.5" customHeight="1">
      <c r="A222" s="133"/>
      <c r="E222" s="114"/>
      <c r="M222" s="114"/>
    </row>
    <row r="223" ht="19.5" customHeight="1">
      <c r="A223" s="133"/>
      <c r="E223" s="114"/>
      <c r="M223" s="114"/>
    </row>
    <row r="224" ht="19.5" customHeight="1">
      <c r="A224" s="133"/>
      <c r="E224" s="114"/>
      <c r="M224" s="114"/>
    </row>
    <row r="225" ht="19.5" customHeight="1">
      <c r="A225" s="133"/>
      <c r="E225" s="114"/>
      <c r="M225" s="114"/>
    </row>
    <row r="226" ht="19.5" customHeight="1">
      <c r="A226" s="133"/>
      <c r="E226" s="114"/>
      <c r="M226" s="114"/>
    </row>
    <row r="227" ht="19.5" customHeight="1">
      <c r="A227" s="133"/>
      <c r="E227" s="114"/>
      <c r="M227" s="114"/>
    </row>
    <row r="228" ht="19.5" customHeight="1">
      <c r="A228" s="133"/>
      <c r="E228" s="114"/>
      <c r="M228" s="114"/>
    </row>
    <row r="229" ht="19.5" customHeight="1">
      <c r="A229" s="133"/>
      <c r="E229" s="114"/>
      <c r="M229" s="114"/>
    </row>
    <row r="230" ht="19.5" customHeight="1">
      <c r="A230" s="133"/>
      <c r="E230" s="114"/>
      <c r="M230" s="114"/>
    </row>
    <row r="231" ht="19.5" customHeight="1">
      <c r="A231" s="133"/>
      <c r="E231" s="114"/>
      <c r="M231" s="114"/>
    </row>
    <row r="232" ht="19.5" customHeight="1">
      <c r="A232" s="133"/>
      <c r="E232" s="114"/>
      <c r="M232" s="114"/>
    </row>
    <row r="233" ht="19.5" customHeight="1">
      <c r="A233" s="133"/>
      <c r="E233" s="114"/>
      <c r="M233" s="114"/>
    </row>
    <row r="234" ht="19.5" customHeight="1">
      <c r="A234" s="133"/>
      <c r="E234" s="114"/>
      <c r="M234" s="114"/>
    </row>
    <row r="235" ht="19.5" customHeight="1">
      <c r="A235" s="133"/>
      <c r="E235" s="114"/>
      <c r="M235" s="114"/>
    </row>
    <row r="236" ht="19.5" customHeight="1">
      <c r="A236" s="133"/>
      <c r="E236" s="114"/>
      <c r="M236" s="114"/>
    </row>
    <row r="237" ht="19.5" customHeight="1">
      <c r="A237" s="133"/>
      <c r="E237" s="114"/>
      <c r="M237" s="114"/>
    </row>
    <row r="238" ht="19.5" customHeight="1">
      <c r="A238" s="133"/>
      <c r="E238" s="114"/>
      <c r="M238" s="114"/>
    </row>
    <row r="239" ht="19.5" customHeight="1">
      <c r="A239" s="133"/>
      <c r="E239" s="114"/>
      <c r="M239" s="114"/>
    </row>
    <row r="240" ht="19.5" customHeight="1">
      <c r="A240" s="133"/>
      <c r="E240" s="114"/>
      <c r="M240" s="114"/>
    </row>
    <row r="241" ht="19.5" customHeight="1">
      <c r="A241" s="133"/>
      <c r="E241" s="114"/>
      <c r="M241" s="114"/>
    </row>
    <row r="242" ht="19.5" customHeight="1">
      <c r="A242" s="133"/>
      <c r="E242" s="114"/>
      <c r="M242" s="114"/>
    </row>
    <row r="243" ht="19.5" customHeight="1">
      <c r="A243" s="133"/>
      <c r="E243" s="114"/>
      <c r="M243" s="114"/>
    </row>
    <row r="244" ht="19.5" customHeight="1">
      <c r="A244" s="133"/>
      <c r="E244" s="114"/>
      <c r="M244" s="114"/>
    </row>
    <row r="245" ht="19.5" customHeight="1">
      <c r="A245" s="133"/>
      <c r="E245" s="114"/>
      <c r="M245" s="114"/>
    </row>
    <row r="246" ht="19.5" customHeight="1">
      <c r="A246" s="133"/>
      <c r="E246" s="114"/>
      <c r="M246" s="114"/>
    </row>
    <row r="247" ht="19.5" customHeight="1">
      <c r="A247" s="133"/>
      <c r="E247" s="114"/>
      <c r="M247" s="114"/>
    </row>
    <row r="248" ht="19.5" customHeight="1">
      <c r="A248" s="133"/>
      <c r="E248" s="114"/>
      <c r="M248" s="114"/>
    </row>
    <row r="249" ht="19.5" customHeight="1">
      <c r="A249" s="133"/>
      <c r="E249" s="114"/>
      <c r="M249" s="114"/>
    </row>
    <row r="250" ht="19.5" customHeight="1">
      <c r="A250" s="133"/>
      <c r="E250" s="114"/>
      <c r="M250" s="114"/>
    </row>
    <row r="251" ht="19.5" customHeight="1">
      <c r="A251" s="133"/>
      <c r="E251" s="114"/>
      <c r="M251" s="114"/>
    </row>
    <row r="252" ht="19.5" customHeight="1">
      <c r="A252" s="133"/>
      <c r="E252" s="114"/>
      <c r="M252" s="114"/>
    </row>
    <row r="253" ht="19.5" customHeight="1">
      <c r="A253" s="133"/>
      <c r="E253" s="114"/>
      <c r="M253" s="114"/>
    </row>
    <row r="254" ht="19.5" customHeight="1">
      <c r="A254" s="133"/>
      <c r="E254" s="114"/>
      <c r="M254" s="114"/>
    </row>
    <row r="255" ht="19.5" customHeight="1">
      <c r="A255" s="133"/>
      <c r="E255" s="114"/>
      <c r="M255" s="114"/>
    </row>
    <row r="256" ht="19.5" customHeight="1">
      <c r="A256" s="133"/>
      <c r="E256" s="114"/>
      <c r="M256" s="114"/>
    </row>
    <row r="257" ht="19.5" customHeight="1">
      <c r="A257" s="133"/>
      <c r="E257" s="114"/>
      <c r="M257" s="114"/>
    </row>
    <row r="258" ht="19.5" customHeight="1">
      <c r="A258" s="133"/>
      <c r="E258" s="114"/>
      <c r="M258" s="114"/>
    </row>
    <row r="259" ht="19.5" customHeight="1">
      <c r="A259" s="133"/>
      <c r="E259" s="114"/>
      <c r="M259" s="114"/>
    </row>
    <row r="260" ht="19.5" customHeight="1">
      <c r="A260" s="133"/>
      <c r="E260" s="114"/>
      <c r="M260" s="114"/>
    </row>
    <row r="261" ht="19.5" customHeight="1">
      <c r="A261" s="133"/>
      <c r="E261" s="114"/>
      <c r="M261" s="114"/>
    </row>
    <row r="262" ht="19.5" customHeight="1">
      <c r="A262" s="133"/>
      <c r="E262" s="114"/>
      <c r="M262" s="114"/>
    </row>
    <row r="263" ht="19.5" customHeight="1">
      <c r="A263" s="133"/>
      <c r="E263" s="114"/>
      <c r="M263" s="114"/>
    </row>
    <row r="264" ht="19.5" customHeight="1">
      <c r="A264" s="133"/>
      <c r="E264" s="114"/>
      <c r="M264" s="114"/>
    </row>
    <row r="265" ht="19.5" customHeight="1">
      <c r="A265" s="133"/>
      <c r="E265" s="114"/>
      <c r="M265" s="114"/>
    </row>
    <row r="266" ht="19.5" customHeight="1">
      <c r="A266" s="133"/>
      <c r="E266" s="114"/>
      <c r="M266" s="114"/>
    </row>
    <row r="267" ht="19.5" customHeight="1">
      <c r="A267" s="133"/>
      <c r="E267" s="114"/>
      <c r="M267" s="114"/>
    </row>
    <row r="268" ht="19.5" customHeight="1">
      <c r="A268" s="133"/>
      <c r="E268" s="114"/>
      <c r="M268" s="114"/>
    </row>
    <row r="269" ht="19.5" customHeight="1">
      <c r="A269" s="133"/>
      <c r="E269" s="114"/>
      <c r="M269" s="114"/>
    </row>
    <row r="270" ht="19.5" customHeight="1">
      <c r="A270" s="133"/>
      <c r="E270" s="114"/>
      <c r="M270" s="114"/>
    </row>
    <row r="271" ht="19.5" customHeight="1">
      <c r="A271" s="133"/>
      <c r="E271" s="114"/>
      <c r="M271" s="114"/>
    </row>
    <row r="272" ht="19.5" customHeight="1">
      <c r="A272" s="133"/>
      <c r="E272" s="114"/>
      <c r="M272" s="114"/>
    </row>
    <row r="273" ht="19.5" customHeight="1">
      <c r="A273" s="133"/>
      <c r="E273" s="114"/>
      <c r="M273" s="114"/>
    </row>
    <row r="274" ht="19.5" customHeight="1">
      <c r="A274" s="133"/>
      <c r="E274" s="114"/>
      <c r="M274" s="114"/>
    </row>
    <row r="275" ht="19.5" customHeight="1">
      <c r="A275" s="133"/>
      <c r="E275" s="114"/>
      <c r="M275" s="114"/>
    </row>
    <row r="276" ht="19.5" customHeight="1">
      <c r="A276" s="133"/>
      <c r="E276" s="114"/>
      <c r="M276" s="114"/>
    </row>
    <row r="277" ht="19.5" customHeight="1">
      <c r="A277" s="133"/>
      <c r="E277" s="114"/>
      <c r="M277" s="114"/>
    </row>
    <row r="278" ht="19.5" customHeight="1">
      <c r="A278" s="133"/>
      <c r="E278" s="114"/>
      <c r="M278" s="114"/>
    </row>
    <row r="279" ht="19.5" customHeight="1">
      <c r="A279" s="133"/>
      <c r="E279" s="114"/>
      <c r="M279" s="114"/>
    </row>
    <row r="280" ht="19.5" customHeight="1">
      <c r="A280" s="133"/>
      <c r="E280" s="114"/>
      <c r="M280" s="114"/>
    </row>
    <row r="281" ht="19.5" customHeight="1">
      <c r="A281" s="133"/>
      <c r="E281" s="114"/>
      <c r="M281" s="114"/>
    </row>
    <row r="282" ht="19.5" customHeight="1">
      <c r="A282" s="133"/>
      <c r="E282" s="114"/>
      <c r="M282" s="114"/>
    </row>
    <row r="283" ht="19.5" customHeight="1">
      <c r="A283" s="133"/>
      <c r="E283" s="114"/>
      <c r="M283" s="114"/>
    </row>
    <row r="284" ht="19.5" customHeight="1">
      <c r="A284" s="133"/>
      <c r="E284" s="114"/>
      <c r="M284" s="114"/>
    </row>
    <row r="285" ht="19.5" customHeight="1">
      <c r="A285" s="133"/>
      <c r="E285" s="114"/>
      <c r="M285" s="114"/>
    </row>
    <row r="286" ht="19.5" customHeight="1">
      <c r="A286" s="133"/>
      <c r="E286" s="114"/>
      <c r="M286" s="114"/>
    </row>
    <row r="287" ht="19.5" customHeight="1">
      <c r="A287" s="133"/>
      <c r="E287" s="114"/>
      <c r="M287" s="114"/>
    </row>
    <row r="288" ht="19.5" customHeight="1">
      <c r="A288" s="133"/>
      <c r="E288" s="114"/>
      <c r="M288" s="114"/>
    </row>
    <row r="289" ht="19.5" customHeight="1">
      <c r="A289" s="133"/>
      <c r="E289" s="114"/>
      <c r="M289" s="114"/>
    </row>
    <row r="290" ht="19.5" customHeight="1">
      <c r="A290" s="133"/>
      <c r="E290" s="114"/>
      <c r="M290" s="114"/>
    </row>
    <row r="291" ht="19.5" customHeight="1">
      <c r="A291" s="133"/>
      <c r="E291" s="114"/>
      <c r="M291" s="114"/>
    </row>
    <row r="292" ht="19.5" customHeight="1">
      <c r="A292" s="133"/>
      <c r="E292" s="114"/>
      <c r="M292" s="114"/>
    </row>
    <row r="293" ht="19.5" customHeight="1">
      <c r="A293" s="133"/>
      <c r="E293" s="114"/>
      <c r="M293" s="114"/>
    </row>
    <row r="294" ht="19.5" customHeight="1">
      <c r="A294" s="133"/>
      <c r="E294" s="114"/>
      <c r="M294" s="114"/>
    </row>
    <row r="295" ht="19.5" customHeight="1">
      <c r="A295" s="133"/>
      <c r="E295" s="114"/>
      <c r="M295" s="114"/>
    </row>
    <row r="296" ht="19.5" customHeight="1">
      <c r="A296" s="133"/>
      <c r="E296" s="114"/>
      <c r="M296" s="114"/>
    </row>
    <row r="297" ht="19.5" customHeight="1">
      <c r="A297" s="133"/>
      <c r="E297" s="114"/>
      <c r="M297" s="114"/>
    </row>
    <row r="298" ht="19.5" customHeight="1">
      <c r="A298" s="133"/>
      <c r="E298" s="114"/>
      <c r="M298" s="114"/>
    </row>
    <row r="299" ht="19.5" customHeight="1">
      <c r="A299" s="133"/>
      <c r="E299" s="114"/>
      <c r="M299" s="114"/>
    </row>
    <row r="300" ht="19.5" customHeight="1">
      <c r="A300" s="133"/>
      <c r="E300" s="114"/>
      <c r="M300" s="114"/>
    </row>
    <row r="301" ht="19.5" customHeight="1">
      <c r="A301" s="133"/>
      <c r="E301" s="114"/>
      <c r="M301" s="114"/>
    </row>
    <row r="302" ht="18.0" customHeight="1">
      <c r="A302" s="133"/>
      <c r="E302" s="114"/>
      <c r="M302" s="114"/>
    </row>
    <row r="303" ht="18.0" customHeight="1">
      <c r="A303" s="133"/>
      <c r="E303" s="114"/>
      <c r="M303" s="114"/>
    </row>
    <row r="304" ht="18.0" customHeight="1">
      <c r="A304" s="133"/>
      <c r="E304" s="114"/>
      <c r="M304" s="114"/>
    </row>
    <row r="305" ht="18.0" customHeight="1">
      <c r="A305" s="133"/>
      <c r="E305" s="114"/>
      <c r="M305" s="114"/>
    </row>
    <row r="306" ht="18.0" customHeight="1">
      <c r="A306" s="133"/>
      <c r="E306" s="114"/>
      <c r="M306" s="114"/>
    </row>
    <row r="307" ht="18.0" customHeight="1">
      <c r="A307" s="133"/>
      <c r="E307" s="114"/>
      <c r="M307" s="114"/>
    </row>
    <row r="308" ht="18.0" customHeight="1">
      <c r="A308" s="133"/>
      <c r="E308" s="114"/>
      <c r="M308" s="114"/>
    </row>
    <row r="309" ht="18.0" customHeight="1">
      <c r="A309" s="133"/>
      <c r="E309" s="114"/>
      <c r="M309" s="114"/>
    </row>
    <row r="310" ht="18.0" customHeight="1">
      <c r="A310" s="133"/>
      <c r="E310" s="114"/>
      <c r="M310" s="114"/>
    </row>
    <row r="311" ht="18.0" customHeight="1">
      <c r="A311" s="133"/>
      <c r="E311" s="114"/>
      <c r="M311" s="114"/>
    </row>
    <row r="312" ht="18.0" customHeight="1">
      <c r="A312" s="133"/>
      <c r="E312" s="114"/>
      <c r="M312" s="114"/>
    </row>
    <row r="313" ht="18.0" customHeight="1">
      <c r="A313" s="133"/>
      <c r="E313" s="114"/>
      <c r="M313" s="114"/>
    </row>
    <row r="314" ht="18.0" customHeight="1">
      <c r="A314" s="133"/>
      <c r="E314" s="114"/>
      <c r="M314" s="114"/>
    </row>
    <row r="315" ht="18.0" customHeight="1">
      <c r="A315" s="133"/>
      <c r="E315" s="114"/>
      <c r="M315" s="114"/>
    </row>
    <row r="316" ht="18.0" customHeight="1">
      <c r="A316" s="133"/>
      <c r="E316" s="114"/>
      <c r="M316" s="114"/>
    </row>
    <row r="317" ht="18.0" customHeight="1">
      <c r="A317" s="133"/>
      <c r="E317" s="114"/>
      <c r="M317" s="114"/>
    </row>
    <row r="318" ht="18.0" customHeight="1">
      <c r="A318" s="133"/>
      <c r="E318" s="114"/>
      <c r="M318" s="114"/>
    </row>
    <row r="319" ht="18.0" customHeight="1">
      <c r="A319" s="133"/>
      <c r="E319" s="114"/>
      <c r="M319" s="114"/>
    </row>
    <row r="320" ht="18.0" customHeight="1">
      <c r="A320" s="133"/>
      <c r="E320" s="114"/>
      <c r="M320" s="114"/>
    </row>
    <row r="321" ht="18.0" customHeight="1">
      <c r="A321" s="133"/>
      <c r="E321" s="114"/>
      <c r="M321" s="114"/>
    </row>
    <row r="322" ht="18.0" customHeight="1">
      <c r="A322" s="133"/>
      <c r="E322" s="114"/>
      <c r="M322" s="114"/>
    </row>
    <row r="323" ht="18.0" customHeight="1">
      <c r="A323" s="133"/>
      <c r="E323" s="114"/>
      <c r="M323" s="114"/>
    </row>
    <row r="324" ht="18.0" customHeight="1">
      <c r="A324" s="133"/>
      <c r="E324" s="114"/>
      <c r="M324" s="114"/>
    </row>
    <row r="325" ht="18.0" customHeight="1">
      <c r="A325" s="133"/>
      <c r="E325" s="114"/>
      <c r="M325" s="114"/>
    </row>
    <row r="326" ht="18.0" customHeight="1">
      <c r="A326" s="133"/>
      <c r="E326" s="114"/>
      <c r="M326" s="114"/>
    </row>
    <row r="327" ht="18.0" customHeight="1">
      <c r="A327" s="133"/>
      <c r="E327" s="114"/>
      <c r="M327" s="114"/>
    </row>
    <row r="328" ht="18.0" customHeight="1">
      <c r="A328" s="133"/>
      <c r="E328" s="114"/>
      <c r="M328" s="114"/>
    </row>
    <row r="329" ht="18.0" customHeight="1">
      <c r="A329" s="133"/>
      <c r="E329" s="114"/>
      <c r="M329" s="114"/>
    </row>
    <row r="330" ht="18.0" customHeight="1">
      <c r="A330" s="133"/>
      <c r="E330" s="114"/>
      <c r="M330" s="114"/>
    </row>
    <row r="331" ht="18.0" customHeight="1">
      <c r="A331" s="133"/>
      <c r="E331" s="114"/>
      <c r="M331" s="114"/>
    </row>
    <row r="332" ht="18.0" customHeight="1">
      <c r="A332" s="133"/>
      <c r="E332" s="114"/>
      <c r="M332" s="114"/>
    </row>
    <row r="333" ht="18.0" customHeight="1">
      <c r="A333" s="133"/>
      <c r="E333" s="114"/>
      <c r="M333" s="114"/>
    </row>
    <row r="334" ht="18.0" customHeight="1">
      <c r="A334" s="133"/>
      <c r="E334" s="114"/>
      <c r="M334" s="114"/>
    </row>
    <row r="335" ht="18.0" customHeight="1">
      <c r="A335" s="133"/>
      <c r="E335" s="114"/>
      <c r="M335" s="114"/>
    </row>
    <row r="336" ht="18.0" customHeight="1">
      <c r="A336" s="133"/>
      <c r="E336" s="114"/>
      <c r="M336" s="114"/>
    </row>
    <row r="337" ht="18.0" customHeight="1">
      <c r="A337" s="133"/>
      <c r="E337" s="114"/>
      <c r="M337" s="114"/>
    </row>
    <row r="338" ht="18.0" customHeight="1">
      <c r="A338" s="133"/>
      <c r="E338" s="114"/>
      <c r="M338" s="114"/>
    </row>
    <row r="339" ht="18.0" customHeight="1">
      <c r="A339" s="133"/>
      <c r="E339" s="114"/>
      <c r="M339" s="114"/>
    </row>
    <row r="340" ht="18.0" customHeight="1">
      <c r="A340" s="133"/>
      <c r="E340" s="114"/>
      <c r="M340" s="114"/>
    </row>
    <row r="341" ht="18.0" customHeight="1">
      <c r="A341" s="133"/>
      <c r="E341" s="114"/>
      <c r="M341" s="114"/>
    </row>
    <row r="342" ht="18.0" customHeight="1">
      <c r="A342" s="133"/>
      <c r="E342" s="114"/>
      <c r="M342" s="114"/>
    </row>
    <row r="343" ht="18.0" customHeight="1">
      <c r="A343" s="133"/>
      <c r="E343" s="114"/>
      <c r="M343" s="114"/>
    </row>
    <row r="344" ht="18.0" customHeight="1">
      <c r="A344" s="133"/>
      <c r="E344" s="114"/>
      <c r="M344" s="114"/>
    </row>
    <row r="345" ht="18.0" customHeight="1">
      <c r="A345" s="133"/>
      <c r="E345" s="114"/>
      <c r="M345" s="114"/>
    </row>
    <row r="346" ht="18.0" customHeight="1">
      <c r="A346" s="133"/>
      <c r="E346" s="114"/>
      <c r="M346" s="114"/>
    </row>
    <row r="347" ht="18.0" customHeight="1">
      <c r="A347" s="133"/>
      <c r="E347" s="114"/>
      <c r="M347" s="114"/>
    </row>
    <row r="348" ht="18.0" customHeight="1">
      <c r="A348" s="133"/>
      <c r="E348" s="114"/>
      <c r="M348" s="114"/>
    </row>
    <row r="349" ht="18.0" customHeight="1">
      <c r="A349" s="133"/>
      <c r="E349" s="114"/>
      <c r="M349" s="114"/>
    </row>
    <row r="350" ht="18.0" customHeight="1">
      <c r="A350" s="133"/>
      <c r="E350" s="114"/>
      <c r="M350" s="114"/>
    </row>
    <row r="351" ht="18.0" customHeight="1">
      <c r="A351" s="133"/>
      <c r="E351" s="114"/>
      <c r="M351" s="114"/>
    </row>
    <row r="352" ht="18.0" customHeight="1">
      <c r="A352" s="133"/>
      <c r="E352" s="114"/>
      <c r="M352" s="114"/>
    </row>
    <row r="353" ht="18.0" customHeight="1">
      <c r="A353" s="133"/>
      <c r="E353" s="114"/>
      <c r="M353" s="114"/>
    </row>
    <row r="354" ht="18.0" customHeight="1">
      <c r="A354" s="133"/>
      <c r="E354" s="114"/>
      <c r="M354" s="114"/>
    </row>
    <row r="355" ht="18.0" customHeight="1">
      <c r="A355" s="133"/>
      <c r="E355" s="114"/>
      <c r="M355" s="114"/>
    </row>
    <row r="356" ht="18.0" customHeight="1">
      <c r="A356" s="133"/>
      <c r="E356" s="114"/>
      <c r="M356" s="114"/>
    </row>
    <row r="357" ht="18.0" customHeight="1">
      <c r="A357" s="133"/>
      <c r="E357" s="114"/>
      <c r="M357" s="114"/>
    </row>
    <row r="358" ht="18.0" customHeight="1">
      <c r="A358" s="133"/>
      <c r="E358" s="114"/>
      <c r="M358" s="114"/>
    </row>
    <row r="359" ht="18.0" customHeight="1">
      <c r="A359" s="133"/>
      <c r="E359" s="114"/>
      <c r="M359" s="114"/>
    </row>
    <row r="360" ht="18.0" customHeight="1">
      <c r="A360" s="133"/>
      <c r="E360" s="114"/>
      <c r="M360" s="114"/>
    </row>
    <row r="361" ht="18.0" customHeight="1">
      <c r="A361" s="133"/>
      <c r="E361" s="114"/>
      <c r="M361" s="114"/>
    </row>
    <row r="362" ht="18.0" customHeight="1">
      <c r="A362" s="133"/>
      <c r="E362" s="114"/>
      <c r="M362" s="114"/>
    </row>
    <row r="363" ht="18.0" customHeight="1">
      <c r="A363" s="133"/>
      <c r="E363" s="114"/>
      <c r="M363" s="114"/>
    </row>
    <row r="364" ht="18.0" customHeight="1">
      <c r="A364" s="133"/>
      <c r="E364" s="114"/>
      <c r="M364" s="114"/>
    </row>
    <row r="365" ht="18.0" customHeight="1">
      <c r="A365" s="133"/>
      <c r="E365" s="114"/>
      <c r="M365" s="114"/>
    </row>
    <row r="366" ht="18.0" customHeight="1">
      <c r="A366" s="133"/>
      <c r="E366" s="114"/>
      <c r="M366" s="114"/>
    </row>
    <row r="367" ht="18.0" customHeight="1">
      <c r="A367" s="133"/>
      <c r="E367" s="114"/>
      <c r="M367" s="114"/>
    </row>
    <row r="368" ht="18.0" customHeight="1">
      <c r="A368" s="133"/>
      <c r="E368" s="114"/>
      <c r="M368" s="114"/>
    </row>
    <row r="369" ht="18.0" customHeight="1">
      <c r="A369" s="133"/>
      <c r="E369" s="114"/>
      <c r="M369" s="114"/>
    </row>
    <row r="370" ht="18.0" customHeight="1">
      <c r="A370" s="133"/>
      <c r="E370" s="114"/>
      <c r="M370" s="114"/>
    </row>
    <row r="371" ht="18.0" customHeight="1">
      <c r="A371" s="133"/>
      <c r="E371" s="114"/>
      <c r="M371" s="114"/>
    </row>
    <row r="372" ht="18.0" customHeight="1">
      <c r="A372" s="133"/>
      <c r="E372" s="114"/>
      <c r="M372" s="114"/>
    </row>
    <row r="373" ht="18.0" customHeight="1">
      <c r="A373" s="133"/>
      <c r="E373" s="114"/>
      <c r="M373" s="114"/>
    </row>
    <row r="374" ht="18.0" customHeight="1">
      <c r="A374" s="133"/>
      <c r="E374" s="114"/>
      <c r="M374" s="114"/>
    </row>
    <row r="375" ht="18.0" customHeight="1">
      <c r="A375" s="133"/>
      <c r="E375" s="114"/>
      <c r="M375" s="114"/>
    </row>
    <row r="376" ht="18.0" customHeight="1">
      <c r="A376" s="133"/>
      <c r="E376" s="114"/>
      <c r="M376" s="114"/>
    </row>
    <row r="377" ht="18.0" customHeight="1">
      <c r="A377" s="133"/>
      <c r="E377" s="114"/>
      <c r="M377" s="114"/>
    </row>
    <row r="378" ht="18.0" customHeight="1">
      <c r="A378" s="133"/>
      <c r="E378" s="114"/>
      <c r="M378" s="114"/>
    </row>
    <row r="379" ht="18.0" customHeight="1">
      <c r="A379" s="133"/>
      <c r="E379" s="114"/>
      <c r="M379" s="114"/>
    </row>
    <row r="380" ht="18.0" customHeight="1">
      <c r="A380" s="133"/>
      <c r="E380" s="114"/>
      <c r="M380" s="114"/>
    </row>
    <row r="381" ht="18.0" customHeight="1">
      <c r="A381" s="133"/>
      <c r="E381" s="114"/>
      <c r="M381" s="114"/>
    </row>
    <row r="382" ht="18.0" customHeight="1">
      <c r="A382" s="133"/>
      <c r="E382" s="114"/>
      <c r="M382" s="114"/>
    </row>
    <row r="383" ht="18.0" customHeight="1">
      <c r="A383" s="133"/>
      <c r="E383" s="114"/>
      <c r="M383" s="114"/>
    </row>
    <row r="384" ht="18.0" customHeight="1">
      <c r="A384" s="133"/>
      <c r="E384" s="114"/>
      <c r="M384" s="114"/>
    </row>
    <row r="385" ht="18.0" customHeight="1">
      <c r="A385" s="133"/>
      <c r="E385" s="114"/>
      <c r="M385" s="114"/>
    </row>
    <row r="386" ht="18.0" customHeight="1">
      <c r="A386" s="133"/>
      <c r="E386" s="114"/>
      <c r="M386" s="114"/>
    </row>
    <row r="387" ht="18.0" customHeight="1">
      <c r="A387" s="133"/>
      <c r="E387" s="114"/>
      <c r="M387" s="114"/>
    </row>
    <row r="388" ht="18.0" customHeight="1">
      <c r="A388" s="133"/>
      <c r="E388" s="114"/>
      <c r="M388" s="114"/>
    </row>
    <row r="389" ht="18.0" customHeight="1">
      <c r="A389" s="133"/>
      <c r="E389" s="114"/>
      <c r="M389" s="114"/>
    </row>
    <row r="390" ht="18.0" customHeight="1">
      <c r="A390" s="133"/>
      <c r="E390" s="114"/>
      <c r="M390" s="114"/>
    </row>
    <row r="391" ht="18.0" customHeight="1">
      <c r="A391" s="133"/>
      <c r="E391" s="114"/>
      <c r="M391" s="114"/>
    </row>
    <row r="392" ht="18.0" customHeight="1">
      <c r="A392" s="133"/>
      <c r="E392" s="114"/>
      <c r="M392" s="114"/>
    </row>
    <row r="393" ht="18.0" customHeight="1">
      <c r="A393" s="133"/>
      <c r="E393" s="114"/>
      <c r="M393" s="114"/>
    </row>
    <row r="394" ht="18.0" customHeight="1">
      <c r="A394" s="133"/>
      <c r="E394" s="114"/>
      <c r="M394" s="114"/>
    </row>
    <row r="395" ht="18.0" customHeight="1">
      <c r="A395" s="133"/>
      <c r="E395" s="114"/>
      <c r="M395" s="114"/>
    </row>
    <row r="396" ht="18.0" customHeight="1">
      <c r="A396" s="133"/>
      <c r="E396" s="114"/>
      <c r="M396" s="114"/>
    </row>
    <row r="397" ht="18.0" customHeight="1">
      <c r="A397" s="133"/>
      <c r="E397" s="114"/>
      <c r="M397" s="114"/>
    </row>
    <row r="398" ht="18.0" customHeight="1">
      <c r="A398" s="133"/>
      <c r="E398" s="114"/>
      <c r="M398" s="114"/>
    </row>
    <row r="399" ht="18.0" customHeight="1">
      <c r="A399" s="133"/>
      <c r="E399" s="114"/>
      <c r="M399" s="114"/>
    </row>
    <row r="400" ht="18.0" customHeight="1">
      <c r="A400" s="133"/>
      <c r="E400" s="114"/>
      <c r="M400" s="114"/>
    </row>
    <row r="401" ht="18.0" customHeight="1">
      <c r="A401" s="133"/>
      <c r="E401" s="114"/>
      <c r="M401" s="114"/>
    </row>
    <row r="402" ht="18.0" customHeight="1">
      <c r="A402" s="133"/>
      <c r="E402" s="114"/>
      <c r="M402" s="114"/>
    </row>
    <row r="403" ht="18.0" customHeight="1">
      <c r="A403" s="133"/>
      <c r="E403" s="114"/>
      <c r="M403" s="114"/>
    </row>
    <row r="404" ht="18.0" customHeight="1">
      <c r="A404" s="133"/>
      <c r="E404" s="114"/>
      <c r="M404" s="114"/>
    </row>
    <row r="405" ht="18.0" customHeight="1">
      <c r="A405" s="133"/>
      <c r="E405" s="114"/>
      <c r="M405" s="114"/>
    </row>
    <row r="406" ht="18.0" customHeight="1">
      <c r="A406" s="133"/>
      <c r="E406" s="114"/>
      <c r="M406" s="114"/>
    </row>
    <row r="407" ht="18.0" customHeight="1">
      <c r="A407" s="133"/>
      <c r="E407" s="114"/>
      <c r="M407" s="114"/>
    </row>
    <row r="408" ht="18.0" customHeight="1">
      <c r="A408" s="133"/>
      <c r="E408" s="114"/>
      <c r="M408" s="114"/>
    </row>
    <row r="409" ht="18.0" customHeight="1">
      <c r="A409" s="133"/>
      <c r="E409" s="114"/>
      <c r="M409" s="114"/>
    </row>
    <row r="410" ht="18.0" customHeight="1">
      <c r="A410" s="133"/>
      <c r="E410" s="114"/>
      <c r="M410" s="114"/>
    </row>
    <row r="411" ht="18.0" customHeight="1">
      <c r="A411" s="133"/>
      <c r="E411" s="114"/>
      <c r="M411" s="114"/>
    </row>
    <row r="412" ht="18.0" customHeight="1">
      <c r="A412" s="133"/>
      <c r="E412" s="114"/>
      <c r="M412" s="114"/>
    </row>
    <row r="413" ht="18.0" customHeight="1">
      <c r="A413" s="133"/>
      <c r="E413" s="114"/>
      <c r="M413" s="114"/>
    </row>
    <row r="414" ht="18.0" customHeight="1">
      <c r="A414" s="133"/>
      <c r="E414" s="114"/>
      <c r="M414" s="114"/>
    </row>
    <row r="415" ht="18.0" customHeight="1">
      <c r="A415" s="133"/>
      <c r="E415" s="114"/>
      <c r="M415" s="114"/>
    </row>
    <row r="416" ht="18.0" customHeight="1">
      <c r="A416" s="133"/>
      <c r="E416" s="114"/>
      <c r="M416" s="114"/>
    </row>
    <row r="417" ht="18.0" customHeight="1">
      <c r="A417" s="133"/>
      <c r="E417" s="114"/>
      <c r="M417" s="114"/>
    </row>
    <row r="418" ht="18.0" customHeight="1">
      <c r="A418" s="133"/>
      <c r="E418" s="114"/>
      <c r="M418" s="114"/>
    </row>
    <row r="419" ht="18.0" customHeight="1">
      <c r="A419" s="133"/>
      <c r="E419" s="114"/>
      <c r="M419" s="114"/>
    </row>
    <row r="420" ht="18.0" customHeight="1">
      <c r="A420" s="133"/>
      <c r="E420" s="114"/>
      <c r="M420" s="114"/>
    </row>
    <row r="421" ht="18.0" customHeight="1">
      <c r="A421" s="133"/>
      <c r="E421" s="114"/>
      <c r="M421" s="114"/>
    </row>
    <row r="422" ht="18.0" customHeight="1">
      <c r="A422" s="133"/>
      <c r="E422" s="114"/>
      <c r="M422" s="114"/>
    </row>
    <row r="423" ht="18.0" customHeight="1">
      <c r="A423" s="133"/>
      <c r="E423" s="114"/>
      <c r="M423" s="114"/>
    </row>
    <row r="424" ht="18.0" customHeight="1">
      <c r="A424" s="133"/>
      <c r="E424" s="114"/>
      <c r="M424" s="114"/>
    </row>
    <row r="425" ht="18.0" customHeight="1">
      <c r="A425" s="133"/>
      <c r="E425" s="114"/>
      <c r="M425" s="114"/>
    </row>
    <row r="426" ht="18.0" customHeight="1">
      <c r="A426" s="133"/>
      <c r="E426" s="114"/>
      <c r="M426" s="114"/>
    </row>
    <row r="427" ht="18.0" customHeight="1">
      <c r="A427" s="133"/>
      <c r="E427" s="114"/>
      <c r="M427" s="114"/>
    </row>
    <row r="428" ht="18.0" customHeight="1">
      <c r="A428" s="133"/>
      <c r="E428" s="114"/>
      <c r="M428" s="114"/>
    </row>
    <row r="429" ht="18.0" customHeight="1">
      <c r="A429" s="133"/>
      <c r="E429" s="114"/>
      <c r="M429" s="114"/>
    </row>
    <row r="430" ht="18.0" customHeight="1">
      <c r="A430" s="133"/>
      <c r="E430" s="114"/>
      <c r="M430" s="114"/>
    </row>
    <row r="431" ht="18.0" customHeight="1">
      <c r="A431" s="133"/>
      <c r="E431" s="114"/>
      <c r="M431" s="114"/>
    </row>
    <row r="432" ht="18.0" customHeight="1">
      <c r="A432" s="133"/>
      <c r="E432" s="114"/>
      <c r="M432" s="114"/>
    </row>
    <row r="433" ht="18.0" customHeight="1">
      <c r="A433" s="133"/>
      <c r="E433" s="114"/>
      <c r="M433" s="114"/>
    </row>
    <row r="434" ht="18.0" customHeight="1">
      <c r="A434" s="133"/>
      <c r="E434" s="114"/>
      <c r="M434" s="114"/>
    </row>
    <row r="435" ht="18.0" customHeight="1">
      <c r="A435" s="133"/>
      <c r="E435" s="114"/>
      <c r="M435" s="114"/>
    </row>
    <row r="436" ht="18.0" customHeight="1">
      <c r="A436" s="133"/>
      <c r="E436" s="114"/>
      <c r="M436" s="114"/>
    </row>
    <row r="437" ht="18.0" customHeight="1">
      <c r="A437" s="133"/>
      <c r="E437" s="114"/>
      <c r="M437" s="114"/>
    </row>
    <row r="438" ht="18.0" customHeight="1">
      <c r="A438" s="133"/>
      <c r="E438" s="114"/>
      <c r="M438" s="114"/>
    </row>
    <row r="439" ht="18.0" customHeight="1">
      <c r="A439" s="133"/>
      <c r="E439" s="114"/>
      <c r="M439" s="114"/>
    </row>
    <row r="440" ht="18.0" customHeight="1">
      <c r="A440" s="133"/>
      <c r="E440" s="114"/>
      <c r="M440" s="114"/>
    </row>
    <row r="441" ht="18.0" customHeight="1">
      <c r="A441" s="133"/>
      <c r="E441" s="114"/>
      <c r="M441" s="114"/>
    </row>
    <row r="442" ht="18.0" customHeight="1">
      <c r="A442" s="133"/>
      <c r="E442" s="114"/>
      <c r="M442" s="114"/>
    </row>
    <row r="443" ht="18.0" customHeight="1">
      <c r="A443" s="133"/>
      <c r="E443" s="114"/>
      <c r="M443" s="114"/>
    </row>
    <row r="444" ht="18.0" customHeight="1">
      <c r="A444" s="133"/>
      <c r="E444" s="114"/>
      <c r="M444" s="114"/>
    </row>
    <row r="445" ht="18.0" customHeight="1">
      <c r="A445" s="133"/>
      <c r="E445" s="114"/>
      <c r="M445" s="114"/>
    </row>
    <row r="446" ht="18.0" customHeight="1">
      <c r="A446" s="133"/>
      <c r="E446" s="114"/>
      <c r="M446" s="114"/>
    </row>
    <row r="447" ht="18.0" customHeight="1">
      <c r="A447" s="133"/>
      <c r="E447" s="114"/>
      <c r="M447" s="114"/>
    </row>
    <row r="448" ht="18.0" customHeight="1">
      <c r="A448" s="133"/>
      <c r="E448" s="114"/>
      <c r="M448" s="114"/>
    </row>
    <row r="449" ht="18.0" customHeight="1">
      <c r="A449" s="133"/>
      <c r="E449" s="114"/>
      <c r="M449" s="114"/>
    </row>
    <row r="450" ht="18.0" customHeight="1">
      <c r="A450" s="133"/>
      <c r="E450" s="114"/>
      <c r="M450" s="114"/>
    </row>
    <row r="451" ht="18.0" customHeight="1">
      <c r="A451" s="133"/>
      <c r="E451" s="114"/>
      <c r="M451" s="114"/>
    </row>
    <row r="452" ht="18.0" customHeight="1">
      <c r="A452" s="133"/>
      <c r="E452" s="114"/>
      <c r="M452" s="114"/>
    </row>
    <row r="453" ht="18.0" customHeight="1">
      <c r="A453" s="133"/>
      <c r="E453" s="114"/>
      <c r="M453" s="114"/>
    </row>
    <row r="454" ht="18.0" customHeight="1">
      <c r="A454" s="133"/>
      <c r="E454" s="114"/>
      <c r="M454" s="114"/>
    </row>
    <row r="455" ht="18.0" customHeight="1">
      <c r="A455" s="133"/>
      <c r="E455" s="114"/>
      <c r="M455" s="114"/>
    </row>
    <row r="456" ht="18.0" customHeight="1">
      <c r="A456" s="133"/>
      <c r="E456" s="114"/>
      <c r="M456" s="114"/>
    </row>
    <row r="457" ht="18.0" customHeight="1">
      <c r="A457" s="133"/>
      <c r="E457" s="114"/>
      <c r="M457" s="114"/>
    </row>
    <row r="458" ht="18.0" customHeight="1">
      <c r="A458" s="133"/>
      <c r="E458" s="114"/>
      <c r="M458" s="114"/>
    </row>
    <row r="459" ht="18.0" customHeight="1">
      <c r="A459" s="133"/>
      <c r="E459" s="114"/>
      <c r="M459" s="114"/>
    </row>
    <row r="460" ht="18.0" customHeight="1">
      <c r="A460" s="133"/>
      <c r="E460" s="114"/>
      <c r="M460" s="114"/>
    </row>
    <row r="461" ht="18.0" customHeight="1">
      <c r="A461" s="133"/>
      <c r="E461" s="114"/>
      <c r="M461" s="114"/>
    </row>
    <row r="462" ht="18.0" customHeight="1">
      <c r="A462" s="133"/>
      <c r="E462" s="114"/>
      <c r="M462" s="114"/>
    </row>
    <row r="463" ht="18.0" customHeight="1">
      <c r="A463" s="133"/>
      <c r="E463" s="114"/>
      <c r="M463" s="114"/>
    </row>
    <row r="464" ht="18.0" customHeight="1">
      <c r="A464" s="133"/>
      <c r="E464" s="114"/>
      <c r="M464" s="114"/>
    </row>
    <row r="465" ht="18.0" customHeight="1">
      <c r="A465" s="133"/>
      <c r="E465" s="114"/>
      <c r="M465" s="114"/>
    </row>
    <row r="466" ht="18.0" customHeight="1">
      <c r="A466" s="133"/>
      <c r="E466" s="114"/>
      <c r="M466" s="114"/>
    </row>
    <row r="467" ht="18.0" customHeight="1">
      <c r="A467" s="133"/>
      <c r="E467" s="114"/>
      <c r="M467" s="114"/>
    </row>
    <row r="468" ht="18.0" customHeight="1">
      <c r="A468" s="133"/>
      <c r="E468" s="114"/>
      <c r="M468" s="114"/>
    </row>
    <row r="469" ht="18.0" customHeight="1">
      <c r="A469" s="133"/>
      <c r="E469" s="114"/>
      <c r="M469" s="114"/>
    </row>
    <row r="470" ht="18.0" customHeight="1">
      <c r="A470" s="133"/>
      <c r="E470" s="114"/>
      <c r="M470" s="114"/>
    </row>
    <row r="471" ht="18.0" customHeight="1">
      <c r="A471" s="133"/>
      <c r="E471" s="114"/>
      <c r="M471" s="114"/>
    </row>
    <row r="472" ht="18.0" customHeight="1">
      <c r="A472" s="133"/>
      <c r="E472" s="114"/>
      <c r="M472" s="114"/>
    </row>
    <row r="473" ht="18.0" customHeight="1">
      <c r="A473" s="133"/>
      <c r="E473" s="114"/>
      <c r="M473" s="114"/>
    </row>
    <row r="474" ht="18.0" customHeight="1">
      <c r="A474" s="133"/>
      <c r="E474" s="114"/>
      <c r="M474" s="114"/>
    </row>
    <row r="475" ht="18.0" customHeight="1">
      <c r="A475" s="133"/>
      <c r="E475" s="114"/>
      <c r="M475" s="114"/>
    </row>
    <row r="476" ht="18.0" customHeight="1">
      <c r="A476" s="133"/>
      <c r="E476" s="114"/>
      <c r="M476" s="114"/>
    </row>
    <row r="477" ht="18.0" customHeight="1">
      <c r="A477" s="133"/>
      <c r="E477" s="114"/>
      <c r="M477" s="114"/>
    </row>
    <row r="478" ht="18.0" customHeight="1">
      <c r="A478" s="133"/>
      <c r="E478" s="114"/>
      <c r="M478" s="114"/>
    </row>
    <row r="479" ht="18.0" customHeight="1">
      <c r="A479" s="133"/>
      <c r="E479" s="114"/>
      <c r="M479" s="114"/>
    </row>
    <row r="480" ht="18.0" customHeight="1">
      <c r="A480" s="133"/>
      <c r="E480" s="114"/>
      <c r="M480" s="114"/>
    </row>
    <row r="481" ht="18.0" customHeight="1">
      <c r="A481" s="133"/>
      <c r="E481" s="114"/>
      <c r="M481" s="114"/>
    </row>
    <row r="482" ht="18.0" customHeight="1">
      <c r="A482" s="133"/>
      <c r="E482" s="114"/>
      <c r="M482" s="114"/>
    </row>
    <row r="483" ht="18.0" customHeight="1">
      <c r="A483" s="133"/>
      <c r="E483" s="114"/>
      <c r="M483" s="114"/>
    </row>
    <row r="484" ht="18.0" customHeight="1">
      <c r="A484" s="133"/>
      <c r="E484" s="114"/>
      <c r="M484" s="114"/>
    </row>
    <row r="485" ht="18.0" customHeight="1">
      <c r="A485" s="133"/>
      <c r="E485" s="114"/>
      <c r="M485" s="114"/>
    </row>
    <row r="486" ht="18.0" customHeight="1">
      <c r="A486" s="133"/>
      <c r="E486" s="114"/>
      <c r="M486" s="114"/>
    </row>
    <row r="487" ht="18.0" customHeight="1">
      <c r="A487" s="133"/>
      <c r="E487" s="114"/>
      <c r="M487" s="114"/>
    </row>
    <row r="488" ht="18.0" customHeight="1">
      <c r="A488" s="133"/>
      <c r="E488" s="114"/>
      <c r="M488" s="114"/>
    </row>
    <row r="489" ht="18.0" customHeight="1">
      <c r="A489" s="133"/>
      <c r="E489" s="114"/>
      <c r="M489" s="114"/>
    </row>
    <row r="490" ht="18.0" customHeight="1">
      <c r="A490" s="133"/>
      <c r="E490" s="114"/>
      <c r="M490" s="114"/>
    </row>
    <row r="491" ht="18.0" customHeight="1">
      <c r="A491" s="133"/>
      <c r="E491" s="114"/>
      <c r="M491" s="114"/>
    </row>
    <row r="492" ht="18.0" customHeight="1">
      <c r="A492" s="133"/>
      <c r="E492" s="114"/>
      <c r="M492" s="114"/>
    </row>
    <row r="493" ht="18.0" customHeight="1">
      <c r="A493" s="133"/>
      <c r="E493" s="114"/>
      <c r="M493" s="114"/>
    </row>
    <row r="494" ht="18.0" customHeight="1">
      <c r="A494" s="133"/>
      <c r="E494" s="114"/>
      <c r="M494" s="114"/>
    </row>
    <row r="495" ht="18.0" customHeight="1">
      <c r="A495" s="133"/>
      <c r="E495" s="114"/>
      <c r="M495" s="114"/>
    </row>
    <row r="496" ht="18.0" customHeight="1">
      <c r="A496" s="133"/>
      <c r="E496" s="114"/>
      <c r="M496" s="114"/>
    </row>
    <row r="497" ht="18.0" customHeight="1">
      <c r="A497" s="133"/>
      <c r="E497" s="114"/>
      <c r="M497" s="114"/>
    </row>
    <row r="498" ht="18.0" customHeight="1">
      <c r="A498" s="133"/>
      <c r="E498" s="114"/>
      <c r="M498" s="114"/>
    </row>
    <row r="499" ht="18.0" customHeight="1">
      <c r="A499" s="133"/>
      <c r="E499" s="114"/>
      <c r="M499" s="114"/>
    </row>
    <row r="500" ht="18.0" customHeight="1">
      <c r="A500" s="133"/>
      <c r="E500" s="114"/>
      <c r="M500" s="114"/>
    </row>
    <row r="501" ht="18.0" customHeight="1">
      <c r="A501" s="133"/>
      <c r="E501" s="114"/>
      <c r="M501" s="114"/>
    </row>
    <row r="502" ht="18.0" customHeight="1">
      <c r="A502" s="133"/>
      <c r="E502" s="114"/>
      <c r="M502" s="114"/>
    </row>
    <row r="503" ht="18.0" customHeight="1">
      <c r="A503" s="133"/>
      <c r="E503" s="114"/>
      <c r="M503" s="114"/>
    </row>
    <row r="504" ht="18.0" customHeight="1">
      <c r="A504" s="133"/>
      <c r="E504" s="114"/>
      <c r="M504" s="114"/>
    </row>
    <row r="505" ht="18.0" customHeight="1">
      <c r="A505" s="133"/>
      <c r="E505" s="114"/>
      <c r="M505" s="114"/>
    </row>
    <row r="506" ht="18.0" customHeight="1">
      <c r="A506" s="133"/>
      <c r="E506" s="114"/>
      <c r="M506" s="114"/>
    </row>
    <row r="507" ht="18.0" customHeight="1">
      <c r="A507" s="133"/>
      <c r="E507" s="114"/>
      <c r="M507" s="114"/>
    </row>
    <row r="508" ht="18.0" customHeight="1">
      <c r="A508" s="133"/>
      <c r="E508" s="114"/>
      <c r="M508" s="114"/>
    </row>
    <row r="509" ht="18.0" customHeight="1">
      <c r="A509" s="133"/>
      <c r="E509" s="114"/>
      <c r="M509" s="114"/>
    </row>
    <row r="510" ht="18.0" customHeight="1">
      <c r="A510" s="133"/>
      <c r="E510" s="114"/>
      <c r="M510" s="114"/>
    </row>
    <row r="511" ht="18.0" customHeight="1">
      <c r="A511" s="133"/>
      <c r="E511" s="114"/>
      <c r="M511" s="114"/>
    </row>
    <row r="512" ht="18.0" customHeight="1">
      <c r="A512" s="133"/>
      <c r="E512" s="114"/>
      <c r="M512" s="114"/>
    </row>
    <row r="513" ht="18.0" customHeight="1">
      <c r="A513" s="133"/>
      <c r="E513" s="114"/>
      <c r="M513" s="114"/>
    </row>
    <row r="514" ht="18.0" customHeight="1">
      <c r="A514" s="133"/>
      <c r="E514" s="114"/>
      <c r="M514" s="114"/>
    </row>
    <row r="515" ht="18.0" customHeight="1">
      <c r="A515" s="133"/>
      <c r="E515" s="114"/>
      <c r="M515" s="114"/>
    </row>
    <row r="516" ht="18.0" customHeight="1">
      <c r="A516" s="133"/>
      <c r="E516" s="114"/>
      <c r="M516" s="114"/>
    </row>
    <row r="517" ht="18.0" customHeight="1">
      <c r="A517" s="133"/>
      <c r="E517" s="114"/>
      <c r="M517" s="114"/>
    </row>
    <row r="518" ht="18.0" customHeight="1">
      <c r="A518" s="133"/>
      <c r="E518" s="114"/>
      <c r="M518" s="114"/>
    </row>
    <row r="519" ht="18.0" customHeight="1">
      <c r="A519" s="133"/>
      <c r="E519" s="114"/>
      <c r="M519" s="114"/>
    </row>
    <row r="520" ht="18.0" customHeight="1">
      <c r="A520" s="133"/>
      <c r="E520" s="114"/>
      <c r="M520" s="114"/>
    </row>
    <row r="521" ht="18.0" customHeight="1">
      <c r="A521" s="133"/>
      <c r="E521" s="114"/>
      <c r="M521" s="114"/>
    </row>
    <row r="522" ht="18.0" customHeight="1">
      <c r="A522" s="133"/>
      <c r="E522" s="114"/>
      <c r="M522" s="114"/>
    </row>
    <row r="523" ht="18.0" customHeight="1">
      <c r="A523" s="133"/>
      <c r="E523" s="114"/>
      <c r="M523" s="114"/>
    </row>
    <row r="524" ht="18.0" customHeight="1">
      <c r="A524" s="133"/>
      <c r="E524" s="114"/>
      <c r="M524" s="114"/>
    </row>
    <row r="525" ht="18.0" customHeight="1">
      <c r="A525" s="133"/>
      <c r="E525" s="114"/>
      <c r="M525" s="114"/>
    </row>
    <row r="526" ht="18.0" customHeight="1">
      <c r="A526" s="133"/>
      <c r="E526" s="114"/>
      <c r="M526" s="114"/>
    </row>
    <row r="527" ht="18.0" customHeight="1">
      <c r="A527" s="133"/>
      <c r="E527" s="114"/>
      <c r="M527" s="114"/>
    </row>
    <row r="528" ht="18.0" customHeight="1">
      <c r="A528" s="133"/>
      <c r="E528" s="114"/>
      <c r="M528" s="114"/>
    </row>
    <row r="529" ht="18.0" customHeight="1">
      <c r="A529" s="133"/>
      <c r="E529" s="114"/>
      <c r="M529" s="114"/>
    </row>
    <row r="530" ht="18.0" customHeight="1">
      <c r="A530" s="133"/>
      <c r="E530" s="114"/>
      <c r="M530" s="114"/>
    </row>
    <row r="531" ht="18.0" customHeight="1">
      <c r="A531" s="133"/>
      <c r="E531" s="114"/>
      <c r="M531" s="114"/>
    </row>
    <row r="532" ht="18.0" customHeight="1">
      <c r="A532" s="133"/>
      <c r="E532" s="114"/>
      <c r="M532" s="114"/>
    </row>
    <row r="533" ht="18.0" customHeight="1">
      <c r="A533" s="133"/>
      <c r="E533" s="114"/>
      <c r="M533" s="114"/>
    </row>
    <row r="534" ht="18.0" customHeight="1">
      <c r="A534" s="133"/>
      <c r="E534" s="114"/>
      <c r="M534" s="114"/>
    </row>
    <row r="535" ht="18.0" customHeight="1">
      <c r="A535" s="133"/>
      <c r="E535" s="114"/>
      <c r="M535" s="114"/>
    </row>
    <row r="536" ht="18.0" customHeight="1">
      <c r="A536" s="133"/>
      <c r="E536" s="114"/>
      <c r="M536" s="114"/>
    </row>
    <row r="537" ht="18.0" customHeight="1">
      <c r="A537" s="133"/>
      <c r="E537" s="114"/>
      <c r="M537" s="114"/>
    </row>
    <row r="538" ht="18.0" customHeight="1">
      <c r="A538" s="133"/>
      <c r="E538" s="114"/>
      <c r="M538" s="114"/>
    </row>
    <row r="539" ht="18.0" customHeight="1">
      <c r="A539" s="133"/>
      <c r="E539" s="114"/>
      <c r="M539" s="114"/>
    </row>
    <row r="540" ht="18.0" customHeight="1">
      <c r="A540" s="133"/>
      <c r="E540" s="114"/>
      <c r="M540" s="114"/>
    </row>
    <row r="541" ht="18.0" customHeight="1">
      <c r="A541" s="133"/>
      <c r="E541" s="114"/>
      <c r="M541" s="114"/>
    </row>
    <row r="542" ht="18.0" customHeight="1">
      <c r="A542" s="133"/>
      <c r="E542" s="114"/>
      <c r="M542" s="114"/>
    </row>
    <row r="543" ht="18.0" customHeight="1">
      <c r="A543" s="133"/>
      <c r="E543" s="114"/>
      <c r="M543" s="114"/>
    </row>
    <row r="544" ht="18.0" customHeight="1">
      <c r="A544" s="133"/>
      <c r="E544" s="114"/>
      <c r="M544" s="114"/>
    </row>
    <row r="545" ht="18.0" customHeight="1">
      <c r="A545" s="133"/>
      <c r="E545" s="114"/>
      <c r="M545" s="114"/>
    </row>
    <row r="546" ht="18.0" customHeight="1">
      <c r="A546" s="133"/>
      <c r="E546" s="114"/>
      <c r="M546" s="114"/>
    </row>
    <row r="547" ht="18.0" customHeight="1">
      <c r="A547" s="133"/>
      <c r="E547" s="114"/>
      <c r="M547" s="114"/>
    </row>
    <row r="548" ht="18.0" customHeight="1">
      <c r="A548" s="133"/>
      <c r="E548" s="114"/>
      <c r="M548" s="114"/>
    </row>
    <row r="549" ht="18.0" customHeight="1">
      <c r="A549" s="133"/>
      <c r="E549" s="114"/>
      <c r="M549" s="114"/>
    </row>
    <row r="550" ht="18.0" customHeight="1">
      <c r="A550" s="133"/>
      <c r="E550" s="114"/>
      <c r="M550" s="114"/>
    </row>
    <row r="551" ht="18.0" customHeight="1">
      <c r="A551" s="133"/>
      <c r="E551" s="114"/>
      <c r="M551" s="114"/>
    </row>
    <row r="552" ht="18.0" customHeight="1">
      <c r="A552" s="133"/>
      <c r="E552" s="114"/>
      <c r="M552" s="114"/>
    </row>
    <row r="553" ht="18.0" customHeight="1">
      <c r="A553" s="133"/>
      <c r="E553" s="114"/>
      <c r="M553" s="114"/>
    </row>
    <row r="554" ht="18.0" customHeight="1">
      <c r="A554" s="133"/>
      <c r="E554" s="114"/>
      <c r="M554" s="114"/>
    </row>
    <row r="555" ht="18.0" customHeight="1">
      <c r="A555" s="133"/>
      <c r="E555" s="114"/>
      <c r="M555" s="114"/>
    </row>
    <row r="556" ht="18.0" customHeight="1">
      <c r="A556" s="133"/>
      <c r="E556" s="114"/>
      <c r="M556" s="114"/>
    </row>
    <row r="557" ht="18.0" customHeight="1">
      <c r="A557" s="133"/>
      <c r="E557" s="114"/>
      <c r="M557" s="114"/>
    </row>
    <row r="558" ht="18.0" customHeight="1">
      <c r="A558" s="133"/>
      <c r="E558" s="114"/>
      <c r="M558" s="114"/>
    </row>
    <row r="559" ht="18.0" customHeight="1">
      <c r="A559" s="133"/>
      <c r="E559" s="114"/>
      <c r="M559" s="114"/>
    </row>
    <row r="560" ht="18.0" customHeight="1">
      <c r="A560" s="133"/>
      <c r="E560" s="114"/>
      <c r="M560" s="114"/>
    </row>
    <row r="561" ht="18.0" customHeight="1">
      <c r="A561" s="133"/>
      <c r="E561" s="114"/>
      <c r="M561" s="114"/>
    </row>
    <row r="562" ht="18.0" customHeight="1">
      <c r="A562" s="133"/>
      <c r="E562" s="114"/>
      <c r="M562" s="114"/>
    </row>
    <row r="563" ht="18.0" customHeight="1">
      <c r="A563" s="133"/>
      <c r="E563" s="114"/>
      <c r="M563" s="114"/>
    </row>
    <row r="564" ht="18.0" customHeight="1">
      <c r="A564" s="133"/>
      <c r="E564" s="114"/>
      <c r="M564" s="114"/>
    </row>
    <row r="565" ht="18.0" customHeight="1">
      <c r="A565" s="133"/>
      <c r="E565" s="114"/>
      <c r="M565" s="114"/>
    </row>
    <row r="566" ht="18.0" customHeight="1">
      <c r="A566" s="133"/>
      <c r="E566" s="114"/>
      <c r="M566" s="114"/>
    </row>
    <row r="567" ht="18.0" customHeight="1">
      <c r="A567" s="133"/>
      <c r="E567" s="114"/>
      <c r="M567" s="114"/>
    </row>
    <row r="568" ht="18.0" customHeight="1">
      <c r="A568" s="133"/>
      <c r="E568" s="114"/>
      <c r="M568" s="114"/>
    </row>
    <row r="569" ht="18.0" customHeight="1">
      <c r="A569" s="133"/>
      <c r="E569" s="114"/>
      <c r="M569" s="114"/>
    </row>
    <row r="570" ht="18.0" customHeight="1">
      <c r="A570" s="133"/>
      <c r="E570" s="114"/>
      <c r="M570" s="114"/>
    </row>
    <row r="571" ht="18.0" customHeight="1">
      <c r="A571" s="133"/>
      <c r="E571" s="114"/>
      <c r="M571" s="114"/>
    </row>
    <row r="572" ht="18.0" customHeight="1">
      <c r="A572" s="133"/>
      <c r="E572" s="114"/>
      <c r="M572" s="114"/>
    </row>
    <row r="573" ht="18.0" customHeight="1">
      <c r="A573" s="133"/>
      <c r="E573" s="114"/>
      <c r="M573" s="114"/>
    </row>
    <row r="574" ht="18.0" customHeight="1">
      <c r="A574" s="133"/>
      <c r="E574" s="114"/>
      <c r="M574" s="114"/>
    </row>
    <row r="575" ht="18.0" customHeight="1">
      <c r="A575" s="133"/>
      <c r="E575" s="114"/>
      <c r="M575" s="114"/>
    </row>
    <row r="576" ht="18.0" customHeight="1">
      <c r="A576" s="133"/>
      <c r="E576" s="114"/>
      <c r="M576" s="114"/>
    </row>
    <row r="577" ht="18.0" customHeight="1">
      <c r="A577" s="133"/>
      <c r="E577" s="114"/>
      <c r="M577" s="114"/>
    </row>
    <row r="578" ht="18.0" customHeight="1">
      <c r="A578" s="133"/>
      <c r="E578" s="114"/>
      <c r="M578" s="114"/>
    </row>
    <row r="579" ht="18.0" customHeight="1">
      <c r="A579" s="133"/>
      <c r="E579" s="114"/>
      <c r="M579" s="114"/>
    </row>
    <row r="580" ht="18.0" customHeight="1">
      <c r="A580" s="133"/>
      <c r="E580" s="114"/>
      <c r="M580" s="114"/>
    </row>
    <row r="581" ht="18.0" customHeight="1">
      <c r="A581" s="133"/>
      <c r="E581" s="114"/>
      <c r="M581" s="114"/>
    </row>
    <row r="582" ht="18.0" customHeight="1">
      <c r="A582" s="133"/>
      <c r="E582" s="114"/>
      <c r="M582" s="114"/>
    </row>
    <row r="583" ht="18.0" customHeight="1">
      <c r="A583" s="133"/>
      <c r="E583" s="114"/>
      <c r="M583" s="114"/>
    </row>
    <row r="584" ht="18.0" customHeight="1">
      <c r="A584" s="133"/>
      <c r="E584" s="114"/>
      <c r="M584" s="114"/>
    </row>
    <row r="585" ht="18.0" customHeight="1">
      <c r="A585" s="133"/>
      <c r="E585" s="114"/>
      <c r="M585" s="114"/>
    </row>
    <row r="586" ht="18.0" customHeight="1">
      <c r="A586" s="133"/>
      <c r="E586" s="114"/>
      <c r="M586" s="114"/>
    </row>
    <row r="587" ht="18.0" customHeight="1">
      <c r="A587" s="133"/>
      <c r="E587" s="114"/>
      <c r="M587" s="114"/>
    </row>
    <row r="588" ht="18.0" customHeight="1">
      <c r="A588" s="133"/>
      <c r="E588" s="114"/>
      <c r="M588" s="114"/>
    </row>
    <row r="589" ht="18.0" customHeight="1">
      <c r="A589" s="133"/>
      <c r="E589" s="114"/>
      <c r="M589" s="114"/>
    </row>
    <row r="590" ht="18.0" customHeight="1">
      <c r="A590" s="133"/>
      <c r="E590" s="114"/>
      <c r="M590" s="114"/>
    </row>
    <row r="591" ht="18.0" customHeight="1">
      <c r="A591" s="133"/>
      <c r="E591" s="114"/>
      <c r="M591" s="114"/>
    </row>
    <row r="592" ht="18.0" customHeight="1">
      <c r="A592" s="133"/>
      <c r="E592" s="114"/>
      <c r="M592" s="114"/>
    </row>
    <row r="593" ht="18.0" customHeight="1">
      <c r="A593" s="133"/>
      <c r="E593" s="114"/>
      <c r="M593" s="114"/>
    </row>
    <row r="594" ht="18.0" customHeight="1">
      <c r="A594" s="133"/>
      <c r="E594" s="114"/>
      <c r="M594" s="114"/>
    </row>
    <row r="595" ht="18.0" customHeight="1">
      <c r="A595" s="133"/>
      <c r="E595" s="114"/>
      <c r="M595" s="114"/>
    </row>
    <row r="596" ht="18.0" customHeight="1">
      <c r="A596" s="133"/>
      <c r="E596" s="114"/>
      <c r="M596" s="114"/>
    </row>
    <row r="597" ht="18.0" customHeight="1">
      <c r="A597" s="133"/>
      <c r="E597" s="114"/>
      <c r="M597" s="114"/>
    </row>
    <row r="598" ht="18.0" customHeight="1">
      <c r="A598" s="133"/>
      <c r="E598" s="114"/>
      <c r="M598" s="114"/>
    </row>
    <row r="599" ht="18.0" customHeight="1">
      <c r="A599" s="133"/>
      <c r="E599" s="114"/>
      <c r="M599" s="114"/>
    </row>
    <row r="600" ht="18.0" customHeight="1">
      <c r="A600" s="133"/>
      <c r="E600" s="114"/>
      <c r="M600" s="114"/>
    </row>
    <row r="601" ht="18.0" customHeight="1">
      <c r="A601" s="133"/>
      <c r="E601" s="114"/>
      <c r="M601" s="114"/>
    </row>
    <row r="602" ht="18.0" customHeight="1">
      <c r="A602" s="133"/>
      <c r="E602" s="114"/>
      <c r="M602" s="114"/>
    </row>
    <row r="603" ht="18.0" customHeight="1">
      <c r="A603" s="133"/>
      <c r="E603" s="114"/>
      <c r="M603" s="114"/>
    </row>
    <row r="604" ht="18.0" customHeight="1">
      <c r="A604" s="133"/>
      <c r="E604" s="114"/>
      <c r="M604" s="114"/>
    </row>
    <row r="605" ht="18.0" customHeight="1">
      <c r="A605" s="133"/>
      <c r="E605" s="114"/>
      <c r="M605" s="114"/>
    </row>
    <row r="606" ht="18.0" customHeight="1">
      <c r="A606" s="133"/>
      <c r="E606" s="114"/>
      <c r="M606" s="114"/>
    </row>
    <row r="607" ht="18.0" customHeight="1">
      <c r="A607" s="133"/>
      <c r="E607" s="114"/>
      <c r="M607" s="114"/>
    </row>
    <row r="608" ht="18.0" customHeight="1">
      <c r="A608" s="133"/>
      <c r="E608" s="114"/>
      <c r="M608" s="114"/>
    </row>
    <row r="609" ht="18.0" customHeight="1">
      <c r="A609" s="133"/>
      <c r="E609" s="114"/>
      <c r="M609" s="114"/>
    </row>
    <row r="610" ht="18.0" customHeight="1">
      <c r="A610" s="133"/>
      <c r="E610" s="114"/>
      <c r="M610" s="114"/>
    </row>
    <row r="611" ht="18.0" customHeight="1">
      <c r="A611" s="133"/>
      <c r="E611" s="114"/>
      <c r="M611" s="114"/>
    </row>
    <row r="612" ht="18.0" customHeight="1">
      <c r="A612" s="133"/>
      <c r="E612" s="114"/>
      <c r="M612" s="114"/>
    </row>
    <row r="613" ht="18.0" customHeight="1">
      <c r="A613" s="133"/>
      <c r="E613" s="114"/>
      <c r="M613" s="114"/>
    </row>
    <row r="614" ht="18.0" customHeight="1">
      <c r="A614" s="133"/>
      <c r="E614" s="114"/>
      <c r="M614" s="114"/>
    </row>
    <row r="615" ht="18.0" customHeight="1">
      <c r="A615" s="133"/>
      <c r="E615" s="114"/>
      <c r="M615" s="114"/>
    </row>
    <row r="616" ht="18.0" customHeight="1">
      <c r="A616" s="133"/>
      <c r="E616" s="114"/>
      <c r="M616" s="114"/>
    </row>
    <row r="617" ht="18.0" customHeight="1">
      <c r="A617" s="133"/>
      <c r="E617" s="114"/>
      <c r="M617" s="114"/>
    </row>
    <row r="618" ht="18.0" customHeight="1">
      <c r="A618" s="133"/>
      <c r="E618" s="114"/>
      <c r="M618" s="114"/>
    </row>
    <row r="619" ht="18.0" customHeight="1">
      <c r="A619" s="133"/>
      <c r="E619" s="114"/>
      <c r="M619" s="114"/>
    </row>
    <row r="620" ht="18.0" customHeight="1">
      <c r="A620" s="133"/>
      <c r="E620" s="114"/>
      <c r="M620" s="114"/>
    </row>
    <row r="621" ht="18.0" customHeight="1">
      <c r="A621" s="133"/>
      <c r="E621" s="114"/>
      <c r="M621" s="114"/>
    </row>
    <row r="622" ht="18.0" customHeight="1">
      <c r="A622" s="133"/>
      <c r="E622" s="114"/>
      <c r="M622" s="114"/>
    </row>
    <row r="623" ht="18.0" customHeight="1">
      <c r="A623" s="133"/>
      <c r="E623" s="114"/>
      <c r="M623" s="114"/>
    </row>
    <row r="624" ht="18.0" customHeight="1">
      <c r="A624" s="133"/>
      <c r="E624" s="114"/>
      <c r="M624" s="114"/>
    </row>
    <row r="625" ht="18.0" customHeight="1">
      <c r="A625" s="133"/>
      <c r="E625" s="114"/>
      <c r="M625" s="114"/>
    </row>
    <row r="626" ht="18.0" customHeight="1">
      <c r="A626" s="133"/>
      <c r="E626" s="114"/>
      <c r="M626" s="114"/>
    </row>
    <row r="627" ht="18.0" customHeight="1">
      <c r="A627" s="133"/>
      <c r="E627" s="114"/>
      <c r="M627" s="114"/>
    </row>
    <row r="628" ht="18.0" customHeight="1">
      <c r="A628" s="133"/>
      <c r="E628" s="114"/>
      <c r="M628" s="114"/>
    </row>
    <row r="629" ht="18.0" customHeight="1">
      <c r="A629" s="133"/>
      <c r="E629" s="114"/>
      <c r="M629" s="114"/>
    </row>
    <row r="630" ht="18.0" customHeight="1">
      <c r="A630" s="133"/>
      <c r="E630" s="114"/>
      <c r="M630" s="114"/>
    </row>
    <row r="631" ht="18.0" customHeight="1">
      <c r="A631" s="133"/>
      <c r="E631" s="114"/>
      <c r="M631" s="114"/>
    </row>
    <row r="632" ht="18.0" customHeight="1">
      <c r="A632" s="133"/>
      <c r="E632" s="114"/>
      <c r="M632" s="114"/>
    </row>
    <row r="633" ht="18.0" customHeight="1">
      <c r="A633" s="133"/>
      <c r="E633" s="114"/>
      <c r="M633" s="114"/>
    </row>
    <row r="634" ht="18.0" customHeight="1">
      <c r="A634" s="133"/>
      <c r="E634" s="114"/>
      <c r="M634" s="114"/>
    </row>
    <row r="635" ht="18.0" customHeight="1">
      <c r="A635" s="133"/>
      <c r="E635" s="114"/>
      <c r="M635" s="114"/>
    </row>
    <row r="636" ht="18.0" customHeight="1">
      <c r="A636" s="133"/>
      <c r="E636" s="114"/>
      <c r="M636" s="114"/>
    </row>
    <row r="637" ht="18.0" customHeight="1">
      <c r="A637" s="133"/>
      <c r="E637" s="114"/>
      <c r="M637" s="114"/>
    </row>
    <row r="638" ht="18.0" customHeight="1">
      <c r="A638" s="133"/>
      <c r="E638" s="114"/>
      <c r="M638" s="114"/>
    </row>
    <row r="639" ht="18.0" customHeight="1">
      <c r="A639" s="133"/>
      <c r="E639" s="114"/>
      <c r="M639" s="114"/>
    </row>
    <row r="640" ht="18.0" customHeight="1">
      <c r="A640" s="133"/>
      <c r="E640" s="114"/>
      <c r="M640" s="114"/>
    </row>
    <row r="641" ht="18.0" customHeight="1">
      <c r="A641" s="133"/>
      <c r="E641" s="114"/>
      <c r="M641" s="114"/>
    </row>
    <row r="642" ht="18.0" customHeight="1">
      <c r="A642" s="133"/>
      <c r="E642" s="114"/>
      <c r="M642" s="114"/>
    </row>
    <row r="643" ht="18.0" customHeight="1">
      <c r="A643" s="133"/>
      <c r="E643" s="114"/>
      <c r="M643" s="114"/>
    </row>
    <row r="644" ht="18.0" customHeight="1">
      <c r="A644" s="133"/>
      <c r="E644" s="114"/>
      <c r="M644" s="114"/>
    </row>
    <row r="645" ht="18.0" customHeight="1">
      <c r="A645" s="133"/>
      <c r="E645" s="114"/>
      <c r="M645" s="114"/>
    </row>
    <row r="646" ht="18.0" customHeight="1">
      <c r="A646" s="133"/>
      <c r="E646" s="114"/>
      <c r="M646" s="114"/>
    </row>
    <row r="647" ht="18.0" customHeight="1">
      <c r="A647" s="133"/>
      <c r="E647" s="114"/>
      <c r="M647" s="114"/>
    </row>
    <row r="648" ht="18.0" customHeight="1">
      <c r="A648" s="133"/>
      <c r="E648" s="114"/>
      <c r="M648" s="114"/>
    </row>
    <row r="649" ht="18.0" customHeight="1">
      <c r="A649" s="133"/>
      <c r="E649" s="114"/>
      <c r="M649" s="114"/>
    </row>
    <row r="650" ht="18.0" customHeight="1">
      <c r="A650" s="133"/>
      <c r="E650" s="114"/>
      <c r="M650" s="114"/>
    </row>
    <row r="651" ht="18.0" customHeight="1">
      <c r="A651" s="133"/>
      <c r="E651" s="114"/>
      <c r="M651" s="114"/>
    </row>
    <row r="652" ht="18.0" customHeight="1">
      <c r="A652" s="133"/>
      <c r="E652" s="114"/>
      <c r="M652" s="114"/>
    </row>
    <row r="653" ht="18.0" customHeight="1">
      <c r="A653" s="133"/>
      <c r="E653" s="114"/>
      <c r="M653" s="114"/>
    </row>
    <row r="654" ht="18.0" customHeight="1">
      <c r="A654" s="133"/>
      <c r="E654" s="114"/>
      <c r="M654" s="114"/>
    </row>
    <row r="655" ht="18.0" customHeight="1">
      <c r="A655" s="133"/>
      <c r="E655" s="114"/>
      <c r="M655" s="114"/>
    </row>
    <row r="656" ht="18.0" customHeight="1">
      <c r="A656" s="133"/>
      <c r="E656" s="114"/>
      <c r="M656" s="114"/>
    </row>
    <row r="657" ht="18.0" customHeight="1">
      <c r="A657" s="133"/>
      <c r="E657" s="114"/>
      <c r="M657" s="114"/>
    </row>
    <row r="658" ht="18.0" customHeight="1">
      <c r="A658" s="133"/>
      <c r="E658" s="114"/>
      <c r="M658" s="114"/>
    </row>
    <row r="659" ht="18.0" customHeight="1">
      <c r="A659" s="133"/>
      <c r="E659" s="114"/>
      <c r="M659" s="114"/>
    </row>
    <row r="660" ht="18.0" customHeight="1">
      <c r="A660" s="133"/>
      <c r="E660" s="114"/>
      <c r="M660" s="114"/>
    </row>
    <row r="661" ht="18.0" customHeight="1">
      <c r="A661" s="133"/>
      <c r="E661" s="114"/>
      <c r="M661" s="114"/>
    </row>
    <row r="662" ht="18.0" customHeight="1">
      <c r="A662" s="133"/>
      <c r="E662" s="114"/>
      <c r="M662" s="114"/>
    </row>
    <row r="663" ht="18.0" customHeight="1">
      <c r="A663" s="133"/>
      <c r="E663" s="114"/>
      <c r="M663" s="114"/>
    </row>
    <row r="664" ht="18.0" customHeight="1">
      <c r="A664" s="133"/>
      <c r="E664" s="114"/>
      <c r="M664" s="114"/>
    </row>
    <row r="665" ht="18.0" customHeight="1">
      <c r="A665" s="133"/>
      <c r="E665" s="114"/>
      <c r="M665" s="114"/>
    </row>
    <row r="666" ht="18.0" customHeight="1">
      <c r="A666" s="133"/>
      <c r="E666" s="114"/>
      <c r="M666" s="114"/>
    </row>
    <row r="667" ht="18.0" customHeight="1">
      <c r="A667" s="133"/>
      <c r="E667" s="114"/>
      <c r="M667" s="114"/>
    </row>
    <row r="668" ht="18.0" customHeight="1">
      <c r="A668" s="133"/>
      <c r="E668" s="114"/>
      <c r="M668" s="114"/>
    </row>
    <row r="669" ht="18.0" customHeight="1">
      <c r="A669" s="133"/>
      <c r="E669" s="114"/>
      <c r="M669" s="114"/>
    </row>
    <row r="670" ht="18.0" customHeight="1">
      <c r="A670" s="133"/>
      <c r="E670" s="114"/>
      <c r="M670" s="114"/>
    </row>
    <row r="671" ht="18.0" customHeight="1">
      <c r="A671" s="133"/>
      <c r="E671" s="114"/>
      <c r="M671" s="114"/>
    </row>
    <row r="672" ht="18.0" customHeight="1">
      <c r="A672" s="133"/>
      <c r="E672" s="114"/>
      <c r="M672" s="114"/>
    </row>
    <row r="673" ht="18.0" customHeight="1">
      <c r="A673" s="133"/>
      <c r="E673" s="114"/>
      <c r="M673" s="114"/>
    </row>
    <row r="674" ht="18.0" customHeight="1">
      <c r="A674" s="133"/>
      <c r="E674" s="114"/>
      <c r="M674" s="114"/>
    </row>
    <row r="675" ht="18.0" customHeight="1">
      <c r="A675" s="133"/>
      <c r="E675" s="114"/>
      <c r="M675" s="114"/>
    </row>
    <row r="676" ht="18.0" customHeight="1">
      <c r="A676" s="133"/>
      <c r="E676" s="114"/>
      <c r="M676" s="114"/>
    </row>
    <row r="677" ht="18.0" customHeight="1">
      <c r="A677" s="133"/>
      <c r="E677" s="114"/>
      <c r="M677" s="114"/>
    </row>
    <row r="678" ht="18.0" customHeight="1">
      <c r="A678" s="133"/>
      <c r="E678" s="114"/>
      <c r="M678" s="114"/>
    </row>
    <row r="679" ht="18.0" customHeight="1">
      <c r="A679" s="133"/>
      <c r="E679" s="114"/>
      <c r="M679" s="114"/>
    </row>
    <row r="680" ht="18.0" customHeight="1">
      <c r="A680" s="133"/>
      <c r="E680" s="114"/>
      <c r="M680" s="114"/>
    </row>
    <row r="681" ht="18.0" customHeight="1">
      <c r="A681" s="133"/>
      <c r="E681" s="114"/>
      <c r="M681" s="114"/>
    </row>
    <row r="682" ht="18.0" customHeight="1">
      <c r="A682" s="133"/>
      <c r="E682" s="114"/>
      <c r="M682" s="114"/>
    </row>
    <row r="683" ht="18.0" customHeight="1">
      <c r="A683" s="133"/>
      <c r="E683" s="114"/>
      <c r="M683" s="114"/>
    </row>
    <row r="684" ht="18.0" customHeight="1">
      <c r="A684" s="133"/>
      <c r="E684" s="114"/>
      <c r="M684" s="114"/>
    </row>
    <row r="685" ht="18.0" customHeight="1">
      <c r="A685" s="133"/>
      <c r="E685" s="114"/>
      <c r="M685" s="114"/>
    </row>
    <row r="686" ht="18.0" customHeight="1">
      <c r="A686" s="133"/>
      <c r="E686" s="114"/>
      <c r="M686" s="114"/>
    </row>
    <row r="687" ht="18.0" customHeight="1">
      <c r="A687" s="133"/>
      <c r="E687" s="114"/>
      <c r="M687" s="114"/>
    </row>
    <row r="688" ht="18.0" customHeight="1">
      <c r="A688" s="133"/>
      <c r="E688" s="114"/>
      <c r="M688" s="114"/>
    </row>
    <row r="689" ht="18.0" customHeight="1">
      <c r="A689" s="133"/>
      <c r="E689" s="114"/>
      <c r="M689" s="114"/>
    </row>
    <row r="690" ht="18.0" customHeight="1">
      <c r="A690" s="133"/>
      <c r="E690" s="114"/>
      <c r="M690" s="114"/>
    </row>
    <row r="691" ht="18.0" customHeight="1">
      <c r="A691" s="133"/>
      <c r="E691" s="114"/>
      <c r="M691" s="114"/>
    </row>
    <row r="692" ht="18.0" customHeight="1">
      <c r="A692" s="133"/>
      <c r="E692" s="114"/>
      <c r="M692" s="114"/>
    </row>
    <row r="693" ht="18.0" customHeight="1">
      <c r="A693" s="133"/>
      <c r="E693" s="114"/>
      <c r="M693" s="114"/>
    </row>
    <row r="694" ht="18.0" customHeight="1">
      <c r="A694" s="133"/>
      <c r="E694" s="114"/>
      <c r="M694" s="114"/>
    </row>
    <row r="695" ht="18.0" customHeight="1">
      <c r="A695" s="133"/>
      <c r="E695" s="114"/>
      <c r="M695" s="114"/>
    </row>
    <row r="696" ht="18.0" customHeight="1">
      <c r="A696" s="133"/>
      <c r="E696" s="114"/>
      <c r="M696" s="114"/>
    </row>
    <row r="697" ht="18.0" customHeight="1">
      <c r="A697" s="133"/>
      <c r="E697" s="114"/>
      <c r="M697" s="114"/>
    </row>
    <row r="698" ht="18.0" customHeight="1">
      <c r="A698" s="133"/>
      <c r="E698" s="114"/>
      <c r="M698" s="114"/>
    </row>
    <row r="699" ht="18.0" customHeight="1">
      <c r="A699" s="133"/>
      <c r="E699" s="114"/>
      <c r="M699" s="114"/>
    </row>
    <row r="700" ht="18.0" customHeight="1">
      <c r="A700" s="133"/>
      <c r="E700" s="114"/>
      <c r="M700" s="114"/>
    </row>
    <row r="701" ht="18.0" customHeight="1">
      <c r="A701" s="133"/>
      <c r="E701" s="114"/>
      <c r="M701" s="114"/>
    </row>
    <row r="702" ht="18.0" customHeight="1">
      <c r="A702" s="133"/>
      <c r="E702" s="114"/>
      <c r="M702" s="114"/>
    </row>
    <row r="703" ht="18.0" customHeight="1">
      <c r="A703" s="133"/>
      <c r="E703" s="114"/>
      <c r="M703" s="114"/>
    </row>
    <row r="704" ht="18.0" customHeight="1">
      <c r="A704" s="133"/>
      <c r="E704" s="114"/>
      <c r="M704" s="114"/>
    </row>
    <row r="705" ht="18.0" customHeight="1">
      <c r="A705" s="133"/>
      <c r="E705" s="114"/>
      <c r="M705" s="114"/>
    </row>
    <row r="706" ht="18.0" customHeight="1">
      <c r="A706" s="133"/>
      <c r="E706" s="114"/>
      <c r="M706" s="114"/>
    </row>
    <row r="707" ht="18.0" customHeight="1">
      <c r="A707" s="133"/>
      <c r="E707" s="114"/>
      <c r="M707" s="114"/>
    </row>
    <row r="708" ht="18.0" customHeight="1">
      <c r="A708" s="133"/>
      <c r="E708" s="114"/>
      <c r="M708" s="114"/>
    </row>
    <row r="709" ht="18.0" customHeight="1">
      <c r="A709" s="133"/>
      <c r="E709" s="114"/>
      <c r="M709" s="114"/>
    </row>
    <row r="710" ht="18.0" customHeight="1">
      <c r="A710" s="133"/>
      <c r="E710" s="114"/>
      <c r="M710" s="114"/>
    </row>
    <row r="711" ht="18.0" customHeight="1">
      <c r="A711" s="133"/>
      <c r="E711" s="114"/>
      <c r="M711" s="114"/>
    </row>
    <row r="712" ht="18.0" customHeight="1">
      <c r="A712" s="133"/>
      <c r="E712" s="114"/>
      <c r="M712" s="114"/>
    </row>
    <row r="713" ht="18.0" customHeight="1">
      <c r="A713" s="133"/>
      <c r="E713" s="114"/>
      <c r="M713" s="114"/>
    </row>
    <row r="714" ht="18.0" customHeight="1">
      <c r="A714" s="133"/>
      <c r="E714" s="114"/>
      <c r="M714" s="114"/>
    </row>
    <row r="715" ht="18.0" customHeight="1">
      <c r="A715" s="133"/>
      <c r="E715" s="114"/>
      <c r="M715" s="114"/>
    </row>
    <row r="716" ht="18.0" customHeight="1">
      <c r="A716" s="133"/>
      <c r="E716" s="114"/>
      <c r="M716" s="114"/>
    </row>
    <row r="717" ht="18.0" customHeight="1">
      <c r="A717" s="133"/>
      <c r="E717" s="114"/>
      <c r="M717" s="114"/>
    </row>
    <row r="718" ht="18.0" customHeight="1">
      <c r="A718" s="133"/>
      <c r="E718" s="114"/>
      <c r="M718" s="114"/>
    </row>
    <row r="719" ht="18.0" customHeight="1">
      <c r="A719" s="133"/>
      <c r="E719" s="114"/>
      <c r="M719" s="114"/>
    </row>
    <row r="720" ht="18.0" customHeight="1">
      <c r="A720" s="133"/>
      <c r="E720" s="114"/>
      <c r="M720" s="114"/>
    </row>
    <row r="721" ht="18.0" customHeight="1">
      <c r="A721" s="133"/>
      <c r="E721" s="114"/>
      <c r="M721" s="114"/>
    </row>
    <row r="722" ht="18.0" customHeight="1">
      <c r="A722" s="133"/>
      <c r="E722" s="114"/>
      <c r="M722" s="114"/>
    </row>
    <row r="723" ht="18.0" customHeight="1">
      <c r="A723" s="133"/>
      <c r="E723" s="114"/>
      <c r="M723" s="114"/>
    </row>
    <row r="724" ht="18.0" customHeight="1">
      <c r="A724" s="133"/>
      <c r="E724" s="114"/>
      <c r="M724" s="114"/>
    </row>
    <row r="725" ht="18.0" customHeight="1">
      <c r="A725" s="133"/>
      <c r="E725" s="114"/>
      <c r="M725" s="114"/>
    </row>
    <row r="726" ht="18.0" customHeight="1">
      <c r="A726" s="133"/>
      <c r="E726" s="114"/>
      <c r="M726" s="114"/>
    </row>
    <row r="727" ht="18.0" customHeight="1">
      <c r="A727" s="133"/>
      <c r="E727" s="114"/>
      <c r="M727" s="114"/>
    </row>
    <row r="728" ht="18.0" customHeight="1">
      <c r="A728" s="133"/>
      <c r="E728" s="114"/>
      <c r="M728" s="114"/>
    </row>
    <row r="729" ht="18.0" customHeight="1">
      <c r="A729" s="133"/>
      <c r="E729" s="114"/>
      <c r="M729" s="114"/>
    </row>
    <row r="730" ht="18.0" customHeight="1">
      <c r="A730" s="133"/>
      <c r="E730" s="114"/>
      <c r="M730" s="114"/>
    </row>
    <row r="731" ht="18.0" customHeight="1">
      <c r="A731" s="133"/>
      <c r="E731" s="114"/>
      <c r="M731" s="114"/>
    </row>
    <row r="732" ht="18.0" customHeight="1">
      <c r="A732" s="133"/>
      <c r="E732" s="114"/>
      <c r="M732" s="114"/>
    </row>
    <row r="733" ht="18.0" customHeight="1">
      <c r="A733" s="133"/>
      <c r="E733" s="114"/>
      <c r="M733" s="114"/>
    </row>
    <row r="734" ht="18.0" customHeight="1">
      <c r="A734" s="133"/>
      <c r="E734" s="114"/>
      <c r="M734" s="114"/>
    </row>
    <row r="735" ht="18.0" customHeight="1">
      <c r="A735" s="133"/>
      <c r="E735" s="114"/>
      <c r="M735" s="114"/>
    </row>
    <row r="736" ht="18.0" customHeight="1">
      <c r="A736" s="133"/>
      <c r="E736" s="114"/>
      <c r="M736" s="114"/>
    </row>
    <row r="737" ht="18.0" customHeight="1">
      <c r="A737" s="133"/>
      <c r="E737" s="114"/>
      <c r="M737" s="114"/>
    </row>
    <row r="738" ht="18.0" customHeight="1">
      <c r="A738" s="133"/>
      <c r="E738" s="114"/>
      <c r="M738" s="114"/>
    </row>
    <row r="739" ht="18.0" customHeight="1">
      <c r="A739" s="133"/>
      <c r="E739" s="114"/>
      <c r="M739" s="114"/>
    </row>
    <row r="740" ht="18.0" customHeight="1">
      <c r="A740" s="133"/>
      <c r="E740" s="114"/>
      <c r="M740" s="114"/>
    </row>
    <row r="741" ht="18.0" customHeight="1">
      <c r="A741" s="133"/>
      <c r="E741" s="114"/>
      <c r="M741" s="114"/>
    </row>
    <row r="742" ht="18.0" customHeight="1">
      <c r="A742" s="133"/>
      <c r="E742" s="114"/>
      <c r="M742" s="114"/>
    </row>
    <row r="743" ht="18.0" customHeight="1">
      <c r="A743" s="133"/>
      <c r="E743" s="114"/>
      <c r="M743" s="114"/>
    </row>
    <row r="744" ht="18.0" customHeight="1">
      <c r="A744" s="133"/>
      <c r="E744" s="114"/>
      <c r="M744" s="114"/>
    </row>
    <row r="745" ht="18.0" customHeight="1">
      <c r="A745" s="133"/>
      <c r="E745" s="114"/>
      <c r="M745" s="114"/>
    </row>
    <row r="746" ht="18.0" customHeight="1">
      <c r="A746" s="133"/>
      <c r="E746" s="114"/>
      <c r="M746" s="114"/>
    </row>
    <row r="747" ht="18.0" customHeight="1">
      <c r="A747" s="133"/>
      <c r="E747" s="114"/>
      <c r="M747" s="114"/>
    </row>
    <row r="748" ht="18.0" customHeight="1">
      <c r="A748" s="133"/>
      <c r="E748" s="114"/>
      <c r="M748" s="114"/>
    </row>
    <row r="749" ht="18.0" customHeight="1">
      <c r="A749" s="133"/>
      <c r="E749" s="114"/>
      <c r="M749" s="114"/>
    </row>
    <row r="750" ht="18.0" customHeight="1">
      <c r="A750" s="133"/>
      <c r="E750" s="114"/>
      <c r="M750" s="114"/>
    </row>
    <row r="751" ht="18.0" customHeight="1">
      <c r="A751" s="133"/>
      <c r="E751" s="114"/>
      <c r="M751" s="114"/>
    </row>
    <row r="752" ht="18.0" customHeight="1">
      <c r="A752" s="133"/>
      <c r="E752" s="114"/>
      <c r="M752" s="114"/>
    </row>
    <row r="753" ht="18.0" customHeight="1">
      <c r="A753" s="133"/>
      <c r="E753" s="114"/>
      <c r="M753" s="114"/>
    </row>
    <row r="754" ht="18.0" customHeight="1">
      <c r="A754" s="133"/>
      <c r="E754" s="114"/>
      <c r="M754" s="114"/>
    </row>
    <row r="755" ht="18.0" customHeight="1">
      <c r="A755" s="133"/>
      <c r="E755" s="114"/>
      <c r="M755" s="114"/>
    </row>
    <row r="756" ht="18.0" customHeight="1">
      <c r="A756" s="133"/>
      <c r="E756" s="114"/>
      <c r="M756" s="114"/>
    </row>
    <row r="757" ht="18.0" customHeight="1">
      <c r="A757" s="133"/>
      <c r="E757" s="114"/>
      <c r="M757" s="114"/>
    </row>
    <row r="758" ht="18.0" customHeight="1">
      <c r="A758" s="133"/>
      <c r="E758" s="114"/>
      <c r="M758" s="114"/>
    </row>
    <row r="759" ht="18.0" customHeight="1">
      <c r="A759" s="133"/>
      <c r="E759" s="114"/>
      <c r="M759" s="114"/>
    </row>
    <row r="760" ht="18.0" customHeight="1">
      <c r="A760" s="133"/>
      <c r="E760" s="114"/>
      <c r="M760" s="114"/>
    </row>
    <row r="761" ht="18.0" customHeight="1">
      <c r="A761" s="133"/>
      <c r="E761" s="114"/>
      <c r="M761" s="114"/>
    </row>
    <row r="762" ht="18.0" customHeight="1">
      <c r="A762" s="133"/>
      <c r="E762" s="114"/>
      <c r="M762" s="114"/>
    </row>
    <row r="763" ht="18.0" customHeight="1">
      <c r="A763" s="133"/>
      <c r="E763" s="114"/>
      <c r="M763" s="114"/>
    </row>
    <row r="764" ht="18.0" customHeight="1">
      <c r="A764" s="133"/>
      <c r="E764" s="114"/>
      <c r="M764" s="114"/>
    </row>
    <row r="765" ht="18.0" customHeight="1">
      <c r="A765" s="133"/>
      <c r="E765" s="114"/>
      <c r="M765" s="114"/>
    </row>
    <row r="766" ht="18.0" customHeight="1">
      <c r="A766" s="133"/>
      <c r="E766" s="114"/>
      <c r="M766" s="114"/>
    </row>
    <row r="767" ht="18.0" customHeight="1">
      <c r="A767" s="133"/>
      <c r="E767" s="114"/>
      <c r="M767" s="114"/>
    </row>
    <row r="768" ht="18.0" customHeight="1">
      <c r="A768" s="133"/>
      <c r="E768" s="114"/>
      <c r="M768" s="114"/>
    </row>
    <row r="769" ht="18.0" customHeight="1">
      <c r="A769" s="133"/>
      <c r="E769" s="114"/>
      <c r="M769" s="114"/>
    </row>
    <row r="770" ht="18.0" customHeight="1">
      <c r="A770" s="133"/>
      <c r="E770" s="114"/>
      <c r="M770" s="114"/>
    </row>
    <row r="771" ht="18.0" customHeight="1">
      <c r="A771" s="133"/>
      <c r="E771" s="114"/>
      <c r="M771" s="114"/>
    </row>
    <row r="772" ht="18.0" customHeight="1">
      <c r="A772" s="133"/>
      <c r="E772" s="114"/>
      <c r="M772" s="114"/>
    </row>
    <row r="773" ht="18.0" customHeight="1">
      <c r="A773" s="133"/>
      <c r="E773" s="114"/>
      <c r="M773" s="114"/>
    </row>
    <row r="774" ht="18.0" customHeight="1">
      <c r="A774" s="133"/>
      <c r="E774" s="114"/>
      <c r="M774" s="114"/>
    </row>
    <row r="775" ht="18.0" customHeight="1">
      <c r="A775" s="133"/>
      <c r="E775" s="114"/>
      <c r="M775" s="114"/>
    </row>
    <row r="776" ht="18.0" customHeight="1">
      <c r="A776" s="133"/>
      <c r="E776" s="114"/>
      <c r="M776" s="114"/>
    </row>
    <row r="777" ht="18.0" customHeight="1">
      <c r="A777" s="133"/>
      <c r="E777" s="114"/>
      <c r="M777" s="114"/>
    </row>
    <row r="778" ht="18.0" customHeight="1">
      <c r="A778" s="133"/>
      <c r="E778" s="114"/>
      <c r="M778" s="114"/>
    </row>
    <row r="779" ht="18.0" customHeight="1">
      <c r="A779" s="133"/>
      <c r="E779" s="114"/>
      <c r="M779" s="114"/>
    </row>
    <row r="780" ht="18.0" customHeight="1">
      <c r="A780" s="133"/>
      <c r="E780" s="114"/>
      <c r="M780" s="114"/>
    </row>
    <row r="781" ht="18.0" customHeight="1">
      <c r="A781" s="133"/>
      <c r="E781" s="114"/>
      <c r="M781" s="114"/>
    </row>
    <row r="782" ht="18.0" customHeight="1">
      <c r="A782" s="133"/>
      <c r="E782" s="114"/>
      <c r="M782" s="114"/>
    </row>
    <row r="783" ht="18.0" customHeight="1">
      <c r="A783" s="133"/>
      <c r="E783" s="114"/>
      <c r="M783" s="114"/>
    </row>
    <row r="784" ht="18.0" customHeight="1">
      <c r="A784" s="133"/>
      <c r="E784" s="114"/>
      <c r="M784" s="114"/>
    </row>
    <row r="785" ht="18.0" customHeight="1">
      <c r="A785" s="133"/>
      <c r="E785" s="114"/>
      <c r="M785" s="114"/>
    </row>
    <row r="786" ht="18.0" customHeight="1">
      <c r="A786" s="133"/>
      <c r="E786" s="114"/>
      <c r="M786" s="114"/>
    </row>
    <row r="787" ht="18.0" customHeight="1">
      <c r="A787" s="133"/>
      <c r="E787" s="114"/>
      <c r="M787" s="114"/>
    </row>
    <row r="788" ht="18.0" customHeight="1">
      <c r="A788" s="133"/>
      <c r="E788" s="114"/>
      <c r="M788" s="114"/>
    </row>
    <row r="789" ht="18.0" customHeight="1">
      <c r="A789" s="133"/>
      <c r="E789" s="114"/>
      <c r="M789" s="114"/>
    </row>
    <row r="790" ht="18.0" customHeight="1">
      <c r="A790" s="133"/>
      <c r="E790" s="114"/>
      <c r="M790" s="114"/>
    </row>
    <row r="791" ht="18.0" customHeight="1">
      <c r="A791" s="133"/>
      <c r="E791" s="114"/>
      <c r="M791" s="114"/>
    </row>
    <row r="792" ht="18.0" customHeight="1">
      <c r="A792" s="133"/>
      <c r="E792" s="114"/>
      <c r="M792" s="114"/>
    </row>
    <row r="793" ht="18.0" customHeight="1">
      <c r="A793" s="133"/>
      <c r="E793" s="114"/>
      <c r="M793" s="114"/>
    </row>
    <row r="794" ht="18.0" customHeight="1">
      <c r="A794" s="133"/>
      <c r="E794" s="114"/>
      <c r="M794" s="114"/>
    </row>
    <row r="795" ht="18.0" customHeight="1">
      <c r="A795" s="133"/>
      <c r="E795" s="114"/>
      <c r="M795" s="114"/>
    </row>
    <row r="796" ht="18.0" customHeight="1">
      <c r="A796" s="133"/>
      <c r="E796" s="114"/>
      <c r="M796" s="114"/>
    </row>
    <row r="797" ht="18.0" customHeight="1">
      <c r="A797" s="133"/>
      <c r="E797" s="114"/>
      <c r="M797" s="114"/>
    </row>
    <row r="798" ht="18.0" customHeight="1">
      <c r="A798" s="133"/>
      <c r="E798" s="114"/>
      <c r="M798" s="114"/>
    </row>
    <row r="799" ht="18.0" customHeight="1">
      <c r="A799" s="133"/>
      <c r="E799" s="114"/>
      <c r="M799" s="114"/>
    </row>
    <row r="800" ht="18.0" customHeight="1">
      <c r="A800" s="133"/>
      <c r="E800" s="114"/>
      <c r="M800" s="114"/>
    </row>
    <row r="801" ht="18.0" customHeight="1">
      <c r="A801" s="133"/>
      <c r="E801" s="114"/>
      <c r="M801" s="114"/>
    </row>
    <row r="802" ht="18.0" customHeight="1">
      <c r="A802" s="133"/>
      <c r="E802" s="114"/>
      <c r="M802" s="114"/>
    </row>
    <row r="803" ht="18.0" customHeight="1">
      <c r="A803" s="133"/>
      <c r="E803" s="114"/>
      <c r="M803" s="114"/>
    </row>
    <row r="804" ht="18.0" customHeight="1">
      <c r="A804" s="133"/>
      <c r="E804" s="114"/>
      <c r="M804" s="114"/>
    </row>
    <row r="805" ht="18.0" customHeight="1">
      <c r="A805" s="133"/>
      <c r="E805" s="114"/>
      <c r="M805" s="114"/>
    </row>
    <row r="806" ht="18.0" customHeight="1">
      <c r="A806" s="133"/>
      <c r="E806" s="114"/>
      <c r="M806" s="114"/>
    </row>
    <row r="807" ht="18.0" customHeight="1">
      <c r="A807" s="133"/>
      <c r="E807" s="114"/>
      <c r="M807" s="114"/>
    </row>
    <row r="808" ht="18.0" customHeight="1">
      <c r="A808" s="133"/>
      <c r="E808" s="114"/>
      <c r="M808" s="114"/>
    </row>
    <row r="809" ht="18.0" customHeight="1">
      <c r="A809" s="133"/>
      <c r="E809" s="114"/>
      <c r="M809" s="114"/>
    </row>
    <row r="810" ht="18.0" customHeight="1">
      <c r="A810" s="133"/>
      <c r="E810" s="114"/>
      <c r="M810" s="114"/>
    </row>
    <row r="811" ht="18.0" customHeight="1">
      <c r="A811" s="133"/>
      <c r="E811" s="114"/>
      <c r="M811" s="114"/>
    </row>
    <row r="812" ht="18.0" customHeight="1">
      <c r="A812" s="133"/>
      <c r="E812" s="114"/>
      <c r="M812" s="114"/>
    </row>
    <row r="813" ht="18.0" customHeight="1">
      <c r="A813" s="133"/>
      <c r="E813" s="114"/>
      <c r="M813" s="114"/>
    </row>
    <row r="814" ht="18.0" customHeight="1">
      <c r="A814" s="133"/>
      <c r="E814" s="114"/>
      <c r="M814" s="114"/>
    </row>
    <row r="815" ht="18.0" customHeight="1">
      <c r="A815" s="133"/>
      <c r="E815" s="114"/>
      <c r="M815" s="114"/>
    </row>
    <row r="816" ht="18.0" customHeight="1">
      <c r="A816" s="133"/>
      <c r="E816" s="114"/>
      <c r="M816" s="114"/>
    </row>
    <row r="817" ht="18.0" customHeight="1">
      <c r="A817" s="133"/>
      <c r="E817" s="114"/>
      <c r="M817" s="114"/>
    </row>
    <row r="818" ht="18.0" customHeight="1">
      <c r="A818" s="133"/>
      <c r="E818" s="114"/>
      <c r="M818" s="114"/>
    </row>
    <row r="819" ht="18.0" customHeight="1">
      <c r="A819" s="133"/>
      <c r="E819" s="114"/>
      <c r="M819" s="114"/>
    </row>
    <row r="820" ht="18.0" customHeight="1">
      <c r="A820" s="133"/>
      <c r="E820" s="114"/>
      <c r="M820" s="114"/>
    </row>
    <row r="821" ht="18.0" customHeight="1">
      <c r="A821" s="133"/>
      <c r="E821" s="114"/>
      <c r="M821" s="114"/>
    </row>
    <row r="822" ht="18.0" customHeight="1">
      <c r="A822" s="133"/>
      <c r="E822" s="114"/>
      <c r="M822" s="114"/>
    </row>
    <row r="823" ht="18.0" customHeight="1">
      <c r="A823" s="133"/>
      <c r="E823" s="114"/>
      <c r="M823" s="114"/>
    </row>
    <row r="824" ht="18.0" customHeight="1">
      <c r="A824" s="133"/>
      <c r="E824" s="114"/>
      <c r="M824" s="114"/>
    </row>
    <row r="825" ht="18.0" customHeight="1">
      <c r="A825" s="133"/>
      <c r="E825" s="114"/>
      <c r="M825" s="114"/>
    </row>
    <row r="826" ht="18.0" customHeight="1">
      <c r="A826" s="133"/>
      <c r="E826" s="114"/>
      <c r="M826" s="114"/>
    </row>
    <row r="827" ht="18.0" customHeight="1">
      <c r="A827" s="133"/>
      <c r="E827" s="114"/>
      <c r="M827" s="114"/>
    </row>
    <row r="828" ht="18.0" customHeight="1">
      <c r="A828" s="133"/>
      <c r="E828" s="114"/>
      <c r="M828" s="114"/>
    </row>
    <row r="829" ht="18.0" customHeight="1">
      <c r="A829" s="133"/>
      <c r="E829" s="114"/>
      <c r="M829" s="114"/>
    </row>
    <row r="830" ht="18.0" customHeight="1">
      <c r="A830" s="133"/>
      <c r="E830" s="114"/>
      <c r="M830" s="114"/>
    </row>
    <row r="831" ht="18.0" customHeight="1">
      <c r="A831" s="133"/>
      <c r="E831" s="114"/>
      <c r="M831" s="114"/>
    </row>
    <row r="832" ht="18.0" customHeight="1">
      <c r="A832" s="133"/>
      <c r="E832" s="114"/>
      <c r="M832" s="114"/>
    </row>
    <row r="833" ht="18.0" customHeight="1">
      <c r="A833" s="133"/>
      <c r="E833" s="114"/>
      <c r="M833" s="114"/>
    </row>
    <row r="834" ht="18.0" customHeight="1">
      <c r="A834" s="133"/>
      <c r="E834" s="114"/>
      <c r="M834" s="114"/>
    </row>
    <row r="835" ht="18.0" customHeight="1">
      <c r="A835" s="133"/>
      <c r="E835" s="114"/>
      <c r="M835" s="114"/>
    </row>
    <row r="836" ht="18.0" customHeight="1">
      <c r="A836" s="133"/>
      <c r="E836" s="114"/>
      <c r="M836" s="114"/>
    </row>
    <row r="837" ht="18.0" customHeight="1">
      <c r="A837" s="133"/>
      <c r="E837" s="114"/>
      <c r="M837" s="114"/>
    </row>
    <row r="838" ht="18.0" customHeight="1">
      <c r="A838" s="133"/>
      <c r="E838" s="114"/>
      <c r="M838" s="114"/>
    </row>
    <row r="839" ht="18.0" customHeight="1">
      <c r="A839" s="133"/>
      <c r="E839" s="114"/>
      <c r="M839" s="114"/>
    </row>
    <row r="840" ht="18.0" customHeight="1">
      <c r="A840" s="133"/>
      <c r="E840" s="114"/>
      <c r="M840" s="114"/>
    </row>
    <row r="841" ht="18.0" customHeight="1">
      <c r="A841" s="133"/>
      <c r="E841" s="114"/>
      <c r="M841" s="114"/>
    </row>
    <row r="842" ht="18.0" customHeight="1">
      <c r="A842" s="133"/>
      <c r="E842" s="114"/>
      <c r="M842" s="114"/>
    </row>
    <row r="843" ht="18.0" customHeight="1">
      <c r="A843" s="133"/>
      <c r="E843" s="114"/>
      <c r="M843" s="114"/>
    </row>
    <row r="844" ht="18.0" customHeight="1">
      <c r="A844" s="133"/>
      <c r="E844" s="114"/>
      <c r="M844" s="114"/>
    </row>
    <row r="845" ht="18.0" customHeight="1">
      <c r="A845" s="133"/>
      <c r="E845" s="114"/>
      <c r="M845" s="114"/>
    </row>
    <row r="846" ht="18.0" customHeight="1">
      <c r="A846" s="133"/>
      <c r="E846" s="114"/>
      <c r="M846" s="114"/>
    </row>
    <row r="847" ht="18.0" customHeight="1">
      <c r="A847" s="133"/>
      <c r="E847" s="114"/>
      <c r="M847" s="114"/>
    </row>
    <row r="848" ht="18.0" customHeight="1">
      <c r="A848" s="133"/>
      <c r="E848" s="114"/>
      <c r="M848" s="114"/>
    </row>
    <row r="849" ht="18.0" customHeight="1">
      <c r="A849" s="133"/>
      <c r="E849" s="114"/>
      <c r="M849" s="114"/>
    </row>
    <row r="850" ht="18.0" customHeight="1">
      <c r="A850" s="133"/>
      <c r="E850" s="114"/>
      <c r="M850" s="114"/>
    </row>
    <row r="851" ht="18.0" customHeight="1">
      <c r="A851" s="133"/>
      <c r="E851" s="114"/>
      <c r="M851" s="114"/>
    </row>
    <row r="852" ht="18.0" customHeight="1">
      <c r="A852" s="133"/>
      <c r="E852" s="114"/>
      <c r="M852" s="114"/>
    </row>
    <row r="853" ht="18.0" customHeight="1">
      <c r="A853" s="133"/>
      <c r="E853" s="114"/>
      <c r="M853" s="114"/>
    </row>
    <row r="854" ht="18.0" customHeight="1">
      <c r="A854" s="133"/>
      <c r="E854" s="114"/>
      <c r="M854" s="114"/>
    </row>
    <row r="855" ht="18.0" customHeight="1">
      <c r="A855" s="133"/>
      <c r="E855" s="114"/>
      <c r="M855" s="114"/>
    </row>
    <row r="856" ht="18.0" customHeight="1">
      <c r="A856" s="133"/>
      <c r="E856" s="114"/>
      <c r="M856" s="114"/>
    </row>
    <row r="857" ht="18.0" customHeight="1">
      <c r="A857" s="133"/>
      <c r="E857" s="114"/>
      <c r="M857" s="114"/>
    </row>
    <row r="858" ht="18.0" customHeight="1">
      <c r="A858" s="133"/>
      <c r="E858" s="114"/>
      <c r="M858" s="114"/>
    </row>
    <row r="859" ht="18.0" customHeight="1">
      <c r="A859" s="133"/>
      <c r="E859" s="114"/>
      <c r="M859" s="114"/>
    </row>
    <row r="860" ht="18.0" customHeight="1">
      <c r="A860" s="133"/>
      <c r="E860" s="114"/>
      <c r="M860" s="114"/>
    </row>
    <row r="861" ht="18.0" customHeight="1">
      <c r="A861" s="133"/>
      <c r="E861" s="114"/>
      <c r="M861" s="114"/>
    </row>
    <row r="862" ht="18.0" customHeight="1">
      <c r="A862" s="133"/>
      <c r="E862" s="114"/>
      <c r="M862" s="114"/>
    </row>
    <row r="863" ht="18.0" customHeight="1">
      <c r="A863" s="133"/>
      <c r="E863" s="114"/>
      <c r="M863" s="114"/>
    </row>
    <row r="864" ht="18.0" customHeight="1">
      <c r="A864" s="133"/>
      <c r="E864" s="114"/>
      <c r="M864" s="114"/>
    </row>
    <row r="865" ht="18.0" customHeight="1">
      <c r="A865" s="133"/>
      <c r="E865" s="114"/>
      <c r="M865" s="114"/>
    </row>
    <row r="866" ht="18.0" customHeight="1">
      <c r="A866" s="133"/>
      <c r="E866" s="114"/>
      <c r="M866" s="114"/>
    </row>
    <row r="867" ht="18.0" customHeight="1">
      <c r="A867" s="133"/>
      <c r="E867" s="114"/>
      <c r="M867" s="114"/>
    </row>
    <row r="868" ht="18.0" customHeight="1">
      <c r="A868" s="133"/>
      <c r="E868" s="114"/>
      <c r="M868" s="114"/>
    </row>
    <row r="869" ht="18.0" customHeight="1">
      <c r="A869" s="133"/>
      <c r="E869" s="114"/>
      <c r="M869" s="114"/>
    </row>
    <row r="870" ht="18.0" customHeight="1">
      <c r="A870" s="133"/>
      <c r="E870" s="114"/>
      <c r="M870" s="114"/>
    </row>
    <row r="871" ht="18.0" customHeight="1">
      <c r="A871" s="133"/>
      <c r="E871" s="114"/>
      <c r="M871" s="114"/>
    </row>
    <row r="872" ht="18.0" customHeight="1">
      <c r="A872" s="133"/>
      <c r="E872" s="114"/>
      <c r="M872" s="114"/>
    </row>
    <row r="873" ht="18.0" customHeight="1">
      <c r="A873" s="133"/>
      <c r="E873" s="114"/>
      <c r="M873" s="114"/>
    </row>
    <row r="874" ht="18.0" customHeight="1">
      <c r="A874" s="133"/>
      <c r="E874" s="114"/>
      <c r="M874" s="114"/>
    </row>
    <row r="875" ht="18.0" customHeight="1">
      <c r="A875" s="133"/>
      <c r="E875" s="114"/>
      <c r="M875" s="114"/>
    </row>
    <row r="876" ht="18.0" customHeight="1">
      <c r="A876" s="133"/>
      <c r="E876" s="114"/>
      <c r="M876" s="114"/>
    </row>
    <row r="877" ht="18.0" customHeight="1">
      <c r="A877" s="133"/>
      <c r="E877" s="114"/>
      <c r="M877" s="114"/>
    </row>
    <row r="878" ht="18.0" customHeight="1">
      <c r="A878" s="133"/>
      <c r="E878" s="114"/>
      <c r="M878" s="114"/>
    </row>
    <row r="879" ht="18.0" customHeight="1">
      <c r="A879" s="133"/>
      <c r="E879" s="114"/>
      <c r="M879" s="114"/>
    </row>
    <row r="880" ht="18.0" customHeight="1">
      <c r="A880" s="133"/>
      <c r="E880" s="114"/>
      <c r="M880" s="114"/>
    </row>
    <row r="881" ht="18.0" customHeight="1">
      <c r="A881" s="133"/>
      <c r="E881" s="114"/>
      <c r="M881" s="114"/>
    </row>
    <row r="882" ht="18.0" customHeight="1">
      <c r="A882" s="133"/>
      <c r="E882" s="114"/>
      <c r="M882" s="114"/>
    </row>
    <row r="883" ht="18.0" customHeight="1">
      <c r="A883" s="133"/>
      <c r="E883" s="114"/>
      <c r="M883" s="114"/>
    </row>
    <row r="884" ht="18.0" customHeight="1">
      <c r="A884" s="133"/>
      <c r="E884" s="114"/>
      <c r="M884" s="114"/>
    </row>
    <row r="885" ht="18.0" customHeight="1">
      <c r="A885" s="133"/>
      <c r="E885" s="114"/>
      <c r="M885" s="114"/>
    </row>
    <row r="886" ht="18.0" customHeight="1">
      <c r="A886" s="133"/>
      <c r="E886" s="114"/>
      <c r="M886" s="114"/>
    </row>
    <row r="887" ht="18.0" customHeight="1">
      <c r="A887" s="133"/>
      <c r="E887" s="114"/>
      <c r="M887" s="114"/>
    </row>
    <row r="888" ht="18.0" customHeight="1">
      <c r="A888" s="133"/>
      <c r="E888" s="114"/>
      <c r="M888" s="114"/>
    </row>
    <row r="889" ht="18.0" customHeight="1">
      <c r="A889" s="133"/>
      <c r="E889" s="114"/>
      <c r="M889" s="114"/>
    </row>
    <row r="890" ht="18.0" customHeight="1">
      <c r="A890" s="133"/>
      <c r="E890" s="114"/>
      <c r="M890" s="114"/>
    </row>
    <row r="891" ht="18.0" customHeight="1">
      <c r="A891" s="133"/>
      <c r="E891" s="114"/>
      <c r="M891" s="114"/>
    </row>
    <row r="892" ht="18.0" customHeight="1">
      <c r="A892" s="133"/>
      <c r="E892" s="114"/>
      <c r="M892" s="114"/>
    </row>
    <row r="893" ht="18.0" customHeight="1">
      <c r="A893" s="133"/>
      <c r="E893" s="114"/>
      <c r="M893" s="114"/>
    </row>
    <row r="894" ht="18.0" customHeight="1">
      <c r="A894" s="133"/>
      <c r="E894" s="114"/>
      <c r="M894" s="114"/>
    </row>
    <row r="895" ht="18.0" customHeight="1">
      <c r="A895" s="133"/>
      <c r="E895" s="114"/>
      <c r="M895" s="114"/>
    </row>
    <row r="896" ht="18.0" customHeight="1">
      <c r="A896" s="133"/>
      <c r="E896" s="114"/>
      <c r="M896" s="114"/>
    </row>
    <row r="897" ht="18.0" customHeight="1">
      <c r="A897" s="133"/>
      <c r="E897" s="114"/>
      <c r="M897" s="114"/>
    </row>
    <row r="898" ht="18.0" customHeight="1">
      <c r="A898" s="133"/>
      <c r="E898" s="114"/>
      <c r="M898" s="114"/>
    </row>
    <row r="899" ht="18.0" customHeight="1">
      <c r="A899" s="133"/>
      <c r="E899" s="114"/>
      <c r="M899" s="114"/>
    </row>
    <row r="900" ht="18.0" customHeight="1">
      <c r="A900" s="133"/>
      <c r="E900" s="114"/>
      <c r="M900" s="114"/>
    </row>
    <row r="901" ht="18.0" customHeight="1">
      <c r="A901" s="133"/>
      <c r="E901" s="114"/>
      <c r="M901" s="114"/>
    </row>
    <row r="902" ht="18.0" customHeight="1">
      <c r="A902" s="133"/>
      <c r="E902" s="114"/>
      <c r="M902" s="114"/>
    </row>
    <row r="903" ht="18.0" customHeight="1">
      <c r="A903" s="133"/>
      <c r="E903" s="114"/>
      <c r="M903" s="114"/>
    </row>
    <row r="904" ht="18.0" customHeight="1">
      <c r="A904" s="133"/>
      <c r="E904" s="114"/>
      <c r="M904" s="114"/>
    </row>
    <row r="905" ht="18.0" customHeight="1">
      <c r="A905" s="133"/>
      <c r="E905" s="114"/>
      <c r="M905" s="114"/>
    </row>
    <row r="906" ht="18.0" customHeight="1">
      <c r="A906" s="133"/>
      <c r="E906" s="114"/>
      <c r="M906" s="114"/>
    </row>
    <row r="907" ht="18.0" customHeight="1">
      <c r="A907" s="133"/>
      <c r="E907" s="114"/>
      <c r="M907" s="114"/>
    </row>
    <row r="908" ht="18.0" customHeight="1">
      <c r="A908" s="133"/>
      <c r="E908" s="114"/>
      <c r="M908" s="114"/>
    </row>
    <row r="909" ht="18.0" customHeight="1">
      <c r="A909" s="133"/>
      <c r="E909" s="114"/>
      <c r="M909" s="114"/>
    </row>
    <row r="910" ht="18.0" customHeight="1">
      <c r="A910" s="133"/>
      <c r="E910" s="114"/>
      <c r="M910" s="114"/>
    </row>
    <row r="911" ht="18.0" customHeight="1">
      <c r="A911" s="133"/>
      <c r="E911" s="114"/>
      <c r="M911" s="114"/>
    </row>
    <row r="912" ht="18.0" customHeight="1">
      <c r="A912" s="133"/>
      <c r="E912" s="114"/>
      <c r="M912" s="114"/>
    </row>
    <row r="913" ht="18.0" customHeight="1">
      <c r="A913" s="133"/>
      <c r="E913" s="114"/>
      <c r="M913" s="114"/>
    </row>
    <row r="914" ht="18.0" customHeight="1">
      <c r="A914" s="133"/>
      <c r="E914" s="114"/>
      <c r="M914" s="114"/>
    </row>
    <row r="915" ht="18.0" customHeight="1">
      <c r="A915" s="133"/>
      <c r="E915" s="114"/>
      <c r="M915" s="114"/>
    </row>
    <row r="916" ht="18.0" customHeight="1">
      <c r="A916" s="133"/>
      <c r="E916" s="114"/>
      <c r="M916" s="114"/>
    </row>
    <row r="917" ht="18.0" customHeight="1">
      <c r="A917" s="133"/>
      <c r="E917" s="114"/>
      <c r="M917" s="114"/>
    </row>
    <row r="918" ht="18.0" customHeight="1">
      <c r="A918" s="133"/>
      <c r="E918" s="114"/>
      <c r="M918" s="114"/>
    </row>
    <row r="919" ht="18.0" customHeight="1">
      <c r="A919" s="133"/>
      <c r="E919" s="114"/>
      <c r="M919" s="114"/>
    </row>
    <row r="920" ht="18.0" customHeight="1">
      <c r="A920" s="133"/>
      <c r="E920" s="114"/>
      <c r="M920" s="114"/>
    </row>
    <row r="921" ht="18.0" customHeight="1">
      <c r="A921" s="133"/>
      <c r="E921" s="114"/>
      <c r="M921" s="114"/>
    </row>
    <row r="922" ht="18.0" customHeight="1">
      <c r="A922" s="133"/>
      <c r="E922" s="114"/>
      <c r="M922" s="114"/>
    </row>
    <row r="923" ht="18.0" customHeight="1">
      <c r="A923" s="133"/>
      <c r="E923" s="114"/>
      <c r="M923" s="114"/>
    </row>
    <row r="924" ht="18.0" customHeight="1">
      <c r="A924" s="133"/>
      <c r="E924" s="114"/>
      <c r="M924" s="114"/>
    </row>
    <row r="925" ht="18.0" customHeight="1">
      <c r="A925" s="133"/>
      <c r="E925" s="114"/>
      <c r="M925" s="114"/>
    </row>
    <row r="926" ht="18.0" customHeight="1">
      <c r="A926" s="133"/>
      <c r="E926" s="114"/>
      <c r="M926" s="114"/>
    </row>
    <row r="927" ht="18.0" customHeight="1">
      <c r="A927" s="133"/>
      <c r="E927" s="114"/>
      <c r="M927" s="114"/>
    </row>
    <row r="928" ht="18.0" customHeight="1">
      <c r="A928" s="133"/>
      <c r="E928" s="114"/>
      <c r="M928" s="114"/>
    </row>
    <row r="929" ht="18.0" customHeight="1">
      <c r="A929" s="133"/>
      <c r="E929" s="114"/>
      <c r="M929" s="114"/>
    </row>
    <row r="930" ht="18.0" customHeight="1">
      <c r="A930" s="133"/>
      <c r="E930" s="114"/>
      <c r="M930" s="114"/>
    </row>
    <row r="931" ht="18.0" customHeight="1">
      <c r="A931" s="133"/>
      <c r="E931" s="114"/>
      <c r="M931" s="114"/>
    </row>
    <row r="932" ht="18.0" customHeight="1">
      <c r="A932" s="133"/>
      <c r="E932" s="114"/>
      <c r="M932" s="114"/>
    </row>
    <row r="933" ht="18.0" customHeight="1">
      <c r="A933" s="133"/>
      <c r="E933" s="114"/>
      <c r="M933" s="114"/>
    </row>
    <row r="934" ht="18.0" customHeight="1">
      <c r="A934" s="133"/>
      <c r="E934" s="114"/>
      <c r="M934" s="114"/>
    </row>
    <row r="935" ht="18.0" customHeight="1">
      <c r="A935" s="133"/>
      <c r="E935" s="114"/>
      <c r="M935" s="114"/>
    </row>
    <row r="936" ht="18.0" customHeight="1">
      <c r="A936" s="133"/>
      <c r="E936" s="114"/>
      <c r="M936" s="114"/>
    </row>
    <row r="937" ht="18.0" customHeight="1">
      <c r="A937" s="133"/>
      <c r="E937" s="114"/>
      <c r="M937" s="114"/>
    </row>
    <row r="938" ht="18.0" customHeight="1">
      <c r="A938" s="133"/>
      <c r="E938" s="114"/>
      <c r="M938" s="114"/>
    </row>
    <row r="939" ht="18.0" customHeight="1">
      <c r="A939" s="133"/>
      <c r="E939" s="114"/>
      <c r="M939" s="114"/>
    </row>
    <row r="940" ht="18.0" customHeight="1">
      <c r="A940" s="133"/>
      <c r="E940" s="114"/>
      <c r="M940" s="114"/>
    </row>
    <row r="941" ht="18.0" customHeight="1">
      <c r="A941" s="133"/>
      <c r="E941" s="114"/>
      <c r="M941" s="114"/>
    </row>
    <row r="942" ht="18.0" customHeight="1">
      <c r="A942" s="133"/>
      <c r="E942" s="114"/>
      <c r="M942" s="114"/>
    </row>
    <row r="943" ht="18.0" customHeight="1">
      <c r="A943" s="133"/>
      <c r="E943" s="114"/>
      <c r="M943" s="114"/>
    </row>
    <row r="944" ht="18.0" customHeight="1">
      <c r="A944" s="133"/>
      <c r="E944" s="114"/>
      <c r="M944" s="114"/>
    </row>
    <row r="945" ht="18.0" customHeight="1">
      <c r="A945" s="133"/>
      <c r="E945" s="114"/>
      <c r="M945" s="114"/>
    </row>
    <row r="946" ht="18.0" customHeight="1">
      <c r="A946" s="133"/>
      <c r="E946" s="114"/>
      <c r="M946" s="114"/>
    </row>
    <row r="947" ht="18.0" customHeight="1">
      <c r="A947" s="133"/>
      <c r="E947" s="114"/>
      <c r="M947" s="114"/>
    </row>
    <row r="948" ht="18.0" customHeight="1">
      <c r="A948" s="133"/>
      <c r="E948" s="114"/>
      <c r="M948" s="114"/>
    </row>
    <row r="949" ht="18.0" customHeight="1">
      <c r="A949" s="133"/>
      <c r="E949" s="114"/>
      <c r="M949" s="114"/>
    </row>
    <row r="950" ht="18.0" customHeight="1">
      <c r="A950" s="133"/>
      <c r="E950" s="114"/>
      <c r="M950" s="114"/>
    </row>
    <row r="951" ht="18.0" customHeight="1">
      <c r="A951" s="133"/>
      <c r="E951" s="114"/>
      <c r="M951" s="114"/>
    </row>
    <row r="952" ht="18.0" customHeight="1">
      <c r="A952" s="133"/>
      <c r="E952" s="114"/>
      <c r="M952" s="114"/>
    </row>
    <row r="953" ht="18.0" customHeight="1">
      <c r="A953" s="133"/>
      <c r="E953" s="114"/>
      <c r="M953" s="114"/>
    </row>
    <row r="954" ht="18.0" customHeight="1">
      <c r="A954" s="133"/>
      <c r="E954" s="114"/>
      <c r="M954" s="114"/>
    </row>
    <row r="955" ht="18.0" customHeight="1">
      <c r="A955" s="133"/>
      <c r="E955" s="114"/>
      <c r="M955" s="114"/>
    </row>
    <row r="956" ht="18.0" customHeight="1">
      <c r="A956" s="133"/>
      <c r="E956" s="114"/>
      <c r="M956" s="114"/>
    </row>
    <row r="957" ht="18.0" customHeight="1">
      <c r="A957" s="133"/>
      <c r="E957" s="114"/>
      <c r="M957" s="114"/>
    </row>
    <row r="958" ht="18.0" customHeight="1">
      <c r="A958" s="133"/>
      <c r="E958" s="114"/>
      <c r="M958" s="114"/>
    </row>
    <row r="959" ht="18.0" customHeight="1">
      <c r="A959" s="133"/>
      <c r="E959" s="114"/>
      <c r="M959" s="114"/>
    </row>
    <row r="960" ht="18.0" customHeight="1">
      <c r="A960" s="133"/>
      <c r="E960" s="114"/>
      <c r="M960" s="114"/>
    </row>
    <row r="961" ht="18.0" customHeight="1">
      <c r="A961" s="133"/>
      <c r="E961" s="114"/>
      <c r="M961" s="114"/>
    </row>
    <row r="962" ht="18.0" customHeight="1">
      <c r="A962" s="133"/>
      <c r="E962" s="114"/>
      <c r="M962" s="114"/>
    </row>
    <row r="963" ht="18.0" customHeight="1">
      <c r="A963" s="133"/>
      <c r="E963" s="114"/>
      <c r="M963" s="114"/>
    </row>
    <row r="964" ht="18.0" customHeight="1">
      <c r="A964" s="133"/>
      <c r="E964" s="114"/>
      <c r="M964" s="114"/>
    </row>
    <row r="965" ht="18.0" customHeight="1">
      <c r="A965" s="133"/>
      <c r="E965" s="114"/>
      <c r="M965" s="114"/>
    </row>
    <row r="966" ht="18.0" customHeight="1">
      <c r="A966" s="133"/>
      <c r="E966" s="114"/>
      <c r="M966" s="114"/>
    </row>
    <row r="967" ht="18.0" customHeight="1">
      <c r="A967" s="133"/>
      <c r="E967" s="114"/>
      <c r="M967" s="114"/>
    </row>
    <row r="968" ht="18.0" customHeight="1">
      <c r="A968" s="133"/>
      <c r="E968" s="114"/>
      <c r="M968" s="114"/>
    </row>
    <row r="969" ht="18.0" customHeight="1">
      <c r="A969" s="133"/>
      <c r="E969" s="114"/>
      <c r="M969" s="114"/>
    </row>
    <row r="970" ht="18.0" customHeight="1">
      <c r="A970" s="133"/>
      <c r="E970" s="114"/>
      <c r="M970" s="114"/>
    </row>
    <row r="971" ht="18.0" customHeight="1">
      <c r="A971" s="133"/>
      <c r="E971" s="114"/>
      <c r="M971" s="114"/>
    </row>
    <row r="972" ht="18.0" customHeight="1">
      <c r="A972" s="133"/>
      <c r="E972" s="114"/>
      <c r="M972" s="114"/>
    </row>
    <row r="973" ht="18.0" customHeight="1">
      <c r="A973" s="133"/>
      <c r="E973" s="114"/>
      <c r="M973" s="114"/>
    </row>
    <row r="974" ht="18.0" customHeight="1">
      <c r="A974" s="133"/>
      <c r="E974" s="114"/>
      <c r="M974" s="114"/>
    </row>
    <row r="975" ht="18.0" customHeight="1">
      <c r="A975" s="133"/>
      <c r="E975" s="114"/>
      <c r="M975" s="114"/>
    </row>
    <row r="976" ht="18.0" customHeight="1">
      <c r="A976" s="133"/>
      <c r="E976" s="114"/>
      <c r="M976" s="114"/>
    </row>
    <row r="977" ht="18.0" customHeight="1">
      <c r="A977" s="133"/>
      <c r="E977" s="114"/>
      <c r="M977" s="114"/>
    </row>
    <row r="978" ht="18.0" customHeight="1">
      <c r="A978" s="133"/>
      <c r="E978" s="114"/>
      <c r="M978" s="114"/>
    </row>
    <row r="979" ht="18.0" customHeight="1">
      <c r="A979" s="133"/>
      <c r="E979" s="114"/>
      <c r="M979" s="114"/>
    </row>
    <row r="980" ht="18.0" customHeight="1">
      <c r="A980" s="133"/>
      <c r="E980" s="114"/>
      <c r="M980" s="114"/>
    </row>
    <row r="981" ht="18.0" customHeight="1">
      <c r="A981" s="133"/>
      <c r="E981" s="114"/>
      <c r="M981" s="114"/>
    </row>
    <row r="982" ht="18.0" customHeight="1">
      <c r="A982" s="133"/>
      <c r="E982" s="114"/>
      <c r="M982" s="114"/>
    </row>
    <row r="983" ht="18.0" customHeight="1">
      <c r="A983" s="133"/>
      <c r="E983" s="114"/>
      <c r="M983" s="114"/>
    </row>
    <row r="984" ht="18.0" customHeight="1">
      <c r="A984" s="133"/>
      <c r="E984" s="114"/>
      <c r="M984" s="114"/>
    </row>
    <row r="985" ht="18.0" customHeight="1">
      <c r="A985" s="133"/>
      <c r="E985" s="114"/>
      <c r="M985" s="114"/>
    </row>
    <row r="986" ht="18.0" customHeight="1">
      <c r="A986" s="133"/>
      <c r="E986" s="114"/>
      <c r="M986" s="114"/>
    </row>
    <row r="987" ht="18.0" customHeight="1">
      <c r="A987" s="133"/>
      <c r="E987" s="114"/>
      <c r="M987" s="114"/>
    </row>
    <row r="988" ht="18.0" customHeight="1">
      <c r="A988" s="133"/>
      <c r="E988" s="114"/>
      <c r="M988" s="114"/>
    </row>
    <row r="989" ht="18.0" customHeight="1">
      <c r="A989" s="133"/>
      <c r="E989" s="114"/>
      <c r="M989" s="114"/>
    </row>
    <row r="990" ht="18.0" customHeight="1">
      <c r="A990" s="133"/>
      <c r="E990" s="114"/>
      <c r="M990" s="114"/>
    </row>
    <row r="991" ht="18.0" customHeight="1">
      <c r="A991" s="133"/>
      <c r="E991" s="114"/>
      <c r="M991" s="114"/>
    </row>
    <row r="992" ht="18.0" customHeight="1">
      <c r="A992" s="133"/>
      <c r="E992" s="114"/>
      <c r="M992" s="114"/>
    </row>
    <row r="993" ht="18.0" customHeight="1">
      <c r="A993" s="133"/>
      <c r="E993" s="114"/>
      <c r="M993" s="114"/>
    </row>
    <row r="994" ht="18.0" customHeight="1">
      <c r="A994" s="133"/>
      <c r="E994" s="114"/>
      <c r="M994" s="114"/>
    </row>
    <row r="995" ht="18.0" customHeight="1">
      <c r="A995" s="133"/>
      <c r="E995" s="114"/>
      <c r="M995" s="114"/>
    </row>
    <row r="996" ht="18.0" customHeight="1">
      <c r="A996" s="133"/>
      <c r="E996" s="114"/>
      <c r="M996" s="114"/>
    </row>
    <row r="997" ht="18.0" customHeight="1">
      <c r="A997" s="133"/>
      <c r="E997" s="114"/>
      <c r="M997" s="114"/>
    </row>
    <row r="998" ht="18.0" customHeight="1">
      <c r="A998" s="133"/>
      <c r="E998" s="114"/>
      <c r="M998" s="114"/>
    </row>
    <row r="999" ht="18.0" customHeight="1">
      <c r="A999" s="133"/>
      <c r="E999" s="114"/>
      <c r="M999" s="114"/>
    </row>
    <row r="1000" ht="18.0" customHeight="1">
      <c r="A1000" s="133"/>
      <c r="E1000" s="114"/>
      <c r="M1000" s="114"/>
    </row>
  </sheetData>
  <autoFilter ref="$A$2:$L$150"/>
  <mergeCells count="18">
    <mergeCell ref="A1:C1"/>
    <mergeCell ref="A3:A10"/>
    <mergeCell ref="A11:A14"/>
    <mergeCell ref="A15:A16"/>
    <mergeCell ref="A18:A20"/>
    <mergeCell ref="A21:A22"/>
    <mergeCell ref="A23:A24"/>
    <mergeCell ref="A125:A126"/>
    <mergeCell ref="A128:A141"/>
    <mergeCell ref="A142:A147"/>
    <mergeCell ref="A148:A150"/>
    <mergeCell ref="A25:A69"/>
    <mergeCell ref="A70:A78"/>
    <mergeCell ref="A79:A92"/>
    <mergeCell ref="A93:A100"/>
    <mergeCell ref="A101:A107"/>
    <mergeCell ref="A108:A115"/>
    <mergeCell ref="A116:A124"/>
  </mergeCells>
  <conditionalFormatting sqref="A2:D2 G2:L2">
    <cfRule type="colorScale" priority="1">
      <colorScale>
        <cfvo type="min"/>
        <cfvo type="max"/>
        <color rgb="FF57BB8A"/>
        <color rgb="FFFFFFFF"/>
      </colorScale>
    </cfRule>
  </conditionalFormatting>
  <conditionalFormatting sqref="E2:F2">
    <cfRule type="colorScale" priority="2">
      <colorScale>
        <cfvo type="min"/>
        <cfvo type="max"/>
        <color rgb="FF57BB8A"/>
        <color rgb="FFFFFFFF"/>
      </colorScale>
    </cfRule>
  </conditionalFormatting>
  <conditionalFormatting sqref="M2">
    <cfRule type="colorScale" priority="3">
      <colorScale>
        <cfvo type="min"/>
        <cfvo type="max"/>
        <color rgb="FF57BB8A"/>
        <color rgb="FFFFFFFF"/>
      </colorScale>
    </cfRule>
  </conditionalFormatting>
  <hyperlinks>
    <hyperlink r:id="rId2" ref="E3"/>
    <hyperlink r:id="rId3" ref="E4"/>
    <hyperlink r:id="rId4" ref="E5"/>
    <hyperlink r:id="rId5" ref="M5"/>
    <hyperlink r:id="rId6" ref="E6"/>
    <hyperlink r:id="rId7" ref="M6"/>
    <hyperlink r:id="rId8" ref="E7"/>
    <hyperlink r:id="rId9" ref="M7"/>
    <hyperlink r:id="rId10" ref="E8"/>
    <hyperlink r:id="rId11" ref="M8"/>
    <hyperlink r:id="rId12" ref="E9"/>
    <hyperlink r:id="rId13" ref="E10"/>
    <hyperlink r:id="rId14" ref="E11"/>
    <hyperlink r:id="rId15" ref="E12"/>
    <hyperlink r:id="rId16" ref="E13"/>
    <hyperlink r:id="rId17" ref="E14"/>
    <hyperlink r:id="rId18" ref="E15"/>
    <hyperlink r:id="rId19" ref="E16"/>
    <hyperlink r:id="rId20" ref="E17"/>
    <hyperlink r:id="rId21" ref="M17"/>
    <hyperlink r:id="rId22" ref="E18"/>
    <hyperlink r:id="rId23" ref="E19"/>
    <hyperlink r:id="rId24" ref="E20"/>
    <hyperlink r:id="rId25" ref="E21"/>
    <hyperlink r:id="rId26" ref="E22"/>
    <hyperlink r:id="rId27" ref="E23"/>
    <hyperlink r:id="rId28" ref="E24"/>
    <hyperlink r:id="rId29" ref="E25"/>
    <hyperlink r:id="rId30" ref="E26"/>
    <hyperlink r:id="rId31" ref="M26"/>
    <hyperlink r:id="rId32" ref="E27"/>
    <hyperlink r:id="rId33" ref="M27"/>
    <hyperlink r:id="rId34" ref="E28"/>
    <hyperlink r:id="rId35" ref="M28"/>
    <hyperlink r:id="rId36" ref="E29"/>
    <hyperlink r:id="rId37" ref="E30"/>
    <hyperlink r:id="rId38" location="fundUrl=%2FfundProfile%2FZWE" ref="E31"/>
    <hyperlink r:id="rId39" location="fundUrl=%2FfundProfile%2FZWS" ref="E32"/>
    <hyperlink r:id="rId40" location="fundUrl=%2FfundProfile%2FZPH" ref="E33"/>
    <hyperlink r:id="rId41" location="fundUrl=%2FfundProfile%2FZPAY" ref="E34"/>
    <hyperlink r:id="rId42" ref="E35"/>
    <hyperlink r:id="rId43" ref="E36"/>
    <hyperlink r:id="rId44" ref="M36"/>
    <hyperlink r:id="rId45" ref="E37"/>
    <hyperlink r:id="rId46" ref="M37"/>
    <hyperlink r:id="rId47" ref="E38"/>
    <hyperlink r:id="rId48" ref="E39"/>
    <hyperlink r:id="rId49" ref="E40"/>
    <hyperlink r:id="rId50" ref="E41"/>
    <hyperlink r:id="rId51" ref="E42"/>
    <hyperlink r:id="rId52" ref="E43"/>
    <hyperlink r:id="rId53" ref="E44"/>
    <hyperlink r:id="rId54" ref="E45"/>
    <hyperlink r:id="rId55" ref="E46"/>
    <hyperlink r:id="rId56" ref="E47"/>
    <hyperlink r:id="rId57" ref="E48"/>
    <hyperlink r:id="rId58" ref="E49"/>
    <hyperlink r:id="rId59" ref="E50"/>
    <hyperlink r:id="rId60" ref="E51"/>
    <hyperlink r:id="rId61" ref="E52"/>
    <hyperlink r:id="rId62" ref="M52"/>
    <hyperlink r:id="rId63" ref="E53"/>
    <hyperlink r:id="rId64" ref="M53"/>
    <hyperlink r:id="rId65" ref="E54"/>
    <hyperlink r:id="rId66" ref="E58"/>
    <hyperlink r:id="rId67" ref="M58"/>
    <hyperlink r:id="rId68" ref="E59"/>
    <hyperlink r:id="rId69" ref="E60"/>
    <hyperlink r:id="rId70" ref="E61"/>
    <hyperlink r:id="rId71" ref="M61"/>
    <hyperlink r:id="rId72" ref="E62"/>
    <hyperlink r:id="rId73" ref="E63"/>
    <hyperlink r:id="rId74" ref="E64"/>
    <hyperlink r:id="rId75" ref="E65"/>
    <hyperlink r:id="rId76" ref="E66"/>
    <hyperlink r:id="rId77" ref="E67"/>
    <hyperlink r:id="rId78" ref="E68"/>
    <hyperlink r:id="rId79" ref="E69"/>
    <hyperlink r:id="rId80" ref="E70"/>
    <hyperlink r:id="rId81" ref="M70"/>
    <hyperlink r:id="rId82" ref="E71"/>
    <hyperlink r:id="rId83" ref="M71"/>
    <hyperlink r:id="rId84" ref="E72"/>
    <hyperlink r:id="rId85" ref="E73"/>
    <hyperlink r:id="rId86" ref="M73"/>
    <hyperlink r:id="rId87" ref="E74"/>
    <hyperlink r:id="rId88" ref="E75"/>
    <hyperlink r:id="rId89" ref="M75"/>
    <hyperlink r:id="rId90" ref="E76"/>
    <hyperlink r:id="rId91" ref="M76"/>
    <hyperlink r:id="rId92" ref="E77"/>
    <hyperlink r:id="rId93" ref="E78"/>
    <hyperlink r:id="rId94" location="fundUrl=%2FfundProfile%2FZWB" ref="E79"/>
    <hyperlink r:id="rId95" location="fundUrl=%2FfundProfile%2FZWK%23overview" ref="E80"/>
    <hyperlink r:id="rId96" ref="E81"/>
    <hyperlink r:id="rId97" ref="E82"/>
    <hyperlink r:id="rId98" ref="E83"/>
    <hyperlink r:id="rId99" ref="E84"/>
    <hyperlink r:id="rId100" ref="E85"/>
    <hyperlink r:id="rId101" ref="E86"/>
    <hyperlink r:id="rId102" ref="E87"/>
    <hyperlink r:id="rId103" ref="E88"/>
    <hyperlink r:id="rId104" ref="E89"/>
    <hyperlink r:id="rId105" ref="E90"/>
    <hyperlink r:id="rId106" ref="E91"/>
    <hyperlink r:id="rId107" ref="E92"/>
    <hyperlink r:id="rId108" ref="M92"/>
    <hyperlink r:id="rId109" ref="E93"/>
    <hyperlink r:id="rId110" ref="M93"/>
    <hyperlink r:id="rId111" ref="E94"/>
    <hyperlink r:id="rId112" ref="E95"/>
    <hyperlink r:id="rId113" ref="M95"/>
    <hyperlink r:id="rId114" ref="E96"/>
    <hyperlink r:id="rId115" ref="E97"/>
    <hyperlink r:id="rId116" ref="M97"/>
    <hyperlink r:id="rId117" ref="E98"/>
    <hyperlink r:id="rId118" ref="M98"/>
    <hyperlink r:id="rId119" ref="E99"/>
    <hyperlink r:id="rId120" ref="M99"/>
    <hyperlink r:id="rId121" ref="E100"/>
    <hyperlink r:id="rId122" ref="M100"/>
    <hyperlink r:id="rId123" ref="E101"/>
    <hyperlink r:id="rId124" ref="M101"/>
    <hyperlink r:id="rId125" ref="E102"/>
    <hyperlink r:id="rId126" ref="M102"/>
    <hyperlink r:id="rId127" ref="E103"/>
    <hyperlink r:id="rId128" ref="E104"/>
    <hyperlink r:id="rId129" ref="E105"/>
    <hyperlink r:id="rId130" ref="E106"/>
    <hyperlink r:id="rId131" ref="M106"/>
    <hyperlink r:id="rId132" ref="E107"/>
    <hyperlink r:id="rId133" ref="E108"/>
    <hyperlink r:id="rId134" ref="M108"/>
    <hyperlink r:id="rId135" ref="E109"/>
    <hyperlink r:id="rId136" ref="M109"/>
    <hyperlink r:id="rId137" ref="E110"/>
    <hyperlink r:id="rId138" ref="E111"/>
    <hyperlink r:id="rId139" ref="M111"/>
    <hyperlink r:id="rId140" ref="E112"/>
    <hyperlink r:id="rId141" ref="E113"/>
    <hyperlink r:id="rId142" ref="E114"/>
    <hyperlink r:id="rId143" ref="E115"/>
    <hyperlink r:id="rId144" ref="E116"/>
    <hyperlink r:id="rId145" ref="M116"/>
    <hyperlink r:id="rId146" ref="E117"/>
    <hyperlink r:id="rId147" ref="E118"/>
    <hyperlink r:id="rId148" ref="E119"/>
    <hyperlink r:id="rId149" ref="E120"/>
    <hyperlink r:id="rId150" ref="E121"/>
    <hyperlink r:id="rId151" ref="E122"/>
    <hyperlink r:id="rId152" ref="E123"/>
    <hyperlink r:id="rId153" ref="M123"/>
    <hyperlink r:id="rId154" ref="E124"/>
    <hyperlink r:id="rId155" ref="E125"/>
    <hyperlink r:id="rId156" ref="E126"/>
    <hyperlink r:id="rId157" ref="E127"/>
    <hyperlink r:id="rId158" ref="M127"/>
    <hyperlink r:id="rId159" ref="E128"/>
    <hyperlink r:id="rId160" ref="E129"/>
    <hyperlink r:id="rId161" ref="E130"/>
    <hyperlink r:id="rId162" ref="E131"/>
    <hyperlink r:id="rId163" ref="E132"/>
    <hyperlink r:id="rId164" ref="E133"/>
    <hyperlink r:id="rId165" ref="E134"/>
    <hyperlink r:id="rId166" ref="E135"/>
    <hyperlink r:id="rId167" ref="E136"/>
    <hyperlink r:id="rId168" ref="E137"/>
    <hyperlink r:id="rId169" ref="E138"/>
    <hyperlink r:id="rId170" ref="E139"/>
    <hyperlink r:id="rId171" ref="E140"/>
    <hyperlink r:id="rId172" ref="M140"/>
    <hyperlink r:id="rId173" ref="E141"/>
    <hyperlink r:id="rId174" ref="E142"/>
    <hyperlink r:id="rId175" ref="E143"/>
    <hyperlink r:id="rId176" ref="E144"/>
    <hyperlink r:id="rId177" ref="E145"/>
    <hyperlink r:id="rId178" ref="E146"/>
    <hyperlink r:id="rId179" ref="E147"/>
    <hyperlink r:id="rId180" ref="E148"/>
    <hyperlink r:id="rId181" ref="M148"/>
    <hyperlink r:id="rId182" ref="E149"/>
    <hyperlink r:id="rId183" ref="M149"/>
    <hyperlink r:id="rId184" ref="E150"/>
    <hyperlink r:id="rId185" ref="M150"/>
  </hyperlinks>
  <printOptions/>
  <pageMargins bottom="0.75" footer="0.0" header="0.0" left="0.7" right="0.7" top="0.75"/>
  <pageSetup orientation="portrait"/>
  <drawing r:id="rId186"/>
  <legacyDrawing r:id="rId18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0"/>
    <col customWidth="1" min="2" max="2" width="2.25"/>
    <col customWidth="1" min="3" max="3" width="49.13"/>
    <col customWidth="1" min="4" max="4" width="12.88"/>
    <col customWidth="1" min="5" max="5" width="10.25"/>
    <col customWidth="1" min="6" max="6" width="17.63"/>
    <col customWidth="1" min="7" max="7" width="41.38"/>
    <col customWidth="1" min="8" max="8" width="15.25"/>
    <col customWidth="1" min="9" max="9" width="0.88"/>
    <col customWidth="1" min="10" max="14" width="20.25"/>
    <col customWidth="1" min="15" max="16" width="2.75"/>
    <col customWidth="1" min="17" max="28" width="9.13"/>
  </cols>
  <sheetData>
    <row r="1" ht="12.75" customHeight="1">
      <c r="A1" s="135" t="s">
        <v>17</v>
      </c>
      <c r="D1" s="27"/>
      <c r="E1" s="27"/>
      <c r="F1" s="27"/>
      <c r="G1" s="27"/>
      <c r="H1" s="28"/>
      <c r="I1" s="27"/>
      <c r="J1" s="27"/>
      <c r="K1" s="27"/>
      <c r="L1" s="27"/>
      <c r="M1" s="27"/>
      <c r="N1" s="27"/>
      <c r="O1" s="27"/>
      <c r="P1" s="27"/>
      <c r="Q1" s="27"/>
      <c r="R1" s="27"/>
      <c r="S1" s="27"/>
      <c r="T1" s="27"/>
      <c r="U1" s="27"/>
      <c r="V1" s="27"/>
      <c r="W1" s="27"/>
      <c r="X1" s="27"/>
      <c r="Y1" s="27"/>
      <c r="Z1" s="27"/>
      <c r="AA1" s="27"/>
      <c r="AB1" s="27"/>
    </row>
    <row r="2" ht="12.75" customHeight="1">
      <c r="A2" s="27"/>
      <c r="B2" s="29"/>
      <c r="C2" s="29"/>
      <c r="D2" s="29"/>
      <c r="E2" s="29"/>
      <c r="F2" s="29"/>
      <c r="G2" s="29"/>
      <c r="H2" s="30"/>
      <c r="I2" s="29"/>
      <c r="J2" s="29"/>
      <c r="K2" s="29"/>
      <c r="L2" s="29"/>
      <c r="M2" s="29"/>
      <c r="N2" s="29"/>
      <c r="O2" s="29"/>
      <c r="P2" s="29"/>
      <c r="Q2" s="27"/>
      <c r="R2" s="27"/>
      <c r="S2" s="27"/>
      <c r="T2" s="27"/>
      <c r="U2" s="27"/>
      <c r="V2" s="27"/>
      <c r="W2" s="27"/>
      <c r="X2" s="27"/>
      <c r="Y2" s="27"/>
      <c r="Z2" s="27"/>
      <c r="AA2" s="27"/>
      <c r="AB2" s="27"/>
    </row>
    <row r="3" ht="30.0" customHeight="1">
      <c r="A3" s="136"/>
      <c r="B3" s="137"/>
      <c r="C3" s="138" t="s">
        <v>668</v>
      </c>
      <c r="D3" s="34"/>
      <c r="E3" s="34"/>
      <c r="F3" s="34"/>
      <c r="G3" s="34"/>
      <c r="H3" s="35"/>
      <c r="I3" s="36"/>
      <c r="J3" s="136"/>
      <c r="K3" s="136"/>
      <c r="L3" s="136"/>
      <c r="M3" s="136"/>
      <c r="N3" s="136"/>
      <c r="O3" s="136"/>
      <c r="P3" s="36"/>
      <c r="Q3" s="136"/>
      <c r="R3" s="136"/>
      <c r="S3" s="136"/>
      <c r="T3" s="136"/>
      <c r="U3" s="136"/>
      <c r="V3" s="136"/>
      <c r="W3" s="136"/>
      <c r="X3" s="136"/>
      <c r="Y3" s="136"/>
      <c r="Z3" s="136"/>
      <c r="AA3" s="136"/>
      <c r="AB3" s="136"/>
    </row>
    <row r="4" ht="46.5" customHeight="1">
      <c r="A4" s="37"/>
      <c r="B4" s="38"/>
      <c r="C4" s="139" t="s">
        <v>669</v>
      </c>
      <c r="D4" s="34"/>
      <c r="E4" s="34"/>
      <c r="F4" s="34"/>
      <c r="G4" s="34"/>
      <c r="H4" s="35"/>
      <c r="I4" s="40"/>
      <c r="J4" s="37"/>
      <c r="K4" s="37"/>
      <c r="L4" s="37"/>
      <c r="M4" s="37"/>
      <c r="N4" s="37"/>
      <c r="O4" s="37"/>
      <c r="P4" s="40"/>
      <c r="Q4" s="37"/>
      <c r="R4" s="37"/>
      <c r="S4" s="37"/>
      <c r="T4" s="37"/>
      <c r="U4" s="37"/>
      <c r="V4" s="37"/>
      <c r="W4" s="37"/>
      <c r="X4" s="37"/>
      <c r="Y4" s="37"/>
      <c r="Z4" s="37"/>
      <c r="AA4" s="37"/>
      <c r="AB4" s="37"/>
    </row>
    <row r="5" ht="30.75" customHeight="1">
      <c r="A5" s="27"/>
      <c r="B5" s="29"/>
      <c r="C5" s="70" t="s">
        <v>120</v>
      </c>
      <c r="D5" s="41" t="s">
        <v>121</v>
      </c>
      <c r="E5" s="41" t="s">
        <v>122</v>
      </c>
      <c r="F5" s="41" t="s">
        <v>123</v>
      </c>
      <c r="G5" s="41" t="s">
        <v>296</v>
      </c>
      <c r="H5" s="42" t="s">
        <v>125</v>
      </c>
      <c r="I5" s="40"/>
      <c r="J5" s="27"/>
      <c r="K5" s="27"/>
      <c r="L5" s="27"/>
      <c r="M5" s="27"/>
      <c r="N5" s="27"/>
      <c r="O5" s="27"/>
      <c r="P5" s="40"/>
      <c r="Q5" s="27"/>
      <c r="R5" s="27"/>
      <c r="S5" s="27"/>
      <c r="T5" s="27"/>
      <c r="U5" s="27"/>
      <c r="V5" s="27"/>
      <c r="W5" s="27"/>
      <c r="X5" s="27"/>
      <c r="Y5" s="27"/>
      <c r="Z5" s="27"/>
      <c r="AA5" s="27"/>
      <c r="AB5" s="27"/>
    </row>
    <row r="6" ht="15.75" customHeight="1">
      <c r="A6" s="37"/>
      <c r="B6" s="38"/>
      <c r="C6" s="140" t="s">
        <v>670</v>
      </c>
      <c r="D6" s="44" t="s">
        <v>127</v>
      </c>
      <c r="E6" s="141" t="s">
        <v>314</v>
      </c>
      <c r="F6" s="75" t="s">
        <v>671</v>
      </c>
      <c r="G6" s="76" t="s">
        <v>672</v>
      </c>
      <c r="H6" s="48">
        <v>0.45</v>
      </c>
      <c r="I6" s="40"/>
      <c r="J6" s="37"/>
      <c r="K6" s="37"/>
      <c r="L6" s="37"/>
      <c r="M6" s="37"/>
      <c r="N6" s="37"/>
      <c r="O6" s="37"/>
      <c r="P6" s="40"/>
      <c r="Q6" s="37"/>
      <c r="R6" s="37"/>
      <c r="S6" s="37"/>
      <c r="T6" s="37"/>
      <c r="U6" s="37"/>
      <c r="V6" s="37"/>
      <c r="W6" s="37"/>
      <c r="X6" s="37"/>
      <c r="Y6" s="37"/>
      <c r="Z6" s="37"/>
      <c r="AA6" s="37"/>
      <c r="AB6" s="37"/>
    </row>
    <row r="7" ht="15.75" customHeight="1">
      <c r="A7" s="37"/>
      <c r="B7" s="38"/>
      <c r="C7" s="140" t="s">
        <v>673</v>
      </c>
      <c r="D7" s="44" t="s">
        <v>127</v>
      </c>
      <c r="E7" s="141" t="s">
        <v>674</v>
      </c>
      <c r="F7" s="75" t="s">
        <v>671</v>
      </c>
      <c r="G7" s="76" t="s">
        <v>675</v>
      </c>
      <c r="H7" s="48">
        <v>0.35</v>
      </c>
      <c r="I7" s="40"/>
      <c r="J7" s="37"/>
      <c r="K7" s="37"/>
      <c r="L7" s="37"/>
      <c r="M7" s="37"/>
      <c r="N7" s="37"/>
      <c r="O7" s="37"/>
      <c r="P7" s="40"/>
      <c r="Q7" s="37"/>
      <c r="R7" s="37"/>
      <c r="S7" s="37"/>
      <c r="T7" s="37"/>
      <c r="U7" s="37"/>
      <c r="V7" s="37"/>
      <c r="W7" s="37"/>
      <c r="X7" s="37"/>
      <c r="Y7" s="37"/>
      <c r="Z7" s="37"/>
      <c r="AA7" s="37"/>
      <c r="AB7" s="37"/>
    </row>
    <row r="8" ht="15.75" customHeight="1">
      <c r="A8" s="37"/>
      <c r="B8" s="38"/>
      <c r="C8" s="140" t="s">
        <v>676</v>
      </c>
      <c r="D8" s="44" t="s">
        <v>127</v>
      </c>
      <c r="E8" s="141" t="s">
        <v>677</v>
      </c>
      <c r="F8" s="75" t="s">
        <v>671</v>
      </c>
      <c r="G8" s="76" t="s">
        <v>678</v>
      </c>
      <c r="H8" s="48">
        <v>0.1</v>
      </c>
      <c r="I8" s="40"/>
      <c r="J8" s="37"/>
      <c r="K8" s="37"/>
      <c r="L8" s="37"/>
      <c r="M8" s="37"/>
      <c r="N8" s="37"/>
      <c r="O8" s="37"/>
      <c r="P8" s="40"/>
      <c r="Q8" s="37"/>
      <c r="R8" s="37"/>
      <c r="S8" s="37"/>
      <c r="T8" s="37"/>
      <c r="U8" s="37"/>
      <c r="V8" s="37"/>
      <c r="W8" s="37"/>
      <c r="X8" s="37"/>
      <c r="Y8" s="37"/>
      <c r="Z8" s="37"/>
      <c r="AA8" s="37"/>
      <c r="AB8" s="37"/>
    </row>
    <row r="9" ht="15.75" customHeight="1">
      <c r="A9" s="37"/>
      <c r="B9" s="38"/>
      <c r="C9" s="49" t="s">
        <v>679</v>
      </c>
      <c r="D9" s="44" t="s">
        <v>127</v>
      </c>
      <c r="E9" s="45" t="s">
        <v>680</v>
      </c>
      <c r="F9" s="46"/>
      <c r="G9" s="76" t="s">
        <v>681</v>
      </c>
      <c r="H9" s="48">
        <v>0.1</v>
      </c>
      <c r="I9" s="40"/>
      <c r="J9" s="37"/>
      <c r="K9" s="37"/>
      <c r="L9" s="37"/>
      <c r="M9" s="37"/>
      <c r="N9" s="37"/>
      <c r="O9" s="37"/>
      <c r="P9" s="40"/>
      <c r="Q9" s="37"/>
      <c r="R9" s="37"/>
      <c r="S9" s="37"/>
      <c r="T9" s="37"/>
      <c r="U9" s="37"/>
      <c r="V9" s="37"/>
      <c r="W9" s="37"/>
      <c r="X9" s="37"/>
      <c r="Y9" s="37"/>
      <c r="Z9" s="37"/>
      <c r="AA9" s="37"/>
      <c r="AB9" s="37"/>
    </row>
    <row r="10" ht="15.75" customHeight="1">
      <c r="A10" s="37"/>
      <c r="B10" s="38"/>
      <c r="C10" s="49"/>
      <c r="D10" s="44"/>
      <c r="E10" s="45"/>
      <c r="F10" s="46"/>
      <c r="G10" s="76"/>
      <c r="H10" s="48"/>
      <c r="I10" s="40"/>
      <c r="J10" s="37"/>
      <c r="K10" s="37"/>
      <c r="L10" s="37"/>
      <c r="M10" s="37"/>
      <c r="N10" s="37"/>
      <c r="O10" s="37"/>
      <c r="P10" s="40"/>
      <c r="Q10" s="37"/>
      <c r="R10" s="37"/>
      <c r="S10" s="37"/>
      <c r="T10" s="37"/>
      <c r="U10" s="37"/>
      <c r="V10" s="37"/>
      <c r="W10" s="37"/>
      <c r="X10" s="37"/>
      <c r="Y10" s="37"/>
      <c r="Z10" s="37"/>
      <c r="AA10" s="37"/>
      <c r="AB10" s="37"/>
    </row>
    <row r="11" ht="15.75" customHeight="1">
      <c r="A11" s="37"/>
      <c r="B11" s="38"/>
      <c r="C11" s="53"/>
      <c r="D11" s="53"/>
      <c r="E11" s="53"/>
      <c r="F11" s="53"/>
      <c r="G11" s="53"/>
      <c r="H11" s="53"/>
      <c r="I11" s="40"/>
      <c r="J11" s="37"/>
      <c r="K11" s="37"/>
      <c r="L11" s="37"/>
      <c r="M11" s="37"/>
      <c r="N11" s="37"/>
      <c r="O11" s="37"/>
      <c r="P11" s="40"/>
      <c r="Q11" s="37"/>
      <c r="R11" s="37"/>
      <c r="S11" s="37"/>
      <c r="T11" s="37"/>
      <c r="U11" s="37"/>
      <c r="V11" s="37"/>
      <c r="W11" s="37"/>
      <c r="X11" s="37"/>
      <c r="Y11" s="37"/>
      <c r="Z11" s="37"/>
      <c r="AA11" s="37"/>
      <c r="AB11" s="37"/>
    </row>
    <row r="12" ht="15.75" customHeight="1">
      <c r="A12" s="37"/>
      <c r="B12" s="38"/>
      <c r="C12" s="53"/>
      <c r="D12" s="53"/>
      <c r="E12" s="53"/>
      <c r="F12" s="53"/>
      <c r="G12" s="53"/>
      <c r="H12" s="53"/>
      <c r="I12" s="40"/>
      <c r="J12" s="37"/>
      <c r="K12" s="37"/>
      <c r="L12" s="37"/>
      <c r="M12" s="37"/>
      <c r="N12" s="37"/>
      <c r="O12" s="37"/>
      <c r="P12" s="40"/>
      <c r="Q12" s="37"/>
      <c r="R12" s="37"/>
      <c r="S12" s="37"/>
      <c r="T12" s="37"/>
      <c r="U12" s="37"/>
      <c r="V12" s="37"/>
      <c r="W12" s="37"/>
      <c r="X12" s="37"/>
      <c r="Y12" s="37"/>
      <c r="Z12" s="37"/>
      <c r="AA12" s="37"/>
      <c r="AB12" s="37"/>
    </row>
    <row r="13" ht="15.75" customHeight="1">
      <c r="A13" s="37"/>
      <c r="B13" s="38"/>
      <c r="C13" s="53"/>
      <c r="D13" s="53"/>
      <c r="E13" s="53"/>
      <c r="F13" s="53"/>
      <c r="G13" s="53"/>
      <c r="H13" s="53"/>
      <c r="I13" s="40"/>
      <c r="J13" s="37"/>
      <c r="K13" s="37"/>
      <c r="L13" s="37"/>
      <c r="M13" s="37"/>
      <c r="N13" s="37"/>
      <c r="O13" s="37"/>
      <c r="P13" s="40"/>
      <c r="Q13" s="37"/>
      <c r="R13" s="37"/>
      <c r="S13" s="37"/>
      <c r="T13" s="37"/>
      <c r="U13" s="37"/>
      <c r="V13" s="37"/>
      <c r="W13" s="37"/>
      <c r="X13" s="37"/>
      <c r="Y13" s="37"/>
      <c r="Z13" s="37"/>
      <c r="AA13" s="37"/>
      <c r="AB13" s="37"/>
    </row>
    <row r="14" ht="15.75" customHeight="1">
      <c r="A14" s="37"/>
      <c r="B14" s="38"/>
      <c r="C14" s="53"/>
      <c r="D14" s="53"/>
      <c r="E14" s="53"/>
      <c r="F14" s="53"/>
      <c r="G14" s="53"/>
      <c r="H14" s="53"/>
      <c r="I14" s="40"/>
      <c r="J14" s="37"/>
      <c r="K14" s="37"/>
      <c r="L14" s="37"/>
      <c r="M14" s="37"/>
      <c r="N14" s="37"/>
      <c r="O14" s="37"/>
      <c r="P14" s="40"/>
      <c r="Q14" s="37"/>
      <c r="R14" s="37"/>
      <c r="S14" s="37"/>
      <c r="T14" s="37"/>
      <c r="U14" s="37"/>
      <c r="V14" s="37"/>
      <c r="W14" s="37"/>
      <c r="X14" s="37"/>
      <c r="Y14" s="37"/>
      <c r="Z14" s="37"/>
      <c r="AA14" s="37"/>
      <c r="AB14" s="37"/>
    </row>
    <row r="15" ht="15.75" customHeight="1">
      <c r="A15" s="37"/>
      <c r="B15" s="38"/>
      <c r="C15" s="53"/>
      <c r="D15" s="53"/>
      <c r="E15" s="53"/>
      <c r="F15" s="53"/>
      <c r="G15" s="53"/>
      <c r="H15" s="53"/>
      <c r="I15" s="40"/>
      <c r="J15" s="37"/>
      <c r="K15" s="37"/>
      <c r="L15" s="37"/>
      <c r="M15" s="37"/>
      <c r="N15" s="37"/>
      <c r="O15" s="37"/>
      <c r="P15" s="40"/>
      <c r="Q15" s="37"/>
      <c r="R15" s="37"/>
      <c r="S15" s="37"/>
      <c r="T15" s="37"/>
      <c r="U15" s="37"/>
      <c r="V15" s="37"/>
      <c r="W15" s="37"/>
      <c r="X15" s="37"/>
      <c r="Y15" s="37"/>
      <c r="Z15" s="37"/>
      <c r="AA15" s="37"/>
      <c r="AB15" s="37"/>
    </row>
    <row r="16" ht="15.75" customHeight="1">
      <c r="A16" s="37"/>
      <c r="B16" s="38"/>
      <c r="C16" s="53"/>
      <c r="D16" s="53"/>
      <c r="E16" s="53"/>
      <c r="F16" s="53"/>
      <c r="G16" s="53"/>
      <c r="H16" s="53"/>
      <c r="I16" s="40"/>
      <c r="J16" s="37"/>
      <c r="K16" s="37"/>
      <c r="L16" s="37"/>
      <c r="M16" s="37"/>
      <c r="N16" s="37"/>
      <c r="O16" s="37"/>
      <c r="P16" s="40"/>
      <c r="Q16" s="37"/>
      <c r="R16" s="37"/>
      <c r="S16" s="37"/>
      <c r="T16" s="37"/>
      <c r="U16" s="37"/>
      <c r="V16" s="37"/>
      <c r="W16" s="37"/>
      <c r="X16" s="37"/>
      <c r="Y16" s="37"/>
      <c r="Z16" s="37"/>
      <c r="AA16" s="37"/>
      <c r="AB16" s="37"/>
    </row>
    <row r="17" ht="15.75" customHeight="1">
      <c r="A17" s="37"/>
      <c r="B17" s="38"/>
      <c r="C17" s="53"/>
      <c r="D17" s="53"/>
      <c r="E17" s="53"/>
      <c r="F17" s="53"/>
      <c r="G17" s="53"/>
      <c r="H17" s="53"/>
      <c r="I17" s="40"/>
      <c r="J17" s="37"/>
      <c r="K17" s="37"/>
      <c r="L17" s="37"/>
      <c r="M17" s="37"/>
      <c r="N17" s="37"/>
      <c r="O17" s="37"/>
      <c r="P17" s="40"/>
      <c r="Q17" s="37"/>
      <c r="R17" s="37"/>
      <c r="S17" s="37"/>
      <c r="T17" s="37"/>
      <c r="U17" s="37"/>
      <c r="V17" s="37"/>
      <c r="W17" s="37"/>
      <c r="X17" s="37"/>
      <c r="Y17" s="37"/>
      <c r="Z17" s="37"/>
      <c r="AA17" s="37"/>
      <c r="AB17" s="37"/>
    </row>
    <row r="18" ht="15.75" customHeight="1">
      <c r="A18" s="37"/>
      <c r="B18" s="38"/>
      <c r="C18" s="53"/>
      <c r="D18" s="53"/>
      <c r="E18" s="53"/>
      <c r="F18" s="53"/>
      <c r="G18" s="53"/>
      <c r="H18" s="53"/>
      <c r="I18" s="40"/>
      <c r="J18" s="37"/>
      <c r="K18" s="37"/>
      <c r="L18" s="37"/>
      <c r="M18" s="37"/>
      <c r="N18" s="37"/>
      <c r="O18" s="37"/>
      <c r="P18" s="40"/>
      <c r="Q18" s="37"/>
      <c r="R18" s="37"/>
      <c r="S18" s="37"/>
      <c r="T18" s="37"/>
      <c r="U18" s="37"/>
      <c r="V18" s="37"/>
      <c r="W18" s="37"/>
      <c r="X18" s="37"/>
      <c r="Y18" s="37"/>
      <c r="Z18" s="37"/>
      <c r="AA18" s="37"/>
      <c r="AB18" s="37"/>
    </row>
    <row r="19" ht="15.75" customHeight="1">
      <c r="A19" s="37"/>
      <c r="B19" s="38"/>
      <c r="C19" s="53"/>
      <c r="D19" s="53"/>
      <c r="E19" s="53"/>
      <c r="F19" s="53"/>
      <c r="G19" s="53"/>
      <c r="H19" s="53"/>
      <c r="I19" s="40"/>
      <c r="J19" s="37"/>
      <c r="K19" s="37"/>
      <c r="L19" s="37"/>
      <c r="M19" s="37"/>
      <c r="N19" s="37"/>
      <c r="O19" s="37"/>
      <c r="P19" s="40"/>
      <c r="Q19" s="37"/>
      <c r="R19" s="37"/>
      <c r="S19" s="37"/>
      <c r="T19" s="37"/>
      <c r="U19" s="37"/>
      <c r="V19" s="37"/>
      <c r="W19" s="37"/>
      <c r="X19" s="37"/>
      <c r="Y19" s="37"/>
      <c r="Z19" s="37"/>
      <c r="AA19" s="37"/>
      <c r="AB19" s="37"/>
    </row>
    <row r="20" ht="15.75" customHeight="1">
      <c r="A20" s="37"/>
      <c r="B20" s="38"/>
      <c r="C20" s="53"/>
      <c r="D20" s="53"/>
      <c r="E20" s="53"/>
      <c r="F20" s="46"/>
      <c r="G20" s="53"/>
      <c r="H20" s="80">
        <f>SUM(H6:H10)</f>
        <v>1</v>
      </c>
      <c r="I20" s="40"/>
      <c r="J20" s="37"/>
      <c r="K20" s="37"/>
      <c r="L20" s="37"/>
      <c r="M20" s="37"/>
      <c r="N20" s="37"/>
      <c r="O20" s="37"/>
      <c r="P20" s="40"/>
      <c r="Q20" s="37"/>
      <c r="R20" s="37"/>
      <c r="S20" s="37"/>
      <c r="T20" s="37"/>
      <c r="U20" s="37"/>
      <c r="V20" s="37"/>
      <c r="W20" s="37"/>
      <c r="X20" s="37"/>
      <c r="Y20" s="37"/>
      <c r="Z20" s="37"/>
      <c r="AA20" s="37"/>
      <c r="AB20" s="37"/>
    </row>
    <row r="21" ht="15.75" customHeight="1">
      <c r="A21" s="37"/>
      <c r="B21" s="38"/>
      <c r="C21" s="59" t="s">
        <v>162</v>
      </c>
      <c r="D21" s="60"/>
      <c r="E21" s="60"/>
      <c r="F21" s="60"/>
      <c r="G21" s="60"/>
      <c r="H21" s="61"/>
      <c r="I21" s="40"/>
      <c r="J21" s="37"/>
      <c r="K21" s="37"/>
      <c r="L21" s="37"/>
      <c r="M21" s="37"/>
      <c r="N21" s="37"/>
      <c r="O21" s="37"/>
      <c r="P21" s="40"/>
      <c r="Q21" s="37"/>
      <c r="R21" s="37"/>
      <c r="S21" s="37"/>
      <c r="T21" s="37"/>
      <c r="U21" s="37"/>
      <c r="V21" s="37"/>
      <c r="W21" s="37"/>
      <c r="X21" s="37"/>
      <c r="Y21" s="37"/>
      <c r="Z21" s="37"/>
      <c r="AA21" s="37"/>
      <c r="AB21" s="37"/>
    </row>
    <row r="22" ht="15.75" customHeight="1">
      <c r="A22" s="37"/>
      <c r="B22" s="38"/>
      <c r="C22" s="62"/>
      <c r="D22" s="63"/>
      <c r="E22" s="63"/>
      <c r="F22" s="63"/>
      <c r="G22" s="63"/>
      <c r="H22" s="64"/>
      <c r="I22" s="40"/>
      <c r="J22" s="37"/>
      <c r="K22" s="37"/>
      <c r="L22" s="37"/>
      <c r="M22" s="37"/>
      <c r="N22" s="37"/>
      <c r="O22" s="37"/>
      <c r="P22" s="40"/>
      <c r="Q22" s="37"/>
      <c r="R22" s="37"/>
      <c r="S22" s="37"/>
      <c r="T22" s="37"/>
      <c r="U22" s="37"/>
      <c r="V22" s="37"/>
      <c r="W22" s="37"/>
      <c r="X22" s="37"/>
      <c r="Y22" s="37"/>
      <c r="Z22" s="37"/>
      <c r="AA22" s="37"/>
      <c r="AB22" s="37"/>
    </row>
    <row r="23" ht="12.75" customHeight="1">
      <c r="A23" s="27"/>
      <c r="B23" s="29"/>
      <c r="C23" s="81"/>
      <c r="D23" s="34"/>
      <c r="E23" s="34"/>
      <c r="F23" s="34"/>
      <c r="G23" s="34"/>
      <c r="H23" s="82"/>
      <c r="I23" s="40"/>
      <c r="J23" s="81"/>
      <c r="K23" s="34"/>
      <c r="L23" s="34"/>
      <c r="M23" s="34"/>
      <c r="N23" s="34"/>
      <c r="O23" s="82"/>
      <c r="P23" s="40"/>
      <c r="Q23" s="27"/>
      <c r="R23" s="27"/>
      <c r="S23" s="27"/>
      <c r="T23" s="27"/>
      <c r="U23" s="27"/>
      <c r="V23" s="27"/>
      <c r="W23" s="27"/>
      <c r="X23" s="27"/>
      <c r="Y23" s="27"/>
      <c r="Z23" s="27"/>
      <c r="AA23" s="27"/>
      <c r="AB23" s="27"/>
    </row>
    <row r="24" ht="30.0" customHeight="1">
      <c r="A24" s="27"/>
      <c r="B24" s="29"/>
      <c r="C24" s="142" t="s">
        <v>682</v>
      </c>
      <c r="D24" s="67"/>
      <c r="E24" s="67"/>
      <c r="F24" s="67"/>
      <c r="G24" s="67"/>
      <c r="H24" s="68"/>
      <c r="I24" s="40"/>
      <c r="J24" s="143"/>
      <c r="K24" s="60"/>
      <c r="L24" s="60"/>
      <c r="M24" s="60"/>
      <c r="N24" s="60"/>
      <c r="O24" s="144"/>
      <c r="P24" s="40"/>
      <c r="Q24" s="27"/>
      <c r="R24" s="27"/>
      <c r="S24" s="27"/>
      <c r="T24" s="27"/>
      <c r="U24" s="27"/>
      <c r="V24" s="27"/>
      <c r="W24" s="27"/>
      <c r="X24" s="27"/>
      <c r="Y24" s="27"/>
      <c r="Z24" s="27"/>
      <c r="AA24" s="27"/>
      <c r="AB24" s="27"/>
    </row>
    <row r="25" ht="37.5" customHeight="1">
      <c r="A25" s="27"/>
      <c r="B25" s="29"/>
      <c r="C25" s="39" t="s">
        <v>683</v>
      </c>
      <c r="D25" s="34"/>
      <c r="E25" s="34"/>
      <c r="F25" s="34"/>
      <c r="G25" s="34"/>
      <c r="H25" s="35"/>
      <c r="I25" s="40"/>
      <c r="J25" s="145"/>
      <c r="O25" s="146"/>
      <c r="P25" s="40"/>
      <c r="Q25" s="27"/>
      <c r="R25" s="27"/>
      <c r="S25" s="27"/>
      <c r="T25" s="27"/>
      <c r="U25" s="27"/>
      <c r="V25" s="27"/>
      <c r="W25" s="27"/>
      <c r="X25" s="27"/>
      <c r="Y25" s="27"/>
      <c r="Z25" s="27"/>
      <c r="AA25" s="27"/>
      <c r="AB25" s="27"/>
    </row>
    <row r="26" ht="33.75" customHeight="1">
      <c r="A26" s="27"/>
      <c r="B26" s="29"/>
      <c r="C26" s="70" t="s">
        <v>120</v>
      </c>
      <c r="D26" s="70" t="s">
        <v>121</v>
      </c>
      <c r="E26" s="70" t="s">
        <v>122</v>
      </c>
      <c r="F26" s="41" t="s">
        <v>123</v>
      </c>
      <c r="G26" s="70" t="s">
        <v>296</v>
      </c>
      <c r="H26" s="71" t="s">
        <v>125</v>
      </c>
      <c r="I26" s="40"/>
      <c r="J26" s="145"/>
      <c r="O26" s="146"/>
      <c r="P26" s="40"/>
      <c r="Q26" s="27"/>
      <c r="R26" s="27"/>
      <c r="S26" s="27"/>
      <c r="T26" s="27"/>
      <c r="U26" s="27"/>
      <c r="V26" s="27"/>
      <c r="W26" s="27"/>
      <c r="X26" s="27"/>
      <c r="Y26" s="27"/>
      <c r="Z26" s="27"/>
      <c r="AA26" s="27"/>
      <c r="AB26" s="27"/>
    </row>
    <row r="27" ht="15.75" customHeight="1">
      <c r="A27" s="27"/>
      <c r="B27" s="29"/>
      <c r="C27" s="47" t="s">
        <v>684</v>
      </c>
      <c r="D27" s="44" t="s">
        <v>127</v>
      </c>
      <c r="E27" s="45" t="s">
        <v>685</v>
      </c>
      <c r="F27" s="75" t="s">
        <v>671</v>
      </c>
      <c r="G27" s="76" t="s">
        <v>686</v>
      </c>
      <c r="H27" s="48">
        <v>0.1</v>
      </c>
      <c r="I27" s="40"/>
      <c r="J27" s="145"/>
      <c r="O27" s="146"/>
      <c r="P27" s="40"/>
      <c r="Q27" s="27"/>
      <c r="R27" s="27"/>
      <c r="S27" s="27"/>
      <c r="T27" s="27"/>
      <c r="U27" s="27"/>
      <c r="V27" s="27"/>
      <c r="W27" s="27"/>
      <c r="X27" s="27"/>
      <c r="Y27" s="27"/>
      <c r="Z27" s="27"/>
      <c r="AA27" s="27"/>
      <c r="AB27" s="27"/>
    </row>
    <row r="28" ht="15.75" customHeight="1">
      <c r="A28" s="27"/>
      <c r="B28" s="29"/>
      <c r="C28" s="47" t="s">
        <v>687</v>
      </c>
      <c r="D28" s="44" t="s">
        <v>127</v>
      </c>
      <c r="E28" s="45" t="s">
        <v>688</v>
      </c>
      <c r="F28" s="75" t="s">
        <v>671</v>
      </c>
      <c r="G28" s="76" t="s">
        <v>672</v>
      </c>
      <c r="H28" s="48">
        <v>0.35</v>
      </c>
      <c r="I28" s="40"/>
      <c r="J28" s="145"/>
      <c r="O28" s="146"/>
      <c r="P28" s="40"/>
      <c r="Q28" s="27"/>
      <c r="R28" s="27"/>
      <c r="S28" s="27"/>
      <c r="T28" s="27"/>
      <c r="U28" s="27"/>
      <c r="V28" s="27"/>
      <c r="W28" s="27"/>
      <c r="X28" s="27"/>
      <c r="Y28" s="27"/>
      <c r="Z28" s="27"/>
      <c r="AA28" s="27"/>
      <c r="AB28" s="27"/>
    </row>
    <row r="29" ht="15.75" customHeight="1">
      <c r="A29" s="27"/>
      <c r="B29" s="29"/>
      <c r="C29" s="47" t="s">
        <v>689</v>
      </c>
      <c r="D29" s="44" t="s">
        <v>127</v>
      </c>
      <c r="E29" s="45" t="s">
        <v>690</v>
      </c>
      <c r="F29" s="75" t="s">
        <v>671</v>
      </c>
      <c r="G29" s="76" t="s">
        <v>675</v>
      </c>
      <c r="H29" s="48">
        <v>0.3</v>
      </c>
      <c r="I29" s="40"/>
      <c r="J29" s="145"/>
      <c r="O29" s="146"/>
      <c r="P29" s="40"/>
      <c r="Q29" s="27"/>
      <c r="R29" s="27"/>
      <c r="S29" s="27"/>
      <c r="T29" s="27"/>
      <c r="U29" s="27"/>
      <c r="V29" s="27"/>
      <c r="W29" s="27"/>
      <c r="X29" s="27"/>
      <c r="Y29" s="27"/>
      <c r="Z29" s="27"/>
      <c r="AA29" s="27"/>
      <c r="AB29" s="27"/>
    </row>
    <row r="30" ht="15.75" customHeight="1">
      <c r="A30" s="27"/>
      <c r="B30" s="29"/>
      <c r="C30" s="147" t="s">
        <v>691</v>
      </c>
      <c r="D30" s="44" t="s">
        <v>127</v>
      </c>
      <c r="E30" s="45" t="s">
        <v>692</v>
      </c>
      <c r="F30" s="75" t="s">
        <v>671</v>
      </c>
      <c r="G30" s="76" t="s">
        <v>678</v>
      </c>
      <c r="H30" s="48">
        <v>0.1</v>
      </c>
      <c r="I30" s="40"/>
      <c r="J30" s="145"/>
      <c r="O30" s="146"/>
      <c r="P30" s="40"/>
      <c r="Q30" s="27"/>
      <c r="R30" s="27"/>
      <c r="S30" s="27"/>
      <c r="T30" s="27"/>
      <c r="U30" s="27"/>
      <c r="V30" s="27"/>
      <c r="W30" s="27"/>
      <c r="X30" s="27"/>
      <c r="Y30" s="27"/>
      <c r="Z30" s="27"/>
      <c r="AA30" s="27"/>
      <c r="AB30" s="27"/>
    </row>
    <row r="31" ht="15.75" customHeight="1">
      <c r="A31" s="27"/>
      <c r="B31" s="29"/>
      <c r="C31" s="49" t="s">
        <v>679</v>
      </c>
      <c r="D31" s="44" t="s">
        <v>127</v>
      </c>
      <c r="E31" s="45" t="s">
        <v>680</v>
      </c>
      <c r="F31" s="46"/>
      <c r="G31" s="76" t="s">
        <v>681</v>
      </c>
      <c r="H31" s="48">
        <v>0.15</v>
      </c>
      <c r="I31" s="40"/>
      <c r="J31" s="145"/>
      <c r="O31" s="146"/>
      <c r="P31" s="40"/>
      <c r="Q31" s="27"/>
      <c r="R31" s="27"/>
      <c r="S31" s="27"/>
      <c r="T31" s="27"/>
      <c r="U31" s="27"/>
      <c r="V31" s="27"/>
      <c r="W31" s="27"/>
      <c r="X31" s="27"/>
      <c r="Y31" s="27"/>
      <c r="Z31" s="27"/>
      <c r="AA31" s="27"/>
      <c r="AB31" s="27"/>
    </row>
    <row r="32" ht="15.75" customHeight="1">
      <c r="A32" s="27"/>
      <c r="B32" s="29"/>
      <c r="C32" s="49"/>
      <c r="D32" s="44"/>
      <c r="E32" s="45"/>
      <c r="F32" s="46"/>
      <c r="G32" s="47"/>
      <c r="H32" s="48"/>
      <c r="I32" s="40"/>
      <c r="J32" s="145"/>
      <c r="O32" s="146"/>
      <c r="P32" s="40"/>
      <c r="Q32" s="27"/>
      <c r="R32" s="27"/>
      <c r="S32" s="27"/>
      <c r="T32" s="27"/>
      <c r="U32" s="27"/>
      <c r="V32" s="27"/>
      <c r="W32" s="27"/>
      <c r="X32" s="27"/>
      <c r="Y32" s="27"/>
      <c r="Z32" s="27"/>
      <c r="AA32" s="27"/>
      <c r="AB32" s="27"/>
    </row>
    <row r="33" ht="15.75" customHeight="1">
      <c r="A33" s="27"/>
      <c r="B33" s="29"/>
      <c r="C33" s="49"/>
      <c r="D33" s="44"/>
      <c r="E33" s="45"/>
      <c r="F33" s="46"/>
      <c r="G33" s="47"/>
      <c r="H33" s="48"/>
      <c r="I33" s="40"/>
      <c r="J33" s="145"/>
      <c r="O33" s="146"/>
      <c r="P33" s="40"/>
      <c r="Q33" s="27"/>
      <c r="R33" s="27"/>
      <c r="S33" s="27"/>
      <c r="T33" s="27"/>
      <c r="U33" s="27"/>
      <c r="V33" s="27"/>
      <c r="W33" s="27"/>
      <c r="X33" s="27"/>
      <c r="Y33" s="27"/>
      <c r="Z33" s="27"/>
      <c r="AA33" s="27"/>
      <c r="AB33" s="27"/>
    </row>
    <row r="34" ht="15.75" customHeight="1">
      <c r="A34" s="27"/>
      <c r="B34" s="29"/>
      <c r="C34" s="49"/>
      <c r="D34" s="44"/>
      <c r="E34" s="45"/>
      <c r="F34" s="46"/>
      <c r="G34" s="47"/>
      <c r="H34" s="48"/>
      <c r="I34" s="40"/>
      <c r="J34" s="145"/>
      <c r="O34" s="146"/>
      <c r="P34" s="40"/>
      <c r="Q34" s="27"/>
      <c r="R34" s="27"/>
      <c r="S34" s="27"/>
      <c r="T34" s="27"/>
      <c r="U34" s="27"/>
      <c r="V34" s="27"/>
      <c r="W34" s="27"/>
      <c r="X34" s="27"/>
      <c r="Y34" s="27"/>
      <c r="Z34" s="27"/>
      <c r="AA34" s="27"/>
      <c r="AB34" s="27"/>
    </row>
    <row r="35" ht="15.75" customHeight="1">
      <c r="A35" s="27"/>
      <c r="B35" s="29"/>
      <c r="C35" s="49"/>
      <c r="D35" s="44"/>
      <c r="E35" s="45"/>
      <c r="F35" s="46"/>
      <c r="G35" s="47"/>
      <c r="H35" s="48"/>
      <c r="I35" s="40"/>
      <c r="J35" s="145"/>
      <c r="O35" s="146"/>
      <c r="P35" s="40"/>
      <c r="Q35" s="27"/>
      <c r="R35" s="27"/>
      <c r="S35" s="27"/>
      <c r="T35" s="27"/>
      <c r="U35" s="27"/>
      <c r="V35" s="27"/>
      <c r="W35" s="27"/>
      <c r="X35" s="27"/>
      <c r="Y35" s="27"/>
      <c r="Z35" s="27"/>
      <c r="AA35" s="27"/>
      <c r="AB35" s="27"/>
    </row>
    <row r="36" ht="15.75" customHeight="1">
      <c r="A36" s="27"/>
      <c r="B36" s="29"/>
      <c r="C36" s="49"/>
      <c r="D36" s="44"/>
      <c r="E36" s="45"/>
      <c r="F36" s="46"/>
      <c r="G36" s="76"/>
      <c r="H36" s="48"/>
      <c r="I36" s="40"/>
      <c r="J36" s="145"/>
      <c r="O36" s="146"/>
      <c r="P36" s="40"/>
      <c r="Q36" s="27"/>
      <c r="R36" s="27"/>
      <c r="S36" s="27"/>
      <c r="T36" s="27"/>
      <c r="U36" s="27"/>
      <c r="V36" s="27"/>
      <c r="W36" s="27"/>
      <c r="X36" s="27"/>
      <c r="Y36" s="27"/>
      <c r="Z36" s="27"/>
      <c r="AA36" s="27"/>
      <c r="AB36" s="27"/>
    </row>
    <row r="37" ht="15.75" customHeight="1">
      <c r="A37" s="27"/>
      <c r="B37" s="29"/>
      <c r="C37" s="49"/>
      <c r="D37" s="44"/>
      <c r="E37" s="45"/>
      <c r="F37" s="46"/>
      <c r="G37" s="76"/>
      <c r="H37" s="48"/>
      <c r="I37" s="40"/>
      <c r="J37" s="145"/>
      <c r="O37" s="146"/>
      <c r="P37" s="40"/>
      <c r="Q37" s="27"/>
      <c r="R37" s="27"/>
      <c r="S37" s="27"/>
      <c r="T37" s="27"/>
      <c r="U37" s="27"/>
      <c r="V37" s="27"/>
      <c r="W37" s="27"/>
      <c r="X37" s="27"/>
      <c r="Y37" s="27"/>
      <c r="Z37" s="27"/>
      <c r="AA37" s="27"/>
      <c r="AB37" s="27"/>
    </row>
    <row r="38" ht="15.75" customHeight="1">
      <c r="A38" s="27"/>
      <c r="B38" s="29"/>
      <c r="C38" s="49"/>
      <c r="D38" s="44"/>
      <c r="E38" s="45"/>
      <c r="F38" s="46"/>
      <c r="G38" s="76"/>
      <c r="H38" s="48"/>
      <c r="I38" s="40"/>
      <c r="J38" s="145"/>
      <c r="O38" s="146"/>
      <c r="P38" s="40"/>
      <c r="Q38" s="27"/>
      <c r="R38" s="27"/>
      <c r="S38" s="27"/>
      <c r="T38" s="27"/>
      <c r="U38" s="27"/>
      <c r="V38" s="27"/>
      <c r="W38" s="27"/>
      <c r="X38" s="27"/>
      <c r="Y38" s="27"/>
      <c r="Z38" s="27"/>
      <c r="AA38" s="27"/>
      <c r="AB38" s="27"/>
    </row>
    <row r="39" ht="15.75" customHeight="1">
      <c r="A39" s="27"/>
      <c r="B39" s="29"/>
      <c r="C39" s="49"/>
      <c r="D39" s="44"/>
      <c r="E39" s="45"/>
      <c r="F39" s="46"/>
      <c r="G39" s="76"/>
      <c r="H39" s="48"/>
      <c r="I39" s="40"/>
      <c r="J39" s="145"/>
      <c r="O39" s="146"/>
      <c r="P39" s="40"/>
      <c r="Q39" s="27"/>
      <c r="R39" s="27"/>
      <c r="S39" s="27"/>
      <c r="T39" s="27"/>
      <c r="U39" s="27"/>
      <c r="V39" s="27"/>
      <c r="W39" s="27"/>
      <c r="X39" s="27"/>
      <c r="Y39" s="27"/>
      <c r="Z39" s="27"/>
      <c r="AA39" s="27"/>
      <c r="AB39" s="27"/>
    </row>
    <row r="40" ht="15.75" customHeight="1">
      <c r="A40" s="27"/>
      <c r="B40" s="29"/>
      <c r="C40" s="47"/>
      <c r="D40" s="44"/>
      <c r="E40" s="45"/>
      <c r="F40" s="46"/>
      <c r="G40" s="47"/>
      <c r="H40" s="48"/>
      <c r="I40" s="40"/>
      <c r="J40" s="145"/>
      <c r="O40" s="146"/>
      <c r="P40" s="40"/>
      <c r="Q40" s="27"/>
      <c r="R40" s="27"/>
      <c r="S40" s="27"/>
      <c r="T40" s="27"/>
      <c r="U40" s="27"/>
      <c r="V40" s="27"/>
      <c r="W40" s="27"/>
      <c r="X40" s="27"/>
      <c r="Y40" s="27"/>
      <c r="Z40" s="27"/>
      <c r="AA40" s="27"/>
      <c r="AB40" s="27"/>
    </row>
    <row r="41" ht="15.75" customHeight="1">
      <c r="A41" s="27"/>
      <c r="B41" s="29"/>
      <c r="C41" s="73"/>
      <c r="D41" s="73"/>
      <c r="E41" s="73"/>
      <c r="F41" s="73"/>
      <c r="G41" s="73"/>
      <c r="H41" s="58">
        <f>SUM(H27:H40)</f>
        <v>1</v>
      </c>
      <c r="I41" s="40"/>
      <c r="J41" s="62"/>
      <c r="K41" s="63"/>
      <c r="L41" s="63"/>
      <c r="M41" s="63"/>
      <c r="N41" s="63"/>
      <c r="O41" s="148"/>
      <c r="P41" s="40"/>
      <c r="Q41" s="27"/>
      <c r="R41" s="27"/>
      <c r="S41" s="27"/>
      <c r="T41" s="27"/>
      <c r="U41" s="27"/>
      <c r="V41" s="27"/>
      <c r="W41" s="27"/>
      <c r="X41" s="27"/>
      <c r="Y41" s="27"/>
      <c r="Z41" s="27"/>
      <c r="AA41" s="27"/>
      <c r="AB41" s="27"/>
    </row>
    <row r="42" ht="12.75" customHeight="1">
      <c r="A42" s="27"/>
      <c r="B42" s="29"/>
      <c r="C42" s="74"/>
      <c r="D42" s="34"/>
      <c r="E42" s="34"/>
      <c r="F42" s="34"/>
      <c r="G42" s="34"/>
      <c r="H42" s="35"/>
      <c r="I42" s="40"/>
      <c r="J42" s="74"/>
      <c r="K42" s="34"/>
      <c r="L42" s="34"/>
      <c r="M42" s="34"/>
      <c r="N42" s="34"/>
      <c r="O42" s="35"/>
      <c r="P42" s="40"/>
      <c r="Q42" s="27"/>
      <c r="R42" s="27"/>
      <c r="S42" s="27"/>
      <c r="T42" s="27"/>
      <c r="U42" s="27"/>
      <c r="V42" s="27"/>
      <c r="W42" s="27"/>
      <c r="X42" s="27"/>
      <c r="Y42" s="27"/>
      <c r="Z42" s="27"/>
      <c r="AA42" s="27"/>
      <c r="AB42" s="27"/>
    </row>
    <row r="43" ht="30.0" customHeight="1">
      <c r="A43" s="27"/>
      <c r="B43" s="29"/>
      <c r="C43" s="138" t="s">
        <v>693</v>
      </c>
      <c r="D43" s="34"/>
      <c r="E43" s="34"/>
      <c r="F43" s="34"/>
      <c r="G43" s="34"/>
      <c r="H43" s="35"/>
      <c r="I43" s="40"/>
      <c r="J43" s="27"/>
      <c r="K43" s="27"/>
      <c r="L43" s="27"/>
      <c r="M43" s="27"/>
      <c r="N43" s="27"/>
      <c r="O43" s="27"/>
      <c r="P43" s="40"/>
      <c r="Q43" s="27"/>
      <c r="R43" s="27"/>
      <c r="S43" s="27"/>
      <c r="T43" s="27"/>
      <c r="U43" s="27"/>
      <c r="V43" s="27"/>
      <c r="W43" s="27"/>
      <c r="X43" s="27"/>
      <c r="Y43" s="27"/>
      <c r="Z43" s="27"/>
      <c r="AA43" s="27"/>
      <c r="AB43" s="27"/>
    </row>
    <row r="44" ht="52.5" customHeight="1">
      <c r="A44" s="27"/>
      <c r="B44" s="29"/>
      <c r="C44" s="39" t="s">
        <v>694</v>
      </c>
      <c r="D44" s="34"/>
      <c r="E44" s="34"/>
      <c r="F44" s="34"/>
      <c r="G44" s="34"/>
      <c r="H44" s="35"/>
      <c r="I44" s="40"/>
      <c r="J44" s="27"/>
      <c r="K44" s="27"/>
      <c r="L44" s="27"/>
      <c r="M44" s="27"/>
      <c r="N44" s="27"/>
      <c r="O44" s="27"/>
      <c r="P44" s="40"/>
      <c r="Q44" s="27"/>
      <c r="R44" s="27"/>
      <c r="S44" s="27"/>
      <c r="T44" s="27"/>
      <c r="U44" s="27"/>
      <c r="V44" s="27"/>
      <c r="W44" s="27"/>
      <c r="X44" s="27"/>
      <c r="Y44" s="27"/>
      <c r="Z44" s="27"/>
      <c r="AA44" s="27"/>
      <c r="AB44" s="27"/>
    </row>
    <row r="45" ht="36.75" customHeight="1">
      <c r="A45" s="27"/>
      <c r="B45" s="29"/>
      <c r="C45" s="41" t="s">
        <v>120</v>
      </c>
      <c r="D45" s="41" t="s">
        <v>121</v>
      </c>
      <c r="E45" s="41" t="s">
        <v>122</v>
      </c>
      <c r="F45" s="41" t="s">
        <v>123</v>
      </c>
      <c r="G45" s="41" t="s">
        <v>296</v>
      </c>
      <c r="H45" s="42" t="s">
        <v>125</v>
      </c>
      <c r="I45" s="40"/>
      <c r="J45" s="27"/>
      <c r="K45" s="27"/>
      <c r="L45" s="27"/>
      <c r="M45" s="27"/>
      <c r="N45" s="27"/>
      <c r="O45" s="27"/>
      <c r="P45" s="40"/>
      <c r="Q45" s="27"/>
      <c r="R45" s="27"/>
      <c r="S45" s="27"/>
      <c r="T45" s="27"/>
      <c r="U45" s="27"/>
      <c r="V45" s="27"/>
      <c r="W45" s="27"/>
      <c r="X45" s="27"/>
      <c r="Y45" s="27"/>
      <c r="Z45" s="27"/>
      <c r="AA45" s="27"/>
      <c r="AB45" s="27"/>
    </row>
    <row r="46" ht="15.75" customHeight="1">
      <c r="A46" s="27"/>
      <c r="B46" s="29"/>
      <c r="C46" s="47" t="s">
        <v>695</v>
      </c>
      <c r="D46" s="44" t="s">
        <v>127</v>
      </c>
      <c r="E46" s="149" t="s">
        <v>696</v>
      </c>
      <c r="F46" s="55" t="s">
        <v>697</v>
      </c>
      <c r="G46" s="76" t="s">
        <v>698</v>
      </c>
      <c r="H46" s="48">
        <v>0.25</v>
      </c>
      <c r="I46" s="40"/>
      <c r="J46" s="27"/>
      <c r="K46" s="27"/>
      <c r="L46" s="27"/>
      <c r="M46" s="27"/>
      <c r="N46" s="27"/>
      <c r="O46" s="27"/>
      <c r="P46" s="40"/>
      <c r="Q46" s="27"/>
      <c r="R46" s="27"/>
      <c r="S46" s="27"/>
      <c r="T46" s="27"/>
      <c r="U46" s="27"/>
      <c r="V46" s="27"/>
      <c r="W46" s="27"/>
      <c r="X46" s="27"/>
      <c r="Y46" s="27"/>
      <c r="Z46" s="27"/>
      <c r="AA46" s="27"/>
      <c r="AB46" s="27"/>
    </row>
    <row r="47" ht="15.75" customHeight="1">
      <c r="A47" s="27"/>
      <c r="B47" s="29"/>
      <c r="C47" s="47" t="s">
        <v>699</v>
      </c>
      <c r="D47" s="44" t="s">
        <v>127</v>
      </c>
      <c r="E47" s="45" t="s">
        <v>357</v>
      </c>
      <c r="F47" s="55" t="s">
        <v>700</v>
      </c>
      <c r="G47" s="76" t="s">
        <v>675</v>
      </c>
      <c r="H47" s="48">
        <v>0.2</v>
      </c>
      <c r="I47" s="40"/>
      <c r="J47" s="27"/>
      <c r="K47" s="27"/>
      <c r="L47" s="27"/>
      <c r="M47" s="27"/>
      <c r="N47" s="27"/>
      <c r="O47" s="27"/>
      <c r="P47" s="40"/>
      <c r="Q47" s="27"/>
      <c r="R47" s="27"/>
      <c r="S47" s="27"/>
      <c r="T47" s="27"/>
      <c r="U47" s="27"/>
      <c r="V47" s="27"/>
      <c r="W47" s="27"/>
      <c r="X47" s="27"/>
      <c r="Y47" s="27"/>
      <c r="Z47" s="27"/>
      <c r="AA47" s="27"/>
      <c r="AB47" s="27"/>
    </row>
    <row r="48" ht="15.75" customHeight="1">
      <c r="A48" s="27"/>
      <c r="B48" s="29"/>
      <c r="C48" s="53" t="s">
        <v>701</v>
      </c>
      <c r="D48" s="44" t="s">
        <v>127</v>
      </c>
      <c r="E48" s="52" t="s">
        <v>702</v>
      </c>
      <c r="F48" s="55" t="s">
        <v>703</v>
      </c>
      <c r="G48" s="76" t="s">
        <v>672</v>
      </c>
      <c r="H48" s="48">
        <v>0.25</v>
      </c>
      <c r="I48" s="40"/>
      <c r="J48" s="27"/>
      <c r="K48" s="27"/>
      <c r="L48" s="27"/>
      <c r="M48" s="27"/>
      <c r="N48" s="27"/>
      <c r="O48" s="27"/>
      <c r="P48" s="40"/>
      <c r="Q48" s="27"/>
      <c r="R48" s="27"/>
      <c r="S48" s="27"/>
      <c r="T48" s="27"/>
      <c r="U48" s="27"/>
      <c r="V48" s="27"/>
      <c r="W48" s="27"/>
      <c r="X48" s="27"/>
      <c r="Y48" s="27"/>
      <c r="Z48" s="27"/>
      <c r="AA48" s="27"/>
      <c r="AB48" s="27"/>
    </row>
    <row r="49" ht="15.75" customHeight="1">
      <c r="A49" s="27"/>
      <c r="B49" s="29"/>
      <c r="C49" s="53" t="s">
        <v>704</v>
      </c>
      <c r="D49" s="44" t="s">
        <v>127</v>
      </c>
      <c r="E49" s="52" t="s">
        <v>690</v>
      </c>
      <c r="F49" s="55" t="s">
        <v>705</v>
      </c>
      <c r="G49" s="76" t="s">
        <v>706</v>
      </c>
      <c r="H49" s="48">
        <v>0.15</v>
      </c>
      <c r="I49" s="40"/>
      <c r="J49" s="27"/>
      <c r="K49" s="27"/>
      <c r="L49" s="27"/>
      <c r="M49" s="27"/>
      <c r="N49" s="27"/>
      <c r="O49" s="27"/>
      <c r="P49" s="40"/>
      <c r="Q49" s="27"/>
      <c r="R49" s="27"/>
      <c r="S49" s="27"/>
      <c r="T49" s="27"/>
      <c r="U49" s="27"/>
      <c r="V49" s="27"/>
      <c r="W49" s="27"/>
      <c r="X49" s="27"/>
      <c r="Y49" s="27"/>
      <c r="Z49" s="27"/>
      <c r="AA49" s="27"/>
      <c r="AB49" s="27"/>
    </row>
    <row r="50" ht="15.75" customHeight="1">
      <c r="A50" s="27"/>
      <c r="B50" s="29"/>
      <c r="C50" s="76" t="s">
        <v>707</v>
      </c>
      <c r="D50" s="44" t="s">
        <v>127</v>
      </c>
      <c r="E50" s="45" t="s">
        <v>708</v>
      </c>
      <c r="F50" s="46" t="s">
        <v>709</v>
      </c>
      <c r="G50" s="47" t="s">
        <v>710</v>
      </c>
      <c r="H50" s="48">
        <v>0.1</v>
      </c>
      <c r="I50" s="40"/>
      <c r="J50" s="27"/>
      <c r="K50" s="27"/>
      <c r="L50" s="27"/>
      <c r="M50" s="27"/>
      <c r="N50" s="27"/>
      <c r="O50" s="27"/>
      <c r="P50" s="40"/>
      <c r="Q50" s="27"/>
      <c r="R50" s="27"/>
      <c r="S50" s="27"/>
      <c r="T50" s="27"/>
      <c r="U50" s="27"/>
      <c r="V50" s="27"/>
      <c r="W50" s="27"/>
      <c r="X50" s="27"/>
      <c r="Y50" s="27"/>
      <c r="Z50" s="27"/>
      <c r="AA50" s="27"/>
      <c r="AB50" s="27"/>
    </row>
    <row r="51" ht="15.75" customHeight="1">
      <c r="A51" s="27"/>
      <c r="B51" s="29"/>
      <c r="C51" s="53" t="s">
        <v>711</v>
      </c>
      <c r="D51" s="44" t="s">
        <v>105</v>
      </c>
      <c r="E51" s="52" t="s">
        <v>709</v>
      </c>
      <c r="F51" s="46" t="s">
        <v>708</v>
      </c>
      <c r="G51" s="53" t="s">
        <v>712</v>
      </c>
      <c r="H51" s="48">
        <v>0.05</v>
      </c>
      <c r="I51" s="40"/>
      <c r="J51" s="27"/>
      <c r="K51" s="27"/>
      <c r="L51" s="27"/>
      <c r="M51" s="27"/>
      <c r="N51" s="27"/>
      <c r="O51" s="27"/>
      <c r="P51" s="40"/>
      <c r="Q51" s="27"/>
      <c r="R51" s="27"/>
      <c r="S51" s="27"/>
      <c r="T51" s="27"/>
      <c r="U51" s="27"/>
      <c r="V51" s="27"/>
      <c r="W51" s="27"/>
      <c r="X51" s="27"/>
      <c r="Y51" s="27"/>
      <c r="Z51" s="27"/>
      <c r="AA51" s="27"/>
      <c r="AB51" s="27"/>
    </row>
    <row r="52" ht="15.75" customHeight="1">
      <c r="A52" s="27"/>
      <c r="B52" s="29"/>
      <c r="C52" s="53"/>
      <c r="D52" s="53"/>
      <c r="E52" s="53"/>
      <c r="F52" s="53"/>
      <c r="G52" s="53"/>
      <c r="H52" s="53"/>
      <c r="I52" s="40"/>
      <c r="J52" s="27"/>
      <c r="K52" s="27"/>
      <c r="L52" s="27"/>
      <c r="M52" s="27"/>
      <c r="N52" s="27"/>
      <c r="O52" s="27"/>
      <c r="P52" s="40"/>
      <c r="Q52" s="27"/>
      <c r="R52" s="27"/>
      <c r="S52" s="27"/>
      <c r="T52" s="27"/>
      <c r="U52" s="27"/>
      <c r="V52" s="27"/>
      <c r="W52" s="27"/>
      <c r="X52" s="27"/>
      <c r="Y52" s="27"/>
      <c r="Z52" s="27"/>
      <c r="AA52" s="27"/>
      <c r="AB52" s="27"/>
    </row>
    <row r="53" ht="15.75" customHeight="1">
      <c r="A53" s="27"/>
      <c r="B53" s="29"/>
      <c r="C53" s="53"/>
      <c r="D53" s="53"/>
      <c r="E53" s="53"/>
      <c r="F53" s="53"/>
      <c r="G53" s="53"/>
      <c r="H53" s="53"/>
      <c r="I53" s="40"/>
      <c r="J53" s="27"/>
      <c r="K53" s="27"/>
      <c r="L53" s="27"/>
      <c r="M53" s="27"/>
      <c r="N53" s="27"/>
      <c r="O53" s="27"/>
      <c r="P53" s="40"/>
      <c r="Q53" s="27"/>
      <c r="R53" s="27"/>
      <c r="S53" s="27"/>
      <c r="T53" s="27"/>
      <c r="U53" s="27"/>
      <c r="V53" s="27"/>
      <c r="W53" s="27"/>
      <c r="X53" s="27"/>
      <c r="Y53" s="27"/>
      <c r="Z53" s="27"/>
      <c r="AA53" s="27"/>
      <c r="AB53" s="27"/>
    </row>
    <row r="54" ht="15.75" customHeight="1">
      <c r="A54" s="27"/>
      <c r="B54" s="29"/>
      <c r="C54" s="53"/>
      <c r="D54" s="53"/>
      <c r="E54" s="53"/>
      <c r="F54" s="53"/>
      <c r="G54" s="53"/>
      <c r="H54" s="53"/>
      <c r="I54" s="40"/>
      <c r="J54" s="27"/>
      <c r="K54" s="27"/>
      <c r="L54" s="27"/>
      <c r="M54" s="27"/>
      <c r="N54" s="27"/>
      <c r="O54" s="27"/>
      <c r="P54" s="40"/>
      <c r="Q54" s="27"/>
      <c r="R54" s="27"/>
      <c r="S54" s="27"/>
      <c r="T54" s="27"/>
      <c r="U54" s="27"/>
      <c r="V54" s="27"/>
      <c r="W54" s="27"/>
      <c r="X54" s="27"/>
      <c r="Y54" s="27"/>
      <c r="Z54" s="27"/>
      <c r="AA54" s="27"/>
      <c r="AB54" s="27"/>
    </row>
    <row r="55" ht="15.75" customHeight="1">
      <c r="A55" s="27"/>
      <c r="B55" s="29"/>
      <c r="C55" s="53"/>
      <c r="D55" s="53"/>
      <c r="E55" s="53"/>
      <c r="F55" s="53"/>
      <c r="G55" s="53"/>
      <c r="H55" s="53"/>
      <c r="I55" s="40"/>
      <c r="J55" s="27"/>
      <c r="K55" s="27"/>
      <c r="L55" s="27"/>
      <c r="M55" s="27"/>
      <c r="N55" s="27"/>
      <c r="O55" s="27"/>
      <c r="P55" s="40"/>
      <c r="Q55" s="27"/>
      <c r="R55" s="27"/>
      <c r="S55" s="27"/>
      <c r="T55" s="27"/>
      <c r="U55" s="27"/>
      <c r="V55" s="27"/>
      <c r="W55" s="27"/>
      <c r="X55" s="27"/>
      <c r="Y55" s="27"/>
      <c r="Z55" s="27"/>
      <c r="AA55" s="27"/>
      <c r="AB55" s="27"/>
    </row>
    <row r="56" ht="15.75" customHeight="1">
      <c r="A56" s="27"/>
      <c r="B56" s="29"/>
      <c r="C56" s="53"/>
      <c r="D56" s="53"/>
      <c r="E56" s="53"/>
      <c r="F56" s="53"/>
      <c r="G56" s="53"/>
      <c r="H56" s="53"/>
      <c r="I56" s="40"/>
      <c r="J56" s="27"/>
      <c r="K56" s="27"/>
      <c r="L56" s="27"/>
      <c r="M56" s="27"/>
      <c r="N56" s="27"/>
      <c r="O56" s="27"/>
      <c r="P56" s="40"/>
      <c r="Q56" s="27"/>
      <c r="R56" s="27"/>
      <c r="S56" s="27"/>
      <c r="T56" s="27"/>
      <c r="U56" s="27"/>
      <c r="V56" s="27"/>
      <c r="W56" s="27"/>
      <c r="X56" s="27"/>
      <c r="Y56" s="27"/>
      <c r="Z56" s="27"/>
      <c r="AA56" s="27"/>
      <c r="AB56" s="27"/>
    </row>
    <row r="57" ht="15.75" customHeight="1">
      <c r="A57" s="27"/>
      <c r="B57" s="29"/>
      <c r="C57" s="53"/>
      <c r="D57" s="53"/>
      <c r="E57" s="53"/>
      <c r="F57" s="53"/>
      <c r="G57" s="53"/>
      <c r="H57" s="53"/>
      <c r="I57" s="40"/>
      <c r="J57" s="27"/>
      <c r="K57" s="27"/>
      <c r="L57" s="27"/>
      <c r="M57" s="27"/>
      <c r="N57" s="27"/>
      <c r="O57" s="27"/>
      <c r="P57" s="40"/>
      <c r="Q57" s="27"/>
      <c r="R57" s="27"/>
      <c r="S57" s="27"/>
      <c r="T57" s="27"/>
      <c r="U57" s="27"/>
      <c r="V57" s="27"/>
      <c r="W57" s="27"/>
      <c r="X57" s="27"/>
      <c r="Y57" s="27"/>
      <c r="Z57" s="27"/>
      <c r="AA57" s="27"/>
      <c r="AB57" s="27"/>
    </row>
    <row r="58" ht="15.75" customHeight="1">
      <c r="A58" s="27"/>
      <c r="B58" s="29"/>
      <c r="C58" s="110"/>
      <c r="D58" s="44"/>
      <c r="E58" s="45"/>
      <c r="F58" s="46"/>
      <c r="G58" s="47"/>
      <c r="H58" s="48"/>
      <c r="I58" s="40"/>
      <c r="J58" s="27"/>
      <c r="K58" s="27"/>
      <c r="L58" s="27"/>
      <c r="M58" s="27"/>
      <c r="N58" s="27"/>
      <c r="O58" s="27"/>
      <c r="P58" s="40"/>
      <c r="Q58" s="27"/>
      <c r="R58" s="27"/>
      <c r="S58" s="27"/>
      <c r="T58" s="27"/>
      <c r="U58" s="27"/>
      <c r="V58" s="27"/>
      <c r="W58" s="27"/>
      <c r="X58" s="27"/>
      <c r="Y58" s="27"/>
      <c r="Z58" s="27"/>
      <c r="AA58" s="27"/>
      <c r="AB58" s="27"/>
    </row>
    <row r="59" ht="15.75" customHeight="1">
      <c r="A59" s="27"/>
      <c r="B59" s="29"/>
      <c r="C59" s="53"/>
      <c r="D59" s="53"/>
      <c r="E59" s="53"/>
      <c r="F59" s="53"/>
      <c r="G59" s="53"/>
      <c r="H59" s="80">
        <f>SUM(H46:H58)</f>
        <v>1</v>
      </c>
      <c r="I59" s="40"/>
      <c r="J59" s="27"/>
      <c r="K59" s="27"/>
      <c r="L59" s="27"/>
      <c r="M59" s="27"/>
      <c r="N59" s="27"/>
      <c r="O59" s="27"/>
      <c r="P59" s="40"/>
      <c r="Q59" s="27"/>
      <c r="R59" s="27"/>
      <c r="S59" s="27"/>
      <c r="T59" s="27"/>
      <c r="U59" s="27"/>
      <c r="V59" s="27"/>
      <c r="W59" s="27"/>
      <c r="X59" s="27"/>
      <c r="Y59" s="27"/>
      <c r="Z59" s="27"/>
      <c r="AA59" s="27"/>
      <c r="AB59" s="27"/>
    </row>
    <row r="60" ht="15.75" customHeight="1">
      <c r="A60" s="27"/>
      <c r="B60" s="29"/>
      <c r="C60" s="59" t="s">
        <v>162</v>
      </c>
      <c r="D60" s="60"/>
      <c r="E60" s="60"/>
      <c r="F60" s="60"/>
      <c r="G60" s="60"/>
      <c r="H60" s="61"/>
      <c r="I60" s="40"/>
      <c r="J60" s="27"/>
      <c r="K60" s="27"/>
      <c r="L60" s="27"/>
      <c r="M60" s="27"/>
      <c r="N60" s="27"/>
      <c r="O60" s="27"/>
      <c r="P60" s="40"/>
      <c r="Q60" s="27"/>
      <c r="R60" s="27"/>
      <c r="S60" s="27"/>
      <c r="T60" s="27"/>
      <c r="U60" s="27"/>
      <c r="V60" s="27"/>
      <c r="W60" s="27"/>
      <c r="X60" s="27"/>
      <c r="Y60" s="27"/>
      <c r="Z60" s="27"/>
      <c r="AA60" s="27"/>
      <c r="AB60" s="27"/>
    </row>
    <row r="61" ht="15.75" customHeight="1">
      <c r="A61" s="27"/>
      <c r="B61" s="29"/>
      <c r="C61" s="62"/>
      <c r="D61" s="63"/>
      <c r="E61" s="63"/>
      <c r="F61" s="63"/>
      <c r="G61" s="63"/>
      <c r="H61" s="64"/>
      <c r="I61" s="40"/>
      <c r="J61" s="27"/>
      <c r="K61" s="27"/>
      <c r="L61" s="27"/>
      <c r="M61" s="27"/>
      <c r="N61" s="27"/>
      <c r="O61" s="27"/>
      <c r="P61" s="40"/>
      <c r="Q61" s="27"/>
      <c r="R61" s="27"/>
      <c r="S61" s="27"/>
      <c r="T61" s="27"/>
      <c r="U61" s="27"/>
      <c r="V61" s="27"/>
      <c r="W61" s="27"/>
      <c r="X61" s="27"/>
      <c r="Y61" s="27"/>
      <c r="Z61" s="27"/>
      <c r="AA61" s="27"/>
      <c r="AB61" s="27"/>
    </row>
    <row r="62" ht="12.75" customHeight="1">
      <c r="A62" s="27"/>
      <c r="B62" s="29"/>
      <c r="C62" s="81"/>
      <c r="D62" s="34"/>
      <c r="E62" s="34"/>
      <c r="F62" s="34"/>
      <c r="G62" s="34"/>
      <c r="H62" s="82"/>
      <c r="I62" s="40"/>
      <c r="J62" s="81"/>
      <c r="K62" s="34"/>
      <c r="L62" s="34"/>
      <c r="M62" s="34"/>
      <c r="N62" s="34"/>
      <c r="O62" s="82"/>
      <c r="P62" s="40"/>
      <c r="Q62" s="27"/>
      <c r="R62" s="27"/>
      <c r="S62" s="27"/>
      <c r="T62" s="27"/>
      <c r="U62" s="27"/>
      <c r="V62" s="27"/>
      <c r="W62" s="27"/>
      <c r="X62" s="27"/>
      <c r="Y62" s="27"/>
      <c r="Z62" s="27"/>
      <c r="AA62" s="27"/>
      <c r="AB62" s="27"/>
    </row>
    <row r="63" ht="30.0" customHeight="1">
      <c r="A63" s="27"/>
      <c r="B63" s="29"/>
      <c r="C63" s="150" t="s">
        <v>713</v>
      </c>
      <c r="D63" s="34"/>
      <c r="E63" s="34"/>
      <c r="F63" s="34"/>
      <c r="G63" s="34"/>
      <c r="H63" s="35"/>
      <c r="I63" s="40"/>
      <c r="J63" s="27"/>
      <c r="K63" s="27"/>
      <c r="L63" s="27"/>
      <c r="M63" s="27"/>
      <c r="N63" s="27"/>
      <c r="O63" s="27"/>
      <c r="P63" s="40"/>
      <c r="Q63" s="27"/>
      <c r="R63" s="27"/>
      <c r="S63" s="27"/>
      <c r="T63" s="27"/>
      <c r="U63" s="27"/>
      <c r="V63" s="27"/>
      <c r="W63" s="27"/>
      <c r="X63" s="27"/>
      <c r="Y63" s="27"/>
      <c r="Z63" s="27"/>
      <c r="AA63" s="27"/>
      <c r="AB63" s="27"/>
    </row>
    <row r="64" ht="44.25" customHeight="1">
      <c r="A64" s="27"/>
      <c r="B64" s="29"/>
      <c r="C64" s="139" t="s">
        <v>714</v>
      </c>
      <c r="D64" s="34"/>
      <c r="E64" s="34"/>
      <c r="F64" s="34"/>
      <c r="G64" s="34"/>
      <c r="H64" s="35"/>
      <c r="I64" s="40"/>
      <c r="J64" s="27"/>
      <c r="K64" s="27"/>
      <c r="L64" s="27"/>
      <c r="M64" s="27"/>
      <c r="N64" s="27"/>
      <c r="O64" s="27"/>
      <c r="P64" s="40"/>
      <c r="Q64" s="27"/>
      <c r="R64" s="27"/>
      <c r="S64" s="27"/>
      <c r="T64" s="27"/>
      <c r="U64" s="27"/>
      <c r="V64" s="27"/>
      <c r="W64" s="27"/>
      <c r="X64" s="27"/>
      <c r="Y64" s="27"/>
      <c r="Z64" s="27"/>
      <c r="AA64" s="27"/>
      <c r="AB64" s="27"/>
    </row>
    <row r="65" ht="12.75" customHeight="1">
      <c r="A65" s="27"/>
      <c r="B65" s="29"/>
      <c r="C65" s="41" t="s">
        <v>120</v>
      </c>
      <c r="D65" s="41" t="s">
        <v>121</v>
      </c>
      <c r="E65" s="41" t="s">
        <v>122</v>
      </c>
      <c r="F65" s="41" t="s">
        <v>123</v>
      </c>
      <c r="G65" s="41" t="s">
        <v>296</v>
      </c>
      <c r="H65" s="42" t="s">
        <v>125</v>
      </c>
      <c r="I65" s="40"/>
      <c r="J65" s="27"/>
      <c r="K65" s="27"/>
      <c r="L65" s="27"/>
      <c r="M65" s="27"/>
      <c r="N65" s="27"/>
      <c r="O65" s="27"/>
      <c r="P65" s="40"/>
      <c r="Q65" s="27"/>
      <c r="R65" s="27"/>
      <c r="S65" s="27"/>
      <c r="T65" s="27"/>
      <c r="U65" s="27"/>
      <c r="V65" s="27"/>
      <c r="W65" s="27"/>
      <c r="X65" s="27"/>
      <c r="Y65" s="27"/>
      <c r="Z65" s="27"/>
      <c r="AA65" s="27"/>
      <c r="AB65" s="27"/>
    </row>
    <row r="66" ht="15.75" customHeight="1">
      <c r="A66" s="27"/>
      <c r="B66" s="29"/>
      <c r="C66" s="140" t="s">
        <v>670</v>
      </c>
      <c r="D66" s="44" t="s">
        <v>127</v>
      </c>
      <c r="E66" s="141" t="s">
        <v>314</v>
      </c>
      <c r="F66" s="75" t="s">
        <v>671</v>
      </c>
      <c r="G66" s="76" t="s">
        <v>672</v>
      </c>
      <c r="H66" s="48">
        <v>0.3</v>
      </c>
      <c r="I66" s="40"/>
      <c r="J66" s="27"/>
      <c r="K66" s="27"/>
      <c r="L66" s="27"/>
      <c r="M66" s="27"/>
      <c r="N66" s="27"/>
      <c r="O66" s="27"/>
      <c r="P66" s="40"/>
      <c r="Q66" s="27"/>
      <c r="R66" s="27"/>
      <c r="S66" s="27"/>
      <c r="T66" s="27"/>
      <c r="U66" s="27"/>
      <c r="V66" s="27"/>
      <c r="W66" s="27"/>
      <c r="X66" s="27"/>
      <c r="Y66" s="27"/>
      <c r="Z66" s="27"/>
      <c r="AA66" s="27"/>
      <c r="AB66" s="27"/>
    </row>
    <row r="67" ht="15.75" customHeight="1">
      <c r="A67" s="27"/>
      <c r="B67" s="29"/>
      <c r="C67" s="140" t="s">
        <v>673</v>
      </c>
      <c r="D67" s="44" t="s">
        <v>127</v>
      </c>
      <c r="E67" s="141" t="s">
        <v>674</v>
      </c>
      <c r="F67" s="75" t="s">
        <v>671</v>
      </c>
      <c r="G67" s="76" t="s">
        <v>675</v>
      </c>
      <c r="H67" s="48">
        <v>0.4</v>
      </c>
      <c r="I67" s="40"/>
      <c r="J67" s="27"/>
      <c r="K67" s="27"/>
      <c r="L67" s="27"/>
      <c r="M67" s="27"/>
      <c r="N67" s="27"/>
      <c r="O67" s="27"/>
      <c r="P67" s="40"/>
      <c r="Q67" s="27"/>
      <c r="R67" s="27"/>
      <c r="S67" s="27"/>
      <c r="T67" s="27"/>
      <c r="U67" s="27"/>
      <c r="V67" s="27"/>
      <c r="W67" s="27"/>
      <c r="X67" s="27"/>
      <c r="Y67" s="27"/>
      <c r="Z67" s="27"/>
      <c r="AA67" s="27"/>
      <c r="AB67" s="27"/>
    </row>
    <row r="68" ht="15.75" customHeight="1">
      <c r="A68" s="27"/>
      <c r="B68" s="29"/>
      <c r="C68" s="140" t="s">
        <v>715</v>
      </c>
      <c r="D68" s="44" t="s">
        <v>127</v>
      </c>
      <c r="E68" s="141" t="s">
        <v>677</v>
      </c>
      <c r="F68" s="75" t="s">
        <v>671</v>
      </c>
      <c r="G68" s="76" t="s">
        <v>678</v>
      </c>
      <c r="H68" s="48">
        <v>0.1</v>
      </c>
      <c r="I68" s="40"/>
      <c r="J68" s="27"/>
      <c r="K68" s="27"/>
      <c r="L68" s="27"/>
      <c r="M68" s="27"/>
      <c r="N68" s="27"/>
      <c r="O68" s="27"/>
      <c r="P68" s="40"/>
      <c r="Q68" s="27"/>
      <c r="R68" s="27"/>
      <c r="S68" s="27"/>
      <c r="T68" s="27"/>
      <c r="U68" s="27"/>
      <c r="V68" s="27"/>
      <c r="W68" s="27"/>
      <c r="X68" s="27"/>
      <c r="Y68" s="27"/>
      <c r="Z68" s="27"/>
      <c r="AA68" s="27"/>
      <c r="AB68" s="27"/>
    </row>
    <row r="69" ht="15.75" customHeight="1">
      <c r="A69" s="27"/>
      <c r="B69" s="29"/>
      <c r="C69" s="47" t="s">
        <v>716</v>
      </c>
      <c r="D69" s="44" t="s">
        <v>127</v>
      </c>
      <c r="E69" s="78" t="s">
        <v>717</v>
      </c>
      <c r="F69" s="46" t="s">
        <v>718</v>
      </c>
      <c r="G69" s="47" t="s">
        <v>719</v>
      </c>
      <c r="H69" s="48">
        <v>0.2</v>
      </c>
      <c r="I69" s="40"/>
      <c r="J69" s="27"/>
      <c r="K69" s="27"/>
      <c r="L69" s="27"/>
      <c r="M69" s="27"/>
      <c r="N69" s="27"/>
      <c r="O69" s="27"/>
      <c r="P69" s="40"/>
      <c r="Q69" s="27"/>
      <c r="R69" s="27"/>
      <c r="S69" s="27"/>
      <c r="T69" s="27"/>
      <c r="U69" s="27"/>
      <c r="V69" s="27"/>
      <c r="W69" s="27"/>
      <c r="X69" s="27"/>
      <c r="Y69" s="27"/>
      <c r="Z69" s="27"/>
      <c r="AA69" s="27"/>
      <c r="AB69" s="27"/>
    </row>
    <row r="70" ht="15.75" customHeight="1">
      <c r="A70" s="27"/>
      <c r="B70" s="29"/>
      <c r="C70" s="47"/>
      <c r="D70" s="44"/>
      <c r="E70" s="45"/>
      <c r="F70" s="46"/>
      <c r="G70" s="47"/>
      <c r="H70" s="48"/>
      <c r="I70" s="40"/>
      <c r="J70" s="27"/>
      <c r="K70" s="27"/>
      <c r="L70" s="27"/>
      <c r="M70" s="27"/>
      <c r="N70" s="27"/>
      <c r="O70" s="27"/>
      <c r="P70" s="40"/>
      <c r="Q70" s="27"/>
      <c r="R70" s="27"/>
      <c r="S70" s="27"/>
      <c r="T70" s="27"/>
      <c r="U70" s="27"/>
      <c r="V70" s="27"/>
      <c r="W70" s="27"/>
      <c r="X70" s="27"/>
      <c r="Y70" s="27"/>
      <c r="Z70" s="27"/>
      <c r="AA70" s="27"/>
      <c r="AB70" s="27"/>
    </row>
    <row r="71" ht="15.75" customHeight="1">
      <c r="A71" s="27"/>
      <c r="B71" s="29"/>
      <c r="C71" s="47"/>
      <c r="D71" s="44"/>
      <c r="E71" s="54"/>
      <c r="F71" s="46"/>
      <c r="G71" s="47"/>
      <c r="H71" s="48"/>
      <c r="I71" s="40"/>
      <c r="J71" s="27"/>
      <c r="K71" s="27"/>
      <c r="L71" s="27"/>
      <c r="M71" s="27"/>
      <c r="N71" s="27"/>
      <c r="O71" s="27"/>
      <c r="P71" s="40"/>
      <c r="Q71" s="27"/>
      <c r="R71" s="27"/>
      <c r="S71" s="27"/>
      <c r="T71" s="27"/>
      <c r="U71" s="27"/>
      <c r="V71" s="27"/>
      <c r="W71" s="27"/>
      <c r="X71" s="27"/>
      <c r="Y71" s="27"/>
      <c r="Z71" s="27"/>
      <c r="AA71" s="27"/>
      <c r="AB71" s="27"/>
    </row>
    <row r="72" ht="15.75" customHeight="1">
      <c r="A72" s="27"/>
      <c r="B72" s="29"/>
      <c r="C72" s="53"/>
      <c r="D72" s="44"/>
      <c r="E72" s="52"/>
      <c r="F72" s="46"/>
      <c r="G72" s="53"/>
      <c r="H72" s="48"/>
      <c r="I72" s="40"/>
      <c r="J72" s="27"/>
      <c r="K72" s="27"/>
      <c r="L72" s="27"/>
      <c r="M72" s="27"/>
      <c r="N72" s="27"/>
      <c r="O72" s="27"/>
      <c r="P72" s="40"/>
      <c r="Q72" s="27"/>
      <c r="R72" s="27"/>
      <c r="S72" s="27"/>
      <c r="T72" s="27"/>
      <c r="U72" s="27"/>
      <c r="V72" s="27"/>
      <c r="W72" s="27"/>
      <c r="X72" s="27"/>
      <c r="Y72" s="27"/>
      <c r="Z72" s="27"/>
      <c r="AA72" s="27"/>
      <c r="AB72" s="27"/>
    </row>
    <row r="73" ht="15.75" customHeight="1">
      <c r="A73" s="27"/>
      <c r="B73" s="29"/>
      <c r="C73" s="47"/>
      <c r="D73" s="44"/>
      <c r="E73" s="45"/>
      <c r="F73" s="46"/>
      <c r="G73" s="47"/>
      <c r="H73" s="48"/>
      <c r="I73" s="40"/>
      <c r="J73" s="27"/>
      <c r="K73" s="27"/>
      <c r="L73" s="27"/>
      <c r="M73" s="27"/>
      <c r="N73" s="27"/>
      <c r="O73" s="27"/>
      <c r="P73" s="40"/>
      <c r="Q73" s="27"/>
      <c r="R73" s="27"/>
      <c r="S73" s="27"/>
      <c r="T73" s="27"/>
      <c r="U73" s="27"/>
      <c r="V73" s="27"/>
      <c r="W73" s="27"/>
      <c r="X73" s="27"/>
      <c r="Y73" s="27"/>
      <c r="Z73" s="27"/>
      <c r="AA73" s="27"/>
      <c r="AB73" s="27"/>
    </row>
    <row r="74" ht="15.75" customHeight="1">
      <c r="A74" s="27"/>
      <c r="B74" s="29"/>
      <c r="C74" s="47"/>
      <c r="D74" s="44"/>
      <c r="E74" s="45"/>
      <c r="F74" s="46"/>
      <c r="G74" s="47"/>
      <c r="H74" s="48"/>
      <c r="I74" s="40"/>
      <c r="J74" s="27"/>
      <c r="K74" s="27"/>
      <c r="L74" s="27"/>
      <c r="M74" s="27"/>
      <c r="N74" s="27"/>
      <c r="O74" s="27"/>
      <c r="P74" s="40"/>
      <c r="Q74" s="27"/>
      <c r="R74" s="27"/>
      <c r="S74" s="27"/>
      <c r="T74" s="27"/>
      <c r="U74" s="27"/>
      <c r="V74" s="27"/>
      <c r="W74" s="27"/>
      <c r="X74" s="27"/>
      <c r="Y74" s="27"/>
      <c r="Z74" s="27"/>
      <c r="AA74" s="27"/>
      <c r="AB74" s="27"/>
    </row>
    <row r="75" ht="15.75" customHeight="1">
      <c r="A75" s="27"/>
      <c r="B75" s="29"/>
      <c r="C75" s="47"/>
      <c r="D75" s="44"/>
      <c r="E75" s="45"/>
      <c r="F75" s="46"/>
      <c r="G75" s="47"/>
      <c r="H75" s="48"/>
      <c r="I75" s="40"/>
      <c r="J75" s="27"/>
      <c r="K75" s="27"/>
      <c r="L75" s="27"/>
      <c r="M75" s="27"/>
      <c r="N75" s="27"/>
      <c r="O75" s="27"/>
      <c r="P75" s="40"/>
      <c r="Q75" s="27"/>
      <c r="R75" s="27"/>
      <c r="S75" s="27"/>
      <c r="T75" s="27"/>
      <c r="U75" s="27"/>
      <c r="V75" s="27"/>
      <c r="W75" s="27"/>
      <c r="X75" s="27"/>
      <c r="Y75" s="27"/>
      <c r="Z75" s="27"/>
      <c r="AA75" s="27"/>
      <c r="AB75" s="27"/>
    </row>
    <row r="76" ht="15.75" customHeight="1">
      <c r="A76" s="27"/>
      <c r="B76" s="29"/>
      <c r="C76" s="47"/>
      <c r="D76" s="44"/>
      <c r="E76" s="45"/>
      <c r="F76" s="46"/>
      <c r="G76" s="47"/>
      <c r="H76" s="48"/>
      <c r="I76" s="40"/>
      <c r="J76" s="27"/>
      <c r="K76" s="27"/>
      <c r="L76" s="27"/>
      <c r="M76" s="27"/>
      <c r="N76" s="27"/>
      <c r="O76" s="27"/>
      <c r="P76" s="40"/>
      <c r="Q76" s="27"/>
      <c r="R76" s="27"/>
      <c r="S76" s="27"/>
      <c r="T76" s="27"/>
      <c r="U76" s="27"/>
      <c r="V76" s="27"/>
      <c r="W76" s="27"/>
      <c r="X76" s="27"/>
      <c r="Y76" s="27"/>
      <c r="Z76" s="27"/>
      <c r="AA76" s="27"/>
      <c r="AB76" s="27"/>
    </row>
    <row r="77" ht="15.75" customHeight="1">
      <c r="A77" s="27"/>
      <c r="B77" s="29"/>
      <c r="C77" s="47"/>
      <c r="D77" s="44"/>
      <c r="E77" s="45"/>
      <c r="F77" s="46"/>
      <c r="G77" s="47"/>
      <c r="H77" s="48"/>
      <c r="I77" s="40"/>
      <c r="J77" s="27"/>
      <c r="K77" s="27"/>
      <c r="L77" s="27"/>
      <c r="M77" s="27"/>
      <c r="N77" s="27"/>
      <c r="O77" s="27"/>
      <c r="P77" s="40"/>
      <c r="Q77" s="27"/>
      <c r="R77" s="27"/>
      <c r="S77" s="27"/>
      <c r="T77" s="27"/>
      <c r="U77" s="27"/>
      <c r="V77" s="27"/>
      <c r="W77" s="27"/>
      <c r="X77" s="27"/>
      <c r="Y77" s="27"/>
      <c r="Z77" s="27"/>
      <c r="AA77" s="27"/>
      <c r="AB77" s="27"/>
    </row>
    <row r="78" ht="15.75" customHeight="1">
      <c r="A78" s="27"/>
      <c r="B78" s="29"/>
      <c r="C78" s="47"/>
      <c r="D78" s="44"/>
      <c r="E78" s="45"/>
      <c r="F78" s="46"/>
      <c r="G78" s="47"/>
      <c r="H78" s="48"/>
      <c r="I78" s="40"/>
      <c r="J78" s="27"/>
      <c r="K78" s="27"/>
      <c r="L78" s="27"/>
      <c r="M78" s="27"/>
      <c r="N78" s="27"/>
      <c r="O78" s="27"/>
      <c r="P78" s="40"/>
      <c r="Q78" s="27"/>
      <c r="R78" s="27"/>
      <c r="S78" s="27"/>
      <c r="T78" s="27"/>
      <c r="U78" s="27"/>
      <c r="V78" s="27"/>
      <c r="W78" s="27"/>
      <c r="X78" s="27"/>
      <c r="Y78" s="27"/>
      <c r="Z78" s="27"/>
      <c r="AA78" s="27"/>
      <c r="AB78" s="27"/>
    </row>
    <row r="79" ht="15.75" customHeight="1">
      <c r="A79" s="27"/>
      <c r="B79" s="29"/>
      <c r="C79" s="47"/>
      <c r="D79" s="44"/>
      <c r="E79" s="45"/>
      <c r="F79" s="46"/>
      <c r="G79" s="47"/>
      <c r="H79" s="48"/>
      <c r="I79" s="40"/>
      <c r="J79" s="27"/>
      <c r="K79" s="27"/>
      <c r="L79" s="27"/>
      <c r="M79" s="27"/>
      <c r="N79" s="27"/>
      <c r="O79" s="27"/>
      <c r="P79" s="40"/>
      <c r="Q79" s="27"/>
      <c r="R79" s="27"/>
      <c r="S79" s="27"/>
      <c r="T79" s="27"/>
      <c r="U79" s="27"/>
      <c r="V79" s="27"/>
      <c r="W79" s="27"/>
      <c r="X79" s="27"/>
      <c r="Y79" s="27"/>
      <c r="Z79" s="27"/>
      <c r="AA79" s="27"/>
      <c r="AB79" s="27"/>
    </row>
    <row r="80" ht="15.75" customHeight="1">
      <c r="A80" s="27"/>
      <c r="B80" s="29"/>
      <c r="C80" s="47"/>
      <c r="D80" s="44"/>
      <c r="E80" s="45"/>
      <c r="F80" s="46"/>
      <c r="G80" s="47"/>
      <c r="H80" s="48"/>
      <c r="I80" s="40"/>
      <c r="J80" s="27"/>
      <c r="K80" s="27"/>
      <c r="L80" s="27"/>
      <c r="M80" s="27"/>
      <c r="N80" s="27"/>
      <c r="O80" s="27"/>
      <c r="P80" s="40"/>
      <c r="Q80" s="27"/>
      <c r="R80" s="27"/>
      <c r="S80" s="27"/>
      <c r="T80" s="27"/>
      <c r="U80" s="27"/>
      <c r="V80" s="27"/>
      <c r="W80" s="27"/>
      <c r="X80" s="27"/>
      <c r="Y80" s="27"/>
      <c r="Z80" s="27"/>
      <c r="AA80" s="27"/>
      <c r="AB80" s="27"/>
    </row>
    <row r="81" ht="15.75" customHeight="1">
      <c r="A81" s="27"/>
      <c r="B81" s="29"/>
      <c r="C81" s="47"/>
      <c r="D81" s="44"/>
      <c r="E81" s="83"/>
      <c r="F81" s="83"/>
      <c r="G81" s="47"/>
      <c r="H81" s="80">
        <f>SUM(H66:H80)</f>
        <v>1</v>
      </c>
      <c r="I81" s="40"/>
      <c r="J81" s="27"/>
      <c r="K81" s="27"/>
      <c r="L81" s="27"/>
      <c r="M81" s="27"/>
      <c r="N81" s="27"/>
      <c r="O81" s="27"/>
      <c r="P81" s="40"/>
      <c r="Q81" s="27"/>
      <c r="R81" s="27"/>
      <c r="S81" s="27"/>
      <c r="T81" s="27"/>
      <c r="U81" s="27"/>
      <c r="V81" s="27"/>
      <c r="W81" s="27"/>
      <c r="X81" s="27"/>
      <c r="Y81" s="27"/>
      <c r="Z81" s="27"/>
      <c r="AA81" s="27"/>
      <c r="AB81" s="27"/>
    </row>
    <row r="82" ht="15.75" customHeight="1">
      <c r="A82" s="27"/>
      <c r="B82" s="29"/>
      <c r="C82" s="59" t="s">
        <v>162</v>
      </c>
      <c r="D82" s="60"/>
      <c r="E82" s="60"/>
      <c r="F82" s="60"/>
      <c r="G82" s="60"/>
      <c r="H82" s="61"/>
      <c r="I82" s="40"/>
      <c r="J82" s="27"/>
      <c r="K82" s="27"/>
      <c r="L82" s="27"/>
      <c r="M82" s="27"/>
      <c r="N82" s="27"/>
      <c r="O82" s="27"/>
      <c r="P82" s="40"/>
      <c r="Q82" s="27"/>
      <c r="R82" s="27"/>
      <c r="S82" s="27"/>
      <c r="T82" s="27"/>
      <c r="U82" s="27"/>
      <c r="V82" s="27"/>
      <c r="W82" s="27"/>
      <c r="X82" s="27"/>
      <c r="Y82" s="27"/>
      <c r="Z82" s="27"/>
      <c r="AA82" s="27"/>
      <c r="AB82" s="27"/>
    </row>
    <row r="83" ht="15.75" customHeight="1">
      <c r="A83" s="27"/>
      <c r="B83" s="29"/>
      <c r="C83" s="62"/>
      <c r="D83" s="63"/>
      <c r="E83" s="63"/>
      <c r="F83" s="63"/>
      <c r="G83" s="63"/>
      <c r="H83" s="64"/>
      <c r="I83" s="40"/>
      <c r="J83" s="27"/>
      <c r="K83" s="27"/>
      <c r="L83" s="27"/>
      <c r="M83" s="27"/>
      <c r="N83" s="27"/>
      <c r="O83" s="27"/>
      <c r="P83" s="40"/>
      <c r="Q83" s="27"/>
      <c r="R83" s="27"/>
      <c r="S83" s="27"/>
      <c r="T83" s="27"/>
      <c r="U83" s="27"/>
      <c r="V83" s="27"/>
      <c r="W83" s="27"/>
      <c r="X83" s="27"/>
      <c r="Y83" s="27"/>
      <c r="Z83" s="27"/>
      <c r="AA83" s="27"/>
      <c r="AB83" s="27"/>
    </row>
    <row r="84" ht="12.75" customHeight="1">
      <c r="A84" s="27"/>
      <c r="B84" s="29"/>
      <c r="C84" s="81"/>
      <c r="D84" s="34"/>
      <c r="E84" s="34"/>
      <c r="F84" s="34"/>
      <c r="G84" s="34"/>
      <c r="H84" s="82"/>
      <c r="I84" s="40"/>
      <c r="J84" s="81"/>
      <c r="K84" s="34"/>
      <c r="L84" s="34"/>
      <c r="M84" s="34"/>
      <c r="N84" s="34"/>
      <c r="O84" s="82"/>
      <c r="P84" s="40"/>
      <c r="Q84" s="27"/>
      <c r="R84" s="27"/>
      <c r="S84" s="27"/>
      <c r="T84" s="27"/>
      <c r="U84" s="27"/>
      <c r="V84" s="27"/>
      <c r="W84" s="27"/>
      <c r="X84" s="27"/>
      <c r="Y84" s="27"/>
      <c r="Z84" s="27"/>
      <c r="AA84" s="27"/>
      <c r="AB84" s="27"/>
    </row>
    <row r="85" ht="30.0" customHeight="1">
      <c r="A85" s="27"/>
      <c r="B85" s="29"/>
      <c r="C85" s="150" t="s">
        <v>720</v>
      </c>
      <c r="D85" s="34"/>
      <c r="E85" s="34"/>
      <c r="F85" s="34"/>
      <c r="G85" s="34"/>
      <c r="H85" s="35"/>
      <c r="I85" s="40"/>
      <c r="J85" s="27"/>
      <c r="K85" s="27"/>
      <c r="L85" s="27"/>
      <c r="M85" s="27"/>
      <c r="N85" s="27"/>
      <c r="O85" s="27"/>
      <c r="P85" s="40"/>
      <c r="Q85" s="27"/>
      <c r="R85" s="27"/>
      <c r="S85" s="27"/>
      <c r="T85" s="27"/>
      <c r="U85" s="27"/>
      <c r="V85" s="27"/>
      <c r="W85" s="27"/>
      <c r="X85" s="27"/>
      <c r="Y85" s="27"/>
      <c r="Z85" s="27"/>
      <c r="AA85" s="27"/>
      <c r="AB85" s="27"/>
    </row>
    <row r="86" ht="38.25" customHeight="1">
      <c r="A86" s="27"/>
      <c r="B86" s="29"/>
      <c r="C86" s="39" t="s">
        <v>721</v>
      </c>
      <c r="D86" s="34"/>
      <c r="E86" s="34"/>
      <c r="F86" s="34"/>
      <c r="G86" s="34"/>
      <c r="H86" s="35"/>
      <c r="I86" s="40"/>
      <c r="J86" s="27"/>
      <c r="K86" s="27"/>
      <c r="L86" s="27"/>
      <c r="M86" s="27"/>
      <c r="N86" s="27"/>
      <c r="O86" s="27"/>
      <c r="P86" s="40"/>
      <c r="Q86" s="27"/>
      <c r="R86" s="27"/>
      <c r="S86" s="27"/>
      <c r="T86" s="27"/>
      <c r="U86" s="27"/>
      <c r="V86" s="27"/>
      <c r="W86" s="27"/>
      <c r="X86" s="27"/>
      <c r="Y86" s="27"/>
      <c r="Z86" s="27"/>
      <c r="AA86" s="27"/>
      <c r="AB86" s="27"/>
    </row>
    <row r="87" ht="30.75" customHeight="1">
      <c r="A87" s="27"/>
      <c r="B87" s="29"/>
      <c r="C87" s="41" t="s">
        <v>120</v>
      </c>
      <c r="D87" s="41" t="s">
        <v>121</v>
      </c>
      <c r="E87" s="41" t="s">
        <v>122</v>
      </c>
      <c r="F87" s="41" t="s">
        <v>123</v>
      </c>
      <c r="G87" s="41" t="s">
        <v>296</v>
      </c>
      <c r="H87" s="42" t="s">
        <v>125</v>
      </c>
      <c r="I87" s="40"/>
      <c r="J87" s="27"/>
      <c r="K87" s="27"/>
      <c r="L87" s="27"/>
      <c r="M87" s="27"/>
      <c r="N87" s="27"/>
      <c r="O87" s="27"/>
      <c r="P87" s="40"/>
      <c r="Q87" s="27"/>
      <c r="R87" s="27"/>
      <c r="S87" s="27"/>
      <c r="T87" s="27"/>
      <c r="U87" s="27"/>
      <c r="V87" s="27"/>
      <c r="W87" s="27"/>
      <c r="X87" s="27"/>
      <c r="Y87" s="27"/>
      <c r="Z87" s="27"/>
      <c r="AA87" s="27"/>
      <c r="AB87" s="27"/>
    </row>
    <row r="88" ht="15.75" customHeight="1">
      <c r="A88" s="27"/>
      <c r="B88" s="29"/>
      <c r="C88" s="47" t="s">
        <v>722</v>
      </c>
      <c r="D88" s="44" t="s">
        <v>127</v>
      </c>
      <c r="E88" s="52" t="s">
        <v>688</v>
      </c>
      <c r="F88" s="75" t="s">
        <v>671</v>
      </c>
      <c r="G88" s="76" t="s">
        <v>672</v>
      </c>
      <c r="H88" s="48">
        <v>0.2</v>
      </c>
      <c r="I88" s="40"/>
      <c r="J88" s="27"/>
      <c r="K88" s="27"/>
      <c r="L88" s="27"/>
      <c r="M88" s="27"/>
      <c r="N88" s="27"/>
      <c r="O88" s="27"/>
      <c r="P88" s="40"/>
      <c r="Q88" s="27"/>
      <c r="R88" s="27"/>
      <c r="S88" s="27"/>
      <c r="T88" s="27"/>
      <c r="U88" s="27"/>
      <c r="V88" s="27"/>
      <c r="W88" s="27"/>
      <c r="X88" s="27"/>
      <c r="Y88" s="27"/>
      <c r="Z88" s="27"/>
      <c r="AA88" s="27"/>
      <c r="AB88" s="27"/>
    </row>
    <row r="89" ht="15.75" customHeight="1">
      <c r="A89" s="27"/>
      <c r="B89" s="29"/>
      <c r="C89" s="47" t="s">
        <v>723</v>
      </c>
      <c r="D89" s="44" t="s">
        <v>127</v>
      </c>
      <c r="E89" s="52" t="s">
        <v>724</v>
      </c>
      <c r="F89" s="75" t="s">
        <v>671</v>
      </c>
      <c r="G89" s="76" t="s">
        <v>672</v>
      </c>
      <c r="H89" s="48">
        <v>0.1</v>
      </c>
      <c r="I89" s="40"/>
      <c r="J89" s="27"/>
      <c r="K89" s="27"/>
      <c r="L89" s="27"/>
      <c r="M89" s="27"/>
      <c r="N89" s="27"/>
      <c r="O89" s="27"/>
      <c r="P89" s="40"/>
      <c r="Q89" s="27"/>
      <c r="R89" s="27"/>
      <c r="S89" s="27"/>
      <c r="T89" s="27"/>
      <c r="U89" s="27"/>
      <c r="V89" s="27"/>
      <c r="W89" s="27"/>
      <c r="X89" s="27"/>
      <c r="Y89" s="27"/>
      <c r="Z89" s="27"/>
      <c r="AA89" s="27"/>
      <c r="AB89" s="27"/>
    </row>
    <row r="90" ht="15.75" customHeight="1">
      <c r="A90" s="27"/>
      <c r="B90" s="29"/>
      <c r="C90" s="47" t="s">
        <v>725</v>
      </c>
      <c r="D90" s="44" t="s">
        <v>127</v>
      </c>
      <c r="E90" s="52" t="s">
        <v>726</v>
      </c>
      <c r="F90" s="75" t="s">
        <v>671</v>
      </c>
      <c r="G90" s="76" t="s">
        <v>675</v>
      </c>
      <c r="H90" s="48">
        <v>0.1</v>
      </c>
      <c r="I90" s="40"/>
      <c r="J90" s="27"/>
      <c r="K90" s="27"/>
      <c r="L90" s="27"/>
      <c r="M90" s="27"/>
      <c r="N90" s="27"/>
      <c r="O90" s="27"/>
      <c r="P90" s="40"/>
      <c r="Q90" s="27"/>
      <c r="R90" s="27"/>
      <c r="S90" s="27"/>
      <c r="T90" s="27"/>
      <c r="U90" s="27"/>
      <c r="V90" s="27"/>
      <c r="W90" s="27"/>
      <c r="X90" s="27"/>
      <c r="Y90" s="27"/>
      <c r="Z90" s="27"/>
      <c r="AA90" s="27"/>
      <c r="AB90" s="27"/>
    </row>
    <row r="91" ht="15.75" customHeight="1">
      <c r="A91" s="27"/>
      <c r="B91" s="29"/>
      <c r="C91" s="47" t="s">
        <v>727</v>
      </c>
      <c r="D91" s="44" t="s">
        <v>127</v>
      </c>
      <c r="E91" s="45" t="s">
        <v>728</v>
      </c>
      <c r="F91" s="75" t="s">
        <v>671</v>
      </c>
      <c r="G91" s="76" t="s">
        <v>675</v>
      </c>
      <c r="H91" s="48">
        <v>0.2</v>
      </c>
      <c r="I91" s="40"/>
      <c r="J91" s="27"/>
      <c r="K91" s="27"/>
      <c r="L91" s="27"/>
      <c r="M91" s="27"/>
      <c r="N91" s="27"/>
      <c r="O91" s="27"/>
      <c r="P91" s="40"/>
      <c r="Q91" s="27"/>
      <c r="R91" s="27"/>
      <c r="S91" s="27"/>
      <c r="T91" s="27"/>
      <c r="U91" s="27"/>
      <c r="V91" s="27"/>
      <c r="W91" s="27"/>
      <c r="X91" s="27"/>
      <c r="Y91" s="27"/>
      <c r="Z91" s="27"/>
      <c r="AA91" s="27"/>
      <c r="AB91" s="27"/>
    </row>
    <row r="92" ht="15.75" customHeight="1">
      <c r="A92" s="27"/>
      <c r="B92" s="29"/>
      <c r="C92" s="47" t="s">
        <v>729</v>
      </c>
      <c r="D92" s="44" t="s">
        <v>127</v>
      </c>
      <c r="E92" s="52" t="s">
        <v>730</v>
      </c>
      <c r="F92" s="75" t="s">
        <v>671</v>
      </c>
      <c r="G92" s="76" t="s">
        <v>678</v>
      </c>
      <c r="H92" s="48">
        <v>0.1</v>
      </c>
      <c r="I92" s="40"/>
      <c r="J92" s="27"/>
      <c r="K92" s="27"/>
      <c r="L92" s="27"/>
      <c r="M92" s="27"/>
      <c r="N92" s="27"/>
      <c r="O92" s="27"/>
      <c r="P92" s="40"/>
      <c r="Q92" s="27"/>
      <c r="R92" s="27"/>
      <c r="S92" s="27"/>
      <c r="T92" s="27"/>
      <c r="U92" s="27"/>
      <c r="V92" s="27"/>
      <c r="W92" s="27"/>
      <c r="X92" s="27"/>
      <c r="Y92" s="27"/>
      <c r="Z92" s="27"/>
      <c r="AA92" s="27"/>
      <c r="AB92" s="27"/>
    </row>
    <row r="93" ht="15.75" customHeight="1">
      <c r="A93" s="27"/>
      <c r="B93" s="29"/>
      <c r="C93" s="47" t="s">
        <v>716</v>
      </c>
      <c r="D93" s="44" t="s">
        <v>127</v>
      </c>
      <c r="E93" s="78" t="s">
        <v>717</v>
      </c>
      <c r="F93" s="46" t="s">
        <v>718</v>
      </c>
      <c r="G93" s="47" t="s">
        <v>719</v>
      </c>
      <c r="H93" s="48">
        <v>0.2</v>
      </c>
      <c r="I93" s="40"/>
      <c r="J93" s="27"/>
      <c r="K93" s="27"/>
      <c r="L93" s="27"/>
      <c r="M93" s="27"/>
      <c r="N93" s="27"/>
      <c r="O93" s="27"/>
      <c r="P93" s="40"/>
      <c r="Q93" s="27"/>
      <c r="R93" s="27"/>
      <c r="S93" s="27"/>
      <c r="T93" s="27"/>
      <c r="U93" s="27"/>
      <c r="V93" s="27"/>
      <c r="W93" s="27"/>
      <c r="X93" s="27"/>
      <c r="Y93" s="27"/>
      <c r="Z93" s="27"/>
      <c r="AA93" s="27"/>
      <c r="AB93" s="27"/>
    </row>
    <row r="94" ht="15.75" customHeight="1">
      <c r="A94" s="27"/>
      <c r="B94" s="29"/>
      <c r="C94" s="47" t="s">
        <v>731</v>
      </c>
      <c r="D94" s="44" t="s">
        <v>127</v>
      </c>
      <c r="E94" s="54" t="s">
        <v>732</v>
      </c>
      <c r="F94" s="46" t="s">
        <v>733</v>
      </c>
      <c r="G94" s="47" t="s">
        <v>734</v>
      </c>
      <c r="H94" s="48">
        <v>0.1</v>
      </c>
      <c r="I94" s="40"/>
      <c r="J94" s="27"/>
      <c r="K94" s="27"/>
      <c r="L94" s="27"/>
      <c r="M94" s="27"/>
      <c r="N94" s="27"/>
      <c r="O94" s="27"/>
      <c r="P94" s="40"/>
      <c r="Q94" s="27"/>
      <c r="R94" s="27"/>
      <c r="S94" s="27"/>
      <c r="T94" s="27"/>
      <c r="U94" s="27"/>
      <c r="V94" s="27"/>
      <c r="W94" s="27"/>
      <c r="X94" s="27"/>
      <c r="Y94" s="27"/>
      <c r="Z94" s="27"/>
      <c r="AA94" s="27"/>
      <c r="AB94" s="27"/>
    </row>
    <row r="95" ht="15.75" customHeight="1">
      <c r="A95" s="27"/>
      <c r="B95" s="29"/>
      <c r="C95" s="47"/>
      <c r="D95" s="44"/>
      <c r="E95" s="54"/>
      <c r="F95" s="46"/>
      <c r="G95" s="47"/>
      <c r="H95" s="48"/>
      <c r="I95" s="40"/>
      <c r="J95" s="27"/>
      <c r="K95" s="27"/>
      <c r="L95" s="27"/>
      <c r="M95" s="27"/>
      <c r="N95" s="27"/>
      <c r="O95" s="27"/>
      <c r="P95" s="40"/>
      <c r="Q95" s="27"/>
      <c r="R95" s="27"/>
      <c r="S95" s="27"/>
      <c r="T95" s="27"/>
      <c r="U95" s="27"/>
      <c r="V95" s="27"/>
      <c r="W95" s="27"/>
      <c r="X95" s="27"/>
      <c r="Y95" s="27"/>
      <c r="Z95" s="27"/>
      <c r="AA95" s="27"/>
      <c r="AB95" s="27"/>
    </row>
    <row r="96" ht="15.75" customHeight="1">
      <c r="A96" s="27"/>
      <c r="B96" s="29"/>
      <c r="C96" s="73"/>
      <c r="D96" s="73"/>
      <c r="E96" s="73"/>
      <c r="F96" s="73"/>
      <c r="G96" s="73"/>
      <c r="H96" s="73"/>
      <c r="I96" s="40"/>
      <c r="J96" s="27"/>
      <c r="K96" s="27"/>
      <c r="L96" s="27"/>
      <c r="M96" s="27"/>
      <c r="N96" s="27"/>
      <c r="O96" s="27"/>
      <c r="P96" s="40"/>
      <c r="Q96" s="27"/>
      <c r="R96" s="27"/>
      <c r="S96" s="27"/>
      <c r="T96" s="27"/>
      <c r="U96" s="27"/>
      <c r="V96" s="27"/>
      <c r="W96" s="27"/>
      <c r="X96" s="27"/>
      <c r="Y96" s="27"/>
      <c r="Z96" s="27"/>
      <c r="AA96" s="27"/>
      <c r="AB96" s="27"/>
    </row>
    <row r="97" ht="15.75" customHeight="1">
      <c r="A97" s="27"/>
      <c r="B97" s="29"/>
      <c r="C97" s="73"/>
      <c r="D97" s="73"/>
      <c r="E97" s="73"/>
      <c r="F97" s="73"/>
      <c r="G97" s="73"/>
      <c r="H97" s="73"/>
      <c r="I97" s="40"/>
      <c r="J97" s="27"/>
      <c r="K97" s="27"/>
      <c r="L97" s="27"/>
      <c r="M97" s="27"/>
      <c r="N97" s="27"/>
      <c r="O97" s="27"/>
      <c r="P97" s="40"/>
      <c r="Q97" s="27"/>
      <c r="R97" s="27"/>
      <c r="S97" s="27"/>
      <c r="T97" s="27"/>
      <c r="U97" s="27"/>
      <c r="V97" s="27"/>
      <c r="W97" s="27"/>
      <c r="X97" s="27"/>
      <c r="Y97" s="27"/>
      <c r="Z97" s="27"/>
      <c r="AA97" s="27"/>
      <c r="AB97" s="27"/>
    </row>
    <row r="98" ht="15.75" customHeight="1">
      <c r="A98" s="27"/>
      <c r="B98" s="29"/>
      <c r="C98" s="73"/>
      <c r="D98" s="73"/>
      <c r="E98" s="73"/>
      <c r="F98" s="73"/>
      <c r="G98" s="73"/>
      <c r="H98" s="73"/>
      <c r="I98" s="40"/>
      <c r="J98" s="27"/>
      <c r="K98" s="27"/>
      <c r="L98" s="27"/>
      <c r="M98" s="27"/>
      <c r="N98" s="27"/>
      <c r="O98" s="27"/>
      <c r="P98" s="40"/>
      <c r="Q98" s="27"/>
      <c r="R98" s="27"/>
      <c r="S98" s="27"/>
      <c r="T98" s="27"/>
      <c r="U98" s="27"/>
      <c r="V98" s="27"/>
      <c r="W98" s="27"/>
      <c r="X98" s="27"/>
      <c r="Y98" s="27"/>
      <c r="Z98" s="27"/>
      <c r="AA98" s="27"/>
      <c r="AB98" s="27"/>
    </row>
    <row r="99" ht="15.75" customHeight="1">
      <c r="A99" s="27"/>
      <c r="B99" s="29"/>
      <c r="C99" s="73"/>
      <c r="D99" s="73"/>
      <c r="E99" s="73"/>
      <c r="F99" s="73"/>
      <c r="G99" s="73"/>
      <c r="H99" s="73"/>
      <c r="I99" s="40"/>
      <c r="J99" s="27"/>
      <c r="K99" s="27"/>
      <c r="L99" s="27"/>
      <c r="M99" s="27"/>
      <c r="N99" s="27"/>
      <c r="O99" s="27"/>
      <c r="P99" s="40"/>
      <c r="Q99" s="27"/>
      <c r="R99" s="27"/>
      <c r="S99" s="27"/>
      <c r="T99" s="27"/>
      <c r="U99" s="27"/>
      <c r="V99" s="27"/>
      <c r="W99" s="27"/>
      <c r="X99" s="27"/>
      <c r="Y99" s="27"/>
      <c r="Z99" s="27"/>
      <c r="AA99" s="27"/>
      <c r="AB99" s="27"/>
    </row>
    <row r="100" ht="15.75" customHeight="1">
      <c r="A100" s="27"/>
      <c r="B100" s="29"/>
      <c r="C100" s="73"/>
      <c r="D100" s="73"/>
      <c r="E100" s="73"/>
      <c r="F100" s="73"/>
      <c r="G100" s="73"/>
      <c r="H100" s="73"/>
      <c r="I100" s="40"/>
      <c r="J100" s="27"/>
      <c r="K100" s="27"/>
      <c r="L100" s="27"/>
      <c r="M100" s="27"/>
      <c r="N100" s="27"/>
      <c r="O100" s="27"/>
      <c r="P100" s="40"/>
      <c r="Q100" s="27"/>
      <c r="R100" s="27"/>
      <c r="S100" s="27"/>
      <c r="T100" s="27"/>
      <c r="U100" s="27"/>
      <c r="V100" s="27"/>
      <c r="W100" s="27"/>
      <c r="X100" s="27"/>
      <c r="Y100" s="27"/>
      <c r="Z100" s="27"/>
      <c r="AA100" s="27"/>
      <c r="AB100" s="27"/>
    </row>
    <row r="101" ht="15.75" customHeight="1">
      <c r="A101" s="27"/>
      <c r="B101" s="29"/>
      <c r="C101" s="73"/>
      <c r="D101" s="73"/>
      <c r="E101" s="73"/>
      <c r="F101" s="73"/>
      <c r="G101" s="73"/>
      <c r="H101" s="73"/>
      <c r="I101" s="40"/>
      <c r="J101" s="27"/>
      <c r="K101" s="27"/>
      <c r="L101" s="27"/>
      <c r="M101" s="27"/>
      <c r="N101" s="27"/>
      <c r="O101" s="27"/>
      <c r="P101" s="40"/>
      <c r="Q101" s="27"/>
      <c r="R101" s="27"/>
      <c r="S101" s="27"/>
      <c r="T101" s="27"/>
      <c r="U101" s="27"/>
      <c r="V101" s="27"/>
      <c r="W101" s="27"/>
      <c r="X101" s="27"/>
      <c r="Y101" s="27"/>
      <c r="Z101" s="27"/>
      <c r="AA101" s="27"/>
      <c r="AB101" s="27"/>
    </row>
    <row r="102" ht="15.75" customHeight="1">
      <c r="A102" s="27"/>
      <c r="B102" s="29"/>
      <c r="C102" s="73"/>
      <c r="D102" s="73"/>
      <c r="E102" s="73"/>
      <c r="F102" s="73"/>
      <c r="G102" s="73"/>
      <c r="H102" s="73"/>
      <c r="I102" s="40"/>
      <c r="J102" s="27"/>
      <c r="K102" s="27"/>
      <c r="L102" s="27"/>
      <c r="M102" s="27"/>
      <c r="N102" s="27"/>
      <c r="O102" s="27"/>
      <c r="P102" s="40"/>
      <c r="Q102" s="27"/>
      <c r="R102" s="27"/>
      <c r="S102" s="27"/>
      <c r="T102" s="27"/>
      <c r="U102" s="27"/>
      <c r="V102" s="27"/>
      <c r="W102" s="27"/>
      <c r="X102" s="27"/>
      <c r="Y102" s="27"/>
      <c r="Z102" s="27"/>
      <c r="AA102" s="27"/>
      <c r="AB102" s="27"/>
    </row>
    <row r="103" ht="15.75" customHeight="1">
      <c r="A103" s="27"/>
      <c r="B103" s="29"/>
      <c r="C103" s="73"/>
      <c r="D103" s="73"/>
      <c r="E103" s="73"/>
      <c r="F103" s="73"/>
      <c r="G103" s="73"/>
      <c r="H103" s="73"/>
      <c r="I103" s="40"/>
      <c r="J103" s="27"/>
      <c r="K103" s="27"/>
      <c r="L103" s="27"/>
      <c r="M103" s="27"/>
      <c r="N103" s="27"/>
      <c r="O103" s="27"/>
      <c r="P103" s="40"/>
      <c r="Q103" s="27"/>
      <c r="R103" s="27"/>
      <c r="S103" s="27"/>
      <c r="T103" s="27"/>
      <c r="U103" s="27"/>
      <c r="V103" s="27"/>
      <c r="W103" s="27"/>
      <c r="X103" s="27"/>
      <c r="Y103" s="27"/>
      <c r="Z103" s="27"/>
      <c r="AA103" s="27"/>
      <c r="AB103" s="27"/>
    </row>
    <row r="104" ht="15.75" customHeight="1">
      <c r="A104" s="27"/>
      <c r="B104" s="29"/>
      <c r="C104" s="73"/>
      <c r="D104" s="73"/>
      <c r="E104" s="73"/>
      <c r="F104" s="73"/>
      <c r="G104" s="73"/>
      <c r="H104" s="73"/>
      <c r="I104" s="40"/>
      <c r="J104" s="27"/>
      <c r="K104" s="27"/>
      <c r="L104" s="27"/>
      <c r="M104" s="27"/>
      <c r="N104" s="27"/>
      <c r="O104" s="27"/>
      <c r="P104" s="40"/>
      <c r="Q104" s="27"/>
      <c r="R104" s="27"/>
      <c r="S104" s="27"/>
      <c r="T104" s="27"/>
      <c r="U104" s="27"/>
      <c r="V104" s="27"/>
      <c r="W104" s="27"/>
      <c r="X104" s="27"/>
      <c r="Y104" s="27"/>
      <c r="Z104" s="27"/>
      <c r="AA104" s="27"/>
      <c r="AB104" s="27"/>
    </row>
    <row r="105" ht="15.75" customHeight="1">
      <c r="A105" s="27"/>
      <c r="B105" s="29"/>
      <c r="C105" s="73"/>
      <c r="D105" s="73"/>
      <c r="E105" s="73"/>
      <c r="F105" s="73"/>
      <c r="G105" s="73"/>
      <c r="H105" s="80">
        <f>SUM(H88:H104)</f>
        <v>1</v>
      </c>
      <c r="I105" s="40"/>
      <c r="J105" s="27"/>
      <c r="K105" s="27"/>
      <c r="L105" s="27"/>
      <c r="M105" s="27"/>
      <c r="N105" s="27"/>
      <c r="O105" s="27"/>
      <c r="P105" s="40"/>
      <c r="Q105" s="27"/>
      <c r="R105" s="27"/>
      <c r="S105" s="27"/>
      <c r="T105" s="27"/>
      <c r="U105" s="27"/>
      <c r="V105" s="27"/>
      <c r="W105" s="27"/>
      <c r="X105" s="27"/>
      <c r="Y105" s="27"/>
      <c r="Z105" s="27"/>
      <c r="AA105" s="27"/>
      <c r="AB105" s="27"/>
    </row>
    <row r="106" ht="12.75" customHeight="1">
      <c r="A106" s="27"/>
      <c r="B106" s="29"/>
      <c r="C106" s="74"/>
      <c r="D106" s="34"/>
      <c r="E106" s="34"/>
      <c r="F106" s="34"/>
      <c r="G106" s="34"/>
      <c r="H106" s="35"/>
      <c r="I106" s="40"/>
      <c r="J106" s="81"/>
      <c r="K106" s="34"/>
      <c r="L106" s="34"/>
      <c r="M106" s="34"/>
      <c r="N106" s="34"/>
      <c r="O106" s="82"/>
      <c r="P106" s="40"/>
      <c r="Q106" s="27"/>
      <c r="R106" s="27"/>
      <c r="S106" s="27"/>
      <c r="T106" s="27"/>
      <c r="U106" s="27"/>
      <c r="V106" s="27"/>
      <c r="W106" s="27"/>
      <c r="X106" s="27"/>
      <c r="Y106" s="27"/>
      <c r="Z106" s="27"/>
      <c r="AA106" s="27"/>
      <c r="AB106" s="27"/>
    </row>
    <row r="107" ht="30.0" customHeight="1">
      <c r="A107" s="27"/>
      <c r="B107" s="29"/>
      <c r="C107" s="138" t="s">
        <v>735</v>
      </c>
      <c r="D107" s="34"/>
      <c r="E107" s="34"/>
      <c r="F107" s="34"/>
      <c r="G107" s="34"/>
      <c r="H107" s="35"/>
      <c r="I107" s="40"/>
      <c r="J107" s="27"/>
      <c r="K107" s="27"/>
      <c r="L107" s="27"/>
      <c r="M107" s="27"/>
      <c r="N107" s="27"/>
      <c r="O107" s="27"/>
      <c r="P107" s="40"/>
      <c r="Q107" s="27"/>
      <c r="R107" s="27"/>
      <c r="S107" s="27"/>
      <c r="T107" s="27"/>
      <c r="U107" s="27"/>
      <c r="V107" s="27"/>
      <c r="W107" s="27"/>
      <c r="X107" s="27"/>
      <c r="Y107" s="27"/>
      <c r="Z107" s="27"/>
      <c r="AA107" s="27"/>
      <c r="AB107" s="27"/>
    </row>
    <row r="108" ht="57.0" customHeight="1">
      <c r="A108" s="27"/>
      <c r="B108" s="29"/>
      <c r="C108" s="86" t="s">
        <v>736</v>
      </c>
      <c r="D108" s="34"/>
      <c r="E108" s="34"/>
      <c r="F108" s="34"/>
      <c r="G108" s="34"/>
      <c r="H108" s="35"/>
      <c r="I108" s="40"/>
      <c r="J108" s="27"/>
      <c r="K108" s="27"/>
      <c r="L108" s="27"/>
      <c r="M108" s="27"/>
      <c r="N108" s="27"/>
      <c r="O108" s="27"/>
      <c r="P108" s="40"/>
      <c r="Q108" s="27"/>
      <c r="R108" s="27"/>
      <c r="S108" s="27"/>
      <c r="T108" s="27"/>
      <c r="U108" s="27"/>
      <c r="V108" s="27"/>
      <c r="W108" s="27"/>
      <c r="X108" s="27"/>
      <c r="Y108" s="27"/>
      <c r="Z108" s="27"/>
      <c r="AA108" s="27"/>
      <c r="AB108" s="27"/>
    </row>
    <row r="109" ht="12.75" customHeight="1">
      <c r="A109" s="27"/>
      <c r="B109" s="29"/>
      <c r="C109" s="41" t="s">
        <v>120</v>
      </c>
      <c r="D109" s="41" t="s">
        <v>121</v>
      </c>
      <c r="E109" s="41" t="s">
        <v>122</v>
      </c>
      <c r="F109" s="41" t="s">
        <v>123</v>
      </c>
      <c r="G109" s="41" t="s">
        <v>296</v>
      </c>
      <c r="H109" s="42" t="s">
        <v>125</v>
      </c>
      <c r="I109" s="40"/>
      <c r="J109" s="27"/>
      <c r="K109" s="27"/>
      <c r="L109" s="27"/>
      <c r="M109" s="27"/>
      <c r="N109" s="27"/>
      <c r="O109" s="27"/>
      <c r="P109" s="40"/>
      <c r="Q109" s="27"/>
      <c r="R109" s="27"/>
      <c r="S109" s="27"/>
      <c r="T109" s="27"/>
      <c r="U109" s="27"/>
      <c r="V109" s="27"/>
      <c r="W109" s="27"/>
      <c r="X109" s="27"/>
      <c r="Y109" s="27"/>
      <c r="Z109" s="27"/>
      <c r="AA109" s="27"/>
      <c r="AB109" s="27"/>
    </row>
    <row r="110" ht="15.75" customHeight="1">
      <c r="A110" s="27"/>
      <c r="B110" s="29"/>
      <c r="C110" s="76" t="s">
        <v>737</v>
      </c>
      <c r="D110" s="44" t="s">
        <v>127</v>
      </c>
      <c r="E110" s="83" t="s">
        <v>738</v>
      </c>
      <c r="F110" s="46" t="s">
        <v>739</v>
      </c>
      <c r="G110" s="76" t="s">
        <v>740</v>
      </c>
      <c r="H110" s="48">
        <v>0.25</v>
      </c>
      <c r="I110" s="40"/>
      <c r="J110" s="27"/>
      <c r="K110" s="27"/>
      <c r="L110" s="27"/>
      <c r="M110" s="27"/>
      <c r="N110" s="27"/>
      <c r="O110" s="27"/>
      <c r="P110" s="40"/>
      <c r="Q110" s="27"/>
      <c r="R110" s="27"/>
      <c r="S110" s="27"/>
      <c r="T110" s="27"/>
      <c r="U110" s="27"/>
      <c r="V110" s="27"/>
      <c r="W110" s="27"/>
      <c r="X110" s="27"/>
      <c r="Y110" s="27"/>
      <c r="Z110" s="27"/>
      <c r="AA110" s="27"/>
      <c r="AB110" s="27"/>
    </row>
    <row r="111" ht="15.75" customHeight="1">
      <c r="A111" s="27"/>
      <c r="B111" s="29"/>
      <c r="C111" s="76" t="s">
        <v>741</v>
      </c>
      <c r="D111" s="44" t="s">
        <v>127</v>
      </c>
      <c r="E111" s="83" t="s">
        <v>742</v>
      </c>
      <c r="F111" s="46" t="s">
        <v>743</v>
      </c>
      <c r="G111" s="76" t="s">
        <v>744</v>
      </c>
      <c r="H111" s="48">
        <v>0.05</v>
      </c>
      <c r="I111" s="40"/>
      <c r="J111" s="27"/>
      <c r="K111" s="27"/>
      <c r="L111" s="27"/>
      <c r="M111" s="27"/>
      <c r="N111" s="27"/>
      <c r="O111" s="27"/>
      <c r="P111" s="40"/>
      <c r="Q111" s="27"/>
      <c r="R111" s="27"/>
      <c r="S111" s="27"/>
      <c r="T111" s="27"/>
      <c r="U111" s="27"/>
      <c r="V111" s="27"/>
      <c r="W111" s="27"/>
      <c r="X111" s="27"/>
      <c r="Y111" s="27"/>
      <c r="Z111" s="27"/>
      <c r="AA111" s="27"/>
      <c r="AB111" s="27"/>
    </row>
    <row r="112" ht="15.75" customHeight="1">
      <c r="A112" s="27"/>
      <c r="B112" s="29"/>
      <c r="C112" s="57" t="s">
        <v>745</v>
      </c>
      <c r="D112" s="44" t="s">
        <v>127</v>
      </c>
      <c r="E112" s="45" t="s">
        <v>746</v>
      </c>
      <c r="F112" s="46" t="s">
        <v>747</v>
      </c>
      <c r="G112" s="76" t="s">
        <v>748</v>
      </c>
      <c r="H112" s="48">
        <v>0.1</v>
      </c>
      <c r="I112" s="40"/>
      <c r="J112" s="27"/>
      <c r="K112" s="27"/>
      <c r="L112" s="27"/>
      <c r="M112" s="27"/>
      <c r="N112" s="27"/>
      <c r="O112" s="27"/>
      <c r="P112" s="40"/>
      <c r="Q112" s="27"/>
      <c r="R112" s="27"/>
      <c r="S112" s="27"/>
      <c r="T112" s="27"/>
      <c r="U112" s="27"/>
      <c r="V112" s="27"/>
      <c r="W112" s="27"/>
      <c r="X112" s="27"/>
      <c r="Y112" s="27"/>
      <c r="Z112" s="27"/>
      <c r="AA112" s="27"/>
      <c r="AB112" s="27"/>
    </row>
    <row r="113" ht="15.75" customHeight="1">
      <c r="A113" s="27"/>
      <c r="B113" s="29"/>
      <c r="C113" s="76" t="s">
        <v>749</v>
      </c>
      <c r="D113" s="44" t="s">
        <v>127</v>
      </c>
      <c r="E113" s="45" t="s">
        <v>750</v>
      </c>
      <c r="F113" s="46" t="s">
        <v>751</v>
      </c>
      <c r="G113" s="76" t="s">
        <v>752</v>
      </c>
      <c r="H113" s="48">
        <v>0.15</v>
      </c>
      <c r="I113" s="40"/>
      <c r="J113" s="27"/>
      <c r="K113" s="27"/>
      <c r="L113" s="27"/>
      <c r="M113" s="27"/>
      <c r="N113" s="27"/>
      <c r="O113" s="27"/>
      <c r="P113" s="40"/>
      <c r="Q113" s="27"/>
      <c r="R113" s="27"/>
      <c r="S113" s="27"/>
      <c r="T113" s="27"/>
      <c r="U113" s="27"/>
      <c r="V113" s="27"/>
      <c r="W113" s="27"/>
      <c r="X113" s="27"/>
      <c r="Y113" s="27"/>
      <c r="Z113" s="27"/>
      <c r="AA113" s="27"/>
      <c r="AB113" s="27"/>
    </row>
    <row r="114" ht="15.75" customHeight="1">
      <c r="A114" s="27"/>
      <c r="B114" s="29"/>
      <c r="C114" s="76" t="s">
        <v>753</v>
      </c>
      <c r="D114" s="44" t="s">
        <v>127</v>
      </c>
      <c r="E114" s="45" t="s">
        <v>754</v>
      </c>
      <c r="F114" s="46"/>
      <c r="G114" s="76" t="s">
        <v>755</v>
      </c>
      <c r="H114" s="48">
        <v>0.2</v>
      </c>
      <c r="I114" s="40"/>
      <c r="J114" s="27"/>
      <c r="K114" s="27"/>
      <c r="L114" s="27"/>
      <c r="M114" s="27"/>
      <c r="N114" s="27"/>
      <c r="O114" s="27"/>
      <c r="P114" s="40"/>
      <c r="Q114" s="27"/>
      <c r="R114" s="27"/>
      <c r="S114" s="27"/>
      <c r="T114" s="27"/>
      <c r="U114" s="27"/>
      <c r="V114" s="27"/>
      <c r="W114" s="27"/>
      <c r="X114" s="27"/>
      <c r="Y114" s="27"/>
      <c r="Z114" s="27"/>
      <c r="AA114" s="27"/>
      <c r="AB114" s="27"/>
    </row>
    <row r="115" ht="15.75" customHeight="1">
      <c r="A115" s="27"/>
      <c r="B115" s="29"/>
      <c r="C115" s="76" t="s">
        <v>756</v>
      </c>
      <c r="D115" s="44" t="s">
        <v>127</v>
      </c>
      <c r="E115" s="45" t="s">
        <v>757</v>
      </c>
      <c r="F115" s="46" t="s">
        <v>758</v>
      </c>
      <c r="G115" s="53" t="s">
        <v>759</v>
      </c>
      <c r="H115" s="48">
        <v>0.05</v>
      </c>
      <c r="I115" s="40"/>
      <c r="J115" s="27"/>
      <c r="K115" s="27"/>
      <c r="L115" s="27"/>
      <c r="M115" s="27"/>
      <c r="N115" s="27"/>
      <c r="O115" s="27"/>
      <c r="P115" s="40"/>
      <c r="Q115" s="27"/>
      <c r="R115" s="27"/>
      <c r="S115" s="27"/>
      <c r="T115" s="27"/>
      <c r="U115" s="27"/>
      <c r="V115" s="27"/>
      <c r="W115" s="27"/>
      <c r="X115" s="27"/>
      <c r="Y115" s="27"/>
      <c r="Z115" s="27"/>
      <c r="AA115" s="27"/>
      <c r="AB115" s="27"/>
    </row>
    <row r="116" ht="15.75" customHeight="1">
      <c r="A116" s="27"/>
      <c r="B116" s="29"/>
      <c r="C116" s="76" t="s">
        <v>760</v>
      </c>
      <c r="D116" s="44" t="s">
        <v>127</v>
      </c>
      <c r="E116" s="45" t="s">
        <v>761</v>
      </c>
      <c r="F116" s="46" t="s">
        <v>762</v>
      </c>
      <c r="G116" s="76" t="s">
        <v>763</v>
      </c>
      <c r="H116" s="48">
        <v>0.2</v>
      </c>
      <c r="I116" s="40"/>
      <c r="J116" s="27"/>
      <c r="K116" s="27"/>
      <c r="L116" s="27"/>
      <c r="M116" s="27"/>
      <c r="N116" s="27"/>
      <c r="O116" s="27"/>
      <c r="P116" s="40"/>
      <c r="Q116" s="27"/>
      <c r="R116" s="27"/>
      <c r="S116" s="27"/>
      <c r="T116" s="27"/>
      <c r="U116" s="27"/>
      <c r="V116" s="27"/>
      <c r="W116" s="27"/>
      <c r="X116" s="27"/>
      <c r="Y116" s="27"/>
      <c r="Z116" s="27"/>
      <c r="AA116" s="27"/>
      <c r="AB116" s="27"/>
    </row>
    <row r="117" ht="15.75" customHeight="1">
      <c r="A117" s="27"/>
      <c r="B117" s="29"/>
      <c r="C117" s="53"/>
      <c r="D117" s="53"/>
      <c r="E117" s="53"/>
      <c r="F117" s="53"/>
      <c r="G117" s="53"/>
      <c r="H117" s="48"/>
      <c r="I117" s="40"/>
      <c r="J117" s="27"/>
      <c r="K117" s="27"/>
      <c r="L117" s="27"/>
      <c r="M117" s="27"/>
      <c r="N117" s="27"/>
      <c r="O117" s="27"/>
      <c r="P117" s="40"/>
      <c r="Q117" s="27"/>
      <c r="R117" s="27"/>
      <c r="S117" s="27"/>
      <c r="T117" s="27"/>
      <c r="U117" s="27"/>
      <c r="V117" s="27"/>
      <c r="W117" s="27"/>
      <c r="X117" s="27"/>
      <c r="Y117" s="27"/>
      <c r="Z117" s="27"/>
      <c r="AA117" s="27"/>
      <c r="AB117" s="27"/>
    </row>
    <row r="118" ht="15.75" customHeight="1">
      <c r="A118" s="27"/>
      <c r="B118" s="29"/>
      <c r="C118" s="53"/>
      <c r="D118" s="53"/>
      <c r="E118" s="53"/>
      <c r="F118" s="53"/>
      <c r="G118" s="53"/>
      <c r="H118" s="48"/>
      <c r="I118" s="40"/>
      <c r="J118" s="27"/>
      <c r="K118" s="27"/>
      <c r="L118" s="27"/>
      <c r="M118" s="27"/>
      <c r="N118" s="27"/>
      <c r="O118" s="27"/>
      <c r="P118" s="40"/>
      <c r="Q118" s="27"/>
      <c r="R118" s="27"/>
      <c r="S118" s="27"/>
      <c r="T118" s="27"/>
      <c r="U118" s="27"/>
      <c r="V118" s="27"/>
      <c r="W118" s="27"/>
      <c r="X118" s="27"/>
      <c r="Y118" s="27"/>
      <c r="Z118" s="27"/>
      <c r="AA118" s="27"/>
      <c r="AB118" s="27"/>
    </row>
    <row r="119" ht="15.75" customHeight="1">
      <c r="A119" s="27"/>
      <c r="B119" s="29"/>
      <c r="C119" s="53"/>
      <c r="D119" s="53"/>
      <c r="E119" s="53"/>
      <c r="F119" s="53"/>
      <c r="G119" s="53"/>
      <c r="H119" s="48"/>
      <c r="I119" s="40"/>
      <c r="J119" s="27"/>
      <c r="K119" s="27"/>
      <c r="L119" s="27"/>
      <c r="M119" s="27"/>
      <c r="N119" s="27"/>
      <c r="O119" s="27"/>
      <c r="P119" s="40"/>
      <c r="Q119" s="27"/>
      <c r="R119" s="27"/>
      <c r="S119" s="27"/>
      <c r="T119" s="27"/>
      <c r="U119" s="27"/>
      <c r="V119" s="27"/>
      <c r="W119" s="27"/>
      <c r="X119" s="27"/>
      <c r="Y119" s="27"/>
      <c r="Z119" s="27"/>
      <c r="AA119" s="27"/>
      <c r="AB119" s="27"/>
    </row>
    <row r="120" ht="15.75" customHeight="1">
      <c r="A120" s="27"/>
      <c r="B120" s="29"/>
      <c r="C120" s="53"/>
      <c r="D120" s="53"/>
      <c r="E120" s="53"/>
      <c r="F120" s="53"/>
      <c r="G120" s="53"/>
      <c r="H120" s="48"/>
      <c r="I120" s="40"/>
      <c r="J120" s="27"/>
      <c r="K120" s="27"/>
      <c r="L120" s="27"/>
      <c r="M120" s="27"/>
      <c r="N120" s="27"/>
      <c r="O120" s="27"/>
      <c r="P120" s="40"/>
      <c r="Q120" s="27"/>
      <c r="R120" s="27"/>
      <c r="S120" s="27"/>
      <c r="T120" s="27"/>
      <c r="U120" s="27"/>
      <c r="V120" s="27"/>
      <c r="W120" s="27"/>
      <c r="X120" s="27"/>
      <c r="Y120" s="27"/>
      <c r="Z120" s="27"/>
      <c r="AA120" s="27"/>
      <c r="AB120" s="27"/>
    </row>
    <row r="121" ht="15.75" customHeight="1">
      <c r="A121" s="27"/>
      <c r="B121" s="29"/>
      <c r="C121" s="53"/>
      <c r="D121" s="53"/>
      <c r="E121" s="53"/>
      <c r="F121" s="53"/>
      <c r="G121" s="53"/>
      <c r="H121" s="48"/>
      <c r="I121" s="40"/>
      <c r="J121" s="27"/>
      <c r="K121" s="27"/>
      <c r="L121" s="27"/>
      <c r="M121" s="27"/>
      <c r="N121" s="27"/>
      <c r="O121" s="27"/>
      <c r="P121" s="40"/>
      <c r="Q121" s="27"/>
      <c r="R121" s="27"/>
      <c r="S121" s="27"/>
      <c r="T121" s="27"/>
      <c r="U121" s="27"/>
      <c r="V121" s="27"/>
      <c r="W121" s="27"/>
      <c r="X121" s="27"/>
      <c r="Y121" s="27"/>
      <c r="Z121" s="27"/>
      <c r="AA121" s="27"/>
      <c r="AB121" s="27"/>
    </row>
    <row r="122" ht="15.75" customHeight="1">
      <c r="A122" s="27"/>
      <c r="B122" s="29"/>
      <c r="C122" s="53"/>
      <c r="D122" s="53"/>
      <c r="E122" s="53"/>
      <c r="F122" s="53"/>
      <c r="G122" s="53"/>
      <c r="H122" s="48"/>
      <c r="I122" s="40"/>
      <c r="J122" s="27"/>
      <c r="K122" s="27"/>
      <c r="L122" s="27"/>
      <c r="M122" s="27"/>
      <c r="N122" s="27"/>
      <c r="O122" s="27"/>
      <c r="P122" s="40"/>
      <c r="Q122" s="27"/>
      <c r="R122" s="27"/>
      <c r="S122" s="27"/>
      <c r="T122" s="27"/>
      <c r="U122" s="27"/>
      <c r="V122" s="27"/>
      <c r="W122" s="27"/>
      <c r="X122" s="27"/>
      <c r="Y122" s="27"/>
      <c r="Z122" s="27"/>
      <c r="AA122" s="27"/>
      <c r="AB122" s="27"/>
    </row>
    <row r="123" ht="15.75" customHeight="1">
      <c r="A123" s="27"/>
      <c r="B123" s="29"/>
      <c r="C123" s="53"/>
      <c r="D123" s="53"/>
      <c r="E123" s="53"/>
      <c r="F123" s="53"/>
      <c r="G123" s="53"/>
      <c r="H123" s="48"/>
      <c r="I123" s="40"/>
      <c r="J123" s="27"/>
      <c r="K123" s="27"/>
      <c r="L123" s="27"/>
      <c r="M123" s="27"/>
      <c r="N123" s="27"/>
      <c r="O123" s="27"/>
      <c r="P123" s="40"/>
      <c r="Q123" s="27"/>
      <c r="R123" s="27"/>
      <c r="S123" s="27"/>
      <c r="T123" s="27"/>
      <c r="U123" s="27"/>
      <c r="V123" s="27"/>
      <c r="W123" s="27"/>
      <c r="X123" s="27"/>
      <c r="Y123" s="27"/>
      <c r="Z123" s="27"/>
      <c r="AA123" s="27"/>
      <c r="AB123" s="27"/>
    </row>
    <row r="124" ht="15.75" customHeight="1">
      <c r="A124" s="27"/>
      <c r="B124" s="29"/>
      <c r="C124" s="47"/>
      <c r="D124" s="44"/>
      <c r="E124" s="83"/>
      <c r="F124" s="83"/>
      <c r="G124" s="47"/>
      <c r="H124" s="80">
        <f>SUM(H110:H122)</f>
        <v>1</v>
      </c>
      <c r="I124" s="40"/>
      <c r="J124" s="27"/>
      <c r="K124" s="27"/>
      <c r="L124" s="27"/>
      <c r="M124" s="27"/>
      <c r="N124" s="27"/>
      <c r="O124" s="27"/>
      <c r="P124" s="40"/>
      <c r="Q124" s="27"/>
      <c r="R124" s="27"/>
      <c r="S124" s="27"/>
      <c r="T124" s="27"/>
      <c r="U124" s="27"/>
      <c r="V124" s="27"/>
      <c r="W124" s="27"/>
      <c r="X124" s="27"/>
      <c r="Y124" s="27"/>
      <c r="Z124" s="27"/>
      <c r="AA124" s="27"/>
      <c r="AB124" s="27"/>
    </row>
    <row r="125" ht="15.75" customHeight="1">
      <c r="A125" s="27"/>
      <c r="B125" s="29"/>
      <c r="C125" s="59" t="s">
        <v>764</v>
      </c>
      <c r="D125" s="60"/>
      <c r="E125" s="60"/>
      <c r="F125" s="60"/>
      <c r="G125" s="60"/>
      <c r="H125" s="61"/>
      <c r="I125" s="40"/>
      <c r="J125" s="27"/>
      <c r="K125" s="27"/>
      <c r="L125" s="27"/>
      <c r="M125" s="27"/>
      <c r="N125" s="27"/>
      <c r="O125" s="27"/>
      <c r="P125" s="40"/>
      <c r="Q125" s="27"/>
      <c r="R125" s="27"/>
      <c r="S125" s="27"/>
      <c r="T125" s="27"/>
      <c r="U125" s="27"/>
      <c r="V125" s="27"/>
      <c r="W125" s="27"/>
      <c r="X125" s="27"/>
      <c r="Y125" s="27"/>
      <c r="Z125" s="27"/>
      <c r="AA125" s="27"/>
      <c r="AB125" s="27"/>
    </row>
    <row r="126" ht="15.75" customHeight="1">
      <c r="A126" s="27"/>
      <c r="B126" s="29"/>
      <c r="C126" s="62"/>
      <c r="D126" s="63"/>
      <c r="E126" s="63"/>
      <c r="F126" s="63"/>
      <c r="G126" s="63"/>
      <c r="H126" s="64"/>
      <c r="I126" s="40"/>
      <c r="J126" s="27"/>
      <c r="K126" s="27"/>
      <c r="L126" s="27"/>
      <c r="M126" s="27"/>
      <c r="N126" s="27"/>
      <c r="O126" s="27"/>
      <c r="P126" s="40"/>
      <c r="Q126" s="27"/>
      <c r="R126" s="27"/>
      <c r="S126" s="27"/>
      <c r="T126" s="27"/>
      <c r="U126" s="27"/>
      <c r="V126" s="27"/>
      <c r="W126" s="27"/>
      <c r="X126" s="27"/>
      <c r="Y126" s="27"/>
      <c r="Z126" s="27"/>
      <c r="AA126" s="27"/>
      <c r="AB126" s="27"/>
    </row>
    <row r="127" ht="12.75" customHeight="1">
      <c r="A127" s="27"/>
      <c r="B127" s="29"/>
      <c r="C127" s="81"/>
      <c r="D127" s="34"/>
      <c r="E127" s="34"/>
      <c r="F127" s="34"/>
      <c r="G127" s="34"/>
      <c r="H127" s="82"/>
      <c r="I127" s="40"/>
      <c r="J127" s="81"/>
      <c r="K127" s="34"/>
      <c r="L127" s="34"/>
      <c r="M127" s="34"/>
      <c r="N127" s="34"/>
      <c r="O127" s="82"/>
      <c r="P127" s="40"/>
      <c r="Q127" s="27"/>
      <c r="R127" s="27"/>
      <c r="S127" s="27"/>
      <c r="T127" s="27"/>
      <c r="U127" s="27"/>
      <c r="V127" s="27"/>
      <c r="W127" s="27"/>
      <c r="X127" s="27"/>
      <c r="Y127" s="27"/>
      <c r="Z127" s="27"/>
      <c r="AA127" s="27"/>
      <c r="AB127" s="27"/>
    </row>
    <row r="128" ht="30.0" customHeight="1">
      <c r="A128" s="27"/>
      <c r="B128" s="29"/>
      <c r="C128" s="138" t="s">
        <v>765</v>
      </c>
      <c r="D128" s="34"/>
      <c r="E128" s="34"/>
      <c r="F128" s="34"/>
      <c r="G128" s="34"/>
      <c r="H128" s="35"/>
      <c r="I128" s="40"/>
      <c r="J128" s="27"/>
      <c r="K128" s="27"/>
      <c r="L128" s="27"/>
      <c r="M128" s="27"/>
      <c r="N128" s="27"/>
      <c r="O128" s="27"/>
      <c r="P128" s="40"/>
      <c r="Q128" s="27"/>
      <c r="R128" s="27"/>
      <c r="S128" s="27"/>
      <c r="T128" s="27"/>
      <c r="U128" s="27"/>
      <c r="V128" s="27"/>
      <c r="W128" s="27"/>
      <c r="X128" s="27"/>
      <c r="Y128" s="27"/>
      <c r="Z128" s="27"/>
      <c r="AA128" s="27"/>
      <c r="AB128" s="27"/>
    </row>
    <row r="129" ht="34.5" customHeight="1">
      <c r="A129" s="27"/>
      <c r="B129" s="29"/>
      <c r="C129" s="39" t="s">
        <v>766</v>
      </c>
      <c r="D129" s="34"/>
      <c r="E129" s="34"/>
      <c r="F129" s="34"/>
      <c r="G129" s="34"/>
      <c r="H129" s="35"/>
      <c r="I129" s="40"/>
      <c r="J129" s="27"/>
      <c r="K129" s="27"/>
      <c r="L129" s="27"/>
      <c r="M129" s="27"/>
      <c r="N129" s="27"/>
      <c r="O129" s="27"/>
      <c r="P129" s="40"/>
      <c r="Q129" s="27"/>
      <c r="R129" s="27"/>
      <c r="S129" s="27"/>
      <c r="T129" s="27"/>
      <c r="U129" s="27"/>
      <c r="V129" s="27"/>
      <c r="W129" s="27"/>
      <c r="X129" s="27"/>
      <c r="Y129" s="27"/>
      <c r="Z129" s="27"/>
      <c r="AA129" s="27"/>
      <c r="AB129" s="27"/>
    </row>
    <row r="130" ht="12.75" customHeight="1">
      <c r="A130" s="27"/>
      <c r="B130" s="29"/>
      <c r="C130" s="41" t="s">
        <v>120</v>
      </c>
      <c r="D130" s="41" t="s">
        <v>121</v>
      </c>
      <c r="E130" s="41" t="s">
        <v>122</v>
      </c>
      <c r="F130" s="41"/>
      <c r="G130" s="41" t="s">
        <v>296</v>
      </c>
      <c r="H130" s="42" t="s">
        <v>125</v>
      </c>
      <c r="I130" s="40"/>
      <c r="J130" s="27"/>
      <c r="K130" s="27"/>
      <c r="L130" s="27"/>
      <c r="M130" s="27"/>
      <c r="N130" s="27"/>
      <c r="O130" s="27"/>
      <c r="P130" s="40"/>
      <c r="Q130" s="27"/>
      <c r="R130" s="27"/>
      <c r="S130" s="27"/>
      <c r="T130" s="27"/>
      <c r="U130" s="27"/>
      <c r="V130" s="27"/>
      <c r="W130" s="27"/>
      <c r="X130" s="27"/>
      <c r="Y130" s="27"/>
      <c r="Z130" s="27"/>
      <c r="AA130" s="27"/>
      <c r="AB130" s="27"/>
    </row>
    <row r="131" ht="15.75" customHeight="1">
      <c r="A131" s="27"/>
      <c r="B131" s="29"/>
      <c r="C131" s="79" t="s">
        <v>760</v>
      </c>
      <c r="D131" s="44" t="s">
        <v>127</v>
      </c>
      <c r="E131" s="45" t="s">
        <v>761</v>
      </c>
      <c r="F131" s="46" t="s">
        <v>767</v>
      </c>
      <c r="G131" s="76" t="s">
        <v>763</v>
      </c>
      <c r="H131" s="48">
        <v>0.35</v>
      </c>
      <c r="I131" s="40"/>
      <c r="J131" s="27"/>
      <c r="K131" s="27"/>
      <c r="L131" s="27"/>
      <c r="M131" s="27"/>
      <c r="N131" s="27"/>
      <c r="O131" s="27"/>
      <c r="P131" s="40"/>
      <c r="Q131" s="27"/>
      <c r="R131" s="27"/>
      <c r="S131" s="27"/>
      <c r="T131" s="27"/>
      <c r="U131" s="27"/>
      <c r="V131" s="27"/>
      <c r="W131" s="27"/>
      <c r="X131" s="27"/>
      <c r="Y131" s="27"/>
      <c r="Z131" s="27"/>
      <c r="AA131" s="27"/>
      <c r="AB131" s="27"/>
    </row>
    <row r="132" ht="15.75" customHeight="1">
      <c r="A132" s="27"/>
      <c r="B132" s="29"/>
      <c r="C132" s="79" t="s">
        <v>737</v>
      </c>
      <c r="D132" s="44" t="s">
        <v>127</v>
      </c>
      <c r="E132" s="83" t="s">
        <v>738</v>
      </c>
      <c r="F132" s="46" t="s">
        <v>739</v>
      </c>
      <c r="G132" s="76" t="s">
        <v>740</v>
      </c>
      <c r="H132" s="48">
        <v>0.25</v>
      </c>
      <c r="I132" s="40"/>
      <c r="J132" s="27"/>
      <c r="K132" s="27"/>
      <c r="L132" s="27"/>
      <c r="M132" s="27"/>
      <c r="N132" s="27"/>
      <c r="O132" s="27"/>
      <c r="P132" s="40"/>
      <c r="Q132" s="27"/>
      <c r="R132" s="27"/>
      <c r="S132" s="27"/>
      <c r="T132" s="27"/>
      <c r="U132" s="27"/>
      <c r="V132" s="27"/>
      <c r="W132" s="27"/>
      <c r="X132" s="27"/>
      <c r="Y132" s="27"/>
      <c r="Z132" s="27"/>
      <c r="AA132" s="27"/>
      <c r="AB132" s="27"/>
    </row>
    <row r="133" ht="15.75" customHeight="1">
      <c r="A133" s="27"/>
      <c r="B133" s="29"/>
      <c r="C133" s="79" t="s">
        <v>741</v>
      </c>
      <c r="D133" s="44" t="s">
        <v>127</v>
      </c>
      <c r="E133" s="83" t="s">
        <v>742</v>
      </c>
      <c r="F133" s="46" t="s">
        <v>743</v>
      </c>
      <c r="G133" s="76" t="s">
        <v>744</v>
      </c>
      <c r="H133" s="48">
        <v>0.05</v>
      </c>
      <c r="I133" s="40"/>
      <c r="J133" s="27"/>
      <c r="K133" s="27"/>
      <c r="L133" s="27"/>
      <c r="M133" s="27"/>
      <c r="N133" s="27"/>
      <c r="O133" s="27"/>
      <c r="P133" s="40"/>
      <c r="Q133" s="27"/>
      <c r="R133" s="27"/>
      <c r="S133" s="27"/>
      <c r="T133" s="27"/>
      <c r="U133" s="27"/>
      <c r="V133" s="27"/>
      <c r="W133" s="27"/>
      <c r="X133" s="27"/>
      <c r="Y133" s="27"/>
      <c r="Z133" s="27"/>
      <c r="AA133" s="27"/>
      <c r="AB133" s="27"/>
    </row>
    <row r="134" ht="15.75" customHeight="1">
      <c r="A134" s="27"/>
      <c r="B134" s="29"/>
      <c r="C134" s="88" t="s">
        <v>768</v>
      </c>
      <c r="D134" s="44" t="s">
        <v>127</v>
      </c>
      <c r="E134" s="45" t="s">
        <v>769</v>
      </c>
      <c r="F134" s="46" t="s">
        <v>770</v>
      </c>
      <c r="G134" s="76" t="s">
        <v>771</v>
      </c>
      <c r="H134" s="48">
        <v>0.15</v>
      </c>
      <c r="I134" s="40"/>
      <c r="J134" s="27"/>
      <c r="K134" s="27"/>
      <c r="L134" s="27"/>
      <c r="M134" s="27"/>
      <c r="N134" s="27"/>
      <c r="O134" s="27"/>
      <c r="P134" s="40"/>
      <c r="Q134" s="27"/>
      <c r="R134" s="27"/>
      <c r="S134" s="27"/>
      <c r="T134" s="27"/>
      <c r="U134" s="27"/>
      <c r="V134" s="27"/>
      <c r="W134" s="27"/>
      <c r="X134" s="27"/>
      <c r="Y134" s="27"/>
      <c r="Z134" s="27"/>
      <c r="AA134" s="27"/>
      <c r="AB134" s="27"/>
    </row>
    <row r="135" ht="15.75" customHeight="1">
      <c r="A135" s="27"/>
      <c r="B135" s="29"/>
      <c r="C135" s="47" t="s">
        <v>772</v>
      </c>
      <c r="D135" s="44" t="s">
        <v>127</v>
      </c>
      <c r="E135" s="45" t="s">
        <v>773</v>
      </c>
      <c r="F135" s="46" t="s">
        <v>774</v>
      </c>
      <c r="G135" s="76" t="s">
        <v>775</v>
      </c>
      <c r="H135" s="48">
        <v>0.05</v>
      </c>
      <c r="I135" s="40"/>
      <c r="J135" s="27"/>
      <c r="K135" s="27"/>
      <c r="L135" s="27"/>
      <c r="M135" s="27"/>
      <c r="N135" s="27"/>
      <c r="O135" s="27"/>
      <c r="P135" s="40"/>
      <c r="Q135" s="27"/>
      <c r="R135" s="27"/>
      <c r="S135" s="27"/>
      <c r="T135" s="27"/>
      <c r="U135" s="27"/>
      <c r="V135" s="27"/>
      <c r="W135" s="27"/>
      <c r="X135" s="27"/>
      <c r="Y135" s="27"/>
      <c r="Z135" s="27"/>
      <c r="AA135" s="27"/>
      <c r="AB135" s="27"/>
    </row>
    <row r="136" ht="15.75" customHeight="1">
      <c r="A136" s="27"/>
      <c r="B136" s="29"/>
      <c r="C136" s="76" t="s">
        <v>756</v>
      </c>
      <c r="D136" s="44" t="s">
        <v>127</v>
      </c>
      <c r="E136" s="45" t="s">
        <v>757</v>
      </c>
      <c r="F136" s="46" t="s">
        <v>758</v>
      </c>
      <c r="G136" s="53" t="s">
        <v>759</v>
      </c>
      <c r="H136" s="48">
        <v>0.05</v>
      </c>
      <c r="I136" s="40"/>
      <c r="J136" s="27"/>
      <c r="K136" s="27"/>
      <c r="L136" s="27"/>
      <c r="M136" s="27"/>
      <c r="N136" s="27"/>
      <c r="O136" s="27"/>
      <c r="P136" s="40"/>
      <c r="Q136" s="27"/>
      <c r="R136" s="27"/>
      <c r="S136" s="27"/>
      <c r="T136" s="27"/>
      <c r="U136" s="27"/>
      <c r="V136" s="27"/>
      <c r="W136" s="27"/>
      <c r="X136" s="27"/>
      <c r="Y136" s="27"/>
      <c r="Z136" s="27"/>
      <c r="AA136" s="27"/>
      <c r="AB136" s="27"/>
    </row>
    <row r="137" ht="15.75" customHeight="1">
      <c r="A137" s="27"/>
      <c r="B137" s="29"/>
      <c r="C137" s="77" t="s">
        <v>776</v>
      </c>
      <c r="D137" s="44" t="s">
        <v>127</v>
      </c>
      <c r="E137" s="45" t="s">
        <v>777</v>
      </c>
      <c r="F137" s="45"/>
      <c r="G137" s="76" t="s">
        <v>778</v>
      </c>
      <c r="H137" s="48">
        <v>0.05</v>
      </c>
      <c r="I137" s="40"/>
      <c r="J137" s="27"/>
      <c r="K137" s="27"/>
      <c r="L137" s="27"/>
      <c r="M137" s="27"/>
      <c r="N137" s="27"/>
      <c r="O137" s="27"/>
      <c r="P137" s="40"/>
      <c r="Q137" s="27"/>
      <c r="R137" s="27"/>
      <c r="S137" s="27"/>
      <c r="T137" s="27"/>
      <c r="U137" s="27"/>
      <c r="V137" s="27"/>
      <c r="W137" s="27"/>
      <c r="X137" s="27"/>
      <c r="Y137" s="27"/>
      <c r="Z137" s="27"/>
      <c r="AA137" s="27"/>
      <c r="AB137" s="27"/>
    </row>
    <row r="138" ht="15.75" customHeight="1">
      <c r="A138" s="27"/>
      <c r="B138" s="29"/>
      <c r="C138" s="79" t="s">
        <v>779</v>
      </c>
      <c r="D138" s="44" t="s">
        <v>127</v>
      </c>
      <c r="E138" s="45" t="s">
        <v>780</v>
      </c>
      <c r="F138" s="45"/>
      <c r="G138" s="87" t="s">
        <v>781</v>
      </c>
      <c r="H138" s="48">
        <v>0.05</v>
      </c>
      <c r="I138" s="40"/>
      <c r="J138" s="27"/>
      <c r="K138" s="27"/>
      <c r="L138" s="27"/>
      <c r="M138" s="27"/>
      <c r="N138" s="27"/>
      <c r="O138" s="27"/>
      <c r="P138" s="40"/>
      <c r="Q138" s="27"/>
      <c r="R138" s="27"/>
      <c r="S138" s="27"/>
      <c r="T138" s="27"/>
      <c r="U138" s="27"/>
      <c r="V138" s="27"/>
      <c r="W138" s="27"/>
      <c r="X138" s="27"/>
      <c r="Y138" s="27"/>
      <c r="Z138" s="27"/>
      <c r="AA138" s="27"/>
      <c r="AB138" s="27"/>
    </row>
    <row r="139" ht="15.75" customHeight="1">
      <c r="A139" s="27"/>
      <c r="B139" s="29"/>
      <c r="C139" s="76"/>
      <c r="D139" s="44"/>
      <c r="E139" s="45"/>
      <c r="F139" s="53"/>
      <c r="G139" s="47"/>
      <c r="H139" s="48"/>
      <c r="I139" s="40"/>
      <c r="J139" s="27"/>
      <c r="K139" s="27"/>
      <c r="L139" s="27"/>
      <c r="M139" s="27"/>
      <c r="N139" s="27"/>
      <c r="O139" s="27"/>
      <c r="P139" s="40"/>
      <c r="Q139" s="27"/>
      <c r="R139" s="27"/>
      <c r="S139" s="27"/>
      <c r="T139" s="27"/>
      <c r="U139" s="27"/>
      <c r="V139" s="27"/>
      <c r="W139" s="27"/>
      <c r="X139" s="27"/>
      <c r="Y139" s="27"/>
      <c r="Z139" s="27"/>
      <c r="AA139" s="27"/>
      <c r="AB139" s="27"/>
    </row>
    <row r="140" ht="15.75" customHeight="1">
      <c r="A140" s="27"/>
      <c r="B140" s="29"/>
      <c r="C140" s="79"/>
      <c r="D140" s="44"/>
      <c r="E140" s="45"/>
      <c r="F140" s="46"/>
      <c r="G140" s="76"/>
      <c r="H140" s="48"/>
      <c r="I140" s="40"/>
      <c r="J140" s="27"/>
      <c r="K140" s="27"/>
      <c r="L140" s="27"/>
      <c r="M140" s="27"/>
      <c r="N140" s="27"/>
      <c r="O140" s="27"/>
      <c r="P140" s="40"/>
      <c r="Q140" s="27"/>
      <c r="R140" s="27"/>
      <c r="S140" s="27"/>
      <c r="T140" s="27"/>
      <c r="U140" s="27"/>
      <c r="V140" s="27"/>
      <c r="W140" s="27"/>
      <c r="X140" s="27"/>
      <c r="Y140" s="27"/>
      <c r="Z140" s="27"/>
      <c r="AA140" s="27"/>
      <c r="AB140" s="27"/>
    </row>
    <row r="141" ht="15.75" customHeight="1">
      <c r="A141" s="27"/>
      <c r="B141" s="29"/>
      <c r="C141" s="88"/>
      <c r="D141" s="44"/>
      <c r="E141" s="45"/>
      <c r="F141" s="46"/>
      <c r="G141" s="76"/>
      <c r="H141" s="48"/>
      <c r="I141" s="40"/>
      <c r="J141" s="27"/>
      <c r="K141" s="27"/>
      <c r="L141" s="27"/>
      <c r="M141" s="27"/>
      <c r="N141" s="27"/>
      <c r="O141" s="27"/>
      <c r="P141" s="40"/>
      <c r="Q141" s="27"/>
      <c r="R141" s="27"/>
      <c r="S141" s="27"/>
      <c r="T141" s="27"/>
      <c r="U141" s="27"/>
      <c r="V141" s="27"/>
      <c r="W141" s="27"/>
      <c r="X141" s="27"/>
      <c r="Y141" s="27"/>
      <c r="Z141" s="27"/>
      <c r="AA141" s="27"/>
      <c r="AB141" s="27"/>
    </row>
    <row r="142" ht="15.75" customHeight="1">
      <c r="A142" s="27"/>
      <c r="B142" s="29"/>
      <c r="C142" s="47"/>
      <c r="D142" s="44"/>
      <c r="E142" s="45"/>
      <c r="F142" s="46"/>
      <c r="G142" s="76"/>
      <c r="H142" s="48"/>
      <c r="I142" s="40"/>
      <c r="J142" s="27"/>
      <c r="K142" s="27"/>
      <c r="L142" s="27"/>
      <c r="M142" s="27"/>
      <c r="N142" s="27"/>
      <c r="O142" s="27"/>
      <c r="P142" s="40"/>
      <c r="Q142" s="27"/>
      <c r="R142" s="27"/>
      <c r="S142" s="27"/>
      <c r="T142" s="27"/>
      <c r="U142" s="27"/>
      <c r="V142" s="27"/>
      <c r="W142" s="27"/>
      <c r="X142" s="27"/>
      <c r="Y142" s="27"/>
      <c r="Z142" s="27"/>
      <c r="AA142" s="27"/>
      <c r="AB142" s="27"/>
    </row>
    <row r="143" ht="15.75" customHeight="1">
      <c r="A143" s="27"/>
      <c r="B143" s="29"/>
      <c r="C143" s="76"/>
      <c r="D143" s="44"/>
      <c r="E143" s="45"/>
      <c r="F143" s="46"/>
      <c r="G143" s="53"/>
      <c r="H143" s="48"/>
      <c r="I143" s="40"/>
      <c r="J143" s="27"/>
      <c r="K143" s="27"/>
      <c r="L143" s="27"/>
      <c r="M143" s="27"/>
      <c r="N143" s="27"/>
      <c r="O143" s="27"/>
      <c r="P143" s="40"/>
      <c r="Q143" s="27"/>
      <c r="R143" s="27"/>
      <c r="S143" s="27"/>
      <c r="T143" s="27"/>
      <c r="U143" s="27"/>
      <c r="V143" s="27"/>
      <c r="W143" s="27"/>
      <c r="X143" s="27"/>
      <c r="Y143" s="27"/>
      <c r="Z143" s="27"/>
      <c r="AA143" s="27"/>
      <c r="AB143" s="27"/>
    </row>
    <row r="144" ht="15.75" customHeight="1">
      <c r="A144" s="27"/>
      <c r="B144" s="29"/>
      <c r="C144" s="77"/>
      <c r="D144" s="44"/>
      <c r="E144" s="45"/>
      <c r="F144" s="45"/>
      <c r="G144" s="76"/>
      <c r="H144" s="48"/>
      <c r="I144" s="40"/>
      <c r="J144" s="27"/>
      <c r="K144" s="27"/>
      <c r="L144" s="27"/>
      <c r="M144" s="27"/>
      <c r="N144" s="27"/>
      <c r="O144" s="27"/>
      <c r="P144" s="40"/>
      <c r="Q144" s="27"/>
      <c r="R144" s="27"/>
      <c r="S144" s="27"/>
      <c r="T144" s="27"/>
      <c r="U144" s="27"/>
      <c r="V144" s="27"/>
      <c r="W144" s="27"/>
      <c r="X144" s="27"/>
      <c r="Y144" s="27"/>
      <c r="Z144" s="27"/>
      <c r="AA144" s="27"/>
      <c r="AB144" s="27"/>
    </row>
    <row r="145" ht="15.75" customHeight="1">
      <c r="A145" s="27"/>
      <c r="B145" s="29"/>
      <c r="C145" s="79"/>
      <c r="D145" s="44"/>
      <c r="E145" s="45"/>
      <c r="F145" s="45"/>
      <c r="G145" s="87"/>
      <c r="H145" s="48"/>
      <c r="I145" s="40"/>
      <c r="J145" s="27"/>
      <c r="K145" s="27"/>
      <c r="L145" s="27"/>
      <c r="M145" s="27"/>
      <c r="N145" s="27"/>
      <c r="O145" s="27"/>
      <c r="P145" s="40"/>
      <c r="Q145" s="27"/>
      <c r="R145" s="27"/>
      <c r="S145" s="27"/>
      <c r="T145" s="27"/>
      <c r="U145" s="27"/>
      <c r="V145" s="27"/>
      <c r="W145" s="27"/>
      <c r="X145" s="27"/>
      <c r="Y145" s="27"/>
      <c r="Z145" s="27"/>
      <c r="AA145" s="27"/>
      <c r="AB145" s="27"/>
    </row>
    <row r="146" ht="15.75" customHeight="1">
      <c r="A146" s="27"/>
      <c r="B146" s="29"/>
      <c r="C146" s="79"/>
      <c r="D146" s="44"/>
      <c r="E146" s="45"/>
      <c r="F146" s="46"/>
      <c r="G146" s="76"/>
      <c r="H146" s="48"/>
      <c r="I146" s="40"/>
      <c r="J146" s="27"/>
      <c r="K146" s="27"/>
      <c r="L146" s="27"/>
      <c r="M146" s="27"/>
      <c r="N146" s="27"/>
      <c r="O146" s="27"/>
      <c r="P146" s="40"/>
      <c r="Q146" s="27"/>
      <c r="R146" s="27"/>
      <c r="S146" s="27"/>
      <c r="T146" s="27"/>
      <c r="U146" s="27"/>
      <c r="V146" s="27"/>
      <c r="W146" s="27"/>
      <c r="X146" s="27"/>
      <c r="Y146" s="27"/>
      <c r="Z146" s="27"/>
      <c r="AA146" s="27"/>
      <c r="AB146" s="27"/>
    </row>
    <row r="147" ht="15.75" customHeight="1">
      <c r="A147" s="27"/>
      <c r="B147" s="29"/>
      <c r="C147" s="93"/>
      <c r="D147" s="44"/>
      <c r="E147" s="54"/>
      <c r="F147" s="78"/>
      <c r="G147" s="47"/>
      <c r="H147" s="48"/>
      <c r="I147" s="40"/>
      <c r="J147" s="27"/>
      <c r="K147" s="27"/>
      <c r="L147" s="27"/>
      <c r="M147" s="27"/>
      <c r="N147" s="27"/>
      <c r="O147" s="27"/>
      <c r="P147" s="40"/>
      <c r="Q147" s="27"/>
      <c r="R147" s="27"/>
      <c r="S147" s="27"/>
      <c r="T147" s="27"/>
      <c r="U147" s="27"/>
      <c r="V147" s="27"/>
      <c r="W147" s="27"/>
      <c r="X147" s="27"/>
      <c r="Y147" s="27"/>
      <c r="Z147" s="27"/>
      <c r="AA147" s="27"/>
      <c r="AB147" s="27"/>
    </row>
    <row r="148" ht="15.75" customHeight="1">
      <c r="A148" s="27"/>
      <c r="B148" s="29"/>
      <c r="C148" s="37"/>
      <c r="D148" s="91"/>
      <c r="E148" s="91"/>
      <c r="F148" s="91"/>
      <c r="G148" s="91"/>
      <c r="H148" s="80">
        <f>SUM(H131:H147)</f>
        <v>1</v>
      </c>
      <c r="I148" s="40"/>
      <c r="J148" s="27"/>
      <c r="K148" s="27"/>
      <c r="L148" s="27"/>
      <c r="M148" s="27"/>
      <c r="N148" s="27"/>
      <c r="O148" s="27"/>
      <c r="P148" s="40"/>
      <c r="Q148" s="27"/>
      <c r="R148" s="27"/>
      <c r="S148" s="27"/>
      <c r="T148" s="27"/>
      <c r="U148" s="27"/>
      <c r="V148" s="27"/>
      <c r="W148" s="27"/>
      <c r="X148" s="27"/>
      <c r="Y148" s="27"/>
      <c r="Z148" s="27"/>
      <c r="AA148" s="27"/>
      <c r="AB148" s="27"/>
    </row>
    <row r="149" ht="15.75" customHeight="1">
      <c r="A149" s="27"/>
      <c r="B149" s="29"/>
      <c r="C149" s="59" t="s">
        <v>782</v>
      </c>
      <c r="D149" s="60"/>
      <c r="E149" s="60"/>
      <c r="F149" s="60"/>
      <c r="G149" s="60"/>
      <c r="H149" s="61"/>
      <c r="I149" s="40"/>
      <c r="J149" s="27"/>
      <c r="K149" s="27"/>
      <c r="L149" s="27"/>
      <c r="M149" s="27"/>
      <c r="N149" s="27"/>
      <c r="O149" s="27"/>
      <c r="P149" s="40"/>
      <c r="Q149" s="27"/>
      <c r="R149" s="27"/>
      <c r="S149" s="27"/>
      <c r="T149" s="27"/>
      <c r="U149" s="27"/>
      <c r="V149" s="27"/>
      <c r="W149" s="27"/>
      <c r="X149" s="27"/>
      <c r="Y149" s="27"/>
      <c r="Z149" s="27"/>
      <c r="AA149" s="27"/>
      <c r="AB149" s="27"/>
    </row>
    <row r="150" ht="15.75" customHeight="1">
      <c r="A150" s="27"/>
      <c r="B150" s="29"/>
      <c r="C150" s="62"/>
      <c r="D150" s="63"/>
      <c r="E150" s="63"/>
      <c r="F150" s="63"/>
      <c r="G150" s="63"/>
      <c r="H150" s="64"/>
      <c r="I150" s="40"/>
      <c r="J150" s="27"/>
      <c r="K150" s="27"/>
      <c r="L150" s="27"/>
      <c r="M150" s="27"/>
      <c r="N150" s="27"/>
      <c r="O150" s="27"/>
      <c r="P150" s="40"/>
      <c r="Q150" s="27"/>
      <c r="R150" s="27"/>
      <c r="S150" s="27"/>
      <c r="T150" s="27"/>
      <c r="U150" s="27"/>
      <c r="V150" s="27"/>
      <c r="W150" s="27"/>
      <c r="X150" s="27"/>
      <c r="Y150" s="27"/>
      <c r="Z150" s="27"/>
      <c r="AA150" s="27"/>
      <c r="AB150" s="27"/>
    </row>
    <row r="151" ht="12.75" customHeight="1">
      <c r="A151" s="27"/>
      <c r="B151" s="29"/>
      <c r="C151" s="81"/>
      <c r="D151" s="34"/>
      <c r="E151" s="34"/>
      <c r="F151" s="34"/>
      <c r="G151" s="34"/>
      <c r="H151" s="82"/>
      <c r="I151" s="40"/>
      <c r="J151" s="81"/>
      <c r="K151" s="34"/>
      <c r="L151" s="34"/>
      <c r="M151" s="34"/>
      <c r="N151" s="34"/>
      <c r="O151" s="82"/>
      <c r="P151" s="40"/>
      <c r="Q151" s="27"/>
      <c r="R151" s="27"/>
      <c r="S151" s="27"/>
      <c r="T151" s="27"/>
      <c r="U151" s="27"/>
      <c r="V151" s="27"/>
      <c r="W151" s="27"/>
      <c r="X151" s="27"/>
      <c r="Y151" s="27"/>
      <c r="Z151" s="27"/>
      <c r="AA151" s="27"/>
      <c r="AB151" s="27"/>
    </row>
    <row r="152" ht="30.0" customHeight="1">
      <c r="A152" s="27"/>
      <c r="B152" s="29"/>
      <c r="C152" s="138" t="s">
        <v>783</v>
      </c>
      <c r="D152" s="34"/>
      <c r="E152" s="34"/>
      <c r="F152" s="34"/>
      <c r="G152" s="34"/>
      <c r="H152" s="35"/>
      <c r="I152" s="40"/>
      <c r="J152" s="27"/>
      <c r="K152" s="27"/>
      <c r="L152" s="27"/>
      <c r="M152" s="27"/>
      <c r="N152" s="27"/>
      <c r="O152" s="27"/>
      <c r="P152" s="40"/>
      <c r="Q152" s="27"/>
      <c r="R152" s="27"/>
      <c r="S152" s="27"/>
      <c r="T152" s="27"/>
      <c r="U152" s="27"/>
      <c r="V152" s="27"/>
      <c r="W152" s="27"/>
      <c r="X152" s="27"/>
      <c r="Y152" s="27"/>
      <c r="Z152" s="27"/>
      <c r="AA152" s="27"/>
      <c r="AB152" s="27"/>
    </row>
    <row r="153" ht="51.0" customHeight="1">
      <c r="A153" s="27"/>
      <c r="B153" s="29"/>
      <c r="C153" s="92" t="s">
        <v>784</v>
      </c>
      <c r="D153" s="34"/>
      <c r="E153" s="34"/>
      <c r="F153" s="34"/>
      <c r="G153" s="34"/>
      <c r="H153" s="35"/>
      <c r="I153" s="40"/>
      <c r="J153" s="27"/>
      <c r="K153" s="27"/>
      <c r="L153" s="27"/>
      <c r="M153" s="27"/>
      <c r="N153" s="27"/>
      <c r="O153" s="27"/>
      <c r="P153" s="40"/>
      <c r="Q153" s="27"/>
      <c r="R153" s="27"/>
      <c r="S153" s="27"/>
      <c r="T153" s="27"/>
      <c r="U153" s="27"/>
      <c r="V153" s="27"/>
      <c r="W153" s="27"/>
      <c r="X153" s="27"/>
      <c r="Y153" s="27"/>
      <c r="Z153" s="27"/>
      <c r="AA153" s="27"/>
      <c r="AB153" s="27"/>
    </row>
    <row r="154" ht="12.75" customHeight="1">
      <c r="A154" s="27"/>
      <c r="B154" s="29"/>
      <c r="C154" s="41" t="s">
        <v>120</v>
      </c>
      <c r="D154" s="41" t="s">
        <v>121</v>
      </c>
      <c r="E154" s="41" t="s">
        <v>122</v>
      </c>
      <c r="F154" s="41" t="s">
        <v>251</v>
      </c>
      <c r="G154" s="41" t="s">
        <v>296</v>
      </c>
      <c r="H154" s="42" t="s">
        <v>125</v>
      </c>
      <c r="I154" s="40"/>
      <c r="J154" s="27"/>
      <c r="K154" s="27"/>
      <c r="L154" s="27"/>
      <c r="M154" s="27"/>
      <c r="N154" s="27"/>
      <c r="O154" s="27"/>
      <c r="P154" s="40"/>
      <c r="Q154" s="27"/>
      <c r="R154" s="27"/>
      <c r="S154" s="27"/>
      <c r="T154" s="27"/>
      <c r="U154" s="27"/>
      <c r="V154" s="27"/>
      <c r="W154" s="27"/>
      <c r="X154" s="27"/>
      <c r="Y154" s="27"/>
      <c r="Z154" s="27"/>
      <c r="AA154" s="27"/>
      <c r="AB154" s="27"/>
    </row>
    <row r="155" ht="15.75" customHeight="1">
      <c r="A155" s="27"/>
      <c r="B155" s="29"/>
      <c r="C155" s="93" t="s">
        <v>785</v>
      </c>
      <c r="D155" s="44" t="s">
        <v>127</v>
      </c>
      <c r="E155" s="45" t="s">
        <v>786</v>
      </c>
      <c r="F155" s="151"/>
      <c r="G155" s="47" t="s">
        <v>787</v>
      </c>
      <c r="H155" s="48">
        <v>0.25</v>
      </c>
      <c r="I155" s="40"/>
      <c r="J155" s="27"/>
      <c r="K155" s="27"/>
      <c r="L155" s="27"/>
      <c r="M155" s="27"/>
      <c r="N155" s="27"/>
      <c r="O155" s="27"/>
      <c r="P155" s="40"/>
      <c r="Q155" s="27"/>
      <c r="R155" s="27"/>
      <c r="S155" s="27"/>
      <c r="T155" s="27"/>
      <c r="U155" s="27"/>
      <c r="V155" s="27"/>
      <c r="W155" s="27"/>
      <c r="X155" s="27"/>
      <c r="Y155" s="27"/>
      <c r="Z155" s="27"/>
      <c r="AA155" s="27"/>
      <c r="AB155" s="27"/>
    </row>
    <row r="156" ht="15.75" customHeight="1">
      <c r="A156" s="27"/>
      <c r="B156" s="29"/>
      <c r="C156" s="76" t="s">
        <v>788</v>
      </c>
      <c r="D156" s="44" t="s">
        <v>127</v>
      </c>
      <c r="E156" s="83" t="s">
        <v>789</v>
      </c>
      <c r="F156" s="46" t="s">
        <v>790</v>
      </c>
      <c r="G156" s="47" t="s">
        <v>791</v>
      </c>
      <c r="H156" s="48">
        <v>0.15</v>
      </c>
      <c r="I156" s="40"/>
      <c r="J156" s="27"/>
      <c r="K156" s="27"/>
      <c r="L156" s="27"/>
      <c r="M156" s="27"/>
      <c r="N156" s="27"/>
      <c r="O156" s="27"/>
      <c r="P156" s="40"/>
      <c r="Q156" s="27"/>
      <c r="R156" s="27"/>
      <c r="S156" s="27"/>
      <c r="T156" s="27"/>
      <c r="U156" s="27"/>
      <c r="V156" s="27"/>
      <c r="W156" s="27"/>
      <c r="X156" s="27"/>
      <c r="Y156" s="27"/>
      <c r="Z156" s="27"/>
      <c r="AA156" s="27"/>
      <c r="AB156" s="27"/>
    </row>
    <row r="157" ht="15.75" customHeight="1">
      <c r="A157" s="27"/>
      <c r="B157" s="29"/>
      <c r="C157" s="76" t="s">
        <v>792</v>
      </c>
      <c r="D157" s="44" t="s">
        <v>127</v>
      </c>
      <c r="E157" s="45" t="s">
        <v>793</v>
      </c>
      <c r="F157" s="46" t="s">
        <v>790</v>
      </c>
      <c r="G157" s="47" t="s">
        <v>794</v>
      </c>
      <c r="H157" s="48">
        <v>0.2</v>
      </c>
      <c r="I157" s="40"/>
      <c r="J157" s="27"/>
      <c r="K157" s="27"/>
      <c r="L157" s="27"/>
      <c r="M157" s="27"/>
      <c r="N157" s="27"/>
      <c r="O157" s="27"/>
      <c r="P157" s="40"/>
      <c r="Q157" s="27"/>
      <c r="R157" s="27"/>
      <c r="S157" s="27"/>
      <c r="T157" s="27"/>
      <c r="U157" s="27"/>
      <c r="V157" s="27"/>
      <c r="W157" s="27"/>
      <c r="X157" s="27"/>
      <c r="Y157" s="27"/>
      <c r="Z157" s="27"/>
      <c r="AA157" s="27"/>
      <c r="AB157" s="27"/>
    </row>
    <row r="158" ht="15.75" customHeight="1">
      <c r="A158" s="27"/>
      <c r="B158" s="29"/>
      <c r="C158" s="76" t="s">
        <v>795</v>
      </c>
      <c r="D158" s="44" t="s">
        <v>127</v>
      </c>
      <c r="E158" s="83" t="s">
        <v>796</v>
      </c>
      <c r="F158" s="46" t="s">
        <v>797</v>
      </c>
      <c r="G158" s="76" t="s">
        <v>798</v>
      </c>
      <c r="H158" s="48">
        <v>0.05</v>
      </c>
      <c r="I158" s="40"/>
      <c r="J158" s="27"/>
      <c r="K158" s="27"/>
      <c r="L158" s="27"/>
      <c r="M158" s="27"/>
      <c r="N158" s="27"/>
      <c r="O158" s="27"/>
      <c r="P158" s="40"/>
      <c r="Q158" s="27"/>
      <c r="R158" s="27"/>
      <c r="S158" s="27"/>
      <c r="T158" s="27"/>
      <c r="U158" s="27"/>
      <c r="V158" s="27"/>
      <c r="W158" s="27"/>
      <c r="X158" s="27"/>
      <c r="Y158" s="27"/>
      <c r="Z158" s="27"/>
      <c r="AA158" s="27"/>
      <c r="AB158" s="27"/>
    </row>
    <row r="159" ht="15.75" customHeight="1">
      <c r="A159" s="27"/>
      <c r="B159" s="29"/>
      <c r="C159" s="76" t="s">
        <v>799</v>
      </c>
      <c r="D159" s="44" t="s">
        <v>127</v>
      </c>
      <c r="E159" s="45" t="s">
        <v>800</v>
      </c>
      <c r="F159" s="46" t="s">
        <v>797</v>
      </c>
      <c r="G159" s="76" t="s">
        <v>798</v>
      </c>
      <c r="H159" s="48">
        <v>0.05</v>
      </c>
      <c r="I159" s="40"/>
      <c r="J159" s="27"/>
      <c r="K159" s="27"/>
      <c r="L159" s="27"/>
      <c r="M159" s="27"/>
      <c r="N159" s="27"/>
      <c r="O159" s="27"/>
      <c r="P159" s="40"/>
      <c r="Q159" s="27"/>
      <c r="R159" s="27"/>
      <c r="S159" s="27"/>
      <c r="T159" s="27"/>
      <c r="U159" s="27"/>
      <c r="V159" s="27"/>
      <c r="W159" s="27"/>
      <c r="X159" s="27"/>
      <c r="Y159" s="27"/>
      <c r="Z159" s="27"/>
      <c r="AA159" s="27"/>
      <c r="AB159" s="27"/>
    </row>
    <row r="160" ht="15.75" customHeight="1">
      <c r="A160" s="27"/>
      <c r="B160" s="29"/>
      <c r="C160" s="76" t="s">
        <v>756</v>
      </c>
      <c r="D160" s="44" t="s">
        <v>127</v>
      </c>
      <c r="E160" s="45" t="s">
        <v>757</v>
      </c>
      <c r="F160" s="46" t="s">
        <v>758</v>
      </c>
      <c r="G160" s="53" t="s">
        <v>759</v>
      </c>
      <c r="H160" s="48">
        <v>0.05</v>
      </c>
      <c r="I160" s="40"/>
      <c r="J160" s="27"/>
      <c r="K160" s="27"/>
      <c r="L160" s="27"/>
      <c r="M160" s="27"/>
      <c r="N160" s="27"/>
      <c r="O160" s="27"/>
      <c r="P160" s="40"/>
      <c r="Q160" s="27"/>
      <c r="R160" s="27"/>
      <c r="S160" s="27"/>
      <c r="T160" s="27"/>
      <c r="U160" s="27"/>
      <c r="V160" s="27"/>
      <c r="W160" s="27"/>
      <c r="X160" s="27"/>
      <c r="Y160" s="27"/>
      <c r="Z160" s="27"/>
      <c r="AA160" s="27"/>
      <c r="AB160" s="27"/>
    </row>
    <row r="161" ht="15.75" customHeight="1">
      <c r="A161" s="27"/>
      <c r="B161" s="29"/>
      <c r="C161" s="76" t="s">
        <v>801</v>
      </c>
      <c r="D161" s="44" t="s">
        <v>127</v>
      </c>
      <c r="E161" s="45" t="s">
        <v>802</v>
      </c>
      <c r="F161" s="46" t="s">
        <v>803</v>
      </c>
      <c r="G161" s="47" t="s">
        <v>791</v>
      </c>
      <c r="H161" s="48">
        <v>0.15</v>
      </c>
      <c r="I161" s="40"/>
      <c r="J161" s="27"/>
      <c r="K161" s="27"/>
      <c r="L161" s="27"/>
      <c r="M161" s="27"/>
      <c r="N161" s="27"/>
      <c r="O161" s="27"/>
      <c r="P161" s="40"/>
      <c r="Q161" s="27"/>
      <c r="R161" s="27"/>
      <c r="S161" s="27"/>
      <c r="T161" s="27"/>
      <c r="U161" s="27"/>
      <c r="V161" s="27"/>
      <c r="W161" s="27"/>
      <c r="X161" s="27"/>
      <c r="Y161" s="27"/>
      <c r="Z161" s="27"/>
      <c r="AA161" s="27"/>
      <c r="AB161" s="27"/>
    </row>
    <row r="162" ht="15.75" customHeight="1">
      <c r="A162" s="27"/>
      <c r="B162" s="29"/>
      <c r="C162" s="76" t="s">
        <v>804</v>
      </c>
      <c r="D162" s="44" t="s">
        <v>127</v>
      </c>
      <c r="E162" s="45" t="s">
        <v>805</v>
      </c>
      <c r="F162" s="83"/>
      <c r="G162" s="47" t="s">
        <v>266</v>
      </c>
      <c r="H162" s="48">
        <v>0.1</v>
      </c>
      <c r="I162" s="40"/>
      <c r="J162" s="27"/>
      <c r="K162" s="27"/>
      <c r="L162" s="27"/>
      <c r="M162" s="27"/>
      <c r="N162" s="27"/>
      <c r="O162" s="27"/>
      <c r="P162" s="40"/>
      <c r="Q162" s="27"/>
      <c r="R162" s="27"/>
      <c r="S162" s="27"/>
      <c r="T162" s="27"/>
      <c r="U162" s="27"/>
      <c r="V162" s="27"/>
      <c r="W162" s="27"/>
      <c r="X162" s="27"/>
      <c r="Y162" s="27"/>
      <c r="Z162" s="27"/>
      <c r="AA162" s="27"/>
      <c r="AB162" s="27"/>
    </row>
    <row r="163" ht="15.75" customHeight="1">
      <c r="A163" s="27"/>
      <c r="B163" s="29"/>
      <c r="C163" s="76"/>
      <c r="D163" s="44"/>
      <c r="E163" s="45"/>
      <c r="F163" s="46"/>
      <c r="G163" s="47"/>
      <c r="H163" s="48"/>
      <c r="I163" s="40"/>
      <c r="J163" s="27"/>
      <c r="K163" s="27"/>
      <c r="L163" s="27"/>
      <c r="M163" s="27"/>
      <c r="N163" s="27"/>
      <c r="O163" s="27"/>
      <c r="P163" s="40"/>
      <c r="Q163" s="27"/>
      <c r="R163" s="27"/>
      <c r="S163" s="27"/>
      <c r="T163" s="27"/>
      <c r="U163" s="27"/>
      <c r="V163" s="27"/>
      <c r="W163" s="27"/>
      <c r="X163" s="27"/>
      <c r="Y163" s="27"/>
      <c r="Z163" s="27"/>
      <c r="AA163" s="27"/>
      <c r="AB163" s="27"/>
    </row>
    <row r="164" ht="15.75" customHeight="1">
      <c r="A164" s="27"/>
      <c r="B164" s="29"/>
      <c r="C164" s="76"/>
      <c r="D164" s="44"/>
      <c r="E164" s="83"/>
      <c r="F164" s="46"/>
      <c r="G164" s="47"/>
      <c r="H164" s="48"/>
      <c r="I164" s="40"/>
      <c r="J164" s="27"/>
      <c r="K164" s="27"/>
      <c r="L164" s="27"/>
      <c r="M164" s="27"/>
      <c r="N164" s="27"/>
      <c r="O164" s="27"/>
      <c r="P164" s="40"/>
      <c r="Q164" s="27"/>
      <c r="R164" s="27"/>
      <c r="S164" s="27"/>
      <c r="T164" s="27"/>
      <c r="U164" s="27"/>
      <c r="V164" s="27"/>
      <c r="W164" s="27"/>
      <c r="X164" s="27"/>
      <c r="Y164" s="27"/>
      <c r="Z164" s="27"/>
      <c r="AA164" s="27"/>
      <c r="AB164" s="27"/>
    </row>
    <row r="165" ht="15.75" customHeight="1">
      <c r="A165" s="27"/>
      <c r="B165" s="29"/>
      <c r="C165" s="76"/>
      <c r="D165" s="44"/>
      <c r="E165" s="83"/>
      <c r="F165" s="46"/>
      <c r="G165" s="47"/>
      <c r="H165" s="48"/>
      <c r="I165" s="40"/>
      <c r="J165" s="27"/>
      <c r="K165" s="27"/>
      <c r="L165" s="27"/>
      <c r="M165" s="27"/>
      <c r="N165" s="27"/>
      <c r="O165" s="27"/>
      <c r="P165" s="40"/>
      <c r="Q165" s="27"/>
      <c r="R165" s="27"/>
      <c r="S165" s="27"/>
      <c r="T165" s="27"/>
      <c r="U165" s="27"/>
      <c r="V165" s="27"/>
      <c r="W165" s="27"/>
      <c r="X165" s="27"/>
      <c r="Y165" s="27"/>
      <c r="Z165" s="27"/>
      <c r="AA165" s="27"/>
      <c r="AB165" s="27"/>
    </row>
    <row r="166" ht="15.75" customHeight="1">
      <c r="A166" s="27"/>
      <c r="B166" s="29"/>
      <c r="C166" s="76"/>
      <c r="D166" s="44"/>
      <c r="E166" s="83"/>
      <c r="F166" s="46"/>
      <c r="G166" s="47"/>
      <c r="H166" s="48"/>
      <c r="I166" s="40"/>
      <c r="J166" s="27"/>
      <c r="K166" s="27"/>
      <c r="L166" s="27"/>
      <c r="M166" s="27"/>
      <c r="N166" s="27"/>
      <c r="O166" s="27"/>
      <c r="P166" s="40"/>
      <c r="Q166" s="27"/>
      <c r="R166" s="27"/>
      <c r="S166" s="27"/>
      <c r="T166" s="27"/>
      <c r="U166" s="27"/>
      <c r="V166" s="27"/>
      <c r="W166" s="27"/>
      <c r="X166" s="27"/>
      <c r="Y166" s="27"/>
      <c r="Z166" s="27"/>
      <c r="AA166" s="27"/>
      <c r="AB166" s="27"/>
    </row>
    <row r="167" ht="15.75" customHeight="1">
      <c r="A167" s="27"/>
      <c r="B167" s="29"/>
      <c r="C167" s="53"/>
      <c r="D167" s="53"/>
      <c r="E167" s="53"/>
      <c r="F167" s="53"/>
      <c r="G167" s="53"/>
      <c r="H167" s="53"/>
      <c r="I167" s="40"/>
      <c r="J167" s="27"/>
      <c r="K167" s="27"/>
      <c r="L167" s="27"/>
      <c r="M167" s="27"/>
      <c r="N167" s="27"/>
      <c r="O167" s="27"/>
      <c r="P167" s="40"/>
      <c r="Q167" s="27"/>
      <c r="R167" s="27"/>
      <c r="S167" s="27"/>
      <c r="T167" s="27"/>
      <c r="U167" s="27"/>
      <c r="V167" s="27"/>
      <c r="W167" s="27"/>
      <c r="X167" s="27"/>
      <c r="Y167" s="27"/>
      <c r="Z167" s="27"/>
      <c r="AA167" s="27"/>
      <c r="AB167" s="27"/>
    </row>
    <row r="168" ht="15.75" customHeight="1">
      <c r="A168" s="27"/>
      <c r="B168" s="29"/>
      <c r="C168" s="53"/>
      <c r="D168" s="53"/>
      <c r="E168" s="53"/>
      <c r="F168" s="53"/>
      <c r="G168" s="53"/>
      <c r="H168" s="53"/>
      <c r="I168" s="40"/>
      <c r="J168" s="27"/>
      <c r="K168" s="27"/>
      <c r="L168" s="27"/>
      <c r="M168" s="27"/>
      <c r="N168" s="27"/>
      <c r="O168" s="27"/>
      <c r="P168" s="40"/>
      <c r="Q168" s="27"/>
      <c r="R168" s="27"/>
      <c r="S168" s="27"/>
      <c r="T168" s="27"/>
      <c r="U168" s="27"/>
      <c r="V168" s="27"/>
      <c r="W168" s="27"/>
      <c r="X168" s="27"/>
      <c r="Y168" s="27"/>
      <c r="Z168" s="27"/>
      <c r="AA168" s="27"/>
      <c r="AB168" s="27"/>
    </row>
    <row r="169" ht="15.75" customHeight="1">
      <c r="A169" s="27"/>
      <c r="B169" s="29"/>
      <c r="C169" s="53"/>
      <c r="D169" s="53"/>
      <c r="E169" s="53"/>
      <c r="F169" s="53"/>
      <c r="G169" s="53"/>
      <c r="H169" s="53"/>
      <c r="I169" s="40"/>
      <c r="J169" s="27"/>
      <c r="K169" s="27"/>
      <c r="L169" s="27"/>
      <c r="M169" s="27"/>
      <c r="N169" s="27"/>
      <c r="O169" s="27"/>
      <c r="P169" s="40"/>
      <c r="Q169" s="27"/>
      <c r="R169" s="27"/>
      <c r="S169" s="27"/>
      <c r="T169" s="27"/>
      <c r="U169" s="27"/>
      <c r="V169" s="27"/>
      <c r="W169" s="27"/>
      <c r="X169" s="27"/>
      <c r="Y169" s="27"/>
      <c r="Z169" s="27"/>
      <c r="AA169" s="27"/>
      <c r="AB169" s="27"/>
    </row>
    <row r="170" ht="15.75" customHeight="1">
      <c r="A170" s="27"/>
      <c r="B170" s="29"/>
      <c r="C170" s="53"/>
      <c r="D170" s="53"/>
      <c r="E170" s="53"/>
      <c r="F170" s="53"/>
      <c r="G170" s="53"/>
      <c r="H170" s="53"/>
      <c r="I170" s="40"/>
      <c r="J170" s="27"/>
      <c r="K170" s="27"/>
      <c r="L170" s="27"/>
      <c r="M170" s="27"/>
      <c r="N170" s="27"/>
      <c r="O170" s="27"/>
      <c r="P170" s="40"/>
      <c r="Q170" s="27"/>
      <c r="R170" s="27"/>
      <c r="S170" s="27"/>
      <c r="T170" s="27"/>
      <c r="U170" s="27"/>
      <c r="V170" s="27"/>
      <c r="W170" s="27"/>
      <c r="X170" s="27"/>
      <c r="Y170" s="27"/>
      <c r="Z170" s="27"/>
      <c r="AA170" s="27"/>
      <c r="AB170" s="27"/>
    </row>
    <row r="171" ht="15.75" customHeight="1">
      <c r="A171" s="27"/>
      <c r="B171" s="29"/>
      <c r="C171" s="47"/>
      <c r="D171" s="44"/>
      <c r="E171" s="83"/>
      <c r="F171" s="83"/>
      <c r="G171" s="47"/>
      <c r="H171" s="80">
        <f>SUM(H155:H168)</f>
        <v>1</v>
      </c>
      <c r="I171" s="40"/>
      <c r="J171" s="27"/>
      <c r="K171" s="27"/>
      <c r="L171" s="27"/>
      <c r="M171" s="27"/>
      <c r="N171" s="27"/>
      <c r="O171" s="27"/>
      <c r="P171" s="40"/>
      <c r="Q171" s="27"/>
      <c r="R171" s="27"/>
      <c r="S171" s="27"/>
      <c r="T171" s="27"/>
      <c r="U171" s="27"/>
      <c r="V171" s="27"/>
      <c r="W171" s="27"/>
      <c r="X171" s="27"/>
      <c r="Y171" s="27"/>
      <c r="Z171" s="27"/>
      <c r="AA171" s="27"/>
      <c r="AB171" s="27"/>
    </row>
    <row r="172" ht="15.75" customHeight="1">
      <c r="A172" s="27"/>
      <c r="B172" s="29"/>
      <c r="C172" s="59" t="s">
        <v>806</v>
      </c>
      <c r="D172" s="60"/>
      <c r="E172" s="60"/>
      <c r="F172" s="60"/>
      <c r="G172" s="60"/>
      <c r="H172" s="61"/>
      <c r="I172" s="40"/>
      <c r="J172" s="27"/>
      <c r="K172" s="27"/>
      <c r="L172" s="27"/>
      <c r="M172" s="27"/>
      <c r="N172" s="27"/>
      <c r="O172" s="27"/>
      <c r="P172" s="40"/>
      <c r="Q172" s="27"/>
      <c r="R172" s="27"/>
      <c r="S172" s="27"/>
      <c r="T172" s="27"/>
      <c r="U172" s="27"/>
      <c r="V172" s="27"/>
      <c r="W172" s="27"/>
      <c r="X172" s="27"/>
      <c r="Y172" s="27"/>
      <c r="Z172" s="27"/>
      <c r="AA172" s="27"/>
      <c r="AB172" s="27"/>
    </row>
    <row r="173" ht="15.75" customHeight="1">
      <c r="A173" s="27"/>
      <c r="B173" s="29"/>
      <c r="C173" s="62"/>
      <c r="D173" s="63"/>
      <c r="E173" s="63"/>
      <c r="F173" s="63"/>
      <c r="G173" s="63"/>
      <c r="H173" s="64"/>
      <c r="I173" s="40"/>
      <c r="J173" s="27"/>
      <c r="K173" s="27"/>
      <c r="L173" s="27"/>
      <c r="M173" s="27"/>
      <c r="N173" s="27"/>
      <c r="O173" s="27"/>
      <c r="P173" s="40"/>
      <c r="Q173" s="27"/>
      <c r="R173" s="27"/>
      <c r="S173" s="27"/>
      <c r="T173" s="27"/>
      <c r="U173" s="27"/>
      <c r="V173" s="27"/>
      <c r="W173" s="27"/>
      <c r="X173" s="27"/>
      <c r="Y173" s="27"/>
      <c r="Z173" s="27"/>
      <c r="AA173" s="27"/>
      <c r="AB173" s="27"/>
    </row>
    <row r="174" ht="12.75" customHeight="1">
      <c r="A174" s="27"/>
      <c r="B174" s="29"/>
      <c r="C174" s="81"/>
      <c r="D174" s="34"/>
      <c r="E174" s="34"/>
      <c r="F174" s="34"/>
      <c r="G174" s="34"/>
      <c r="H174" s="82"/>
      <c r="I174" s="40"/>
      <c r="J174" s="81"/>
      <c r="K174" s="34"/>
      <c r="L174" s="34"/>
      <c r="M174" s="34"/>
      <c r="N174" s="34"/>
      <c r="O174" s="82"/>
      <c r="P174" s="40"/>
      <c r="Q174" s="27"/>
      <c r="R174" s="27"/>
      <c r="S174" s="27"/>
      <c r="T174" s="27"/>
      <c r="U174" s="27"/>
      <c r="V174" s="27"/>
      <c r="W174" s="27"/>
      <c r="X174" s="27"/>
      <c r="Y174" s="27"/>
      <c r="Z174" s="27"/>
      <c r="AA174" s="27"/>
      <c r="AB174" s="27"/>
    </row>
    <row r="175" ht="30.0" customHeight="1">
      <c r="A175" s="27"/>
      <c r="B175" s="29"/>
      <c r="C175" s="152" t="s">
        <v>807</v>
      </c>
      <c r="D175" s="34"/>
      <c r="E175" s="34"/>
      <c r="F175" s="34"/>
      <c r="G175" s="34"/>
      <c r="H175" s="35"/>
      <c r="I175" s="40"/>
      <c r="J175" s="27"/>
      <c r="K175" s="27"/>
      <c r="L175" s="27"/>
      <c r="M175" s="27"/>
      <c r="N175" s="27"/>
      <c r="O175" s="27"/>
      <c r="P175" s="40"/>
      <c r="Q175" s="27"/>
      <c r="R175" s="27"/>
      <c r="S175" s="27"/>
      <c r="T175" s="27"/>
      <c r="U175" s="27"/>
      <c r="V175" s="27"/>
      <c r="W175" s="27"/>
      <c r="X175" s="27"/>
      <c r="Y175" s="27"/>
      <c r="Z175" s="27"/>
      <c r="AA175" s="27"/>
      <c r="AB175" s="27"/>
    </row>
    <row r="176" ht="49.5" customHeight="1">
      <c r="A176" s="27"/>
      <c r="B176" s="29"/>
      <c r="C176" s="39" t="s">
        <v>808</v>
      </c>
      <c r="D176" s="34"/>
      <c r="E176" s="34"/>
      <c r="F176" s="34"/>
      <c r="G176" s="34"/>
      <c r="H176" s="35"/>
      <c r="I176" s="40"/>
      <c r="J176" s="27"/>
      <c r="K176" s="27"/>
      <c r="L176" s="27"/>
      <c r="M176" s="27"/>
      <c r="N176" s="27"/>
      <c r="O176" s="27"/>
      <c r="P176" s="40"/>
      <c r="Q176" s="27"/>
      <c r="R176" s="27"/>
      <c r="S176" s="27"/>
      <c r="T176" s="27"/>
      <c r="U176" s="27"/>
      <c r="V176" s="27"/>
      <c r="W176" s="27"/>
      <c r="X176" s="27"/>
      <c r="Y176" s="27"/>
      <c r="Z176" s="27"/>
      <c r="AA176" s="27"/>
      <c r="AB176" s="27"/>
    </row>
    <row r="177" ht="12.75" customHeight="1">
      <c r="A177" s="27"/>
      <c r="B177" s="29"/>
      <c r="C177" s="41" t="s">
        <v>120</v>
      </c>
      <c r="D177" s="41" t="s">
        <v>121</v>
      </c>
      <c r="E177" s="41" t="s">
        <v>122</v>
      </c>
      <c r="F177" s="41" t="s">
        <v>251</v>
      </c>
      <c r="G177" s="41" t="s">
        <v>296</v>
      </c>
      <c r="H177" s="42" t="s">
        <v>125</v>
      </c>
      <c r="I177" s="40"/>
      <c r="J177" s="27"/>
      <c r="K177" s="27"/>
      <c r="L177" s="27"/>
      <c r="M177" s="27"/>
      <c r="N177" s="27"/>
      <c r="O177" s="27"/>
      <c r="P177" s="40"/>
      <c r="Q177" s="27"/>
      <c r="R177" s="27"/>
      <c r="S177" s="27"/>
      <c r="T177" s="27"/>
      <c r="U177" s="27"/>
      <c r="V177" s="27"/>
      <c r="W177" s="27"/>
      <c r="X177" s="27"/>
      <c r="Y177" s="27"/>
      <c r="Z177" s="27"/>
      <c r="AA177" s="27"/>
      <c r="AB177" s="27"/>
    </row>
    <row r="178" ht="15.75" customHeight="1">
      <c r="A178" s="27"/>
      <c r="B178" s="29"/>
      <c r="C178" s="97" t="s">
        <v>670</v>
      </c>
      <c r="D178" s="44" t="s">
        <v>127</v>
      </c>
      <c r="E178" s="141" t="s">
        <v>809</v>
      </c>
      <c r="F178" s="75" t="s">
        <v>671</v>
      </c>
      <c r="G178" s="76" t="s">
        <v>672</v>
      </c>
      <c r="H178" s="48">
        <v>0.2</v>
      </c>
      <c r="I178" s="40"/>
      <c r="J178" s="27"/>
      <c r="K178" s="27"/>
      <c r="L178" s="27"/>
      <c r="M178" s="27"/>
      <c r="N178" s="27"/>
      <c r="O178" s="27"/>
      <c r="P178" s="40"/>
      <c r="Q178" s="27"/>
      <c r="R178" s="27"/>
      <c r="S178" s="27"/>
      <c r="T178" s="27"/>
      <c r="U178" s="27"/>
      <c r="V178" s="27"/>
      <c r="W178" s="27"/>
      <c r="X178" s="27"/>
      <c r="Y178" s="27"/>
      <c r="Z178" s="27"/>
      <c r="AA178" s="27"/>
      <c r="AB178" s="27"/>
    </row>
    <row r="179" ht="15.75" customHeight="1">
      <c r="A179" s="27"/>
      <c r="B179" s="29"/>
      <c r="C179" s="97" t="s">
        <v>810</v>
      </c>
      <c r="D179" s="44" t="s">
        <v>127</v>
      </c>
      <c r="E179" s="141" t="s">
        <v>674</v>
      </c>
      <c r="F179" s="75" t="s">
        <v>671</v>
      </c>
      <c r="G179" s="76" t="s">
        <v>706</v>
      </c>
      <c r="H179" s="48">
        <v>0.08</v>
      </c>
      <c r="I179" s="40"/>
      <c r="J179" s="27"/>
      <c r="K179" s="27"/>
      <c r="L179" s="27"/>
      <c r="M179" s="27"/>
      <c r="N179" s="27"/>
      <c r="O179" s="27"/>
      <c r="P179" s="40"/>
      <c r="Q179" s="27"/>
      <c r="R179" s="27"/>
      <c r="S179" s="27"/>
      <c r="T179" s="27"/>
      <c r="U179" s="27"/>
      <c r="V179" s="27"/>
      <c r="W179" s="27"/>
      <c r="X179" s="27"/>
      <c r="Y179" s="27"/>
      <c r="Z179" s="27"/>
      <c r="AA179" s="27"/>
      <c r="AB179" s="27"/>
    </row>
    <row r="180" ht="15.75" customHeight="1">
      <c r="A180" s="27"/>
      <c r="B180" s="29"/>
      <c r="C180" s="97" t="s">
        <v>811</v>
      </c>
      <c r="D180" s="44" t="s">
        <v>127</v>
      </c>
      <c r="E180" s="45" t="s">
        <v>812</v>
      </c>
      <c r="F180" s="46"/>
      <c r="G180" s="47" t="s">
        <v>813</v>
      </c>
      <c r="H180" s="48">
        <v>0.05</v>
      </c>
      <c r="I180" s="40"/>
      <c r="J180" s="27"/>
      <c r="K180" s="27"/>
      <c r="L180" s="27"/>
      <c r="M180" s="27"/>
      <c r="N180" s="27"/>
      <c r="O180" s="27"/>
      <c r="P180" s="40"/>
      <c r="Q180" s="27"/>
      <c r="R180" s="27"/>
      <c r="S180" s="27"/>
      <c r="T180" s="27"/>
      <c r="U180" s="27"/>
      <c r="V180" s="27"/>
      <c r="W180" s="27"/>
      <c r="X180" s="27"/>
      <c r="Y180" s="27"/>
      <c r="Z180" s="27"/>
      <c r="AA180" s="27"/>
      <c r="AB180" s="27"/>
    </row>
    <row r="181" ht="15.75" customHeight="1">
      <c r="A181" s="27"/>
      <c r="B181" s="29"/>
      <c r="C181" s="153" t="s">
        <v>737</v>
      </c>
      <c r="D181" s="44" t="s">
        <v>127</v>
      </c>
      <c r="E181" s="83" t="s">
        <v>738</v>
      </c>
      <c r="F181" s="46" t="s">
        <v>739</v>
      </c>
      <c r="G181" s="76" t="s">
        <v>740</v>
      </c>
      <c r="H181" s="48">
        <v>0.1</v>
      </c>
      <c r="I181" s="40"/>
      <c r="J181" s="27"/>
      <c r="K181" s="27"/>
      <c r="L181" s="27"/>
      <c r="M181" s="27"/>
      <c r="N181" s="27"/>
      <c r="O181" s="27"/>
      <c r="P181" s="40"/>
      <c r="Q181" s="27"/>
      <c r="R181" s="27"/>
      <c r="S181" s="27"/>
      <c r="T181" s="27"/>
      <c r="U181" s="27"/>
      <c r="V181" s="27"/>
      <c r="W181" s="27"/>
      <c r="X181" s="27"/>
      <c r="Y181" s="27"/>
      <c r="Z181" s="27"/>
      <c r="AA181" s="27"/>
      <c r="AB181" s="27"/>
    </row>
    <row r="182" ht="15.75" customHeight="1">
      <c r="A182" s="27"/>
      <c r="B182" s="29"/>
      <c r="C182" s="154" t="s">
        <v>745</v>
      </c>
      <c r="D182" s="44" t="s">
        <v>127</v>
      </c>
      <c r="E182" s="45" t="s">
        <v>746</v>
      </c>
      <c r="F182" s="46" t="s">
        <v>747</v>
      </c>
      <c r="G182" s="76" t="s">
        <v>748</v>
      </c>
      <c r="H182" s="48">
        <v>0.05</v>
      </c>
      <c r="I182" s="40"/>
      <c r="J182" s="27"/>
      <c r="K182" s="27"/>
      <c r="L182" s="27"/>
      <c r="M182" s="27"/>
      <c r="N182" s="27"/>
      <c r="O182" s="27"/>
      <c r="P182" s="40"/>
      <c r="Q182" s="27"/>
      <c r="R182" s="27"/>
      <c r="S182" s="27"/>
      <c r="T182" s="27"/>
      <c r="U182" s="27"/>
      <c r="V182" s="27"/>
      <c r="W182" s="27"/>
      <c r="X182" s="27"/>
      <c r="Y182" s="27"/>
      <c r="Z182" s="27"/>
      <c r="AA182" s="27"/>
      <c r="AB182" s="27"/>
    </row>
    <row r="183" ht="15.75" customHeight="1">
      <c r="A183" s="27"/>
      <c r="B183" s="29"/>
      <c r="C183" s="101" t="s">
        <v>772</v>
      </c>
      <c r="D183" s="44" t="s">
        <v>127</v>
      </c>
      <c r="E183" s="45" t="s">
        <v>773</v>
      </c>
      <c r="F183" s="46" t="s">
        <v>774</v>
      </c>
      <c r="G183" s="76" t="s">
        <v>775</v>
      </c>
      <c r="H183" s="48">
        <v>0.05</v>
      </c>
      <c r="I183" s="40"/>
      <c r="J183" s="27"/>
      <c r="K183" s="27"/>
      <c r="L183" s="27"/>
      <c r="M183" s="27"/>
      <c r="N183" s="27"/>
      <c r="O183" s="27"/>
      <c r="P183" s="40"/>
      <c r="Q183" s="27"/>
      <c r="R183" s="27"/>
      <c r="S183" s="27"/>
      <c r="T183" s="27"/>
      <c r="U183" s="27"/>
      <c r="V183" s="27"/>
      <c r="W183" s="27"/>
      <c r="X183" s="27"/>
      <c r="Y183" s="27"/>
      <c r="Z183" s="27"/>
      <c r="AA183" s="27"/>
      <c r="AB183" s="27"/>
    </row>
    <row r="184" ht="15.75" customHeight="1">
      <c r="A184" s="27"/>
      <c r="B184" s="29"/>
      <c r="C184" s="153" t="s">
        <v>753</v>
      </c>
      <c r="D184" s="44" t="s">
        <v>127</v>
      </c>
      <c r="E184" s="45" t="s">
        <v>754</v>
      </c>
      <c r="F184" s="46"/>
      <c r="G184" s="76" t="s">
        <v>755</v>
      </c>
      <c r="H184" s="48">
        <v>0.1</v>
      </c>
      <c r="I184" s="40"/>
      <c r="J184" s="27"/>
      <c r="K184" s="27"/>
      <c r="L184" s="27"/>
      <c r="M184" s="27"/>
      <c r="N184" s="27"/>
      <c r="O184" s="27"/>
      <c r="P184" s="40"/>
      <c r="Q184" s="27"/>
      <c r="R184" s="27"/>
      <c r="S184" s="27"/>
      <c r="T184" s="27"/>
      <c r="U184" s="27"/>
      <c r="V184" s="27"/>
      <c r="W184" s="27"/>
      <c r="X184" s="27"/>
      <c r="Y184" s="27"/>
      <c r="Z184" s="27"/>
      <c r="AA184" s="27"/>
      <c r="AB184" s="27"/>
    </row>
    <row r="185" ht="15.75" customHeight="1">
      <c r="A185" s="27"/>
      <c r="B185" s="29"/>
      <c r="C185" s="153" t="s">
        <v>760</v>
      </c>
      <c r="D185" s="44" t="s">
        <v>127</v>
      </c>
      <c r="E185" s="45" t="s">
        <v>761</v>
      </c>
      <c r="F185" s="46" t="s">
        <v>762</v>
      </c>
      <c r="G185" s="76" t="s">
        <v>763</v>
      </c>
      <c r="H185" s="48">
        <v>0.05</v>
      </c>
      <c r="I185" s="40"/>
      <c r="J185" s="27"/>
      <c r="K185" s="27"/>
      <c r="L185" s="27"/>
      <c r="M185" s="27"/>
      <c r="N185" s="27"/>
      <c r="O185" s="27"/>
      <c r="P185" s="40"/>
      <c r="Q185" s="27"/>
      <c r="R185" s="27"/>
      <c r="S185" s="27"/>
      <c r="T185" s="27"/>
      <c r="U185" s="27"/>
      <c r="V185" s="27"/>
      <c r="W185" s="27"/>
      <c r="X185" s="27"/>
      <c r="Y185" s="27"/>
      <c r="Z185" s="27"/>
      <c r="AA185" s="27"/>
      <c r="AB185" s="27"/>
    </row>
    <row r="186" ht="15.75" customHeight="1">
      <c r="A186" s="27"/>
      <c r="B186" s="29"/>
      <c r="C186" s="110" t="s">
        <v>785</v>
      </c>
      <c r="D186" s="44" t="s">
        <v>127</v>
      </c>
      <c r="E186" s="45" t="s">
        <v>786</v>
      </c>
      <c r="F186" s="151"/>
      <c r="G186" s="47" t="s">
        <v>787</v>
      </c>
      <c r="H186" s="48">
        <v>0.14</v>
      </c>
      <c r="I186" s="40"/>
      <c r="J186" s="27"/>
      <c r="K186" s="27"/>
      <c r="L186" s="27"/>
      <c r="M186" s="27"/>
      <c r="N186" s="27"/>
      <c r="O186" s="27"/>
      <c r="P186" s="40"/>
      <c r="Q186" s="27"/>
      <c r="R186" s="27"/>
      <c r="S186" s="27"/>
      <c r="T186" s="27"/>
      <c r="U186" s="27"/>
      <c r="V186" s="27"/>
      <c r="W186" s="27"/>
      <c r="X186" s="27"/>
      <c r="Y186" s="27"/>
      <c r="Z186" s="27"/>
      <c r="AA186" s="27"/>
      <c r="AB186" s="27"/>
    </row>
    <row r="187" ht="15.75" customHeight="1">
      <c r="A187" s="27"/>
      <c r="B187" s="29"/>
      <c r="C187" s="110" t="s">
        <v>792</v>
      </c>
      <c r="D187" s="44" t="s">
        <v>127</v>
      </c>
      <c r="E187" s="45" t="s">
        <v>793</v>
      </c>
      <c r="F187" s="46" t="s">
        <v>814</v>
      </c>
      <c r="G187" s="47" t="s">
        <v>794</v>
      </c>
      <c r="H187" s="48">
        <v>0.14</v>
      </c>
      <c r="I187" s="40"/>
      <c r="J187" s="27"/>
      <c r="K187" s="27"/>
      <c r="L187" s="27"/>
      <c r="M187" s="27"/>
      <c r="N187" s="27"/>
      <c r="O187" s="27"/>
      <c r="P187" s="40"/>
      <c r="Q187" s="27"/>
      <c r="R187" s="27"/>
      <c r="S187" s="27"/>
      <c r="T187" s="27"/>
      <c r="U187" s="27"/>
      <c r="V187" s="27"/>
      <c r="W187" s="27"/>
      <c r="X187" s="27"/>
      <c r="Y187" s="27"/>
      <c r="Z187" s="27"/>
      <c r="AA187" s="27"/>
      <c r="AB187" s="27"/>
    </row>
    <row r="188" ht="15.75" customHeight="1">
      <c r="A188" s="27"/>
      <c r="B188" s="29"/>
      <c r="C188" s="110" t="s">
        <v>799</v>
      </c>
      <c r="D188" s="44" t="s">
        <v>127</v>
      </c>
      <c r="E188" s="45" t="s">
        <v>800</v>
      </c>
      <c r="F188" s="46" t="s">
        <v>815</v>
      </c>
      <c r="G188" s="76" t="s">
        <v>798</v>
      </c>
      <c r="H188" s="48">
        <v>0.04</v>
      </c>
      <c r="I188" s="40"/>
      <c r="J188" s="27"/>
      <c r="K188" s="27"/>
      <c r="L188" s="27"/>
      <c r="M188" s="27"/>
      <c r="N188" s="27"/>
      <c r="O188" s="27"/>
      <c r="P188" s="40"/>
      <c r="Q188" s="27"/>
      <c r="R188" s="27"/>
      <c r="S188" s="27"/>
      <c r="T188" s="27"/>
      <c r="U188" s="27"/>
      <c r="V188" s="27"/>
      <c r="W188" s="27"/>
      <c r="X188" s="27"/>
      <c r="Y188" s="27"/>
      <c r="Z188" s="27"/>
      <c r="AA188" s="27"/>
      <c r="AB188" s="27"/>
    </row>
    <row r="189" ht="15.75" customHeight="1">
      <c r="A189" s="27"/>
      <c r="B189" s="29"/>
      <c r="C189" s="110"/>
      <c r="D189" s="44"/>
      <c r="E189" s="45"/>
      <c r="F189" s="46"/>
      <c r="G189" s="76"/>
      <c r="H189" s="48"/>
      <c r="I189" s="40"/>
      <c r="J189" s="27"/>
      <c r="K189" s="27"/>
      <c r="L189" s="27"/>
      <c r="M189" s="27"/>
      <c r="N189" s="27"/>
      <c r="O189" s="27"/>
      <c r="P189" s="40"/>
      <c r="Q189" s="27"/>
      <c r="R189" s="27"/>
      <c r="S189" s="27"/>
      <c r="T189" s="27"/>
      <c r="U189" s="27"/>
      <c r="V189" s="27"/>
      <c r="W189" s="27"/>
      <c r="X189" s="27"/>
      <c r="Y189" s="27"/>
      <c r="Z189" s="27"/>
      <c r="AA189" s="27"/>
      <c r="AB189" s="27"/>
    </row>
    <row r="190" ht="15.75" customHeight="1">
      <c r="A190" s="27"/>
      <c r="B190" s="29"/>
      <c r="C190" s="110"/>
      <c r="D190" s="44"/>
      <c r="E190" s="45"/>
      <c r="F190" s="46"/>
      <c r="G190" s="76"/>
      <c r="H190" s="48"/>
      <c r="I190" s="40"/>
      <c r="J190" s="27"/>
      <c r="K190" s="27"/>
      <c r="L190" s="27"/>
      <c r="M190" s="27"/>
      <c r="N190" s="27"/>
      <c r="O190" s="27"/>
      <c r="P190" s="40"/>
      <c r="Q190" s="27"/>
      <c r="R190" s="27"/>
      <c r="S190" s="27"/>
      <c r="T190" s="27"/>
      <c r="U190" s="27"/>
      <c r="V190" s="27"/>
      <c r="W190" s="27"/>
      <c r="X190" s="27"/>
      <c r="Y190" s="27"/>
      <c r="Z190" s="27"/>
      <c r="AA190" s="27"/>
      <c r="AB190" s="27"/>
    </row>
    <row r="191" ht="15.75" customHeight="1">
      <c r="A191" s="27"/>
      <c r="B191" s="29"/>
      <c r="C191" s="110"/>
      <c r="D191" s="44"/>
      <c r="E191" s="45"/>
      <c r="F191" s="46"/>
      <c r="G191" s="76"/>
      <c r="H191" s="48"/>
      <c r="I191" s="40"/>
      <c r="J191" s="27"/>
      <c r="K191" s="27"/>
      <c r="L191" s="27"/>
      <c r="M191" s="27"/>
      <c r="N191" s="27"/>
      <c r="O191" s="27"/>
      <c r="P191" s="40"/>
      <c r="Q191" s="27"/>
      <c r="R191" s="27"/>
      <c r="S191" s="27"/>
      <c r="T191" s="27"/>
      <c r="U191" s="27"/>
      <c r="V191" s="27"/>
      <c r="W191" s="27"/>
      <c r="X191" s="27"/>
      <c r="Y191" s="27"/>
      <c r="Z191" s="27"/>
      <c r="AA191" s="27"/>
      <c r="AB191" s="27"/>
    </row>
    <row r="192" ht="15.75" customHeight="1">
      <c r="A192" s="27"/>
      <c r="B192" s="29"/>
      <c r="C192" s="110"/>
      <c r="D192" s="44"/>
      <c r="E192" s="45"/>
      <c r="F192" s="46"/>
      <c r="G192" s="76"/>
      <c r="H192" s="48"/>
      <c r="I192" s="40"/>
      <c r="J192" s="27"/>
      <c r="K192" s="27"/>
      <c r="L192" s="27"/>
      <c r="M192" s="27"/>
      <c r="N192" s="27"/>
      <c r="O192" s="27"/>
      <c r="P192" s="40"/>
      <c r="Q192" s="27"/>
      <c r="R192" s="27"/>
      <c r="S192" s="27"/>
      <c r="T192" s="27"/>
      <c r="U192" s="27"/>
      <c r="V192" s="27"/>
      <c r="W192" s="27"/>
      <c r="X192" s="27"/>
      <c r="Y192" s="27"/>
      <c r="Z192" s="27"/>
      <c r="AA192" s="27"/>
      <c r="AB192" s="27"/>
    </row>
    <row r="193" ht="15.75" customHeight="1">
      <c r="A193" s="27"/>
      <c r="B193" s="29"/>
      <c r="C193" s="53"/>
      <c r="D193" s="53"/>
      <c r="E193" s="53"/>
      <c r="F193" s="53"/>
      <c r="G193" s="53"/>
      <c r="H193" s="48"/>
      <c r="I193" s="40"/>
      <c r="J193" s="27"/>
      <c r="K193" s="27"/>
      <c r="L193" s="27"/>
      <c r="M193" s="27"/>
      <c r="N193" s="27"/>
      <c r="O193" s="27"/>
      <c r="P193" s="40"/>
      <c r="Q193" s="27"/>
      <c r="R193" s="27"/>
      <c r="S193" s="27"/>
      <c r="T193" s="27"/>
      <c r="U193" s="27"/>
      <c r="V193" s="27"/>
      <c r="W193" s="27"/>
      <c r="X193" s="27"/>
      <c r="Y193" s="27"/>
      <c r="Z193" s="27"/>
      <c r="AA193" s="27"/>
      <c r="AB193" s="27"/>
    </row>
    <row r="194" ht="15.75" customHeight="1">
      <c r="A194" s="27"/>
      <c r="B194" s="29"/>
      <c r="C194" s="53"/>
      <c r="D194" s="53"/>
      <c r="E194" s="53"/>
      <c r="F194" s="53"/>
      <c r="G194" s="53"/>
      <c r="H194" s="80">
        <f>SUM(H178:H189)</f>
        <v>1</v>
      </c>
      <c r="I194" s="40"/>
      <c r="J194" s="27"/>
      <c r="K194" s="27"/>
      <c r="L194" s="27"/>
      <c r="M194" s="27"/>
      <c r="N194" s="27"/>
      <c r="O194" s="27"/>
      <c r="P194" s="40"/>
      <c r="Q194" s="27"/>
      <c r="R194" s="27"/>
      <c r="S194" s="27"/>
      <c r="T194" s="27"/>
      <c r="U194" s="27"/>
      <c r="V194" s="27"/>
      <c r="W194" s="27"/>
      <c r="X194" s="27"/>
      <c r="Y194" s="27"/>
      <c r="Z194" s="27"/>
      <c r="AA194" s="27"/>
      <c r="AB194" s="27"/>
    </row>
    <row r="195" ht="15.75" customHeight="1">
      <c r="A195" s="27"/>
      <c r="B195" s="29"/>
      <c r="C195" s="59" t="s">
        <v>816</v>
      </c>
      <c r="D195" s="60"/>
      <c r="E195" s="60"/>
      <c r="F195" s="60"/>
      <c r="G195" s="60"/>
      <c r="H195" s="61"/>
      <c r="I195" s="40"/>
      <c r="J195" s="27"/>
      <c r="K195" s="27"/>
      <c r="L195" s="27"/>
      <c r="M195" s="27"/>
      <c r="N195" s="27"/>
      <c r="O195" s="27"/>
      <c r="P195" s="40"/>
      <c r="Q195" s="27"/>
      <c r="R195" s="27"/>
      <c r="S195" s="27"/>
      <c r="T195" s="27"/>
      <c r="U195" s="27"/>
      <c r="V195" s="27"/>
      <c r="W195" s="27"/>
      <c r="X195" s="27"/>
      <c r="Y195" s="27"/>
      <c r="Z195" s="27"/>
      <c r="AA195" s="27"/>
      <c r="AB195" s="27"/>
    </row>
    <row r="196" ht="15.75" customHeight="1">
      <c r="A196" s="27"/>
      <c r="B196" s="29"/>
      <c r="C196" s="62"/>
      <c r="D196" s="63"/>
      <c r="E196" s="63"/>
      <c r="F196" s="63"/>
      <c r="G196" s="63"/>
      <c r="H196" s="64"/>
      <c r="I196" s="40"/>
      <c r="J196" s="27"/>
      <c r="K196" s="27"/>
      <c r="L196" s="27"/>
      <c r="M196" s="27"/>
      <c r="N196" s="27"/>
      <c r="O196" s="27"/>
      <c r="P196" s="40"/>
      <c r="Q196" s="27"/>
      <c r="R196" s="27"/>
      <c r="S196" s="27"/>
      <c r="T196" s="27"/>
      <c r="U196" s="27"/>
      <c r="V196" s="27"/>
      <c r="W196" s="27"/>
      <c r="X196" s="27"/>
      <c r="Y196" s="27"/>
      <c r="Z196" s="27"/>
      <c r="AA196" s="27"/>
      <c r="AB196" s="27"/>
    </row>
    <row r="197" ht="12.75" customHeight="1">
      <c r="A197" s="27"/>
      <c r="B197" s="29"/>
      <c r="C197" s="81"/>
      <c r="D197" s="34"/>
      <c r="E197" s="34"/>
      <c r="F197" s="34"/>
      <c r="G197" s="34"/>
      <c r="H197" s="82"/>
      <c r="I197" s="40"/>
      <c r="J197" s="81"/>
      <c r="K197" s="34"/>
      <c r="L197" s="34"/>
      <c r="M197" s="34"/>
      <c r="N197" s="34"/>
      <c r="O197" s="82"/>
      <c r="P197" s="40"/>
      <c r="Q197" s="27"/>
      <c r="R197" s="27"/>
      <c r="S197" s="27"/>
      <c r="T197" s="27"/>
      <c r="U197" s="27"/>
      <c r="V197" s="27"/>
      <c r="W197" s="27"/>
      <c r="X197" s="27"/>
      <c r="Y197" s="27"/>
      <c r="Z197" s="27"/>
      <c r="AA197" s="27"/>
      <c r="AB197" s="27"/>
    </row>
    <row r="198" ht="30.0" customHeight="1">
      <c r="A198" s="27"/>
      <c r="B198" s="29"/>
      <c r="C198" s="155" t="s">
        <v>817</v>
      </c>
      <c r="D198" s="108"/>
      <c r="E198" s="108"/>
      <c r="F198" s="108"/>
      <c r="G198" s="108"/>
      <c r="H198" s="109"/>
      <c r="I198" s="40"/>
      <c r="J198" s="27"/>
      <c r="K198" s="27"/>
      <c r="L198" s="27"/>
      <c r="M198" s="27"/>
      <c r="N198" s="27"/>
      <c r="O198" s="27"/>
      <c r="P198" s="40"/>
      <c r="Q198" s="27"/>
      <c r="R198" s="27"/>
      <c r="S198" s="27"/>
      <c r="T198" s="27"/>
      <c r="U198" s="27"/>
      <c r="V198" s="27"/>
      <c r="W198" s="27"/>
      <c r="X198" s="27"/>
      <c r="Y198" s="27"/>
      <c r="Z198" s="27"/>
      <c r="AA198" s="27"/>
      <c r="AB198" s="27"/>
    </row>
    <row r="199" ht="21.75" customHeight="1">
      <c r="A199" s="27"/>
      <c r="B199" s="29"/>
      <c r="C199" s="39" t="s">
        <v>295</v>
      </c>
      <c r="D199" s="34"/>
      <c r="E199" s="34"/>
      <c r="F199" s="34"/>
      <c r="G199" s="34"/>
      <c r="H199" s="35"/>
      <c r="I199" s="40"/>
      <c r="J199" s="27"/>
      <c r="K199" s="27"/>
      <c r="L199" s="27"/>
      <c r="M199" s="27"/>
      <c r="N199" s="27"/>
      <c r="O199" s="27"/>
      <c r="P199" s="40"/>
      <c r="Q199" s="27"/>
      <c r="R199" s="27"/>
      <c r="S199" s="27"/>
      <c r="T199" s="27"/>
      <c r="U199" s="27"/>
      <c r="V199" s="27"/>
      <c r="W199" s="27"/>
      <c r="X199" s="27"/>
      <c r="Y199" s="27"/>
      <c r="Z199" s="27"/>
      <c r="AA199" s="27"/>
      <c r="AB199" s="27"/>
    </row>
    <row r="200" ht="12.75" customHeight="1">
      <c r="A200" s="27"/>
      <c r="B200" s="29"/>
      <c r="C200" s="70" t="s">
        <v>120</v>
      </c>
      <c r="D200" s="70" t="s">
        <v>121</v>
      </c>
      <c r="E200" s="70" t="s">
        <v>122</v>
      </c>
      <c r="F200" s="70"/>
      <c r="G200" s="70" t="s">
        <v>296</v>
      </c>
      <c r="H200" s="71" t="s">
        <v>125</v>
      </c>
      <c r="I200" s="40"/>
      <c r="J200" s="27"/>
      <c r="K200" s="27"/>
      <c r="L200" s="27"/>
      <c r="M200" s="27"/>
      <c r="N200" s="27"/>
      <c r="O200" s="27"/>
      <c r="P200" s="40"/>
      <c r="Q200" s="27"/>
      <c r="R200" s="27"/>
      <c r="S200" s="27"/>
      <c r="T200" s="27"/>
      <c r="U200" s="27"/>
      <c r="V200" s="27"/>
      <c r="W200" s="27"/>
      <c r="X200" s="27"/>
      <c r="Y200" s="27"/>
      <c r="Z200" s="27"/>
      <c r="AA200" s="27"/>
      <c r="AB200" s="27"/>
    </row>
    <row r="201" ht="15.75" customHeight="1">
      <c r="A201" s="27"/>
      <c r="B201" s="29"/>
      <c r="C201" s="97" t="s">
        <v>670</v>
      </c>
      <c r="D201" s="44" t="s">
        <v>127</v>
      </c>
      <c r="E201" s="141" t="s">
        <v>314</v>
      </c>
      <c r="F201" s="75" t="s">
        <v>671</v>
      </c>
      <c r="G201" s="76" t="s">
        <v>672</v>
      </c>
      <c r="H201" s="48">
        <v>0.15</v>
      </c>
      <c r="I201" s="40"/>
      <c r="J201" s="27"/>
      <c r="K201" s="27"/>
      <c r="L201" s="27"/>
      <c r="M201" s="27"/>
      <c r="N201" s="27"/>
      <c r="O201" s="27"/>
      <c r="P201" s="40"/>
      <c r="Q201" s="27"/>
      <c r="R201" s="27"/>
      <c r="S201" s="27"/>
      <c r="T201" s="27"/>
      <c r="U201" s="27"/>
      <c r="V201" s="27"/>
      <c r="W201" s="27"/>
      <c r="X201" s="27"/>
      <c r="Y201" s="27"/>
      <c r="Z201" s="27"/>
      <c r="AA201" s="27"/>
      <c r="AB201" s="27"/>
    </row>
    <row r="202" ht="15.75" customHeight="1">
      <c r="A202" s="27"/>
      <c r="B202" s="29"/>
      <c r="C202" s="97" t="s">
        <v>810</v>
      </c>
      <c r="D202" s="44" t="s">
        <v>127</v>
      </c>
      <c r="E202" s="141" t="s">
        <v>674</v>
      </c>
      <c r="F202" s="75" t="s">
        <v>671</v>
      </c>
      <c r="G202" s="76" t="s">
        <v>706</v>
      </c>
      <c r="H202" s="48">
        <v>0.15</v>
      </c>
      <c r="I202" s="40"/>
      <c r="J202" s="27"/>
      <c r="K202" s="27"/>
      <c r="L202" s="27"/>
      <c r="M202" s="27"/>
      <c r="N202" s="27"/>
      <c r="O202" s="27"/>
      <c r="P202" s="40"/>
      <c r="Q202" s="27"/>
      <c r="R202" s="27"/>
      <c r="S202" s="27"/>
      <c r="T202" s="27"/>
      <c r="U202" s="27"/>
      <c r="V202" s="27"/>
      <c r="W202" s="27"/>
      <c r="X202" s="27"/>
      <c r="Y202" s="27"/>
      <c r="Z202" s="27"/>
      <c r="AA202" s="27"/>
      <c r="AB202" s="27"/>
    </row>
    <row r="203" ht="15.75" customHeight="1">
      <c r="A203" s="27"/>
      <c r="B203" s="29"/>
      <c r="C203" s="153" t="s">
        <v>737</v>
      </c>
      <c r="D203" s="44" t="s">
        <v>127</v>
      </c>
      <c r="E203" s="83" t="s">
        <v>738</v>
      </c>
      <c r="F203" s="46" t="s">
        <v>739</v>
      </c>
      <c r="G203" s="76" t="s">
        <v>740</v>
      </c>
      <c r="H203" s="48">
        <v>0.15</v>
      </c>
      <c r="I203" s="40"/>
      <c r="J203" s="27"/>
      <c r="K203" s="27"/>
      <c r="L203" s="27"/>
      <c r="M203" s="27"/>
      <c r="N203" s="27"/>
      <c r="O203" s="27"/>
      <c r="P203" s="40"/>
      <c r="Q203" s="27"/>
      <c r="R203" s="27"/>
      <c r="S203" s="27"/>
      <c r="T203" s="27"/>
      <c r="U203" s="27"/>
      <c r="V203" s="27"/>
      <c r="W203" s="27"/>
      <c r="X203" s="27"/>
      <c r="Y203" s="27"/>
      <c r="Z203" s="27"/>
      <c r="AA203" s="27"/>
      <c r="AB203" s="27"/>
    </row>
    <row r="204" ht="15.75" customHeight="1">
      <c r="A204" s="27"/>
      <c r="B204" s="29"/>
      <c r="C204" s="153" t="s">
        <v>753</v>
      </c>
      <c r="D204" s="44" t="s">
        <v>127</v>
      </c>
      <c r="E204" s="45" t="s">
        <v>754</v>
      </c>
      <c r="F204" s="46"/>
      <c r="G204" s="76" t="s">
        <v>755</v>
      </c>
      <c r="H204" s="48">
        <v>0.15</v>
      </c>
      <c r="I204" s="40"/>
      <c r="J204" s="27"/>
      <c r="K204" s="27"/>
      <c r="L204" s="27"/>
      <c r="M204" s="27"/>
      <c r="N204" s="27"/>
      <c r="O204" s="27"/>
      <c r="P204" s="40"/>
      <c r="Q204" s="27"/>
      <c r="R204" s="27"/>
      <c r="S204" s="27"/>
      <c r="T204" s="27"/>
      <c r="U204" s="27"/>
      <c r="V204" s="27"/>
      <c r="W204" s="27"/>
      <c r="X204" s="27"/>
      <c r="Y204" s="27"/>
      <c r="Z204" s="27"/>
      <c r="AA204" s="27"/>
      <c r="AB204" s="27"/>
    </row>
    <row r="205" ht="15.75" customHeight="1">
      <c r="A205" s="27"/>
      <c r="B205" s="29"/>
      <c r="C205" s="153" t="s">
        <v>760</v>
      </c>
      <c r="D205" s="44" t="s">
        <v>127</v>
      </c>
      <c r="E205" s="45" t="s">
        <v>761</v>
      </c>
      <c r="F205" s="46" t="s">
        <v>762</v>
      </c>
      <c r="G205" s="76" t="s">
        <v>763</v>
      </c>
      <c r="H205" s="48">
        <v>0.15</v>
      </c>
      <c r="I205" s="40"/>
      <c r="J205" s="27"/>
      <c r="K205" s="27"/>
      <c r="L205" s="27"/>
      <c r="M205" s="27"/>
      <c r="N205" s="27"/>
      <c r="O205" s="27"/>
      <c r="P205" s="40"/>
      <c r="Q205" s="27"/>
      <c r="R205" s="27"/>
      <c r="S205" s="27"/>
      <c r="T205" s="27"/>
      <c r="U205" s="27"/>
      <c r="V205" s="27"/>
      <c r="W205" s="27"/>
      <c r="X205" s="27"/>
      <c r="Y205" s="27"/>
      <c r="Z205" s="27"/>
      <c r="AA205" s="27"/>
      <c r="AB205" s="27"/>
    </row>
    <row r="206" ht="15.75" customHeight="1">
      <c r="A206" s="27"/>
      <c r="B206" s="29"/>
      <c r="C206" s="156" t="s">
        <v>785</v>
      </c>
      <c r="D206" s="157" t="s">
        <v>127</v>
      </c>
      <c r="E206" s="89" t="s">
        <v>786</v>
      </c>
      <c r="F206" s="158" t="s">
        <v>793</v>
      </c>
      <c r="G206" s="159" t="s">
        <v>787</v>
      </c>
      <c r="H206" s="160">
        <v>0.2</v>
      </c>
      <c r="I206" s="40"/>
      <c r="J206" s="27"/>
      <c r="K206" s="27"/>
      <c r="L206" s="27"/>
      <c r="M206" s="27"/>
      <c r="N206" s="27"/>
      <c r="O206" s="27"/>
      <c r="P206" s="40"/>
      <c r="Q206" s="27"/>
      <c r="R206" s="27"/>
      <c r="S206" s="27"/>
      <c r="T206" s="27"/>
      <c r="U206" s="27"/>
      <c r="V206" s="27"/>
      <c r="W206" s="27"/>
      <c r="X206" s="27"/>
      <c r="Y206" s="27"/>
      <c r="Z206" s="27"/>
      <c r="AA206" s="27"/>
      <c r="AB206" s="27"/>
    </row>
    <row r="207" ht="15.75" customHeight="1">
      <c r="A207" s="27"/>
      <c r="B207" s="29"/>
      <c r="C207" s="110" t="s">
        <v>799</v>
      </c>
      <c r="D207" s="44" t="s">
        <v>127</v>
      </c>
      <c r="E207" s="45" t="s">
        <v>800</v>
      </c>
      <c r="F207" s="46" t="s">
        <v>815</v>
      </c>
      <c r="G207" s="76" t="s">
        <v>798</v>
      </c>
      <c r="H207" s="48">
        <v>0.05</v>
      </c>
      <c r="I207" s="40"/>
      <c r="J207" s="27"/>
      <c r="K207" s="27"/>
      <c r="L207" s="27"/>
      <c r="M207" s="27"/>
      <c r="N207" s="27"/>
      <c r="O207" s="27"/>
      <c r="P207" s="40"/>
      <c r="Q207" s="27"/>
      <c r="R207" s="27"/>
      <c r="S207" s="27"/>
      <c r="T207" s="27"/>
      <c r="U207" s="27"/>
      <c r="V207" s="27"/>
      <c r="W207" s="27"/>
      <c r="X207" s="27"/>
      <c r="Y207" s="27"/>
      <c r="Z207" s="27"/>
      <c r="AA207" s="27"/>
      <c r="AB207" s="27"/>
    </row>
    <row r="208" ht="15.75" customHeight="1">
      <c r="A208" s="27"/>
      <c r="B208" s="29"/>
      <c r="C208" s="73"/>
      <c r="D208" s="73"/>
      <c r="E208" s="73"/>
      <c r="F208" s="73"/>
      <c r="G208" s="73"/>
      <c r="H208" s="73"/>
      <c r="I208" s="40"/>
      <c r="J208" s="27"/>
      <c r="K208" s="27"/>
      <c r="L208" s="27"/>
      <c r="M208" s="27"/>
      <c r="N208" s="27"/>
      <c r="O208" s="27"/>
      <c r="P208" s="40"/>
      <c r="Q208" s="27"/>
      <c r="R208" s="27"/>
      <c r="S208" s="27"/>
      <c r="T208" s="27"/>
      <c r="U208" s="27"/>
      <c r="V208" s="27"/>
      <c r="W208" s="27"/>
      <c r="X208" s="27"/>
      <c r="Y208" s="27"/>
      <c r="Z208" s="27"/>
      <c r="AA208" s="27"/>
      <c r="AB208" s="27"/>
    </row>
    <row r="209" ht="15.75" customHeight="1">
      <c r="A209" s="27"/>
      <c r="B209" s="29"/>
      <c r="C209" s="73"/>
      <c r="D209" s="73"/>
      <c r="E209" s="73"/>
      <c r="F209" s="73"/>
      <c r="G209" s="73"/>
      <c r="H209" s="73"/>
      <c r="I209" s="40"/>
      <c r="J209" s="27"/>
      <c r="K209" s="27"/>
      <c r="L209" s="27"/>
      <c r="M209" s="27"/>
      <c r="N209" s="27"/>
      <c r="O209" s="27"/>
      <c r="P209" s="40"/>
      <c r="Q209" s="27"/>
      <c r="R209" s="27"/>
      <c r="S209" s="27"/>
      <c r="T209" s="27"/>
      <c r="U209" s="27"/>
      <c r="V209" s="27"/>
      <c r="W209" s="27"/>
      <c r="X209" s="27"/>
      <c r="Y209" s="27"/>
      <c r="Z209" s="27"/>
      <c r="AA209" s="27"/>
      <c r="AB209" s="27"/>
    </row>
    <row r="210" ht="15.75" customHeight="1">
      <c r="A210" s="27"/>
      <c r="B210" s="29"/>
      <c r="C210" s="73"/>
      <c r="D210" s="73"/>
      <c r="E210" s="73"/>
      <c r="F210" s="73"/>
      <c r="G210" s="73"/>
      <c r="H210" s="73"/>
      <c r="I210" s="40"/>
      <c r="J210" s="27"/>
      <c r="K210" s="27"/>
      <c r="L210" s="27"/>
      <c r="M210" s="27"/>
      <c r="N210" s="27"/>
      <c r="O210" s="27"/>
      <c r="P210" s="40"/>
      <c r="Q210" s="27"/>
      <c r="R210" s="27"/>
      <c r="S210" s="27"/>
      <c r="T210" s="27"/>
      <c r="U210" s="27"/>
      <c r="V210" s="27"/>
      <c r="W210" s="27"/>
      <c r="X210" s="27"/>
      <c r="Y210" s="27"/>
      <c r="Z210" s="27"/>
      <c r="AA210" s="27"/>
      <c r="AB210" s="27"/>
    </row>
    <row r="211" ht="15.75" customHeight="1">
      <c r="A211" s="27"/>
      <c r="B211" s="29"/>
      <c r="C211" s="73"/>
      <c r="D211" s="73"/>
      <c r="E211" s="73"/>
      <c r="F211" s="73"/>
      <c r="G211" s="73"/>
      <c r="H211" s="73"/>
      <c r="I211" s="40"/>
      <c r="J211" s="27"/>
      <c r="K211" s="27"/>
      <c r="L211" s="27"/>
      <c r="M211" s="27"/>
      <c r="N211" s="27"/>
      <c r="O211" s="27"/>
      <c r="P211" s="40"/>
      <c r="Q211" s="27"/>
      <c r="R211" s="27"/>
      <c r="S211" s="27"/>
      <c r="T211" s="27"/>
      <c r="U211" s="27"/>
      <c r="V211" s="27"/>
      <c r="W211" s="27"/>
      <c r="X211" s="27"/>
      <c r="Y211" s="27"/>
      <c r="Z211" s="27"/>
      <c r="AA211" s="27"/>
      <c r="AB211" s="27"/>
    </row>
    <row r="212" ht="15.75" customHeight="1">
      <c r="A212" s="27"/>
      <c r="B212" s="29"/>
      <c r="C212" s="73"/>
      <c r="D212" s="73"/>
      <c r="E212" s="73"/>
      <c r="F212" s="73"/>
      <c r="G212" s="73"/>
      <c r="H212" s="73"/>
      <c r="I212" s="40"/>
      <c r="J212" s="27"/>
      <c r="K212" s="27"/>
      <c r="L212" s="27"/>
      <c r="M212" s="27"/>
      <c r="N212" s="27"/>
      <c r="O212" s="27"/>
      <c r="P212" s="40"/>
      <c r="Q212" s="27"/>
      <c r="R212" s="27"/>
      <c r="S212" s="27"/>
      <c r="T212" s="27"/>
      <c r="U212" s="27"/>
      <c r="V212" s="27"/>
      <c r="W212" s="27"/>
      <c r="X212" s="27"/>
      <c r="Y212" s="27"/>
      <c r="Z212" s="27"/>
      <c r="AA212" s="27"/>
      <c r="AB212" s="27"/>
    </row>
    <row r="213" ht="15.75" customHeight="1">
      <c r="A213" s="27"/>
      <c r="B213" s="29"/>
      <c r="C213" s="73"/>
      <c r="D213" s="73"/>
      <c r="E213" s="73"/>
      <c r="F213" s="73"/>
      <c r="G213" s="73"/>
      <c r="H213" s="73"/>
      <c r="I213" s="40"/>
      <c r="J213" s="27"/>
      <c r="K213" s="27"/>
      <c r="L213" s="27"/>
      <c r="M213" s="27"/>
      <c r="N213" s="27"/>
      <c r="O213" s="27"/>
      <c r="P213" s="40"/>
      <c r="Q213" s="27"/>
      <c r="R213" s="27"/>
      <c r="S213" s="27"/>
      <c r="T213" s="27"/>
      <c r="U213" s="27"/>
      <c r="V213" s="27"/>
      <c r="W213" s="27"/>
      <c r="X213" s="27"/>
      <c r="Y213" s="27"/>
      <c r="Z213" s="27"/>
      <c r="AA213" s="27"/>
      <c r="AB213" s="27"/>
    </row>
    <row r="214" ht="15.75" customHeight="1">
      <c r="A214" s="27"/>
      <c r="B214" s="29"/>
      <c r="C214" s="73"/>
      <c r="D214" s="73"/>
      <c r="E214" s="73"/>
      <c r="F214" s="73"/>
      <c r="G214" s="73"/>
      <c r="H214" s="73"/>
      <c r="I214" s="40"/>
      <c r="J214" s="27"/>
      <c r="K214" s="27"/>
      <c r="L214" s="27"/>
      <c r="M214" s="27"/>
      <c r="N214" s="27"/>
      <c r="O214" s="27"/>
      <c r="P214" s="40"/>
      <c r="Q214" s="27"/>
      <c r="R214" s="27"/>
      <c r="S214" s="27"/>
      <c r="T214" s="27"/>
      <c r="U214" s="27"/>
      <c r="V214" s="27"/>
      <c r="W214" s="27"/>
      <c r="X214" s="27"/>
      <c r="Y214" s="27"/>
      <c r="Z214" s="27"/>
      <c r="AA214" s="27"/>
      <c r="AB214" s="27"/>
    </row>
    <row r="215" ht="15.75" customHeight="1">
      <c r="A215" s="27"/>
      <c r="B215" s="29"/>
      <c r="C215" s="73"/>
      <c r="D215" s="73"/>
      <c r="E215" s="73"/>
      <c r="F215" s="73"/>
      <c r="G215" s="73"/>
      <c r="H215" s="73"/>
      <c r="I215" s="40"/>
      <c r="J215" s="27"/>
      <c r="K215" s="27"/>
      <c r="L215" s="27"/>
      <c r="M215" s="27"/>
      <c r="N215" s="27"/>
      <c r="O215" s="27"/>
      <c r="P215" s="40"/>
      <c r="Q215" s="27"/>
      <c r="R215" s="27"/>
      <c r="S215" s="27"/>
      <c r="T215" s="27"/>
      <c r="U215" s="27"/>
      <c r="V215" s="27"/>
      <c r="W215" s="27"/>
      <c r="X215" s="27"/>
      <c r="Y215" s="27"/>
      <c r="Z215" s="27"/>
      <c r="AA215" s="27"/>
      <c r="AB215" s="27"/>
    </row>
    <row r="216" ht="15.75" customHeight="1">
      <c r="A216" s="27"/>
      <c r="B216" s="29"/>
      <c r="C216" s="73"/>
      <c r="D216" s="73"/>
      <c r="E216" s="73"/>
      <c r="F216" s="73"/>
      <c r="G216" s="73"/>
      <c r="H216" s="73"/>
      <c r="I216" s="40"/>
      <c r="J216" s="27"/>
      <c r="K216" s="27"/>
      <c r="L216" s="27"/>
      <c r="M216" s="27"/>
      <c r="N216" s="27"/>
      <c r="O216" s="27"/>
      <c r="P216" s="40"/>
      <c r="Q216" s="27"/>
      <c r="R216" s="27"/>
      <c r="S216" s="27"/>
      <c r="T216" s="27"/>
      <c r="U216" s="27"/>
      <c r="V216" s="27"/>
      <c r="W216" s="27"/>
      <c r="X216" s="27"/>
      <c r="Y216" s="27"/>
      <c r="Z216" s="27"/>
      <c r="AA216" s="27"/>
      <c r="AB216" s="27"/>
    </row>
    <row r="217" ht="15.75" customHeight="1">
      <c r="A217" s="27"/>
      <c r="B217" s="29"/>
      <c r="C217" s="153"/>
      <c r="D217" s="44"/>
      <c r="E217" s="45"/>
      <c r="F217" s="46"/>
      <c r="G217" s="76"/>
      <c r="H217" s="48"/>
      <c r="I217" s="40"/>
      <c r="J217" s="27"/>
      <c r="K217" s="27"/>
      <c r="L217" s="27"/>
      <c r="M217" s="27"/>
      <c r="N217" s="27"/>
      <c r="O217" s="27"/>
      <c r="P217" s="40"/>
      <c r="Q217" s="28"/>
    </row>
    <row r="218" ht="15.75" customHeight="1">
      <c r="A218" s="27"/>
      <c r="B218" s="29"/>
      <c r="C218" s="73"/>
      <c r="D218" s="73"/>
      <c r="E218" s="73"/>
      <c r="F218" s="73"/>
      <c r="G218" s="73"/>
      <c r="H218" s="80">
        <f>SUM(H201:H217)</f>
        <v>1</v>
      </c>
      <c r="I218" s="40"/>
      <c r="J218" s="27"/>
      <c r="K218" s="27"/>
      <c r="L218" s="27"/>
      <c r="M218" s="27"/>
      <c r="N218" s="27"/>
      <c r="O218" s="27"/>
      <c r="P218" s="40"/>
    </row>
    <row r="219" ht="12.75" customHeight="1">
      <c r="A219" s="27"/>
      <c r="B219" s="29"/>
      <c r="C219" s="74"/>
      <c r="D219" s="34"/>
      <c r="E219" s="34"/>
      <c r="F219" s="34"/>
      <c r="G219" s="34"/>
      <c r="H219" s="35"/>
      <c r="I219" s="65"/>
      <c r="J219" s="74"/>
      <c r="K219" s="34"/>
      <c r="L219" s="34"/>
      <c r="M219" s="34"/>
      <c r="N219" s="34"/>
      <c r="O219" s="35"/>
      <c r="P219" s="65"/>
    </row>
    <row r="220" ht="38.25" customHeight="1">
      <c r="A220" s="111"/>
      <c r="B220" s="111"/>
      <c r="C220" s="112" t="s">
        <v>818</v>
      </c>
    </row>
    <row r="221" ht="12.75" customHeight="1">
      <c r="A221" s="27"/>
      <c r="B221" s="27"/>
      <c r="C221" s="27"/>
      <c r="D221" s="27"/>
      <c r="E221" s="27"/>
      <c r="F221" s="27"/>
      <c r="G221" s="27"/>
      <c r="H221" s="28"/>
      <c r="I221" s="27"/>
      <c r="J221" s="27"/>
      <c r="K221" s="27"/>
      <c r="L221" s="27"/>
      <c r="M221" s="27"/>
      <c r="N221" s="27"/>
      <c r="O221" s="27"/>
      <c r="P221" s="27"/>
      <c r="Q221" s="27"/>
      <c r="R221" s="27"/>
      <c r="S221" s="27"/>
      <c r="T221" s="27"/>
      <c r="U221" s="27"/>
      <c r="V221" s="27"/>
      <c r="W221" s="27"/>
      <c r="X221" s="27"/>
      <c r="Y221" s="27"/>
      <c r="Z221" s="27"/>
      <c r="AA221" s="27"/>
      <c r="AB221" s="27"/>
    </row>
    <row r="222" ht="12.75" customHeight="1">
      <c r="A222" s="27"/>
      <c r="B222" s="27"/>
      <c r="C222" s="27"/>
      <c r="D222" s="27"/>
      <c r="E222" s="27"/>
      <c r="F222" s="27"/>
      <c r="G222" s="27"/>
      <c r="H222" s="28"/>
      <c r="I222" s="27"/>
      <c r="J222" s="27"/>
      <c r="K222" s="27"/>
      <c r="L222" s="27"/>
      <c r="M222" s="27"/>
      <c r="N222" s="27"/>
      <c r="O222" s="27"/>
      <c r="P222" s="27"/>
      <c r="Q222" s="27"/>
      <c r="R222" s="27"/>
      <c r="S222" s="27"/>
      <c r="T222" s="27"/>
      <c r="U222" s="27"/>
      <c r="V222" s="27"/>
      <c r="W222" s="27"/>
      <c r="X222" s="27"/>
      <c r="Y222" s="27"/>
      <c r="Z222" s="27"/>
      <c r="AA222" s="27"/>
      <c r="AB222" s="27"/>
    </row>
    <row r="223" ht="12.75" customHeight="1">
      <c r="A223" s="27"/>
      <c r="B223" s="27"/>
      <c r="C223" s="27"/>
      <c r="D223" s="27"/>
      <c r="E223" s="27"/>
      <c r="F223" s="27"/>
      <c r="G223" s="27"/>
      <c r="H223" s="28"/>
      <c r="I223" s="27"/>
      <c r="J223" s="27"/>
      <c r="K223" s="27"/>
      <c r="L223" s="27"/>
      <c r="M223" s="27"/>
      <c r="N223" s="27"/>
      <c r="O223" s="27"/>
      <c r="P223" s="27"/>
      <c r="Q223" s="27"/>
      <c r="R223" s="27"/>
      <c r="S223" s="27"/>
      <c r="T223" s="27"/>
      <c r="U223" s="27"/>
      <c r="V223" s="27"/>
      <c r="W223" s="27"/>
      <c r="X223" s="27"/>
      <c r="Y223" s="27"/>
      <c r="Z223" s="27"/>
      <c r="AA223" s="27"/>
      <c r="AB223" s="27"/>
    </row>
    <row r="224" ht="12.75" customHeight="1">
      <c r="A224" s="27"/>
      <c r="B224" s="27"/>
      <c r="C224" s="27"/>
      <c r="D224" s="27"/>
      <c r="E224" s="27"/>
      <c r="F224" s="27"/>
      <c r="G224" s="27"/>
      <c r="H224" s="28"/>
      <c r="I224" s="27"/>
      <c r="J224" s="27"/>
      <c r="K224" s="27"/>
      <c r="L224" s="27"/>
      <c r="M224" s="27"/>
      <c r="N224" s="27"/>
      <c r="O224" s="27"/>
      <c r="P224" s="27"/>
      <c r="Q224" s="27"/>
      <c r="R224" s="27"/>
      <c r="S224" s="27"/>
      <c r="T224" s="27"/>
      <c r="U224" s="27"/>
      <c r="V224" s="27"/>
      <c r="W224" s="27"/>
      <c r="X224" s="27"/>
      <c r="Y224" s="27"/>
      <c r="Z224" s="27"/>
      <c r="AA224" s="27"/>
      <c r="AB224" s="27"/>
    </row>
    <row r="225" ht="12.75" customHeight="1">
      <c r="A225" s="27"/>
      <c r="B225" s="27"/>
      <c r="C225" s="27"/>
      <c r="D225" s="27"/>
      <c r="E225" s="27"/>
      <c r="F225" s="27"/>
      <c r="G225" s="27"/>
      <c r="H225" s="28"/>
      <c r="I225" s="27"/>
      <c r="J225" s="27"/>
      <c r="K225" s="27"/>
      <c r="L225" s="27"/>
      <c r="M225" s="27"/>
      <c r="N225" s="27"/>
      <c r="O225" s="27"/>
      <c r="P225" s="27"/>
      <c r="Q225" s="27"/>
      <c r="R225" s="27"/>
      <c r="S225" s="27"/>
      <c r="T225" s="27"/>
      <c r="U225" s="27"/>
      <c r="V225" s="27"/>
      <c r="W225" s="27"/>
      <c r="X225" s="27"/>
      <c r="Y225" s="27"/>
      <c r="Z225" s="27"/>
      <c r="AA225" s="27"/>
      <c r="AB225" s="27"/>
    </row>
    <row r="226" ht="12.75" customHeight="1">
      <c r="A226" s="27"/>
      <c r="B226" s="27"/>
      <c r="C226" s="27"/>
      <c r="D226" s="27"/>
      <c r="E226" s="27"/>
      <c r="F226" s="27"/>
      <c r="G226" s="27"/>
      <c r="H226" s="28"/>
      <c r="I226" s="27"/>
      <c r="J226" s="27"/>
      <c r="K226" s="27"/>
      <c r="L226" s="27"/>
      <c r="M226" s="27"/>
      <c r="N226" s="27"/>
      <c r="O226" s="27"/>
      <c r="P226" s="27"/>
      <c r="Q226" s="27"/>
      <c r="R226" s="27"/>
      <c r="S226" s="27"/>
      <c r="T226" s="27"/>
      <c r="U226" s="27"/>
      <c r="V226" s="27"/>
      <c r="W226" s="27"/>
      <c r="X226" s="27"/>
      <c r="Y226" s="27"/>
      <c r="Z226" s="27"/>
      <c r="AA226" s="27"/>
      <c r="AB226" s="27"/>
    </row>
    <row r="227" ht="12.75" customHeight="1">
      <c r="A227" s="27"/>
      <c r="B227" s="27"/>
      <c r="C227" s="27"/>
      <c r="D227" s="27"/>
      <c r="E227" s="27"/>
      <c r="F227" s="27"/>
      <c r="G227" s="27"/>
      <c r="H227" s="28"/>
      <c r="I227" s="27"/>
      <c r="J227" s="27"/>
      <c r="K227" s="27"/>
      <c r="L227" s="27"/>
      <c r="M227" s="27"/>
      <c r="N227" s="27"/>
      <c r="O227" s="27"/>
      <c r="P227" s="27"/>
      <c r="Q227" s="27"/>
      <c r="R227" s="27"/>
      <c r="S227" s="27"/>
      <c r="T227" s="27"/>
      <c r="U227" s="27"/>
      <c r="V227" s="27"/>
      <c r="W227" s="27"/>
      <c r="X227" s="27"/>
      <c r="Y227" s="27"/>
      <c r="Z227" s="27"/>
      <c r="AA227" s="27"/>
      <c r="AB227" s="27"/>
    </row>
    <row r="228" ht="12.75" customHeight="1">
      <c r="A228" s="27"/>
      <c r="B228" s="27"/>
      <c r="C228" s="27"/>
      <c r="D228" s="27"/>
      <c r="E228" s="27"/>
      <c r="F228" s="27"/>
      <c r="G228" s="27"/>
      <c r="H228" s="28"/>
      <c r="I228" s="27"/>
      <c r="J228" s="27"/>
      <c r="K228" s="27"/>
      <c r="L228" s="27"/>
      <c r="M228" s="27"/>
      <c r="N228" s="27"/>
      <c r="O228" s="27"/>
      <c r="P228" s="27"/>
      <c r="Q228" s="27"/>
      <c r="R228" s="27"/>
      <c r="S228" s="27"/>
      <c r="T228" s="27"/>
      <c r="U228" s="27"/>
      <c r="V228" s="27"/>
      <c r="W228" s="27"/>
      <c r="X228" s="27"/>
      <c r="Y228" s="27"/>
      <c r="Z228" s="27"/>
      <c r="AA228" s="27"/>
      <c r="AB228" s="27"/>
    </row>
    <row r="229" ht="12.75" customHeight="1">
      <c r="A229" s="27"/>
      <c r="B229" s="27"/>
      <c r="C229" s="27"/>
      <c r="D229" s="27"/>
      <c r="E229" s="27"/>
      <c r="F229" s="27"/>
      <c r="G229" s="27"/>
      <c r="H229" s="28"/>
      <c r="I229" s="27"/>
      <c r="J229" s="27"/>
      <c r="K229" s="27"/>
      <c r="L229" s="27"/>
      <c r="M229" s="27"/>
      <c r="N229" s="27"/>
      <c r="O229" s="27"/>
      <c r="P229" s="27"/>
      <c r="Q229" s="27"/>
      <c r="R229" s="27"/>
      <c r="S229" s="27"/>
      <c r="T229" s="27"/>
      <c r="U229" s="27"/>
      <c r="V229" s="27"/>
      <c r="W229" s="27"/>
      <c r="X229" s="27"/>
      <c r="Y229" s="27"/>
      <c r="Z229" s="27"/>
      <c r="AA229" s="27"/>
      <c r="AB229" s="27"/>
    </row>
    <row r="230" ht="12.75" customHeight="1">
      <c r="A230" s="27"/>
      <c r="B230" s="27"/>
      <c r="C230" s="27"/>
      <c r="D230" s="27"/>
      <c r="E230" s="27"/>
      <c r="F230" s="27"/>
      <c r="G230" s="27"/>
      <c r="H230" s="28"/>
      <c r="I230" s="27"/>
      <c r="J230" s="27"/>
      <c r="K230" s="27"/>
      <c r="L230" s="27"/>
      <c r="M230" s="27"/>
      <c r="N230" s="27"/>
      <c r="O230" s="27"/>
      <c r="P230" s="27"/>
      <c r="Q230" s="27"/>
      <c r="R230" s="27"/>
      <c r="S230" s="27"/>
      <c r="T230" s="27"/>
      <c r="U230" s="27"/>
      <c r="V230" s="27"/>
      <c r="W230" s="27"/>
      <c r="X230" s="27"/>
      <c r="Y230" s="27"/>
      <c r="Z230" s="27"/>
      <c r="AA230" s="27"/>
      <c r="AB230" s="27"/>
    </row>
    <row r="231" ht="12.75" customHeight="1">
      <c r="A231" s="27"/>
      <c r="B231" s="27"/>
      <c r="C231" s="27"/>
      <c r="D231" s="27"/>
      <c r="E231" s="27"/>
      <c r="F231" s="27"/>
      <c r="G231" s="27"/>
      <c r="H231" s="28"/>
      <c r="I231" s="27"/>
      <c r="J231" s="27"/>
      <c r="K231" s="27"/>
      <c r="L231" s="27"/>
      <c r="M231" s="27"/>
      <c r="N231" s="27"/>
      <c r="O231" s="27"/>
      <c r="P231" s="27"/>
      <c r="Q231" s="27"/>
      <c r="R231" s="27"/>
      <c r="S231" s="27"/>
      <c r="T231" s="27"/>
      <c r="U231" s="27"/>
      <c r="V231" s="27"/>
      <c r="W231" s="27"/>
      <c r="X231" s="27"/>
      <c r="Y231" s="27"/>
      <c r="Z231" s="27"/>
      <c r="AA231" s="27"/>
      <c r="AB231" s="27"/>
    </row>
    <row r="232" ht="12.75" customHeight="1">
      <c r="A232" s="27"/>
      <c r="B232" s="27"/>
      <c r="C232" s="27"/>
      <c r="D232" s="27"/>
      <c r="E232" s="27"/>
      <c r="F232" s="27"/>
      <c r="G232" s="27"/>
      <c r="H232" s="28"/>
      <c r="I232" s="27"/>
      <c r="J232" s="27"/>
      <c r="K232" s="27"/>
      <c r="L232" s="27"/>
      <c r="M232" s="27"/>
      <c r="N232" s="27"/>
      <c r="O232" s="27"/>
      <c r="P232" s="27"/>
      <c r="Q232" s="27"/>
      <c r="R232" s="27"/>
      <c r="S232" s="27"/>
      <c r="T232" s="27"/>
      <c r="U232" s="27"/>
      <c r="V232" s="27"/>
      <c r="W232" s="27"/>
      <c r="X232" s="27"/>
      <c r="Y232" s="27"/>
      <c r="Z232" s="27"/>
      <c r="AA232" s="27"/>
      <c r="AB232" s="27"/>
    </row>
    <row r="233" ht="12.75" customHeight="1">
      <c r="A233" s="27"/>
      <c r="B233" s="27"/>
      <c r="C233" s="27"/>
      <c r="D233" s="27"/>
      <c r="E233" s="27"/>
      <c r="F233" s="27"/>
      <c r="G233" s="27"/>
      <c r="H233" s="28"/>
      <c r="I233" s="27"/>
      <c r="J233" s="27"/>
      <c r="K233" s="27"/>
      <c r="L233" s="27"/>
      <c r="M233" s="27"/>
      <c r="N233" s="27"/>
      <c r="O233" s="27"/>
      <c r="P233" s="27"/>
      <c r="Q233" s="27"/>
      <c r="R233" s="27"/>
      <c r="S233" s="27"/>
      <c r="T233" s="27"/>
      <c r="U233" s="27"/>
      <c r="V233" s="27"/>
      <c r="W233" s="27"/>
      <c r="X233" s="27"/>
      <c r="Y233" s="27"/>
      <c r="Z233" s="27"/>
      <c r="AA233" s="27"/>
      <c r="AB233" s="27"/>
    </row>
    <row r="234" ht="12.75" customHeight="1">
      <c r="A234" s="27"/>
      <c r="B234" s="27"/>
      <c r="C234" s="27"/>
      <c r="D234" s="27"/>
      <c r="E234" s="27"/>
      <c r="F234" s="27"/>
      <c r="G234" s="27"/>
      <c r="H234" s="28"/>
      <c r="I234" s="27"/>
      <c r="J234" s="27"/>
      <c r="K234" s="27"/>
      <c r="L234" s="27"/>
      <c r="M234" s="27"/>
      <c r="N234" s="27"/>
      <c r="O234" s="27"/>
      <c r="P234" s="27"/>
      <c r="Q234" s="27"/>
      <c r="R234" s="27"/>
      <c r="S234" s="27"/>
      <c r="T234" s="27"/>
      <c r="U234" s="27"/>
      <c r="V234" s="27"/>
      <c r="W234" s="27"/>
      <c r="X234" s="27"/>
      <c r="Y234" s="27"/>
      <c r="Z234" s="27"/>
      <c r="AA234" s="27"/>
      <c r="AB234" s="27"/>
    </row>
    <row r="235" ht="12.75" customHeight="1">
      <c r="A235" s="27"/>
      <c r="B235" s="27"/>
      <c r="C235" s="27"/>
      <c r="D235" s="27"/>
      <c r="E235" s="27"/>
      <c r="F235" s="27"/>
      <c r="G235" s="27"/>
      <c r="H235" s="28"/>
      <c r="I235" s="27"/>
      <c r="J235" s="27"/>
      <c r="K235" s="27"/>
      <c r="L235" s="27"/>
      <c r="M235" s="27"/>
      <c r="N235" s="27"/>
      <c r="O235" s="27"/>
      <c r="P235" s="27"/>
      <c r="Q235" s="27"/>
      <c r="R235" s="27"/>
      <c r="S235" s="27"/>
      <c r="T235" s="27"/>
      <c r="U235" s="27"/>
      <c r="V235" s="27"/>
      <c r="W235" s="27"/>
      <c r="X235" s="27"/>
      <c r="Y235" s="27"/>
      <c r="Z235" s="27"/>
      <c r="AA235" s="27"/>
      <c r="AB235" s="27"/>
    </row>
    <row r="236" ht="12.75" customHeight="1">
      <c r="A236" s="27"/>
      <c r="B236" s="27"/>
      <c r="C236" s="27"/>
      <c r="D236" s="27"/>
      <c r="E236" s="27"/>
      <c r="F236" s="27"/>
      <c r="G236" s="27"/>
      <c r="H236" s="28"/>
      <c r="I236" s="27"/>
      <c r="J236" s="27"/>
      <c r="K236" s="27"/>
      <c r="L236" s="27"/>
      <c r="M236" s="27"/>
      <c r="N236" s="27"/>
      <c r="O236" s="27"/>
      <c r="P236" s="27"/>
      <c r="Q236" s="27"/>
      <c r="R236" s="27"/>
      <c r="S236" s="27"/>
      <c r="T236" s="27"/>
      <c r="U236" s="27"/>
      <c r="V236" s="27"/>
      <c r="W236" s="27"/>
      <c r="X236" s="27"/>
      <c r="Y236" s="27"/>
      <c r="Z236" s="27"/>
      <c r="AA236" s="27"/>
      <c r="AB236" s="27"/>
    </row>
    <row r="237" ht="12.75" customHeight="1">
      <c r="A237" s="27"/>
      <c r="B237" s="27"/>
      <c r="C237" s="27"/>
      <c r="D237" s="27"/>
      <c r="E237" s="27"/>
      <c r="F237" s="27"/>
      <c r="G237" s="27"/>
      <c r="H237" s="28"/>
      <c r="I237" s="27"/>
      <c r="J237" s="27"/>
      <c r="K237" s="27"/>
      <c r="L237" s="27"/>
      <c r="M237" s="27"/>
      <c r="N237" s="27"/>
      <c r="O237" s="27"/>
      <c r="P237" s="27"/>
      <c r="Q237" s="27"/>
      <c r="R237" s="27"/>
      <c r="S237" s="27"/>
      <c r="T237" s="27"/>
      <c r="U237" s="27"/>
      <c r="V237" s="27"/>
      <c r="W237" s="27"/>
      <c r="X237" s="27"/>
      <c r="Y237" s="27"/>
      <c r="Z237" s="27"/>
      <c r="AA237" s="27"/>
      <c r="AB237" s="27"/>
    </row>
    <row r="238" ht="12.75" customHeight="1">
      <c r="A238" s="27"/>
      <c r="B238" s="27"/>
      <c r="C238" s="27"/>
      <c r="D238" s="27"/>
      <c r="E238" s="27"/>
      <c r="F238" s="27"/>
      <c r="G238" s="27"/>
      <c r="H238" s="28"/>
      <c r="I238" s="27"/>
      <c r="J238" s="27"/>
      <c r="K238" s="27"/>
      <c r="L238" s="27"/>
      <c r="M238" s="27"/>
      <c r="N238" s="27"/>
      <c r="O238" s="27"/>
      <c r="P238" s="27"/>
      <c r="Q238" s="27"/>
      <c r="R238" s="27"/>
      <c r="S238" s="27"/>
      <c r="T238" s="27"/>
      <c r="U238" s="27"/>
      <c r="V238" s="27"/>
      <c r="W238" s="27"/>
      <c r="X238" s="27"/>
      <c r="Y238" s="27"/>
      <c r="Z238" s="27"/>
      <c r="AA238" s="27"/>
      <c r="AB238" s="27"/>
    </row>
    <row r="239" ht="12.75" customHeight="1">
      <c r="A239" s="27"/>
      <c r="B239" s="27"/>
      <c r="C239" s="27"/>
      <c r="D239" s="27"/>
      <c r="E239" s="27"/>
      <c r="F239" s="27"/>
      <c r="G239" s="27"/>
      <c r="H239" s="28"/>
      <c r="I239" s="27"/>
      <c r="J239" s="27"/>
      <c r="K239" s="27"/>
      <c r="L239" s="27"/>
      <c r="M239" s="27"/>
      <c r="N239" s="27"/>
      <c r="O239" s="27"/>
      <c r="P239" s="27"/>
      <c r="Q239" s="27"/>
      <c r="R239" s="27"/>
      <c r="S239" s="27"/>
      <c r="T239" s="27"/>
      <c r="U239" s="27"/>
      <c r="V239" s="27"/>
      <c r="W239" s="27"/>
      <c r="X239" s="27"/>
      <c r="Y239" s="27"/>
      <c r="Z239" s="27"/>
      <c r="AA239" s="27"/>
      <c r="AB239" s="27"/>
    </row>
    <row r="240" ht="12.75" customHeight="1">
      <c r="A240" s="27"/>
      <c r="B240" s="27"/>
      <c r="C240" s="27"/>
      <c r="D240" s="27"/>
      <c r="E240" s="27"/>
      <c r="F240" s="27"/>
      <c r="G240" s="27"/>
      <c r="H240" s="28"/>
      <c r="I240" s="27"/>
      <c r="J240" s="27"/>
      <c r="K240" s="27"/>
      <c r="L240" s="27"/>
      <c r="M240" s="27"/>
      <c r="N240" s="27"/>
      <c r="O240" s="27"/>
      <c r="P240" s="27"/>
      <c r="Q240" s="27"/>
      <c r="R240" s="27"/>
      <c r="S240" s="27"/>
      <c r="T240" s="27"/>
      <c r="U240" s="27"/>
      <c r="V240" s="27"/>
      <c r="W240" s="27"/>
      <c r="X240" s="27"/>
      <c r="Y240" s="27"/>
      <c r="Z240" s="27"/>
      <c r="AA240" s="27"/>
      <c r="AB240" s="27"/>
    </row>
    <row r="241" ht="12.75" customHeight="1">
      <c r="A241" s="27"/>
      <c r="B241" s="27"/>
      <c r="C241" s="27"/>
      <c r="D241" s="27"/>
      <c r="E241" s="27"/>
      <c r="F241" s="27"/>
      <c r="G241" s="27"/>
      <c r="H241" s="28"/>
      <c r="I241" s="27"/>
      <c r="J241" s="27"/>
      <c r="K241" s="27"/>
      <c r="L241" s="27"/>
      <c r="M241" s="27"/>
      <c r="N241" s="27"/>
      <c r="O241" s="27"/>
      <c r="P241" s="27"/>
      <c r="Q241" s="27"/>
      <c r="R241" s="27"/>
      <c r="S241" s="27"/>
      <c r="T241" s="27"/>
      <c r="U241" s="27"/>
      <c r="V241" s="27"/>
      <c r="W241" s="27"/>
      <c r="X241" s="27"/>
      <c r="Y241" s="27"/>
      <c r="Z241" s="27"/>
      <c r="AA241" s="27"/>
      <c r="AB241" s="27"/>
    </row>
    <row r="242" ht="12.75" customHeight="1">
      <c r="A242" s="27"/>
      <c r="B242" s="27"/>
      <c r="C242" s="27"/>
      <c r="D242" s="27"/>
      <c r="E242" s="27"/>
      <c r="F242" s="27"/>
      <c r="G242" s="27"/>
      <c r="H242" s="28"/>
      <c r="I242" s="27"/>
      <c r="J242" s="27"/>
      <c r="K242" s="27"/>
      <c r="L242" s="27"/>
      <c r="M242" s="27"/>
      <c r="N242" s="27"/>
      <c r="O242" s="27"/>
      <c r="P242" s="27"/>
      <c r="Q242" s="27"/>
      <c r="R242" s="27"/>
      <c r="S242" s="27"/>
      <c r="T242" s="27"/>
      <c r="U242" s="27"/>
      <c r="V242" s="27"/>
      <c r="W242" s="27"/>
      <c r="X242" s="27"/>
      <c r="Y242" s="27"/>
      <c r="Z242" s="27"/>
      <c r="AA242" s="27"/>
      <c r="AB242" s="27"/>
    </row>
    <row r="243" ht="12.75" customHeight="1">
      <c r="A243" s="27"/>
      <c r="B243" s="27"/>
      <c r="C243" s="27"/>
      <c r="D243" s="27"/>
      <c r="E243" s="27"/>
      <c r="F243" s="27"/>
      <c r="G243" s="27"/>
      <c r="H243" s="28"/>
      <c r="I243" s="27"/>
      <c r="J243" s="27"/>
      <c r="K243" s="27"/>
      <c r="L243" s="27"/>
      <c r="M243" s="27"/>
      <c r="N243" s="27"/>
      <c r="O243" s="27"/>
      <c r="P243" s="27"/>
      <c r="Q243" s="27"/>
      <c r="R243" s="27"/>
      <c r="S243" s="27"/>
      <c r="T243" s="27"/>
      <c r="U243" s="27"/>
      <c r="V243" s="27"/>
      <c r="W243" s="27"/>
      <c r="X243" s="27"/>
      <c r="Y243" s="27"/>
      <c r="Z243" s="27"/>
      <c r="AA243" s="27"/>
      <c r="AB243" s="27"/>
    </row>
    <row r="244" ht="12.75" customHeight="1">
      <c r="A244" s="27"/>
      <c r="B244" s="27"/>
      <c r="C244" s="27"/>
      <c r="D244" s="27"/>
      <c r="E244" s="27"/>
      <c r="F244" s="27"/>
      <c r="G244" s="27"/>
      <c r="H244" s="28"/>
      <c r="I244" s="27"/>
      <c r="J244" s="27"/>
      <c r="K244" s="27"/>
      <c r="L244" s="27"/>
      <c r="M244" s="27"/>
      <c r="N244" s="27"/>
      <c r="O244" s="27"/>
      <c r="P244" s="27"/>
      <c r="Q244" s="27"/>
      <c r="R244" s="27"/>
      <c r="S244" s="27"/>
      <c r="T244" s="27"/>
      <c r="U244" s="27"/>
      <c r="V244" s="27"/>
      <c r="W244" s="27"/>
      <c r="X244" s="27"/>
      <c r="Y244" s="27"/>
      <c r="Z244" s="27"/>
      <c r="AA244" s="27"/>
      <c r="AB244" s="27"/>
    </row>
    <row r="245" ht="12.75" customHeight="1">
      <c r="A245" s="27"/>
      <c r="B245" s="27"/>
      <c r="C245" s="27"/>
      <c r="D245" s="27"/>
      <c r="E245" s="27"/>
      <c r="F245" s="27"/>
      <c r="G245" s="27"/>
      <c r="H245" s="28"/>
      <c r="I245" s="27"/>
      <c r="J245" s="27"/>
      <c r="K245" s="27"/>
      <c r="L245" s="27"/>
      <c r="M245" s="27"/>
      <c r="N245" s="27"/>
      <c r="O245" s="27"/>
      <c r="P245" s="27"/>
      <c r="Q245" s="27"/>
      <c r="R245" s="27"/>
      <c r="S245" s="27"/>
      <c r="T245" s="27"/>
      <c r="U245" s="27"/>
      <c r="V245" s="27"/>
      <c r="W245" s="27"/>
      <c r="X245" s="27"/>
      <c r="Y245" s="27"/>
      <c r="Z245" s="27"/>
      <c r="AA245" s="27"/>
      <c r="AB245" s="27"/>
    </row>
    <row r="246" ht="12.75" customHeight="1">
      <c r="A246" s="27"/>
      <c r="B246" s="27"/>
      <c r="C246" s="27"/>
      <c r="D246" s="27"/>
      <c r="E246" s="27"/>
      <c r="F246" s="27"/>
      <c r="G246" s="27"/>
      <c r="H246" s="28"/>
      <c r="I246" s="27"/>
      <c r="J246" s="27"/>
      <c r="K246" s="27"/>
      <c r="L246" s="27"/>
      <c r="M246" s="27"/>
      <c r="N246" s="27"/>
      <c r="O246" s="27"/>
      <c r="P246" s="27"/>
      <c r="Q246" s="27"/>
      <c r="R246" s="27"/>
      <c r="S246" s="27"/>
      <c r="T246" s="27"/>
      <c r="U246" s="27"/>
      <c r="V246" s="27"/>
      <c r="W246" s="27"/>
      <c r="X246" s="27"/>
      <c r="Y246" s="27"/>
      <c r="Z246" s="27"/>
      <c r="AA246" s="27"/>
      <c r="AB246" s="27"/>
    </row>
    <row r="247" ht="12.75" customHeight="1">
      <c r="A247" s="27"/>
      <c r="B247" s="27"/>
      <c r="C247" s="27"/>
      <c r="D247" s="27"/>
      <c r="E247" s="27"/>
      <c r="F247" s="27"/>
      <c r="G247" s="27"/>
      <c r="H247" s="28"/>
      <c r="I247" s="27"/>
      <c r="J247" s="27"/>
      <c r="K247" s="27"/>
      <c r="L247" s="27"/>
      <c r="M247" s="27"/>
      <c r="N247" s="27"/>
      <c r="O247" s="27"/>
      <c r="P247" s="27"/>
      <c r="Q247" s="27"/>
      <c r="R247" s="27"/>
      <c r="S247" s="27"/>
      <c r="T247" s="27"/>
      <c r="U247" s="27"/>
      <c r="V247" s="27"/>
      <c r="W247" s="27"/>
      <c r="X247" s="27"/>
      <c r="Y247" s="27"/>
      <c r="Z247" s="27"/>
      <c r="AA247" s="27"/>
      <c r="AB247" s="27"/>
    </row>
    <row r="248" ht="12.75" customHeight="1">
      <c r="A248" s="27"/>
      <c r="B248" s="27"/>
      <c r="C248" s="27"/>
      <c r="D248" s="27"/>
      <c r="E248" s="27"/>
      <c r="F248" s="27"/>
      <c r="G248" s="27"/>
      <c r="H248" s="28"/>
      <c r="I248" s="27"/>
      <c r="J248" s="27"/>
      <c r="K248" s="27"/>
      <c r="L248" s="27"/>
      <c r="M248" s="27"/>
      <c r="N248" s="27"/>
      <c r="O248" s="27"/>
      <c r="P248" s="27"/>
      <c r="Q248" s="27"/>
      <c r="R248" s="27"/>
      <c r="S248" s="27"/>
      <c r="T248" s="27"/>
      <c r="U248" s="27"/>
      <c r="V248" s="27"/>
      <c r="W248" s="27"/>
      <c r="X248" s="27"/>
      <c r="Y248" s="27"/>
      <c r="Z248" s="27"/>
      <c r="AA248" s="27"/>
      <c r="AB248" s="27"/>
    </row>
    <row r="249" ht="12.75" customHeight="1">
      <c r="A249" s="27"/>
      <c r="B249" s="27"/>
      <c r="C249" s="27"/>
      <c r="D249" s="27"/>
      <c r="E249" s="27"/>
      <c r="F249" s="27"/>
      <c r="G249" s="27"/>
      <c r="H249" s="28"/>
      <c r="I249" s="27"/>
      <c r="J249" s="27"/>
      <c r="K249" s="27"/>
      <c r="L249" s="27"/>
      <c r="M249" s="27"/>
      <c r="N249" s="27"/>
      <c r="O249" s="27"/>
      <c r="P249" s="27"/>
      <c r="Q249" s="27"/>
      <c r="R249" s="27"/>
      <c r="S249" s="27"/>
      <c r="T249" s="27"/>
      <c r="U249" s="27"/>
      <c r="V249" s="27"/>
      <c r="W249" s="27"/>
      <c r="X249" s="27"/>
      <c r="Y249" s="27"/>
      <c r="Z249" s="27"/>
      <c r="AA249" s="27"/>
      <c r="AB249" s="27"/>
    </row>
    <row r="250" ht="12.75" customHeight="1">
      <c r="A250" s="27"/>
      <c r="B250" s="27"/>
      <c r="C250" s="27"/>
      <c r="D250" s="27"/>
      <c r="E250" s="27"/>
      <c r="F250" s="27"/>
      <c r="G250" s="27"/>
      <c r="H250" s="28"/>
      <c r="I250" s="27"/>
      <c r="J250" s="27"/>
      <c r="K250" s="27"/>
      <c r="L250" s="27"/>
      <c r="M250" s="27"/>
      <c r="N250" s="27"/>
      <c r="O250" s="27"/>
      <c r="P250" s="27"/>
      <c r="Q250" s="27"/>
      <c r="R250" s="27"/>
      <c r="S250" s="27"/>
      <c r="T250" s="27"/>
      <c r="U250" s="27"/>
      <c r="V250" s="27"/>
      <c r="W250" s="27"/>
      <c r="X250" s="27"/>
      <c r="Y250" s="27"/>
      <c r="Z250" s="27"/>
      <c r="AA250" s="27"/>
      <c r="AB250" s="27"/>
    </row>
    <row r="251" ht="12.75" customHeight="1">
      <c r="A251" s="27"/>
      <c r="B251" s="27"/>
      <c r="C251" s="27"/>
      <c r="D251" s="27"/>
      <c r="E251" s="27"/>
      <c r="F251" s="27"/>
      <c r="G251" s="27"/>
      <c r="H251" s="28"/>
      <c r="I251" s="27"/>
      <c r="J251" s="27"/>
      <c r="K251" s="27"/>
      <c r="L251" s="27"/>
      <c r="M251" s="27"/>
      <c r="N251" s="27"/>
      <c r="O251" s="27"/>
      <c r="P251" s="27"/>
      <c r="Q251" s="27"/>
      <c r="R251" s="27"/>
      <c r="S251" s="27"/>
      <c r="T251" s="27"/>
      <c r="U251" s="27"/>
      <c r="V251" s="27"/>
      <c r="W251" s="27"/>
      <c r="X251" s="27"/>
      <c r="Y251" s="27"/>
      <c r="Z251" s="27"/>
      <c r="AA251" s="27"/>
      <c r="AB251" s="27"/>
    </row>
    <row r="252" ht="12.75" customHeight="1">
      <c r="A252" s="27"/>
      <c r="B252" s="27"/>
      <c r="C252" s="27"/>
      <c r="D252" s="27"/>
      <c r="E252" s="27"/>
      <c r="F252" s="27"/>
      <c r="G252" s="27"/>
      <c r="H252" s="28"/>
      <c r="I252" s="27"/>
      <c r="J252" s="27"/>
      <c r="K252" s="27"/>
      <c r="L252" s="27"/>
      <c r="M252" s="27"/>
      <c r="N252" s="27"/>
      <c r="O252" s="27"/>
      <c r="P252" s="27"/>
      <c r="Q252" s="27"/>
      <c r="R252" s="27"/>
      <c r="S252" s="27"/>
      <c r="T252" s="27"/>
      <c r="U252" s="27"/>
      <c r="V252" s="27"/>
      <c r="W252" s="27"/>
      <c r="X252" s="27"/>
      <c r="Y252" s="27"/>
      <c r="Z252" s="27"/>
      <c r="AA252" s="27"/>
      <c r="AB252" s="27"/>
    </row>
    <row r="253" ht="12.75" customHeight="1">
      <c r="A253" s="27"/>
      <c r="B253" s="27"/>
      <c r="C253" s="27"/>
      <c r="D253" s="27"/>
      <c r="E253" s="27"/>
      <c r="F253" s="27"/>
      <c r="G253" s="27"/>
      <c r="H253" s="28"/>
      <c r="I253" s="27"/>
      <c r="J253" s="27"/>
      <c r="K253" s="27"/>
      <c r="L253" s="27"/>
      <c r="M253" s="27"/>
      <c r="N253" s="27"/>
      <c r="O253" s="27"/>
      <c r="P253" s="27"/>
      <c r="Q253" s="27"/>
      <c r="R253" s="27"/>
      <c r="S253" s="27"/>
      <c r="T253" s="27"/>
      <c r="U253" s="27"/>
      <c r="V253" s="27"/>
      <c r="W253" s="27"/>
      <c r="X253" s="27"/>
      <c r="Y253" s="27"/>
      <c r="Z253" s="27"/>
      <c r="AA253" s="27"/>
      <c r="AB253" s="27"/>
    </row>
    <row r="254" ht="12.75" customHeight="1">
      <c r="A254" s="27"/>
      <c r="B254" s="27"/>
      <c r="C254" s="27"/>
      <c r="D254" s="27"/>
      <c r="E254" s="27"/>
      <c r="F254" s="27"/>
      <c r="G254" s="27"/>
      <c r="H254" s="28"/>
      <c r="I254" s="27"/>
      <c r="J254" s="27"/>
      <c r="K254" s="27"/>
      <c r="L254" s="27"/>
      <c r="M254" s="27"/>
      <c r="N254" s="27"/>
      <c r="O254" s="27"/>
      <c r="P254" s="27"/>
      <c r="Q254" s="27"/>
      <c r="R254" s="27"/>
      <c r="S254" s="27"/>
      <c r="T254" s="27"/>
      <c r="U254" s="27"/>
      <c r="V254" s="27"/>
      <c r="W254" s="27"/>
      <c r="X254" s="27"/>
      <c r="Y254" s="27"/>
      <c r="Z254" s="27"/>
      <c r="AA254" s="27"/>
      <c r="AB254" s="27"/>
    </row>
    <row r="255" ht="12.75" customHeight="1">
      <c r="A255" s="27"/>
      <c r="B255" s="27"/>
      <c r="C255" s="27"/>
      <c r="D255" s="27"/>
      <c r="E255" s="27"/>
      <c r="F255" s="27"/>
      <c r="G255" s="27"/>
      <c r="H255" s="28"/>
      <c r="I255" s="27"/>
      <c r="J255" s="27"/>
      <c r="K255" s="27"/>
      <c r="L255" s="27"/>
      <c r="M255" s="27"/>
      <c r="N255" s="27"/>
      <c r="O255" s="27"/>
      <c r="P255" s="27"/>
      <c r="Q255" s="27"/>
      <c r="R255" s="27"/>
      <c r="S255" s="27"/>
      <c r="T255" s="27"/>
      <c r="U255" s="27"/>
      <c r="V255" s="27"/>
      <c r="W255" s="27"/>
      <c r="X255" s="27"/>
      <c r="Y255" s="27"/>
      <c r="Z255" s="27"/>
      <c r="AA255" s="27"/>
      <c r="AB255" s="27"/>
    </row>
    <row r="256" ht="12.75" customHeight="1">
      <c r="A256" s="27"/>
      <c r="B256" s="27"/>
      <c r="C256" s="27"/>
      <c r="D256" s="27"/>
      <c r="E256" s="27"/>
      <c r="F256" s="27"/>
      <c r="G256" s="27"/>
      <c r="H256" s="28"/>
      <c r="I256" s="27"/>
      <c r="J256" s="27"/>
      <c r="K256" s="27"/>
      <c r="L256" s="27"/>
      <c r="M256" s="27"/>
      <c r="N256" s="27"/>
      <c r="O256" s="27"/>
      <c r="P256" s="27"/>
      <c r="Q256" s="27"/>
      <c r="R256" s="27"/>
      <c r="S256" s="27"/>
      <c r="T256" s="27"/>
      <c r="U256" s="27"/>
      <c r="V256" s="27"/>
      <c r="W256" s="27"/>
      <c r="X256" s="27"/>
      <c r="Y256" s="27"/>
      <c r="Z256" s="27"/>
      <c r="AA256" s="27"/>
      <c r="AB256" s="27"/>
    </row>
    <row r="257" ht="12.75" customHeight="1">
      <c r="A257" s="27"/>
      <c r="B257" s="27"/>
      <c r="C257" s="27"/>
      <c r="D257" s="27"/>
      <c r="E257" s="27"/>
      <c r="F257" s="27"/>
      <c r="G257" s="27"/>
      <c r="H257" s="28"/>
      <c r="I257" s="27"/>
      <c r="J257" s="27"/>
      <c r="K257" s="27"/>
      <c r="L257" s="27"/>
      <c r="M257" s="27"/>
      <c r="N257" s="27"/>
      <c r="O257" s="27"/>
      <c r="P257" s="27"/>
      <c r="Q257" s="27"/>
      <c r="R257" s="27"/>
      <c r="S257" s="27"/>
      <c r="T257" s="27"/>
      <c r="U257" s="27"/>
      <c r="V257" s="27"/>
      <c r="W257" s="27"/>
      <c r="X257" s="27"/>
      <c r="Y257" s="27"/>
      <c r="Z257" s="27"/>
      <c r="AA257" s="27"/>
      <c r="AB257" s="27"/>
    </row>
    <row r="258" ht="12.75" customHeight="1">
      <c r="A258" s="27"/>
      <c r="B258" s="27"/>
      <c r="C258" s="27"/>
      <c r="D258" s="27"/>
      <c r="E258" s="27"/>
      <c r="F258" s="27"/>
      <c r="G258" s="27"/>
      <c r="H258" s="28"/>
      <c r="I258" s="27"/>
      <c r="J258" s="27"/>
      <c r="K258" s="27"/>
      <c r="L258" s="27"/>
      <c r="M258" s="27"/>
      <c r="N258" s="27"/>
      <c r="O258" s="27"/>
      <c r="P258" s="27"/>
      <c r="Q258" s="27"/>
      <c r="R258" s="27"/>
      <c r="S258" s="27"/>
      <c r="T258" s="27"/>
      <c r="U258" s="27"/>
      <c r="V258" s="27"/>
      <c r="W258" s="27"/>
      <c r="X258" s="27"/>
      <c r="Y258" s="27"/>
      <c r="Z258" s="27"/>
      <c r="AA258" s="27"/>
      <c r="AB258" s="27"/>
    </row>
    <row r="259" ht="12.75" customHeight="1">
      <c r="A259" s="27"/>
      <c r="B259" s="27"/>
      <c r="C259" s="27"/>
      <c r="D259" s="27"/>
      <c r="E259" s="27"/>
      <c r="F259" s="27"/>
      <c r="G259" s="27"/>
      <c r="H259" s="28"/>
      <c r="I259" s="27"/>
      <c r="J259" s="27"/>
      <c r="K259" s="27"/>
      <c r="L259" s="27"/>
      <c r="M259" s="27"/>
      <c r="N259" s="27"/>
      <c r="O259" s="27"/>
      <c r="P259" s="27"/>
      <c r="Q259" s="27"/>
      <c r="R259" s="27"/>
      <c r="S259" s="27"/>
      <c r="T259" s="27"/>
      <c r="U259" s="27"/>
      <c r="V259" s="27"/>
      <c r="W259" s="27"/>
      <c r="X259" s="27"/>
      <c r="Y259" s="27"/>
      <c r="Z259" s="27"/>
      <c r="AA259" s="27"/>
      <c r="AB259" s="27"/>
    </row>
    <row r="260" ht="12.75" customHeight="1">
      <c r="A260" s="27"/>
      <c r="B260" s="27"/>
      <c r="C260" s="27"/>
      <c r="D260" s="27"/>
      <c r="E260" s="27"/>
      <c r="F260" s="27"/>
      <c r="G260" s="27"/>
      <c r="H260" s="28"/>
      <c r="I260" s="27"/>
      <c r="J260" s="27"/>
      <c r="K260" s="27"/>
      <c r="L260" s="27"/>
      <c r="M260" s="27"/>
      <c r="N260" s="27"/>
      <c r="O260" s="27"/>
      <c r="P260" s="27"/>
      <c r="Q260" s="27"/>
      <c r="R260" s="27"/>
      <c r="S260" s="27"/>
      <c r="T260" s="27"/>
      <c r="U260" s="27"/>
      <c r="V260" s="27"/>
      <c r="W260" s="27"/>
      <c r="X260" s="27"/>
      <c r="Y260" s="27"/>
      <c r="Z260" s="27"/>
      <c r="AA260" s="27"/>
      <c r="AB260" s="27"/>
    </row>
    <row r="261" ht="12.75" customHeight="1">
      <c r="A261" s="27"/>
      <c r="B261" s="27"/>
      <c r="C261" s="27"/>
      <c r="D261" s="27"/>
      <c r="E261" s="27"/>
      <c r="F261" s="27"/>
      <c r="G261" s="27"/>
      <c r="H261" s="28"/>
      <c r="I261" s="27"/>
      <c r="J261" s="27"/>
      <c r="K261" s="27"/>
      <c r="L261" s="27"/>
      <c r="M261" s="27"/>
      <c r="N261" s="27"/>
      <c r="O261" s="27"/>
      <c r="P261" s="27"/>
      <c r="Q261" s="27"/>
      <c r="R261" s="27"/>
      <c r="S261" s="27"/>
      <c r="T261" s="27"/>
      <c r="U261" s="27"/>
      <c r="V261" s="27"/>
      <c r="W261" s="27"/>
      <c r="X261" s="27"/>
      <c r="Y261" s="27"/>
      <c r="Z261" s="27"/>
      <c r="AA261" s="27"/>
      <c r="AB261" s="27"/>
    </row>
    <row r="262" ht="12.75" customHeight="1">
      <c r="A262" s="27"/>
      <c r="B262" s="27"/>
      <c r="C262" s="27"/>
      <c r="D262" s="27"/>
      <c r="E262" s="27"/>
      <c r="F262" s="27"/>
      <c r="G262" s="27"/>
      <c r="H262" s="28"/>
      <c r="I262" s="27"/>
      <c r="J262" s="27"/>
      <c r="K262" s="27"/>
      <c r="L262" s="27"/>
      <c r="M262" s="27"/>
      <c r="N262" s="27"/>
      <c r="O262" s="27"/>
      <c r="P262" s="27"/>
      <c r="Q262" s="27"/>
      <c r="R262" s="27"/>
      <c r="S262" s="27"/>
      <c r="T262" s="27"/>
      <c r="U262" s="27"/>
      <c r="V262" s="27"/>
      <c r="W262" s="27"/>
      <c r="X262" s="27"/>
      <c r="Y262" s="27"/>
      <c r="Z262" s="27"/>
      <c r="AA262" s="27"/>
      <c r="AB262" s="27"/>
    </row>
    <row r="263" ht="12.75" customHeight="1">
      <c r="A263" s="27"/>
      <c r="B263" s="27"/>
      <c r="C263" s="27"/>
      <c r="D263" s="27"/>
      <c r="E263" s="27"/>
      <c r="F263" s="27"/>
      <c r="G263" s="27"/>
      <c r="H263" s="28"/>
      <c r="I263" s="27"/>
      <c r="J263" s="27"/>
      <c r="K263" s="27"/>
      <c r="L263" s="27"/>
      <c r="M263" s="27"/>
      <c r="N263" s="27"/>
      <c r="O263" s="27"/>
      <c r="P263" s="27"/>
      <c r="Q263" s="27"/>
      <c r="R263" s="27"/>
      <c r="S263" s="27"/>
      <c r="T263" s="27"/>
      <c r="U263" s="27"/>
      <c r="V263" s="27"/>
      <c r="W263" s="27"/>
      <c r="X263" s="27"/>
      <c r="Y263" s="27"/>
      <c r="Z263" s="27"/>
      <c r="AA263" s="27"/>
      <c r="AB263" s="27"/>
    </row>
    <row r="264" ht="12.75" customHeight="1">
      <c r="A264" s="27"/>
      <c r="B264" s="27"/>
      <c r="C264" s="27"/>
      <c r="D264" s="27"/>
      <c r="E264" s="27"/>
      <c r="F264" s="27"/>
      <c r="G264" s="27"/>
      <c r="H264" s="28"/>
      <c r="I264" s="27"/>
      <c r="J264" s="27"/>
      <c r="K264" s="27"/>
      <c r="L264" s="27"/>
      <c r="M264" s="27"/>
      <c r="N264" s="27"/>
      <c r="O264" s="27"/>
      <c r="P264" s="27"/>
      <c r="Q264" s="27"/>
      <c r="R264" s="27"/>
      <c r="S264" s="27"/>
      <c r="T264" s="27"/>
      <c r="U264" s="27"/>
      <c r="V264" s="27"/>
      <c r="W264" s="27"/>
      <c r="X264" s="27"/>
      <c r="Y264" s="27"/>
      <c r="Z264" s="27"/>
      <c r="AA264" s="27"/>
      <c r="AB264" s="27"/>
    </row>
    <row r="265" ht="12.75" customHeight="1">
      <c r="A265" s="27"/>
      <c r="B265" s="27"/>
      <c r="C265" s="27"/>
      <c r="D265" s="27"/>
      <c r="E265" s="27"/>
      <c r="F265" s="27"/>
      <c r="G265" s="27"/>
      <c r="H265" s="28"/>
      <c r="I265" s="27"/>
      <c r="J265" s="27"/>
      <c r="K265" s="27"/>
      <c r="L265" s="27"/>
      <c r="M265" s="27"/>
      <c r="N265" s="27"/>
      <c r="O265" s="27"/>
      <c r="P265" s="27"/>
      <c r="Q265" s="27"/>
      <c r="R265" s="27"/>
      <c r="S265" s="27"/>
      <c r="T265" s="27"/>
      <c r="U265" s="27"/>
      <c r="V265" s="27"/>
      <c r="W265" s="27"/>
      <c r="X265" s="27"/>
      <c r="Y265" s="27"/>
      <c r="Z265" s="27"/>
      <c r="AA265" s="27"/>
      <c r="AB265" s="27"/>
    </row>
    <row r="266" ht="12.75" customHeight="1">
      <c r="A266" s="27"/>
      <c r="B266" s="27"/>
      <c r="C266" s="27"/>
      <c r="D266" s="27"/>
      <c r="E266" s="27"/>
      <c r="F266" s="27"/>
      <c r="G266" s="27"/>
      <c r="H266" s="28"/>
      <c r="I266" s="27"/>
      <c r="J266" s="27"/>
      <c r="K266" s="27"/>
      <c r="L266" s="27"/>
      <c r="M266" s="27"/>
      <c r="N266" s="27"/>
      <c r="O266" s="27"/>
      <c r="P266" s="27"/>
      <c r="Q266" s="27"/>
      <c r="R266" s="27"/>
      <c r="S266" s="27"/>
      <c r="T266" s="27"/>
      <c r="U266" s="27"/>
      <c r="V266" s="27"/>
      <c r="W266" s="27"/>
      <c r="X266" s="27"/>
      <c r="Y266" s="27"/>
      <c r="Z266" s="27"/>
      <c r="AA266" s="27"/>
      <c r="AB266" s="27"/>
    </row>
    <row r="267" ht="12.75" customHeight="1">
      <c r="A267" s="27"/>
      <c r="B267" s="27"/>
      <c r="C267" s="27"/>
      <c r="D267" s="27"/>
      <c r="E267" s="27"/>
      <c r="F267" s="27"/>
      <c r="G267" s="27"/>
      <c r="H267" s="28"/>
      <c r="I267" s="27"/>
      <c r="J267" s="27"/>
      <c r="K267" s="27"/>
      <c r="L267" s="27"/>
      <c r="M267" s="27"/>
      <c r="N267" s="27"/>
      <c r="O267" s="27"/>
      <c r="P267" s="27"/>
      <c r="Q267" s="27"/>
      <c r="R267" s="27"/>
      <c r="S267" s="27"/>
      <c r="T267" s="27"/>
      <c r="U267" s="27"/>
      <c r="V267" s="27"/>
      <c r="W267" s="27"/>
      <c r="X267" s="27"/>
      <c r="Y267" s="27"/>
      <c r="Z267" s="27"/>
      <c r="AA267" s="27"/>
      <c r="AB267" s="27"/>
    </row>
    <row r="268" ht="12.75" customHeight="1">
      <c r="A268" s="27"/>
      <c r="B268" s="27"/>
      <c r="C268" s="27"/>
      <c r="D268" s="27"/>
      <c r="E268" s="27"/>
      <c r="F268" s="27"/>
      <c r="G268" s="27"/>
      <c r="H268" s="28"/>
      <c r="I268" s="27"/>
      <c r="J268" s="27"/>
      <c r="K268" s="27"/>
      <c r="L268" s="27"/>
      <c r="M268" s="27"/>
      <c r="N268" s="27"/>
      <c r="O268" s="27"/>
      <c r="P268" s="27"/>
      <c r="Q268" s="27"/>
      <c r="R268" s="27"/>
      <c r="S268" s="27"/>
      <c r="T268" s="27"/>
      <c r="U268" s="27"/>
      <c r="V268" s="27"/>
      <c r="W268" s="27"/>
      <c r="X268" s="27"/>
      <c r="Y268" s="27"/>
      <c r="Z268" s="27"/>
      <c r="AA268" s="27"/>
      <c r="AB268" s="27"/>
    </row>
    <row r="269" ht="12.75" customHeight="1">
      <c r="A269" s="27"/>
      <c r="B269" s="27"/>
      <c r="C269" s="27"/>
      <c r="D269" s="27"/>
      <c r="E269" s="27"/>
      <c r="F269" s="27"/>
      <c r="G269" s="27"/>
      <c r="H269" s="28"/>
      <c r="I269" s="27"/>
      <c r="J269" s="27"/>
      <c r="K269" s="27"/>
      <c r="L269" s="27"/>
      <c r="M269" s="27"/>
      <c r="N269" s="27"/>
      <c r="O269" s="27"/>
      <c r="P269" s="27"/>
      <c r="Q269" s="27"/>
      <c r="R269" s="27"/>
      <c r="S269" s="27"/>
      <c r="T269" s="27"/>
      <c r="U269" s="27"/>
      <c r="V269" s="27"/>
      <c r="W269" s="27"/>
      <c r="X269" s="27"/>
      <c r="Y269" s="27"/>
      <c r="Z269" s="27"/>
      <c r="AA269" s="27"/>
      <c r="AB269" s="27"/>
    </row>
    <row r="270" ht="12.75" customHeight="1">
      <c r="A270" s="27"/>
      <c r="B270" s="27"/>
      <c r="C270" s="27"/>
      <c r="D270" s="27"/>
      <c r="E270" s="27"/>
      <c r="F270" s="27"/>
      <c r="G270" s="27"/>
      <c r="H270" s="28"/>
      <c r="I270" s="27"/>
      <c r="J270" s="27"/>
      <c r="K270" s="27"/>
      <c r="L270" s="27"/>
      <c r="M270" s="27"/>
      <c r="N270" s="27"/>
      <c r="O270" s="27"/>
      <c r="P270" s="27"/>
      <c r="Q270" s="27"/>
      <c r="R270" s="27"/>
      <c r="S270" s="27"/>
      <c r="T270" s="27"/>
      <c r="U270" s="27"/>
      <c r="V270" s="27"/>
      <c r="W270" s="27"/>
      <c r="X270" s="27"/>
      <c r="Y270" s="27"/>
      <c r="Z270" s="27"/>
      <c r="AA270" s="27"/>
      <c r="AB270" s="27"/>
    </row>
    <row r="271" ht="12.75" customHeight="1">
      <c r="A271" s="27"/>
      <c r="B271" s="27"/>
      <c r="C271" s="27"/>
      <c r="D271" s="27"/>
      <c r="E271" s="27"/>
      <c r="F271" s="27"/>
      <c r="G271" s="27"/>
      <c r="H271" s="28"/>
      <c r="I271" s="27"/>
      <c r="J271" s="27"/>
      <c r="K271" s="27"/>
      <c r="L271" s="27"/>
      <c r="M271" s="27"/>
      <c r="N271" s="27"/>
      <c r="O271" s="27"/>
      <c r="P271" s="27"/>
      <c r="Q271" s="27"/>
      <c r="R271" s="27"/>
      <c r="S271" s="27"/>
      <c r="T271" s="27"/>
      <c r="U271" s="27"/>
      <c r="V271" s="27"/>
      <c r="W271" s="27"/>
      <c r="X271" s="27"/>
      <c r="Y271" s="27"/>
      <c r="Z271" s="27"/>
      <c r="AA271" s="27"/>
      <c r="AB271" s="27"/>
    </row>
    <row r="272" ht="12.75" customHeight="1">
      <c r="A272" s="27"/>
      <c r="B272" s="27"/>
      <c r="C272" s="27"/>
      <c r="D272" s="27"/>
      <c r="E272" s="27"/>
      <c r="F272" s="27"/>
      <c r="G272" s="27"/>
      <c r="H272" s="28"/>
      <c r="I272" s="27"/>
      <c r="J272" s="27"/>
      <c r="K272" s="27"/>
      <c r="L272" s="27"/>
      <c r="M272" s="27"/>
      <c r="N272" s="27"/>
      <c r="O272" s="27"/>
      <c r="P272" s="27"/>
      <c r="Q272" s="27"/>
      <c r="R272" s="27"/>
      <c r="S272" s="27"/>
      <c r="T272" s="27"/>
      <c r="U272" s="27"/>
      <c r="V272" s="27"/>
      <c r="W272" s="27"/>
      <c r="X272" s="27"/>
      <c r="Y272" s="27"/>
      <c r="Z272" s="27"/>
      <c r="AA272" s="27"/>
      <c r="AB272" s="27"/>
    </row>
    <row r="273" ht="12.75" customHeight="1">
      <c r="A273" s="27"/>
      <c r="B273" s="27"/>
      <c r="C273" s="27"/>
      <c r="D273" s="27"/>
      <c r="E273" s="27"/>
      <c r="F273" s="27"/>
      <c r="G273" s="27"/>
      <c r="H273" s="28"/>
      <c r="I273" s="27"/>
      <c r="J273" s="27"/>
      <c r="K273" s="27"/>
      <c r="L273" s="27"/>
      <c r="M273" s="27"/>
      <c r="N273" s="27"/>
      <c r="O273" s="27"/>
      <c r="P273" s="27"/>
      <c r="Q273" s="27"/>
      <c r="R273" s="27"/>
      <c r="S273" s="27"/>
      <c r="T273" s="27"/>
      <c r="U273" s="27"/>
      <c r="V273" s="27"/>
      <c r="W273" s="27"/>
      <c r="X273" s="27"/>
      <c r="Y273" s="27"/>
      <c r="Z273" s="27"/>
      <c r="AA273" s="27"/>
      <c r="AB273" s="27"/>
    </row>
    <row r="274" ht="12.75" customHeight="1">
      <c r="A274" s="27"/>
      <c r="B274" s="27"/>
      <c r="C274" s="27"/>
      <c r="D274" s="27"/>
      <c r="E274" s="27"/>
      <c r="F274" s="27"/>
      <c r="G274" s="27"/>
      <c r="H274" s="28"/>
      <c r="I274" s="27"/>
      <c r="J274" s="27"/>
      <c r="K274" s="27"/>
      <c r="L274" s="27"/>
      <c r="M274" s="27"/>
      <c r="N274" s="27"/>
      <c r="O274" s="27"/>
      <c r="P274" s="27"/>
      <c r="Q274" s="27"/>
      <c r="R274" s="27"/>
      <c r="S274" s="27"/>
      <c r="T274" s="27"/>
      <c r="U274" s="27"/>
      <c r="V274" s="27"/>
      <c r="W274" s="27"/>
      <c r="X274" s="27"/>
      <c r="Y274" s="27"/>
      <c r="Z274" s="27"/>
      <c r="AA274" s="27"/>
      <c r="AB274" s="27"/>
    </row>
    <row r="275" ht="12.75" customHeight="1">
      <c r="A275" s="27"/>
      <c r="B275" s="27"/>
      <c r="C275" s="27"/>
      <c r="D275" s="27"/>
      <c r="E275" s="27"/>
      <c r="F275" s="27"/>
      <c r="G275" s="27"/>
      <c r="H275" s="28"/>
      <c r="I275" s="27"/>
      <c r="J275" s="27"/>
      <c r="K275" s="27"/>
      <c r="L275" s="27"/>
      <c r="M275" s="27"/>
      <c r="N275" s="27"/>
      <c r="O275" s="27"/>
      <c r="P275" s="27"/>
      <c r="Q275" s="27"/>
      <c r="R275" s="27"/>
      <c r="S275" s="27"/>
      <c r="T275" s="27"/>
      <c r="U275" s="27"/>
      <c r="V275" s="27"/>
      <c r="W275" s="27"/>
      <c r="X275" s="27"/>
      <c r="Y275" s="27"/>
      <c r="Z275" s="27"/>
      <c r="AA275" s="27"/>
      <c r="AB275" s="27"/>
    </row>
    <row r="276" ht="12.75" customHeight="1">
      <c r="A276" s="27"/>
      <c r="B276" s="27"/>
      <c r="C276" s="27"/>
      <c r="D276" s="27"/>
      <c r="E276" s="27"/>
      <c r="F276" s="27"/>
      <c r="G276" s="27"/>
      <c r="H276" s="28"/>
      <c r="I276" s="27"/>
      <c r="J276" s="27"/>
      <c r="K276" s="27"/>
      <c r="L276" s="27"/>
      <c r="M276" s="27"/>
      <c r="N276" s="27"/>
      <c r="O276" s="27"/>
      <c r="P276" s="27"/>
      <c r="Q276" s="27"/>
      <c r="R276" s="27"/>
      <c r="S276" s="27"/>
      <c r="T276" s="27"/>
      <c r="U276" s="27"/>
      <c r="V276" s="27"/>
      <c r="W276" s="27"/>
      <c r="X276" s="27"/>
      <c r="Y276" s="27"/>
      <c r="Z276" s="27"/>
      <c r="AA276" s="27"/>
      <c r="AB276" s="27"/>
    </row>
    <row r="277" ht="12.75" customHeight="1">
      <c r="A277" s="27"/>
      <c r="B277" s="27"/>
      <c r="C277" s="27"/>
      <c r="D277" s="27"/>
      <c r="E277" s="27"/>
      <c r="F277" s="27"/>
      <c r="G277" s="27"/>
      <c r="H277" s="28"/>
      <c r="I277" s="27"/>
      <c r="J277" s="27"/>
      <c r="K277" s="27"/>
      <c r="L277" s="27"/>
      <c r="M277" s="27"/>
      <c r="N277" s="27"/>
      <c r="O277" s="27"/>
      <c r="P277" s="27"/>
      <c r="Q277" s="27"/>
      <c r="R277" s="27"/>
      <c r="S277" s="27"/>
      <c r="T277" s="27"/>
      <c r="U277" s="27"/>
      <c r="V277" s="27"/>
      <c r="W277" s="27"/>
      <c r="X277" s="27"/>
      <c r="Y277" s="27"/>
      <c r="Z277" s="27"/>
      <c r="AA277" s="27"/>
      <c r="AB277" s="27"/>
    </row>
    <row r="278" ht="12.75" customHeight="1">
      <c r="A278" s="27"/>
      <c r="B278" s="27"/>
      <c r="C278" s="27"/>
      <c r="D278" s="27"/>
      <c r="E278" s="27"/>
      <c r="F278" s="27"/>
      <c r="G278" s="27"/>
      <c r="H278" s="28"/>
      <c r="I278" s="27"/>
      <c r="J278" s="27"/>
      <c r="K278" s="27"/>
      <c r="L278" s="27"/>
      <c r="M278" s="27"/>
      <c r="N278" s="27"/>
      <c r="O278" s="27"/>
      <c r="P278" s="27"/>
      <c r="Q278" s="27"/>
      <c r="R278" s="27"/>
      <c r="S278" s="27"/>
      <c r="T278" s="27"/>
      <c r="U278" s="27"/>
      <c r="V278" s="27"/>
      <c r="W278" s="27"/>
      <c r="X278" s="27"/>
      <c r="Y278" s="27"/>
      <c r="Z278" s="27"/>
      <c r="AA278" s="27"/>
      <c r="AB278" s="27"/>
    </row>
    <row r="279" ht="12.75" customHeight="1">
      <c r="A279" s="27"/>
      <c r="B279" s="27"/>
      <c r="C279" s="27"/>
      <c r="D279" s="27"/>
      <c r="E279" s="27"/>
      <c r="F279" s="27"/>
      <c r="G279" s="27"/>
      <c r="H279" s="28"/>
      <c r="I279" s="27"/>
      <c r="J279" s="27"/>
      <c r="K279" s="27"/>
      <c r="L279" s="27"/>
      <c r="M279" s="27"/>
      <c r="N279" s="27"/>
      <c r="O279" s="27"/>
      <c r="P279" s="27"/>
      <c r="Q279" s="27"/>
      <c r="R279" s="27"/>
      <c r="S279" s="27"/>
      <c r="T279" s="27"/>
      <c r="U279" s="27"/>
      <c r="V279" s="27"/>
      <c r="W279" s="27"/>
      <c r="X279" s="27"/>
      <c r="Y279" s="27"/>
      <c r="Z279" s="27"/>
      <c r="AA279" s="27"/>
      <c r="AB279" s="27"/>
    </row>
    <row r="280" ht="12.75" customHeight="1">
      <c r="A280" s="27"/>
      <c r="B280" s="27"/>
      <c r="C280" s="27"/>
      <c r="D280" s="27"/>
      <c r="E280" s="27"/>
      <c r="F280" s="27"/>
      <c r="G280" s="27"/>
      <c r="H280" s="28"/>
      <c r="I280" s="27"/>
      <c r="J280" s="27"/>
      <c r="K280" s="27"/>
      <c r="L280" s="27"/>
      <c r="M280" s="27"/>
      <c r="N280" s="27"/>
      <c r="O280" s="27"/>
      <c r="P280" s="27"/>
      <c r="Q280" s="27"/>
      <c r="R280" s="27"/>
      <c r="S280" s="27"/>
      <c r="T280" s="27"/>
      <c r="U280" s="27"/>
      <c r="V280" s="27"/>
      <c r="W280" s="27"/>
      <c r="X280" s="27"/>
      <c r="Y280" s="27"/>
      <c r="Z280" s="27"/>
      <c r="AA280" s="27"/>
      <c r="AB280" s="27"/>
    </row>
    <row r="281" ht="12.75" customHeight="1">
      <c r="A281" s="27"/>
      <c r="B281" s="27"/>
      <c r="C281" s="27"/>
      <c r="D281" s="27"/>
      <c r="E281" s="27"/>
      <c r="F281" s="27"/>
      <c r="G281" s="27"/>
      <c r="H281" s="28"/>
      <c r="I281" s="27"/>
      <c r="J281" s="27"/>
      <c r="K281" s="27"/>
      <c r="L281" s="27"/>
      <c r="M281" s="27"/>
      <c r="N281" s="27"/>
      <c r="O281" s="27"/>
      <c r="P281" s="27"/>
      <c r="Q281" s="27"/>
      <c r="R281" s="27"/>
      <c r="S281" s="27"/>
      <c r="T281" s="27"/>
      <c r="U281" s="27"/>
      <c r="V281" s="27"/>
      <c r="W281" s="27"/>
      <c r="X281" s="27"/>
      <c r="Y281" s="27"/>
      <c r="Z281" s="27"/>
      <c r="AA281" s="27"/>
      <c r="AB281" s="27"/>
    </row>
    <row r="282" ht="12.75" customHeight="1">
      <c r="A282" s="27"/>
      <c r="B282" s="27"/>
      <c r="C282" s="27"/>
      <c r="D282" s="27"/>
      <c r="E282" s="27"/>
      <c r="F282" s="27"/>
      <c r="G282" s="27"/>
      <c r="H282" s="28"/>
      <c r="I282" s="27"/>
      <c r="J282" s="27"/>
      <c r="K282" s="27"/>
      <c r="L282" s="27"/>
      <c r="M282" s="27"/>
      <c r="N282" s="27"/>
      <c r="O282" s="27"/>
      <c r="P282" s="27"/>
      <c r="Q282" s="27"/>
      <c r="R282" s="27"/>
      <c r="S282" s="27"/>
      <c r="T282" s="27"/>
      <c r="U282" s="27"/>
      <c r="V282" s="27"/>
      <c r="W282" s="27"/>
      <c r="X282" s="27"/>
      <c r="Y282" s="27"/>
      <c r="Z282" s="27"/>
      <c r="AA282" s="27"/>
      <c r="AB282" s="27"/>
    </row>
    <row r="283" ht="12.75" customHeight="1">
      <c r="A283" s="27"/>
      <c r="B283" s="27"/>
      <c r="C283" s="27"/>
      <c r="D283" s="27"/>
      <c r="E283" s="27"/>
      <c r="F283" s="27"/>
      <c r="G283" s="27"/>
      <c r="H283" s="28"/>
      <c r="I283" s="27"/>
      <c r="J283" s="27"/>
      <c r="K283" s="27"/>
      <c r="L283" s="27"/>
      <c r="M283" s="27"/>
      <c r="N283" s="27"/>
      <c r="O283" s="27"/>
      <c r="P283" s="27"/>
      <c r="Q283" s="27"/>
      <c r="R283" s="27"/>
      <c r="S283" s="27"/>
      <c r="T283" s="27"/>
      <c r="U283" s="27"/>
      <c r="V283" s="27"/>
      <c r="W283" s="27"/>
      <c r="X283" s="27"/>
      <c r="Y283" s="27"/>
      <c r="Z283" s="27"/>
      <c r="AA283" s="27"/>
      <c r="AB283" s="27"/>
    </row>
    <row r="284" ht="12.75" customHeight="1">
      <c r="A284" s="27"/>
      <c r="B284" s="27"/>
      <c r="C284" s="27"/>
      <c r="D284" s="27"/>
      <c r="E284" s="27"/>
      <c r="F284" s="27"/>
      <c r="G284" s="27"/>
      <c r="H284" s="28"/>
      <c r="I284" s="27"/>
      <c r="J284" s="27"/>
      <c r="K284" s="27"/>
      <c r="L284" s="27"/>
      <c r="M284" s="27"/>
      <c r="N284" s="27"/>
      <c r="O284" s="27"/>
      <c r="P284" s="27"/>
      <c r="Q284" s="27"/>
      <c r="R284" s="27"/>
      <c r="S284" s="27"/>
      <c r="T284" s="27"/>
      <c r="U284" s="27"/>
      <c r="V284" s="27"/>
      <c r="W284" s="27"/>
      <c r="X284" s="27"/>
      <c r="Y284" s="27"/>
      <c r="Z284" s="27"/>
      <c r="AA284" s="27"/>
      <c r="AB284" s="27"/>
    </row>
    <row r="285" ht="12.75" customHeight="1">
      <c r="A285" s="27"/>
      <c r="B285" s="27"/>
      <c r="C285" s="27"/>
      <c r="D285" s="27"/>
      <c r="E285" s="27"/>
      <c r="F285" s="27"/>
      <c r="G285" s="27"/>
      <c r="H285" s="28"/>
      <c r="I285" s="27"/>
      <c r="J285" s="27"/>
      <c r="K285" s="27"/>
      <c r="L285" s="27"/>
      <c r="M285" s="27"/>
      <c r="N285" s="27"/>
      <c r="O285" s="27"/>
      <c r="P285" s="27"/>
      <c r="Q285" s="27"/>
      <c r="R285" s="27"/>
      <c r="S285" s="27"/>
      <c r="T285" s="27"/>
      <c r="U285" s="27"/>
      <c r="V285" s="27"/>
      <c r="W285" s="27"/>
      <c r="X285" s="27"/>
      <c r="Y285" s="27"/>
      <c r="Z285" s="27"/>
      <c r="AA285" s="27"/>
      <c r="AB285" s="27"/>
    </row>
    <row r="286" ht="12.75" customHeight="1">
      <c r="A286" s="27"/>
      <c r="B286" s="27"/>
      <c r="C286" s="27"/>
      <c r="D286" s="27"/>
      <c r="E286" s="27"/>
      <c r="F286" s="27"/>
      <c r="G286" s="27"/>
      <c r="H286" s="28"/>
      <c r="I286" s="27"/>
      <c r="J286" s="27"/>
      <c r="K286" s="27"/>
      <c r="L286" s="27"/>
      <c r="M286" s="27"/>
      <c r="N286" s="27"/>
      <c r="O286" s="27"/>
      <c r="P286" s="27"/>
      <c r="Q286" s="27"/>
      <c r="R286" s="27"/>
      <c r="S286" s="27"/>
      <c r="T286" s="27"/>
      <c r="U286" s="27"/>
      <c r="V286" s="27"/>
      <c r="W286" s="27"/>
      <c r="X286" s="27"/>
      <c r="Y286" s="27"/>
      <c r="Z286" s="27"/>
      <c r="AA286" s="27"/>
      <c r="AB286" s="27"/>
    </row>
    <row r="287" ht="12.75" customHeight="1">
      <c r="A287" s="27"/>
      <c r="B287" s="27"/>
      <c r="C287" s="27"/>
      <c r="D287" s="27"/>
      <c r="E287" s="27"/>
      <c r="F287" s="27"/>
      <c r="G287" s="27"/>
      <c r="H287" s="28"/>
      <c r="I287" s="27"/>
      <c r="J287" s="27"/>
      <c r="K287" s="27"/>
      <c r="L287" s="27"/>
      <c r="M287" s="27"/>
      <c r="N287" s="27"/>
      <c r="O287" s="27"/>
      <c r="P287" s="27"/>
      <c r="Q287" s="27"/>
      <c r="R287" s="27"/>
      <c r="S287" s="27"/>
      <c r="T287" s="27"/>
      <c r="U287" s="27"/>
      <c r="V287" s="27"/>
      <c r="W287" s="27"/>
      <c r="X287" s="27"/>
      <c r="Y287" s="27"/>
      <c r="Z287" s="27"/>
      <c r="AA287" s="27"/>
      <c r="AB287" s="27"/>
    </row>
    <row r="288" ht="12.75" customHeight="1">
      <c r="A288" s="27"/>
      <c r="B288" s="27"/>
      <c r="C288" s="27"/>
      <c r="D288" s="27"/>
      <c r="E288" s="27"/>
      <c r="F288" s="27"/>
      <c r="G288" s="27"/>
      <c r="H288" s="28"/>
      <c r="I288" s="27"/>
      <c r="J288" s="27"/>
      <c r="K288" s="27"/>
      <c r="L288" s="27"/>
      <c r="M288" s="27"/>
      <c r="N288" s="27"/>
      <c r="O288" s="27"/>
      <c r="P288" s="27"/>
      <c r="Q288" s="27"/>
      <c r="R288" s="27"/>
      <c r="S288" s="27"/>
      <c r="T288" s="27"/>
      <c r="U288" s="27"/>
      <c r="V288" s="27"/>
      <c r="W288" s="27"/>
      <c r="X288" s="27"/>
      <c r="Y288" s="27"/>
      <c r="Z288" s="27"/>
      <c r="AA288" s="27"/>
      <c r="AB288" s="27"/>
    </row>
    <row r="289" ht="12.75" customHeight="1">
      <c r="A289" s="27"/>
      <c r="B289" s="27"/>
      <c r="C289" s="27"/>
      <c r="D289" s="27"/>
      <c r="E289" s="27"/>
      <c r="F289" s="27"/>
      <c r="G289" s="27"/>
      <c r="H289" s="28"/>
      <c r="I289" s="27"/>
      <c r="J289" s="27"/>
      <c r="K289" s="27"/>
      <c r="L289" s="27"/>
      <c r="M289" s="27"/>
      <c r="N289" s="27"/>
      <c r="O289" s="27"/>
      <c r="P289" s="27"/>
      <c r="Q289" s="27"/>
      <c r="R289" s="27"/>
      <c r="S289" s="27"/>
      <c r="T289" s="27"/>
      <c r="U289" s="27"/>
      <c r="V289" s="27"/>
      <c r="W289" s="27"/>
      <c r="X289" s="27"/>
      <c r="Y289" s="27"/>
      <c r="Z289" s="27"/>
      <c r="AA289" s="27"/>
      <c r="AB289" s="27"/>
    </row>
    <row r="290" ht="12.75" customHeight="1">
      <c r="A290" s="27"/>
      <c r="B290" s="27"/>
      <c r="C290" s="27"/>
      <c r="D290" s="27"/>
      <c r="E290" s="27"/>
      <c r="F290" s="27"/>
      <c r="G290" s="27"/>
      <c r="H290" s="28"/>
      <c r="I290" s="27"/>
      <c r="J290" s="27"/>
      <c r="K290" s="27"/>
      <c r="L290" s="27"/>
      <c r="M290" s="27"/>
      <c r="N290" s="27"/>
      <c r="O290" s="27"/>
      <c r="P290" s="27"/>
      <c r="Q290" s="27"/>
      <c r="R290" s="27"/>
      <c r="S290" s="27"/>
      <c r="T290" s="27"/>
      <c r="U290" s="27"/>
      <c r="V290" s="27"/>
      <c r="W290" s="27"/>
      <c r="X290" s="27"/>
      <c r="Y290" s="27"/>
      <c r="Z290" s="27"/>
      <c r="AA290" s="27"/>
      <c r="AB290" s="27"/>
    </row>
    <row r="291" ht="12.75" customHeight="1">
      <c r="A291" s="27"/>
      <c r="B291" s="27"/>
      <c r="C291" s="27"/>
      <c r="D291" s="27"/>
      <c r="E291" s="27"/>
      <c r="F291" s="27"/>
      <c r="G291" s="27"/>
      <c r="H291" s="28"/>
      <c r="I291" s="27"/>
      <c r="J291" s="27"/>
      <c r="K291" s="27"/>
      <c r="L291" s="27"/>
      <c r="M291" s="27"/>
      <c r="N291" s="27"/>
      <c r="O291" s="27"/>
      <c r="P291" s="27"/>
      <c r="Q291" s="27"/>
      <c r="R291" s="27"/>
      <c r="S291" s="27"/>
      <c r="T291" s="27"/>
      <c r="U291" s="27"/>
      <c r="V291" s="27"/>
      <c r="W291" s="27"/>
      <c r="X291" s="27"/>
      <c r="Y291" s="27"/>
      <c r="Z291" s="27"/>
      <c r="AA291" s="27"/>
      <c r="AB291" s="27"/>
    </row>
    <row r="292" ht="12.75" customHeight="1">
      <c r="A292" s="27"/>
      <c r="B292" s="27"/>
      <c r="C292" s="27"/>
      <c r="D292" s="27"/>
      <c r="E292" s="27"/>
      <c r="F292" s="27"/>
      <c r="G292" s="27"/>
      <c r="H292" s="28"/>
      <c r="I292" s="27"/>
      <c r="J292" s="27"/>
      <c r="K292" s="27"/>
      <c r="L292" s="27"/>
      <c r="M292" s="27"/>
      <c r="N292" s="27"/>
      <c r="O292" s="27"/>
      <c r="P292" s="27"/>
      <c r="Q292" s="27"/>
      <c r="R292" s="27"/>
      <c r="S292" s="27"/>
      <c r="T292" s="27"/>
      <c r="U292" s="27"/>
      <c r="V292" s="27"/>
      <c r="W292" s="27"/>
      <c r="X292" s="27"/>
      <c r="Y292" s="27"/>
      <c r="Z292" s="27"/>
      <c r="AA292" s="27"/>
      <c r="AB292" s="27"/>
    </row>
    <row r="293" ht="12.75" customHeight="1">
      <c r="A293" s="27"/>
      <c r="B293" s="27"/>
      <c r="C293" s="27"/>
      <c r="D293" s="27"/>
      <c r="E293" s="27"/>
      <c r="F293" s="27"/>
      <c r="G293" s="27"/>
      <c r="H293" s="28"/>
      <c r="I293" s="27"/>
      <c r="J293" s="27"/>
      <c r="K293" s="27"/>
      <c r="L293" s="27"/>
      <c r="M293" s="27"/>
      <c r="N293" s="27"/>
      <c r="O293" s="27"/>
      <c r="P293" s="27"/>
      <c r="Q293" s="27"/>
      <c r="R293" s="27"/>
      <c r="S293" s="27"/>
      <c r="T293" s="27"/>
      <c r="U293" s="27"/>
      <c r="V293" s="27"/>
      <c r="W293" s="27"/>
      <c r="X293" s="27"/>
      <c r="Y293" s="27"/>
      <c r="Z293" s="27"/>
      <c r="AA293" s="27"/>
      <c r="AB293" s="27"/>
    </row>
    <row r="294" ht="12.75" customHeight="1">
      <c r="A294" s="27"/>
      <c r="B294" s="27"/>
      <c r="C294" s="27"/>
      <c r="D294" s="27"/>
      <c r="E294" s="27"/>
      <c r="F294" s="27"/>
      <c r="G294" s="27"/>
      <c r="H294" s="28"/>
      <c r="I294" s="27"/>
      <c r="J294" s="27"/>
      <c r="K294" s="27"/>
      <c r="L294" s="27"/>
      <c r="M294" s="27"/>
      <c r="N294" s="27"/>
      <c r="O294" s="27"/>
      <c r="P294" s="27"/>
      <c r="Q294" s="27"/>
      <c r="R294" s="27"/>
      <c r="S294" s="27"/>
      <c r="T294" s="27"/>
      <c r="U294" s="27"/>
      <c r="V294" s="27"/>
      <c r="W294" s="27"/>
      <c r="X294" s="27"/>
      <c r="Y294" s="27"/>
      <c r="Z294" s="27"/>
      <c r="AA294" s="27"/>
      <c r="AB294" s="27"/>
    </row>
    <row r="295" ht="12.75" customHeight="1">
      <c r="A295" s="27"/>
      <c r="B295" s="27"/>
      <c r="C295" s="27"/>
      <c r="D295" s="27"/>
      <c r="E295" s="27"/>
      <c r="F295" s="27"/>
      <c r="G295" s="27"/>
      <c r="H295" s="28"/>
      <c r="I295" s="27"/>
      <c r="J295" s="27"/>
      <c r="K295" s="27"/>
      <c r="L295" s="27"/>
      <c r="M295" s="27"/>
      <c r="N295" s="27"/>
      <c r="O295" s="27"/>
      <c r="P295" s="27"/>
      <c r="Q295" s="27"/>
      <c r="R295" s="27"/>
      <c r="S295" s="27"/>
      <c r="T295" s="27"/>
      <c r="U295" s="27"/>
      <c r="V295" s="27"/>
      <c r="W295" s="27"/>
      <c r="X295" s="27"/>
      <c r="Y295" s="27"/>
      <c r="Z295" s="27"/>
      <c r="AA295" s="27"/>
      <c r="AB295" s="27"/>
    </row>
    <row r="296" ht="12.75" customHeight="1">
      <c r="A296" s="27"/>
      <c r="B296" s="27"/>
      <c r="C296" s="27"/>
      <c r="D296" s="27"/>
      <c r="E296" s="27"/>
      <c r="F296" s="27"/>
      <c r="G296" s="27"/>
      <c r="H296" s="28"/>
      <c r="I296" s="27"/>
      <c r="J296" s="27"/>
      <c r="K296" s="27"/>
      <c r="L296" s="27"/>
      <c r="M296" s="27"/>
      <c r="N296" s="27"/>
      <c r="O296" s="27"/>
      <c r="P296" s="27"/>
      <c r="Q296" s="27"/>
      <c r="R296" s="27"/>
      <c r="S296" s="27"/>
      <c r="T296" s="27"/>
      <c r="U296" s="27"/>
      <c r="V296" s="27"/>
      <c r="W296" s="27"/>
      <c r="X296" s="27"/>
      <c r="Y296" s="27"/>
      <c r="Z296" s="27"/>
      <c r="AA296" s="27"/>
      <c r="AB296" s="27"/>
    </row>
    <row r="297" ht="12.75" customHeight="1">
      <c r="A297" s="27"/>
      <c r="B297" s="27"/>
      <c r="C297" s="27"/>
      <c r="D297" s="27"/>
      <c r="E297" s="27"/>
      <c r="F297" s="27"/>
      <c r="G297" s="27"/>
      <c r="H297" s="28"/>
      <c r="I297" s="27"/>
      <c r="J297" s="27"/>
      <c r="K297" s="27"/>
      <c r="L297" s="27"/>
      <c r="M297" s="27"/>
      <c r="N297" s="27"/>
      <c r="O297" s="27"/>
      <c r="P297" s="27"/>
      <c r="Q297" s="27"/>
      <c r="R297" s="27"/>
      <c r="S297" s="27"/>
      <c r="T297" s="27"/>
      <c r="U297" s="27"/>
      <c r="V297" s="27"/>
      <c r="W297" s="27"/>
      <c r="X297" s="27"/>
      <c r="Y297" s="27"/>
      <c r="Z297" s="27"/>
      <c r="AA297" s="27"/>
      <c r="AB297" s="27"/>
    </row>
    <row r="298" ht="12.75" customHeight="1">
      <c r="A298" s="27"/>
      <c r="B298" s="27"/>
      <c r="C298" s="27"/>
      <c r="D298" s="27"/>
      <c r="E298" s="27"/>
      <c r="F298" s="27"/>
      <c r="G298" s="27"/>
      <c r="H298" s="28"/>
      <c r="I298" s="27"/>
      <c r="J298" s="27"/>
      <c r="K298" s="27"/>
      <c r="L298" s="27"/>
      <c r="M298" s="27"/>
      <c r="N298" s="27"/>
      <c r="O298" s="27"/>
      <c r="P298" s="27"/>
      <c r="Q298" s="27"/>
      <c r="R298" s="27"/>
      <c r="S298" s="27"/>
      <c r="T298" s="27"/>
      <c r="U298" s="27"/>
      <c r="V298" s="27"/>
      <c r="W298" s="27"/>
      <c r="X298" s="27"/>
      <c r="Y298" s="27"/>
      <c r="Z298" s="27"/>
      <c r="AA298" s="27"/>
      <c r="AB298" s="27"/>
    </row>
    <row r="299" ht="12.75" customHeight="1">
      <c r="A299" s="27"/>
      <c r="B299" s="27"/>
      <c r="C299" s="27"/>
      <c r="D299" s="27"/>
      <c r="E299" s="27"/>
      <c r="F299" s="27"/>
      <c r="G299" s="27"/>
      <c r="H299" s="28"/>
      <c r="I299" s="27"/>
      <c r="J299" s="27"/>
      <c r="K299" s="27"/>
      <c r="L299" s="27"/>
      <c r="M299" s="27"/>
      <c r="N299" s="27"/>
      <c r="O299" s="27"/>
      <c r="P299" s="27"/>
      <c r="Q299" s="27"/>
      <c r="R299" s="27"/>
      <c r="S299" s="27"/>
      <c r="T299" s="27"/>
      <c r="U299" s="27"/>
      <c r="V299" s="27"/>
      <c r="W299" s="27"/>
      <c r="X299" s="27"/>
      <c r="Y299" s="27"/>
      <c r="Z299" s="27"/>
      <c r="AA299" s="27"/>
      <c r="AB299" s="27"/>
    </row>
    <row r="300" ht="12.75" customHeight="1">
      <c r="A300" s="27"/>
      <c r="B300" s="27"/>
      <c r="C300" s="27"/>
      <c r="D300" s="27"/>
      <c r="E300" s="27"/>
      <c r="F300" s="27"/>
      <c r="G300" s="27"/>
      <c r="H300" s="28"/>
      <c r="I300" s="27"/>
      <c r="J300" s="27"/>
      <c r="K300" s="27"/>
      <c r="L300" s="27"/>
      <c r="M300" s="27"/>
      <c r="N300" s="27"/>
      <c r="O300" s="27"/>
      <c r="P300" s="27"/>
      <c r="Q300" s="27"/>
      <c r="R300" s="27"/>
      <c r="S300" s="27"/>
      <c r="T300" s="27"/>
      <c r="U300" s="27"/>
      <c r="V300" s="27"/>
      <c r="W300" s="27"/>
      <c r="X300" s="27"/>
      <c r="Y300" s="27"/>
      <c r="Z300" s="27"/>
      <c r="AA300" s="27"/>
      <c r="AB300" s="27"/>
    </row>
    <row r="301" ht="12.75" customHeight="1">
      <c r="A301" s="27"/>
      <c r="B301" s="27"/>
      <c r="C301" s="27"/>
      <c r="D301" s="27"/>
      <c r="E301" s="27"/>
      <c r="F301" s="27"/>
      <c r="G301" s="27"/>
      <c r="H301" s="28"/>
      <c r="I301" s="27"/>
      <c r="J301" s="27"/>
      <c r="K301" s="27"/>
      <c r="L301" s="27"/>
      <c r="M301" s="27"/>
      <c r="N301" s="27"/>
      <c r="O301" s="27"/>
      <c r="P301" s="27"/>
      <c r="Q301" s="27"/>
      <c r="R301" s="27"/>
      <c r="S301" s="27"/>
      <c r="T301" s="27"/>
      <c r="U301" s="27"/>
      <c r="V301" s="27"/>
      <c r="W301" s="27"/>
      <c r="X301" s="27"/>
      <c r="Y301" s="27"/>
      <c r="Z301" s="27"/>
      <c r="AA301" s="27"/>
      <c r="AB301" s="27"/>
    </row>
    <row r="302" ht="12.75" customHeight="1">
      <c r="A302" s="27"/>
      <c r="B302" s="27"/>
      <c r="C302" s="27"/>
      <c r="D302" s="27"/>
      <c r="E302" s="27"/>
      <c r="F302" s="27"/>
      <c r="G302" s="27"/>
      <c r="H302" s="28"/>
      <c r="I302" s="27"/>
      <c r="J302" s="27"/>
      <c r="K302" s="27"/>
      <c r="L302" s="27"/>
      <c r="M302" s="27"/>
      <c r="N302" s="27"/>
      <c r="O302" s="27"/>
      <c r="P302" s="27"/>
      <c r="Q302" s="27"/>
      <c r="R302" s="27"/>
      <c r="S302" s="27"/>
      <c r="T302" s="27"/>
      <c r="U302" s="27"/>
      <c r="V302" s="27"/>
      <c r="W302" s="27"/>
      <c r="X302" s="27"/>
      <c r="Y302" s="27"/>
      <c r="Z302" s="27"/>
      <c r="AA302" s="27"/>
      <c r="AB302" s="27"/>
    </row>
    <row r="303" ht="12.75" customHeight="1">
      <c r="A303" s="27"/>
      <c r="B303" s="27"/>
      <c r="C303" s="27"/>
      <c r="D303" s="27"/>
      <c r="E303" s="27"/>
      <c r="F303" s="27"/>
      <c r="G303" s="27"/>
      <c r="H303" s="28"/>
      <c r="I303" s="27"/>
      <c r="J303" s="27"/>
      <c r="K303" s="27"/>
      <c r="L303" s="27"/>
      <c r="M303" s="27"/>
      <c r="N303" s="27"/>
      <c r="O303" s="27"/>
      <c r="P303" s="27"/>
      <c r="Q303" s="27"/>
      <c r="R303" s="27"/>
      <c r="S303" s="27"/>
      <c r="T303" s="27"/>
      <c r="U303" s="27"/>
      <c r="V303" s="27"/>
      <c r="W303" s="27"/>
      <c r="X303" s="27"/>
      <c r="Y303" s="27"/>
      <c r="Z303" s="27"/>
      <c r="AA303" s="27"/>
      <c r="AB303" s="27"/>
    </row>
    <row r="304" ht="12.75" customHeight="1">
      <c r="A304" s="27"/>
      <c r="B304" s="27"/>
      <c r="C304" s="27"/>
      <c r="D304" s="27"/>
      <c r="E304" s="27"/>
      <c r="F304" s="27"/>
      <c r="G304" s="27"/>
      <c r="H304" s="28"/>
      <c r="I304" s="27"/>
      <c r="J304" s="27"/>
      <c r="K304" s="27"/>
      <c r="L304" s="27"/>
      <c r="M304" s="27"/>
      <c r="N304" s="27"/>
      <c r="O304" s="27"/>
      <c r="P304" s="27"/>
      <c r="Q304" s="27"/>
      <c r="R304" s="27"/>
      <c r="S304" s="27"/>
      <c r="T304" s="27"/>
      <c r="U304" s="27"/>
      <c r="V304" s="27"/>
      <c r="W304" s="27"/>
      <c r="X304" s="27"/>
      <c r="Y304" s="27"/>
      <c r="Z304" s="27"/>
      <c r="AA304" s="27"/>
      <c r="AB304" s="27"/>
    </row>
    <row r="305" ht="12.75" customHeight="1">
      <c r="A305" s="27"/>
      <c r="B305" s="27"/>
      <c r="C305" s="27"/>
      <c r="D305" s="27"/>
      <c r="E305" s="27"/>
      <c r="F305" s="27"/>
      <c r="G305" s="27"/>
      <c r="H305" s="28"/>
      <c r="I305" s="27"/>
      <c r="J305" s="27"/>
      <c r="K305" s="27"/>
      <c r="L305" s="27"/>
      <c r="M305" s="27"/>
      <c r="N305" s="27"/>
      <c r="O305" s="27"/>
      <c r="P305" s="27"/>
      <c r="Q305" s="27"/>
      <c r="R305" s="27"/>
      <c r="S305" s="27"/>
      <c r="T305" s="27"/>
      <c r="U305" s="27"/>
      <c r="V305" s="27"/>
      <c r="W305" s="27"/>
      <c r="X305" s="27"/>
      <c r="Y305" s="27"/>
      <c r="Z305" s="27"/>
      <c r="AA305" s="27"/>
      <c r="AB305" s="27"/>
    </row>
    <row r="306" ht="12.75" customHeight="1">
      <c r="A306" s="27"/>
      <c r="B306" s="27"/>
      <c r="C306" s="27"/>
      <c r="D306" s="27"/>
      <c r="E306" s="27"/>
      <c r="F306" s="27"/>
      <c r="G306" s="27"/>
      <c r="H306" s="28"/>
      <c r="I306" s="27"/>
      <c r="J306" s="27"/>
      <c r="K306" s="27"/>
      <c r="L306" s="27"/>
      <c r="M306" s="27"/>
      <c r="N306" s="27"/>
      <c r="O306" s="27"/>
      <c r="P306" s="27"/>
      <c r="Q306" s="27"/>
      <c r="R306" s="27"/>
      <c r="S306" s="27"/>
      <c r="T306" s="27"/>
      <c r="U306" s="27"/>
      <c r="V306" s="27"/>
      <c r="W306" s="27"/>
      <c r="X306" s="27"/>
      <c r="Y306" s="27"/>
      <c r="Z306" s="27"/>
      <c r="AA306" s="27"/>
      <c r="AB306" s="27"/>
    </row>
    <row r="307" ht="12.75" customHeight="1">
      <c r="A307" s="27"/>
      <c r="B307" s="27"/>
      <c r="C307" s="27"/>
      <c r="D307" s="27"/>
      <c r="E307" s="27"/>
      <c r="F307" s="27"/>
      <c r="G307" s="27"/>
      <c r="H307" s="28"/>
      <c r="I307" s="27"/>
      <c r="J307" s="27"/>
      <c r="K307" s="27"/>
      <c r="L307" s="27"/>
      <c r="M307" s="27"/>
      <c r="N307" s="27"/>
      <c r="O307" s="27"/>
      <c r="P307" s="27"/>
      <c r="Q307" s="27"/>
      <c r="R307" s="27"/>
      <c r="S307" s="27"/>
      <c r="T307" s="27"/>
      <c r="U307" s="27"/>
      <c r="V307" s="27"/>
      <c r="W307" s="27"/>
      <c r="X307" s="27"/>
      <c r="Y307" s="27"/>
      <c r="Z307" s="27"/>
      <c r="AA307" s="27"/>
      <c r="AB307" s="27"/>
    </row>
    <row r="308" ht="12.75" customHeight="1">
      <c r="A308" s="27"/>
      <c r="B308" s="27"/>
      <c r="C308" s="27"/>
      <c r="D308" s="27"/>
      <c r="E308" s="27"/>
      <c r="F308" s="27"/>
      <c r="G308" s="27"/>
      <c r="H308" s="28"/>
      <c r="I308" s="27"/>
      <c r="J308" s="27"/>
      <c r="K308" s="27"/>
      <c r="L308" s="27"/>
      <c r="M308" s="27"/>
      <c r="N308" s="27"/>
      <c r="O308" s="27"/>
      <c r="P308" s="27"/>
      <c r="Q308" s="27"/>
      <c r="R308" s="27"/>
      <c r="S308" s="27"/>
      <c r="T308" s="27"/>
      <c r="U308" s="27"/>
      <c r="V308" s="27"/>
      <c r="W308" s="27"/>
      <c r="X308" s="27"/>
      <c r="Y308" s="27"/>
      <c r="Z308" s="27"/>
      <c r="AA308" s="27"/>
      <c r="AB308" s="27"/>
    </row>
    <row r="309" ht="12.75" customHeight="1">
      <c r="A309" s="27"/>
      <c r="B309" s="27"/>
      <c r="C309" s="27"/>
      <c r="D309" s="27"/>
      <c r="E309" s="27"/>
      <c r="F309" s="27"/>
      <c r="G309" s="27"/>
      <c r="H309" s="28"/>
      <c r="I309" s="27"/>
      <c r="J309" s="27"/>
      <c r="K309" s="27"/>
      <c r="L309" s="27"/>
      <c r="M309" s="27"/>
      <c r="N309" s="27"/>
      <c r="O309" s="27"/>
      <c r="P309" s="27"/>
      <c r="Q309" s="27"/>
      <c r="R309" s="27"/>
      <c r="S309" s="27"/>
      <c r="T309" s="27"/>
      <c r="U309" s="27"/>
      <c r="V309" s="27"/>
      <c r="W309" s="27"/>
      <c r="X309" s="27"/>
      <c r="Y309" s="27"/>
      <c r="Z309" s="27"/>
      <c r="AA309" s="27"/>
      <c r="AB309" s="27"/>
    </row>
    <row r="310" ht="12.75" customHeight="1">
      <c r="A310" s="27"/>
      <c r="B310" s="27"/>
      <c r="C310" s="27"/>
      <c r="D310" s="27"/>
      <c r="E310" s="27"/>
      <c r="F310" s="27"/>
      <c r="G310" s="27"/>
      <c r="H310" s="28"/>
      <c r="I310" s="27"/>
      <c r="J310" s="27"/>
      <c r="K310" s="27"/>
      <c r="L310" s="27"/>
      <c r="M310" s="27"/>
      <c r="N310" s="27"/>
      <c r="O310" s="27"/>
      <c r="P310" s="27"/>
      <c r="Q310" s="27"/>
      <c r="R310" s="27"/>
      <c r="S310" s="27"/>
      <c r="T310" s="27"/>
      <c r="U310" s="27"/>
      <c r="V310" s="27"/>
      <c r="W310" s="27"/>
      <c r="X310" s="27"/>
      <c r="Y310" s="27"/>
      <c r="Z310" s="27"/>
      <c r="AA310" s="27"/>
      <c r="AB310" s="27"/>
    </row>
    <row r="311" ht="12.75" customHeight="1">
      <c r="A311" s="27"/>
      <c r="B311" s="27"/>
      <c r="C311" s="27"/>
      <c r="D311" s="27"/>
      <c r="E311" s="27"/>
      <c r="F311" s="27"/>
      <c r="G311" s="27"/>
      <c r="H311" s="28"/>
      <c r="I311" s="27"/>
      <c r="J311" s="27"/>
      <c r="K311" s="27"/>
      <c r="L311" s="27"/>
      <c r="M311" s="27"/>
      <c r="N311" s="27"/>
      <c r="O311" s="27"/>
      <c r="P311" s="27"/>
      <c r="Q311" s="27"/>
      <c r="R311" s="27"/>
      <c r="S311" s="27"/>
      <c r="T311" s="27"/>
      <c r="U311" s="27"/>
      <c r="V311" s="27"/>
      <c r="W311" s="27"/>
      <c r="X311" s="27"/>
      <c r="Y311" s="27"/>
      <c r="Z311" s="27"/>
      <c r="AA311" s="27"/>
      <c r="AB311" s="27"/>
    </row>
    <row r="312" ht="12.75" customHeight="1">
      <c r="A312" s="27"/>
      <c r="B312" s="27"/>
      <c r="C312" s="27"/>
      <c r="D312" s="27"/>
      <c r="E312" s="27"/>
      <c r="F312" s="27"/>
      <c r="G312" s="27"/>
      <c r="H312" s="28"/>
      <c r="I312" s="27"/>
      <c r="J312" s="27"/>
      <c r="K312" s="27"/>
      <c r="L312" s="27"/>
      <c r="M312" s="27"/>
      <c r="N312" s="27"/>
      <c r="O312" s="27"/>
      <c r="P312" s="27"/>
      <c r="Q312" s="27"/>
      <c r="R312" s="27"/>
      <c r="S312" s="27"/>
      <c r="T312" s="27"/>
      <c r="U312" s="27"/>
      <c r="V312" s="27"/>
      <c r="W312" s="27"/>
      <c r="X312" s="27"/>
      <c r="Y312" s="27"/>
      <c r="Z312" s="27"/>
      <c r="AA312" s="27"/>
      <c r="AB312" s="27"/>
    </row>
    <row r="313" ht="12.75" customHeight="1">
      <c r="A313" s="27"/>
      <c r="B313" s="27"/>
      <c r="C313" s="27"/>
      <c r="D313" s="27"/>
      <c r="E313" s="27"/>
      <c r="F313" s="27"/>
      <c r="G313" s="27"/>
      <c r="H313" s="28"/>
      <c r="I313" s="27"/>
      <c r="J313" s="27"/>
      <c r="K313" s="27"/>
      <c r="L313" s="27"/>
      <c r="M313" s="27"/>
      <c r="N313" s="27"/>
      <c r="O313" s="27"/>
      <c r="P313" s="27"/>
      <c r="Q313" s="27"/>
      <c r="R313" s="27"/>
      <c r="S313" s="27"/>
      <c r="T313" s="27"/>
      <c r="U313" s="27"/>
      <c r="V313" s="27"/>
      <c r="W313" s="27"/>
      <c r="X313" s="27"/>
      <c r="Y313" s="27"/>
      <c r="Z313" s="27"/>
      <c r="AA313" s="27"/>
      <c r="AB313" s="27"/>
    </row>
    <row r="314" ht="12.75" customHeight="1">
      <c r="A314" s="27"/>
      <c r="B314" s="27"/>
      <c r="C314" s="27"/>
      <c r="D314" s="27"/>
      <c r="E314" s="27"/>
      <c r="F314" s="27"/>
      <c r="G314" s="27"/>
      <c r="H314" s="28"/>
      <c r="I314" s="27"/>
      <c r="J314" s="27"/>
      <c r="K314" s="27"/>
      <c r="L314" s="27"/>
      <c r="M314" s="27"/>
      <c r="N314" s="27"/>
      <c r="O314" s="27"/>
      <c r="P314" s="27"/>
      <c r="Q314" s="27"/>
      <c r="R314" s="27"/>
      <c r="S314" s="27"/>
      <c r="T314" s="27"/>
      <c r="U314" s="27"/>
      <c r="V314" s="27"/>
      <c r="W314" s="27"/>
      <c r="X314" s="27"/>
      <c r="Y314" s="27"/>
      <c r="Z314" s="27"/>
      <c r="AA314" s="27"/>
      <c r="AB314" s="27"/>
    </row>
    <row r="315" ht="12.75" customHeight="1">
      <c r="A315" s="27"/>
      <c r="B315" s="27"/>
      <c r="C315" s="27"/>
      <c r="D315" s="27"/>
      <c r="E315" s="27"/>
      <c r="F315" s="27"/>
      <c r="G315" s="27"/>
      <c r="H315" s="28"/>
      <c r="I315" s="27"/>
      <c r="J315" s="27"/>
      <c r="K315" s="27"/>
      <c r="L315" s="27"/>
      <c r="M315" s="27"/>
      <c r="N315" s="27"/>
      <c r="O315" s="27"/>
      <c r="P315" s="27"/>
      <c r="Q315" s="27"/>
      <c r="R315" s="27"/>
      <c r="S315" s="27"/>
      <c r="T315" s="27"/>
      <c r="U315" s="27"/>
      <c r="V315" s="27"/>
      <c r="W315" s="27"/>
      <c r="X315" s="27"/>
      <c r="Y315" s="27"/>
      <c r="Z315" s="27"/>
      <c r="AA315" s="27"/>
      <c r="AB315" s="27"/>
    </row>
    <row r="316" ht="12.75" customHeight="1">
      <c r="A316" s="27"/>
      <c r="B316" s="27"/>
      <c r="C316" s="27"/>
      <c r="D316" s="27"/>
      <c r="E316" s="27"/>
      <c r="F316" s="27"/>
      <c r="G316" s="27"/>
      <c r="H316" s="28"/>
      <c r="I316" s="27"/>
      <c r="J316" s="27"/>
      <c r="K316" s="27"/>
      <c r="L316" s="27"/>
      <c r="M316" s="27"/>
      <c r="N316" s="27"/>
      <c r="O316" s="27"/>
      <c r="P316" s="27"/>
      <c r="Q316" s="27"/>
      <c r="R316" s="27"/>
      <c r="S316" s="27"/>
      <c r="T316" s="27"/>
      <c r="U316" s="27"/>
      <c r="V316" s="27"/>
      <c r="W316" s="27"/>
      <c r="X316" s="27"/>
      <c r="Y316" s="27"/>
      <c r="Z316" s="27"/>
      <c r="AA316" s="27"/>
      <c r="AB316" s="27"/>
    </row>
    <row r="317" ht="12.75" customHeight="1">
      <c r="A317" s="27"/>
      <c r="B317" s="27"/>
      <c r="C317" s="27"/>
      <c r="D317" s="27"/>
      <c r="E317" s="27"/>
      <c r="F317" s="27"/>
      <c r="G317" s="27"/>
      <c r="H317" s="28"/>
      <c r="I317" s="27"/>
      <c r="J317" s="27"/>
      <c r="K317" s="27"/>
      <c r="L317" s="27"/>
      <c r="M317" s="27"/>
      <c r="N317" s="27"/>
      <c r="O317" s="27"/>
      <c r="P317" s="27"/>
      <c r="Q317" s="27"/>
      <c r="R317" s="27"/>
      <c r="S317" s="27"/>
      <c r="T317" s="27"/>
      <c r="U317" s="27"/>
      <c r="V317" s="27"/>
      <c r="W317" s="27"/>
      <c r="X317" s="27"/>
      <c r="Y317" s="27"/>
      <c r="Z317" s="27"/>
      <c r="AA317" s="27"/>
      <c r="AB317" s="27"/>
    </row>
    <row r="318" ht="12.75" customHeight="1">
      <c r="A318" s="27"/>
      <c r="B318" s="27"/>
      <c r="C318" s="27"/>
      <c r="D318" s="27"/>
      <c r="E318" s="27"/>
      <c r="F318" s="27"/>
      <c r="G318" s="27"/>
      <c r="H318" s="28"/>
      <c r="I318" s="27"/>
      <c r="J318" s="27"/>
      <c r="K318" s="27"/>
      <c r="L318" s="27"/>
      <c r="M318" s="27"/>
      <c r="N318" s="27"/>
      <c r="O318" s="27"/>
      <c r="P318" s="27"/>
      <c r="Q318" s="27"/>
      <c r="R318" s="27"/>
      <c r="S318" s="27"/>
      <c r="T318" s="27"/>
      <c r="U318" s="27"/>
      <c r="V318" s="27"/>
      <c r="W318" s="27"/>
      <c r="X318" s="27"/>
      <c r="Y318" s="27"/>
      <c r="Z318" s="27"/>
      <c r="AA318" s="27"/>
      <c r="AB318" s="27"/>
    </row>
    <row r="319" ht="12.75" customHeight="1">
      <c r="A319" s="27"/>
      <c r="B319" s="27"/>
      <c r="C319" s="27"/>
      <c r="D319" s="27"/>
      <c r="E319" s="27"/>
      <c r="F319" s="27"/>
      <c r="G319" s="27"/>
      <c r="H319" s="28"/>
      <c r="I319" s="27"/>
      <c r="J319" s="27"/>
      <c r="K319" s="27"/>
      <c r="L319" s="27"/>
      <c r="M319" s="27"/>
      <c r="N319" s="27"/>
      <c r="O319" s="27"/>
      <c r="P319" s="27"/>
      <c r="Q319" s="27"/>
      <c r="R319" s="27"/>
      <c r="S319" s="27"/>
      <c r="T319" s="27"/>
      <c r="U319" s="27"/>
      <c r="V319" s="27"/>
      <c r="W319" s="27"/>
      <c r="X319" s="27"/>
      <c r="Y319" s="27"/>
      <c r="Z319" s="27"/>
      <c r="AA319" s="27"/>
      <c r="AB319" s="27"/>
    </row>
    <row r="320" ht="12.75" customHeight="1">
      <c r="A320" s="27"/>
      <c r="B320" s="27"/>
      <c r="C320" s="27"/>
      <c r="D320" s="27"/>
      <c r="E320" s="27"/>
      <c r="F320" s="27"/>
      <c r="G320" s="27"/>
      <c r="H320" s="28"/>
      <c r="I320" s="27"/>
      <c r="J320" s="27"/>
      <c r="K320" s="27"/>
      <c r="L320" s="27"/>
      <c r="M320" s="27"/>
      <c r="N320" s="27"/>
      <c r="O320" s="27"/>
      <c r="P320" s="27"/>
      <c r="Q320" s="27"/>
      <c r="R320" s="27"/>
      <c r="S320" s="27"/>
      <c r="T320" s="27"/>
      <c r="U320" s="27"/>
      <c r="V320" s="27"/>
      <c r="W320" s="27"/>
      <c r="X320" s="27"/>
      <c r="Y320" s="27"/>
      <c r="Z320" s="27"/>
      <c r="AA320" s="27"/>
      <c r="AB320" s="27"/>
    </row>
    <row r="321" ht="12.75" customHeight="1">
      <c r="A321" s="27"/>
      <c r="B321" s="27"/>
      <c r="C321" s="27"/>
      <c r="D321" s="27"/>
      <c r="E321" s="27"/>
      <c r="F321" s="27"/>
      <c r="G321" s="27"/>
      <c r="H321" s="28"/>
      <c r="I321" s="27"/>
      <c r="J321" s="27"/>
      <c r="K321" s="27"/>
      <c r="L321" s="27"/>
      <c r="M321" s="27"/>
      <c r="N321" s="27"/>
      <c r="O321" s="27"/>
      <c r="P321" s="27"/>
      <c r="Q321" s="27"/>
      <c r="R321" s="27"/>
      <c r="S321" s="27"/>
      <c r="T321" s="27"/>
      <c r="U321" s="27"/>
      <c r="V321" s="27"/>
      <c r="W321" s="27"/>
      <c r="X321" s="27"/>
      <c r="Y321" s="27"/>
      <c r="Z321" s="27"/>
      <c r="AA321" s="27"/>
      <c r="AB321" s="27"/>
    </row>
    <row r="322" ht="12.75" customHeight="1">
      <c r="A322" s="27"/>
      <c r="B322" s="27"/>
      <c r="C322" s="27"/>
      <c r="D322" s="27"/>
      <c r="E322" s="27"/>
      <c r="F322" s="27"/>
      <c r="G322" s="27"/>
      <c r="H322" s="28"/>
      <c r="I322" s="27"/>
      <c r="J322" s="27"/>
      <c r="K322" s="27"/>
      <c r="L322" s="27"/>
      <c r="M322" s="27"/>
      <c r="N322" s="27"/>
      <c r="O322" s="27"/>
      <c r="P322" s="27"/>
      <c r="Q322" s="27"/>
      <c r="R322" s="27"/>
      <c r="S322" s="27"/>
      <c r="T322" s="27"/>
      <c r="U322" s="27"/>
      <c r="V322" s="27"/>
      <c r="W322" s="27"/>
      <c r="X322" s="27"/>
      <c r="Y322" s="27"/>
      <c r="Z322" s="27"/>
      <c r="AA322" s="27"/>
      <c r="AB322" s="27"/>
    </row>
    <row r="323" ht="12.75" customHeight="1">
      <c r="A323" s="27"/>
      <c r="B323" s="27"/>
      <c r="C323" s="27"/>
      <c r="D323" s="27"/>
      <c r="E323" s="27"/>
      <c r="F323" s="27"/>
      <c r="G323" s="27"/>
      <c r="H323" s="28"/>
      <c r="I323" s="27"/>
      <c r="J323" s="27"/>
      <c r="K323" s="27"/>
      <c r="L323" s="27"/>
      <c r="M323" s="27"/>
      <c r="N323" s="27"/>
      <c r="O323" s="27"/>
      <c r="P323" s="27"/>
      <c r="Q323" s="27"/>
      <c r="R323" s="27"/>
      <c r="S323" s="27"/>
      <c r="T323" s="27"/>
      <c r="U323" s="27"/>
      <c r="V323" s="27"/>
      <c r="W323" s="27"/>
      <c r="X323" s="27"/>
      <c r="Y323" s="27"/>
      <c r="Z323" s="27"/>
      <c r="AA323" s="27"/>
      <c r="AB323" s="27"/>
    </row>
    <row r="324" ht="12.75" customHeight="1">
      <c r="A324" s="27"/>
      <c r="B324" s="27"/>
      <c r="C324" s="27"/>
      <c r="D324" s="27"/>
      <c r="E324" s="27"/>
      <c r="F324" s="27"/>
      <c r="G324" s="27"/>
      <c r="H324" s="28"/>
      <c r="I324" s="27"/>
      <c r="J324" s="27"/>
      <c r="K324" s="27"/>
      <c r="L324" s="27"/>
      <c r="M324" s="27"/>
      <c r="N324" s="27"/>
      <c r="O324" s="27"/>
      <c r="P324" s="27"/>
      <c r="Q324" s="27"/>
      <c r="R324" s="27"/>
      <c r="S324" s="27"/>
      <c r="T324" s="27"/>
      <c r="U324" s="27"/>
      <c r="V324" s="27"/>
      <c r="W324" s="27"/>
      <c r="X324" s="27"/>
      <c r="Y324" s="27"/>
      <c r="Z324" s="27"/>
      <c r="AA324" s="27"/>
      <c r="AB324" s="27"/>
    </row>
    <row r="325" ht="12.75" customHeight="1">
      <c r="A325" s="27"/>
      <c r="B325" s="27"/>
      <c r="C325" s="27"/>
      <c r="D325" s="27"/>
      <c r="E325" s="27"/>
      <c r="F325" s="27"/>
      <c r="G325" s="27"/>
      <c r="H325" s="28"/>
      <c r="I325" s="27"/>
      <c r="J325" s="27"/>
      <c r="K325" s="27"/>
      <c r="L325" s="27"/>
      <c r="M325" s="27"/>
      <c r="N325" s="27"/>
      <c r="O325" s="27"/>
      <c r="P325" s="27"/>
      <c r="Q325" s="27"/>
      <c r="R325" s="27"/>
      <c r="S325" s="27"/>
      <c r="T325" s="27"/>
      <c r="U325" s="27"/>
      <c r="V325" s="27"/>
      <c r="W325" s="27"/>
      <c r="X325" s="27"/>
      <c r="Y325" s="27"/>
      <c r="Z325" s="27"/>
      <c r="AA325" s="27"/>
      <c r="AB325" s="27"/>
    </row>
    <row r="326" ht="12.75" customHeight="1">
      <c r="A326" s="27"/>
      <c r="B326" s="27"/>
      <c r="C326" s="27"/>
      <c r="D326" s="27"/>
      <c r="E326" s="27"/>
      <c r="F326" s="27"/>
      <c r="G326" s="27"/>
      <c r="H326" s="28"/>
      <c r="I326" s="27"/>
      <c r="J326" s="27"/>
      <c r="K326" s="27"/>
      <c r="L326" s="27"/>
      <c r="M326" s="27"/>
      <c r="N326" s="27"/>
      <c r="O326" s="27"/>
      <c r="P326" s="27"/>
      <c r="Q326" s="27"/>
      <c r="R326" s="27"/>
      <c r="S326" s="27"/>
      <c r="T326" s="27"/>
      <c r="U326" s="27"/>
      <c r="V326" s="27"/>
      <c r="W326" s="27"/>
      <c r="X326" s="27"/>
      <c r="Y326" s="27"/>
      <c r="Z326" s="27"/>
      <c r="AA326" s="27"/>
      <c r="AB326" s="27"/>
    </row>
    <row r="327" ht="12.75" customHeight="1">
      <c r="A327" s="27"/>
      <c r="B327" s="27"/>
      <c r="C327" s="27"/>
      <c r="D327" s="27"/>
      <c r="E327" s="27"/>
      <c r="F327" s="27"/>
      <c r="G327" s="27"/>
      <c r="H327" s="28"/>
      <c r="I327" s="27"/>
      <c r="J327" s="27"/>
      <c r="K327" s="27"/>
      <c r="L327" s="27"/>
      <c r="M327" s="27"/>
      <c r="N327" s="27"/>
      <c r="O327" s="27"/>
      <c r="P327" s="27"/>
      <c r="Q327" s="27"/>
      <c r="R327" s="27"/>
      <c r="S327" s="27"/>
      <c r="T327" s="27"/>
      <c r="U327" s="27"/>
      <c r="V327" s="27"/>
      <c r="W327" s="27"/>
      <c r="X327" s="27"/>
      <c r="Y327" s="27"/>
      <c r="Z327" s="27"/>
      <c r="AA327" s="27"/>
      <c r="AB327" s="27"/>
    </row>
    <row r="328" ht="12.75" customHeight="1">
      <c r="A328" s="27"/>
      <c r="B328" s="27"/>
      <c r="C328" s="27"/>
      <c r="D328" s="27"/>
      <c r="E328" s="27"/>
      <c r="F328" s="27"/>
      <c r="G328" s="27"/>
      <c r="H328" s="28"/>
      <c r="I328" s="27"/>
      <c r="J328" s="27"/>
      <c r="K328" s="27"/>
      <c r="L328" s="27"/>
      <c r="M328" s="27"/>
      <c r="N328" s="27"/>
      <c r="O328" s="27"/>
      <c r="P328" s="27"/>
      <c r="Q328" s="27"/>
      <c r="R328" s="27"/>
      <c r="S328" s="27"/>
      <c r="T328" s="27"/>
      <c r="U328" s="27"/>
      <c r="V328" s="27"/>
      <c r="W328" s="27"/>
      <c r="X328" s="27"/>
      <c r="Y328" s="27"/>
      <c r="Z328" s="27"/>
      <c r="AA328" s="27"/>
      <c r="AB328" s="27"/>
    </row>
    <row r="329" ht="12.75" customHeight="1">
      <c r="A329" s="27"/>
      <c r="B329" s="27"/>
      <c r="C329" s="27"/>
      <c r="D329" s="27"/>
      <c r="E329" s="27"/>
      <c r="F329" s="27"/>
      <c r="G329" s="27"/>
      <c r="H329" s="28"/>
      <c r="I329" s="27"/>
      <c r="J329" s="27"/>
      <c r="K329" s="27"/>
      <c r="L329" s="27"/>
      <c r="M329" s="27"/>
      <c r="N329" s="27"/>
      <c r="O329" s="27"/>
      <c r="P329" s="27"/>
      <c r="Q329" s="27"/>
      <c r="R329" s="27"/>
      <c r="S329" s="27"/>
      <c r="T329" s="27"/>
      <c r="U329" s="27"/>
      <c r="V329" s="27"/>
      <c r="W329" s="27"/>
      <c r="X329" s="27"/>
      <c r="Y329" s="27"/>
      <c r="Z329" s="27"/>
      <c r="AA329" s="27"/>
      <c r="AB329" s="27"/>
    </row>
    <row r="330" ht="12.75" customHeight="1">
      <c r="A330" s="27"/>
      <c r="B330" s="27"/>
      <c r="C330" s="27"/>
      <c r="D330" s="27"/>
      <c r="E330" s="27"/>
      <c r="F330" s="27"/>
      <c r="G330" s="27"/>
      <c r="H330" s="28"/>
      <c r="I330" s="27"/>
      <c r="J330" s="27"/>
      <c r="K330" s="27"/>
      <c r="L330" s="27"/>
      <c r="M330" s="27"/>
      <c r="N330" s="27"/>
      <c r="O330" s="27"/>
      <c r="P330" s="27"/>
      <c r="Q330" s="27"/>
      <c r="R330" s="27"/>
      <c r="S330" s="27"/>
      <c r="T330" s="27"/>
      <c r="U330" s="27"/>
      <c r="V330" s="27"/>
      <c r="W330" s="27"/>
      <c r="X330" s="27"/>
      <c r="Y330" s="27"/>
      <c r="Z330" s="27"/>
      <c r="AA330" s="27"/>
      <c r="AB330" s="27"/>
    </row>
    <row r="331" ht="12.75" customHeight="1">
      <c r="A331" s="27"/>
      <c r="B331" s="27"/>
      <c r="C331" s="27"/>
      <c r="D331" s="27"/>
      <c r="E331" s="27"/>
      <c r="F331" s="27"/>
      <c r="G331" s="27"/>
      <c r="H331" s="28"/>
      <c r="I331" s="27"/>
      <c r="J331" s="27"/>
      <c r="K331" s="27"/>
      <c r="L331" s="27"/>
      <c r="M331" s="27"/>
      <c r="N331" s="27"/>
      <c r="O331" s="27"/>
      <c r="P331" s="27"/>
      <c r="Q331" s="27"/>
      <c r="R331" s="27"/>
      <c r="S331" s="27"/>
      <c r="T331" s="27"/>
      <c r="U331" s="27"/>
      <c r="V331" s="27"/>
      <c r="W331" s="27"/>
      <c r="X331" s="27"/>
      <c r="Y331" s="27"/>
      <c r="Z331" s="27"/>
      <c r="AA331" s="27"/>
      <c r="AB331" s="27"/>
    </row>
    <row r="332" ht="12.75" customHeight="1">
      <c r="A332" s="27"/>
      <c r="B332" s="27"/>
      <c r="C332" s="27"/>
      <c r="D332" s="27"/>
      <c r="E332" s="27"/>
      <c r="F332" s="27"/>
      <c r="G332" s="27"/>
      <c r="H332" s="28"/>
      <c r="I332" s="27"/>
      <c r="J332" s="27"/>
      <c r="K332" s="27"/>
      <c r="L332" s="27"/>
      <c r="M332" s="27"/>
      <c r="N332" s="27"/>
      <c r="O332" s="27"/>
      <c r="P332" s="27"/>
      <c r="Q332" s="27"/>
      <c r="R332" s="27"/>
      <c r="S332" s="27"/>
      <c r="T332" s="27"/>
      <c r="U332" s="27"/>
      <c r="V332" s="27"/>
      <c r="W332" s="27"/>
      <c r="X332" s="27"/>
      <c r="Y332" s="27"/>
      <c r="Z332" s="27"/>
      <c r="AA332" s="27"/>
      <c r="AB332" s="27"/>
    </row>
    <row r="333" ht="12.75" customHeight="1">
      <c r="A333" s="27"/>
      <c r="B333" s="27"/>
      <c r="C333" s="27"/>
      <c r="D333" s="27"/>
      <c r="E333" s="27"/>
      <c r="F333" s="27"/>
      <c r="G333" s="27"/>
      <c r="H333" s="28"/>
      <c r="I333" s="27"/>
      <c r="J333" s="27"/>
      <c r="K333" s="27"/>
      <c r="L333" s="27"/>
      <c r="M333" s="27"/>
      <c r="N333" s="27"/>
      <c r="O333" s="27"/>
      <c r="P333" s="27"/>
      <c r="Q333" s="27"/>
      <c r="R333" s="27"/>
      <c r="S333" s="27"/>
      <c r="T333" s="27"/>
      <c r="U333" s="27"/>
      <c r="V333" s="27"/>
      <c r="W333" s="27"/>
      <c r="X333" s="27"/>
      <c r="Y333" s="27"/>
      <c r="Z333" s="27"/>
      <c r="AA333" s="27"/>
      <c r="AB333" s="27"/>
    </row>
    <row r="334" ht="12.75" customHeight="1">
      <c r="A334" s="27"/>
      <c r="B334" s="27"/>
      <c r="C334" s="27"/>
      <c r="D334" s="27"/>
      <c r="E334" s="27"/>
      <c r="F334" s="27"/>
      <c r="G334" s="27"/>
      <c r="H334" s="28"/>
      <c r="I334" s="27"/>
      <c r="J334" s="27"/>
      <c r="K334" s="27"/>
      <c r="L334" s="27"/>
      <c r="M334" s="27"/>
      <c r="N334" s="27"/>
      <c r="O334" s="27"/>
      <c r="P334" s="27"/>
      <c r="Q334" s="27"/>
      <c r="R334" s="27"/>
      <c r="S334" s="27"/>
      <c r="T334" s="27"/>
      <c r="U334" s="27"/>
      <c r="V334" s="27"/>
      <c r="W334" s="27"/>
      <c r="X334" s="27"/>
      <c r="Y334" s="27"/>
      <c r="Z334" s="27"/>
      <c r="AA334" s="27"/>
      <c r="AB334" s="27"/>
    </row>
    <row r="335" ht="12.75" customHeight="1">
      <c r="A335" s="27"/>
      <c r="B335" s="27"/>
      <c r="C335" s="27"/>
      <c r="D335" s="27"/>
      <c r="E335" s="27"/>
      <c r="F335" s="27"/>
      <c r="G335" s="27"/>
      <c r="H335" s="28"/>
      <c r="I335" s="27"/>
      <c r="J335" s="27"/>
      <c r="K335" s="27"/>
      <c r="L335" s="27"/>
      <c r="M335" s="27"/>
      <c r="N335" s="27"/>
      <c r="O335" s="27"/>
      <c r="P335" s="27"/>
      <c r="Q335" s="27"/>
      <c r="R335" s="27"/>
      <c r="S335" s="27"/>
      <c r="T335" s="27"/>
      <c r="U335" s="27"/>
      <c r="V335" s="27"/>
      <c r="W335" s="27"/>
      <c r="X335" s="27"/>
      <c r="Y335" s="27"/>
      <c r="Z335" s="27"/>
      <c r="AA335" s="27"/>
      <c r="AB335" s="27"/>
    </row>
    <row r="336" ht="12.75" customHeight="1">
      <c r="A336" s="27"/>
      <c r="B336" s="27"/>
      <c r="C336" s="27"/>
      <c r="D336" s="27"/>
      <c r="E336" s="27"/>
      <c r="F336" s="27"/>
      <c r="G336" s="27"/>
      <c r="H336" s="28"/>
      <c r="I336" s="27"/>
      <c r="J336" s="27"/>
      <c r="K336" s="27"/>
      <c r="L336" s="27"/>
      <c r="M336" s="27"/>
      <c r="N336" s="27"/>
      <c r="O336" s="27"/>
      <c r="P336" s="27"/>
      <c r="Q336" s="27"/>
      <c r="R336" s="27"/>
      <c r="S336" s="27"/>
      <c r="T336" s="27"/>
      <c r="U336" s="27"/>
      <c r="V336" s="27"/>
      <c r="W336" s="27"/>
      <c r="X336" s="27"/>
      <c r="Y336" s="27"/>
      <c r="Z336" s="27"/>
      <c r="AA336" s="27"/>
      <c r="AB336" s="27"/>
    </row>
    <row r="337" ht="12.75" customHeight="1">
      <c r="A337" s="27"/>
      <c r="B337" s="27"/>
      <c r="C337" s="27"/>
      <c r="D337" s="27"/>
      <c r="E337" s="27"/>
      <c r="F337" s="27"/>
      <c r="G337" s="27"/>
      <c r="H337" s="28"/>
      <c r="I337" s="27"/>
      <c r="J337" s="27"/>
      <c r="K337" s="27"/>
      <c r="L337" s="27"/>
      <c r="M337" s="27"/>
      <c r="N337" s="27"/>
      <c r="O337" s="27"/>
      <c r="P337" s="27"/>
      <c r="Q337" s="27"/>
      <c r="R337" s="27"/>
      <c r="S337" s="27"/>
      <c r="T337" s="27"/>
      <c r="U337" s="27"/>
      <c r="V337" s="27"/>
      <c r="W337" s="27"/>
      <c r="X337" s="27"/>
      <c r="Y337" s="27"/>
      <c r="Z337" s="27"/>
      <c r="AA337" s="27"/>
      <c r="AB337" s="27"/>
    </row>
    <row r="338" ht="12.75" customHeight="1">
      <c r="A338" s="27"/>
      <c r="B338" s="27"/>
      <c r="C338" s="27"/>
      <c r="D338" s="27"/>
      <c r="E338" s="27"/>
      <c r="F338" s="27"/>
      <c r="G338" s="27"/>
      <c r="H338" s="28"/>
      <c r="I338" s="27"/>
      <c r="J338" s="27"/>
      <c r="K338" s="27"/>
      <c r="L338" s="27"/>
      <c r="M338" s="27"/>
      <c r="N338" s="27"/>
      <c r="O338" s="27"/>
      <c r="P338" s="27"/>
      <c r="Q338" s="27"/>
      <c r="R338" s="27"/>
      <c r="S338" s="27"/>
      <c r="T338" s="27"/>
      <c r="U338" s="27"/>
      <c r="V338" s="27"/>
      <c r="W338" s="27"/>
      <c r="X338" s="27"/>
      <c r="Y338" s="27"/>
      <c r="Z338" s="27"/>
      <c r="AA338" s="27"/>
      <c r="AB338" s="27"/>
    </row>
    <row r="339" ht="12.75" customHeight="1">
      <c r="A339" s="27"/>
      <c r="B339" s="27"/>
      <c r="C339" s="27"/>
      <c r="D339" s="27"/>
      <c r="E339" s="27"/>
      <c r="F339" s="27"/>
      <c r="G339" s="27"/>
      <c r="H339" s="28"/>
      <c r="I339" s="27"/>
      <c r="J339" s="27"/>
      <c r="K339" s="27"/>
      <c r="L339" s="27"/>
      <c r="M339" s="27"/>
      <c r="N339" s="27"/>
      <c r="O339" s="27"/>
      <c r="P339" s="27"/>
      <c r="Q339" s="27"/>
      <c r="R339" s="27"/>
      <c r="S339" s="27"/>
      <c r="T339" s="27"/>
      <c r="U339" s="27"/>
      <c r="V339" s="27"/>
      <c r="W339" s="27"/>
      <c r="X339" s="27"/>
      <c r="Y339" s="27"/>
      <c r="Z339" s="27"/>
      <c r="AA339" s="27"/>
      <c r="AB339" s="27"/>
    </row>
    <row r="340" ht="12.75" customHeight="1">
      <c r="A340" s="27"/>
      <c r="B340" s="27"/>
      <c r="C340" s="27"/>
      <c r="D340" s="27"/>
      <c r="E340" s="27"/>
      <c r="F340" s="27"/>
      <c r="G340" s="27"/>
      <c r="H340" s="28"/>
      <c r="I340" s="27"/>
      <c r="J340" s="27"/>
      <c r="K340" s="27"/>
      <c r="L340" s="27"/>
      <c r="M340" s="27"/>
      <c r="N340" s="27"/>
      <c r="O340" s="27"/>
      <c r="P340" s="27"/>
      <c r="Q340" s="27"/>
      <c r="R340" s="27"/>
      <c r="S340" s="27"/>
      <c r="T340" s="27"/>
      <c r="U340" s="27"/>
      <c r="V340" s="27"/>
      <c r="W340" s="27"/>
      <c r="X340" s="27"/>
      <c r="Y340" s="27"/>
      <c r="Z340" s="27"/>
      <c r="AA340" s="27"/>
      <c r="AB340" s="27"/>
    </row>
    <row r="341" ht="12.75" customHeight="1">
      <c r="A341" s="27"/>
      <c r="B341" s="27"/>
      <c r="C341" s="27"/>
      <c r="D341" s="27"/>
      <c r="E341" s="27"/>
      <c r="F341" s="27"/>
      <c r="G341" s="27"/>
      <c r="H341" s="28"/>
      <c r="I341" s="27"/>
      <c r="J341" s="27"/>
      <c r="K341" s="27"/>
      <c r="L341" s="27"/>
      <c r="M341" s="27"/>
      <c r="N341" s="27"/>
      <c r="O341" s="27"/>
      <c r="P341" s="27"/>
      <c r="Q341" s="27"/>
      <c r="R341" s="27"/>
      <c r="S341" s="27"/>
      <c r="T341" s="27"/>
      <c r="U341" s="27"/>
      <c r="V341" s="27"/>
      <c r="W341" s="27"/>
      <c r="X341" s="27"/>
      <c r="Y341" s="27"/>
      <c r="Z341" s="27"/>
      <c r="AA341" s="27"/>
      <c r="AB341" s="27"/>
    </row>
    <row r="342" ht="12.75" customHeight="1">
      <c r="A342" s="27"/>
      <c r="B342" s="27"/>
      <c r="C342" s="27"/>
      <c r="D342" s="27"/>
      <c r="E342" s="27"/>
      <c r="F342" s="27"/>
      <c r="G342" s="27"/>
      <c r="H342" s="28"/>
      <c r="I342" s="27"/>
      <c r="J342" s="27"/>
      <c r="K342" s="27"/>
      <c r="L342" s="27"/>
      <c r="M342" s="27"/>
      <c r="N342" s="27"/>
      <c r="O342" s="27"/>
      <c r="P342" s="27"/>
      <c r="Q342" s="27"/>
      <c r="R342" s="27"/>
      <c r="S342" s="27"/>
      <c r="T342" s="27"/>
      <c r="U342" s="27"/>
      <c r="V342" s="27"/>
      <c r="W342" s="27"/>
      <c r="X342" s="27"/>
      <c r="Y342" s="27"/>
      <c r="Z342" s="27"/>
      <c r="AA342" s="27"/>
      <c r="AB342" s="27"/>
    </row>
    <row r="343" ht="12.75" customHeight="1">
      <c r="A343" s="27"/>
      <c r="B343" s="27"/>
      <c r="C343" s="27"/>
      <c r="D343" s="27"/>
      <c r="E343" s="27"/>
      <c r="F343" s="27"/>
      <c r="G343" s="27"/>
      <c r="H343" s="28"/>
      <c r="I343" s="27"/>
      <c r="J343" s="27"/>
      <c r="K343" s="27"/>
      <c r="L343" s="27"/>
      <c r="M343" s="27"/>
      <c r="N343" s="27"/>
      <c r="O343" s="27"/>
      <c r="P343" s="27"/>
      <c r="Q343" s="27"/>
      <c r="R343" s="27"/>
      <c r="S343" s="27"/>
      <c r="T343" s="27"/>
      <c r="U343" s="27"/>
      <c r="V343" s="27"/>
      <c r="W343" s="27"/>
      <c r="X343" s="27"/>
      <c r="Y343" s="27"/>
      <c r="Z343" s="27"/>
      <c r="AA343" s="27"/>
      <c r="AB343" s="27"/>
    </row>
    <row r="344" ht="12.75" customHeight="1">
      <c r="A344" s="27"/>
      <c r="B344" s="27"/>
      <c r="C344" s="27"/>
      <c r="D344" s="27"/>
      <c r="E344" s="27"/>
      <c r="F344" s="27"/>
      <c r="G344" s="27"/>
      <c r="H344" s="28"/>
      <c r="I344" s="27"/>
      <c r="J344" s="27"/>
      <c r="K344" s="27"/>
      <c r="L344" s="27"/>
      <c r="M344" s="27"/>
      <c r="N344" s="27"/>
      <c r="O344" s="27"/>
      <c r="P344" s="27"/>
      <c r="Q344" s="27"/>
      <c r="R344" s="27"/>
      <c r="S344" s="27"/>
      <c r="T344" s="27"/>
      <c r="U344" s="27"/>
      <c r="V344" s="27"/>
      <c r="W344" s="27"/>
      <c r="X344" s="27"/>
      <c r="Y344" s="27"/>
      <c r="Z344" s="27"/>
      <c r="AA344" s="27"/>
      <c r="AB344" s="27"/>
    </row>
    <row r="345" ht="12.75" customHeight="1">
      <c r="A345" s="27"/>
      <c r="B345" s="27"/>
      <c r="C345" s="27"/>
      <c r="D345" s="27"/>
      <c r="E345" s="27"/>
      <c r="F345" s="27"/>
      <c r="G345" s="27"/>
      <c r="H345" s="28"/>
      <c r="I345" s="27"/>
      <c r="J345" s="27"/>
      <c r="K345" s="27"/>
      <c r="L345" s="27"/>
      <c r="M345" s="27"/>
      <c r="N345" s="27"/>
      <c r="O345" s="27"/>
      <c r="P345" s="27"/>
      <c r="Q345" s="27"/>
      <c r="R345" s="27"/>
      <c r="S345" s="27"/>
      <c r="T345" s="27"/>
      <c r="U345" s="27"/>
      <c r="V345" s="27"/>
      <c r="W345" s="27"/>
      <c r="X345" s="27"/>
      <c r="Y345" s="27"/>
      <c r="Z345" s="27"/>
      <c r="AA345" s="27"/>
      <c r="AB345" s="27"/>
    </row>
    <row r="346" ht="12.75" customHeight="1">
      <c r="A346" s="27"/>
      <c r="B346" s="27"/>
      <c r="C346" s="27"/>
      <c r="D346" s="27"/>
      <c r="E346" s="27"/>
      <c r="F346" s="27"/>
      <c r="G346" s="27"/>
      <c r="H346" s="28"/>
      <c r="I346" s="27"/>
      <c r="J346" s="27"/>
      <c r="K346" s="27"/>
      <c r="L346" s="27"/>
      <c r="M346" s="27"/>
      <c r="N346" s="27"/>
      <c r="O346" s="27"/>
      <c r="P346" s="27"/>
      <c r="Q346" s="27"/>
      <c r="R346" s="27"/>
      <c r="S346" s="27"/>
      <c r="T346" s="27"/>
      <c r="U346" s="27"/>
      <c r="V346" s="27"/>
      <c r="W346" s="27"/>
      <c r="X346" s="27"/>
      <c r="Y346" s="27"/>
      <c r="Z346" s="27"/>
      <c r="AA346" s="27"/>
      <c r="AB346" s="27"/>
    </row>
    <row r="347" ht="12.75" customHeight="1">
      <c r="A347" s="27"/>
      <c r="B347" s="27"/>
      <c r="C347" s="27"/>
      <c r="D347" s="27"/>
      <c r="E347" s="27"/>
      <c r="F347" s="27"/>
      <c r="G347" s="27"/>
      <c r="H347" s="28"/>
      <c r="I347" s="27"/>
      <c r="J347" s="27"/>
      <c r="K347" s="27"/>
      <c r="L347" s="27"/>
      <c r="M347" s="27"/>
      <c r="N347" s="27"/>
      <c r="O347" s="27"/>
      <c r="P347" s="27"/>
      <c r="Q347" s="27"/>
      <c r="R347" s="27"/>
      <c r="S347" s="27"/>
      <c r="T347" s="27"/>
      <c r="U347" s="27"/>
      <c r="V347" s="27"/>
      <c r="W347" s="27"/>
      <c r="X347" s="27"/>
      <c r="Y347" s="27"/>
      <c r="Z347" s="27"/>
      <c r="AA347" s="27"/>
      <c r="AB347" s="27"/>
    </row>
    <row r="348" ht="12.75" customHeight="1">
      <c r="A348" s="27"/>
      <c r="B348" s="27"/>
      <c r="C348" s="27"/>
      <c r="D348" s="27"/>
      <c r="E348" s="27"/>
      <c r="F348" s="27"/>
      <c r="G348" s="27"/>
      <c r="H348" s="28"/>
      <c r="I348" s="27"/>
      <c r="J348" s="27"/>
      <c r="K348" s="27"/>
      <c r="L348" s="27"/>
      <c r="M348" s="27"/>
      <c r="N348" s="27"/>
      <c r="O348" s="27"/>
      <c r="P348" s="27"/>
      <c r="Q348" s="27"/>
      <c r="R348" s="27"/>
      <c r="S348" s="27"/>
      <c r="T348" s="27"/>
      <c r="U348" s="27"/>
      <c r="V348" s="27"/>
      <c r="W348" s="27"/>
      <c r="X348" s="27"/>
      <c r="Y348" s="27"/>
      <c r="Z348" s="27"/>
      <c r="AA348" s="27"/>
      <c r="AB348" s="27"/>
    </row>
    <row r="349" ht="12.75" customHeight="1">
      <c r="A349" s="27"/>
      <c r="B349" s="27"/>
      <c r="C349" s="27"/>
      <c r="D349" s="27"/>
      <c r="E349" s="27"/>
      <c r="F349" s="27"/>
      <c r="G349" s="27"/>
      <c r="H349" s="28"/>
      <c r="I349" s="27"/>
      <c r="J349" s="27"/>
      <c r="K349" s="27"/>
      <c r="L349" s="27"/>
      <c r="M349" s="27"/>
      <c r="N349" s="27"/>
      <c r="O349" s="27"/>
      <c r="P349" s="27"/>
      <c r="Q349" s="27"/>
      <c r="R349" s="27"/>
      <c r="S349" s="27"/>
      <c r="T349" s="27"/>
      <c r="U349" s="27"/>
      <c r="V349" s="27"/>
      <c r="W349" s="27"/>
      <c r="X349" s="27"/>
      <c r="Y349" s="27"/>
      <c r="Z349" s="27"/>
      <c r="AA349" s="27"/>
      <c r="AB349" s="27"/>
    </row>
    <row r="350" ht="12.75" customHeight="1">
      <c r="A350" s="27"/>
      <c r="B350" s="27"/>
      <c r="C350" s="27"/>
      <c r="D350" s="27"/>
      <c r="E350" s="27"/>
      <c r="F350" s="27"/>
      <c r="G350" s="27"/>
      <c r="H350" s="28"/>
      <c r="I350" s="27"/>
      <c r="J350" s="27"/>
      <c r="K350" s="27"/>
      <c r="L350" s="27"/>
      <c r="M350" s="27"/>
      <c r="N350" s="27"/>
      <c r="O350" s="27"/>
      <c r="P350" s="27"/>
      <c r="Q350" s="27"/>
      <c r="R350" s="27"/>
      <c r="S350" s="27"/>
      <c r="T350" s="27"/>
      <c r="U350" s="27"/>
      <c r="V350" s="27"/>
      <c r="W350" s="27"/>
      <c r="X350" s="27"/>
      <c r="Y350" s="27"/>
      <c r="Z350" s="27"/>
      <c r="AA350" s="27"/>
      <c r="AB350" s="27"/>
    </row>
    <row r="351" ht="12.75" customHeight="1">
      <c r="A351" s="27"/>
      <c r="B351" s="27"/>
      <c r="C351" s="27"/>
      <c r="D351" s="27"/>
      <c r="E351" s="27"/>
      <c r="F351" s="27"/>
      <c r="G351" s="27"/>
      <c r="H351" s="28"/>
      <c r="I351" s="27"/>
      <c r="J351" s="27"/>
      <c r="K351" s="27"/>
      <c r="L351" s="27"/>
      <c r="M351" s="27"/>
      <c r="N351" s="27"/>
      <c r="O351" s="27"/>
      <c r="P351" s="27"/>
      <c r="Q351" s="27"/>
      <c r="R351" s="27"/>
      <c r="S351" s="27"/>
      <c r="T351" s="27"/>
      <c r="U351" s="27"/>
      <c r="V351" s="27"/>
      <c r="W351" s="27"/>
      <c r="X351" s="27"/>
      <c r="Y351" s="27"/>
      <c r="Z351" s="27"/>
      <c r="AA351" s="27"/>
      <c r="AB351" s="27"/>
    </row>
    <row r="352" ht="12.75" customHeight="1">
      <c r="A352" s="27"/>
      <c r="B352" s="27"/>
      <c r="C352" s="27"/>
      <c r="D352" s="27"/>
      <c r="E352" s="27"/>
      <c r="F352" s="27"/>
      <c r="G352" s="27"/>
      <c r="H352" s="28"/>
      <c r="I352" s="27"/>
      <c r="J352" s="27"/>
      <c r="K352" s="27"/>
      <c r="L352" s="27"/>
      <c r="M352" s="27"/>
      <c r="N352" s="27"/>
      <c r="O352" s="27"/>
      <c r="P352" s="27"/>
      <c r="Q352" s="27"/>
      <c r="R352" s="27"/>
      <c r="S352" s="27"/>
      <c r="T352" s="27"/>
      <c r="U352" s="27"/>
      <c r="V352" s="27"/>
      <c r="W352" s="27"/>
      <c r="X352" s="27"/>
      <c r="Y352" s="27"/>
      <c r="Z352" s="27"/>
      <c r="AA352" s="27"/>
      <c r="AB352" s="27"/>
    </row>
    <row r="353" ht="12.75" customHeight="1">
      <c r="A353" s="27"/>
      <c r="B353" s="27"/>
      <c r="C353" s="27"/>
      <c r="D353" s="27"/>
      <c r="E353" s="27"/>
      <c r="F353" s="27"/>
      <c r="G353" s="27"/>
      <c r="H353" s="28"/>
      <c r="I353" s="27"/>
      <c r="J353" s="27"/>
      <c r="K353" s="27"/>
      <c r="L353" s="27"/>
      <c r="M353" s="27"/>
      <c r="N353" s="27"/>
      <c r="O353" s="27"/>
      <c r="P353" s="27"/>
      <c r="Q353" s="27"/>
      <c r="R353" s="27"/>
      <c r="S353" s="27"/>
      <c r="T353" s="27"/>
      <c r="U353" s="27"/>
      <c r="V353" s="27"/>
      <c r="W353" s="27"/>
      <c r="X353" s="27"/>
      <c r="Y353" s="27"/>
      <c r="Z353" s="27"/>
      <c r="AA353" s="27"/>
      <c r="AB353" s="27"/>
    </row>
    <row r="354" ht="12.75" customHeight="1">
      <c r="A354" s="27"/>
      <c r="B354" s="27"/>
      <c r="C354" s="27"/>
      <c r="D354" s="27"/>
      <c r="E354" s="27"/>
      <c r="F354" s="27"/>
      <c r="G354" s="27"/>
      <c r="H354" s="28"/>
      <c r="I354" s="27"/>
      <c r="J354" s="27"/>
      <c r="K354" s="27"/>
      <c r="L354" s="27"/>
      <c r="M354" s="27"/>
      <c r="N354" s="27"/>
      <c r="O354" s="27"/>
      <c r="P354" s="27"/>
      <c r="Q354" s="27"/>
      <c r="R354" s="27"/>
      <c r="S354" s="27"/>
      <c r="T354" s="27"/>
      <c r="U354" s="27"/>
      <c r="V354" s="27"/>
      <c r="W354" s="27"/>
      <c r="X354" s="27"/>
      <c r="Y354" s="27"/>
      <c r="Z354" s="27"/>
      <c r="AA354" s="27"/>
      <c r="AB354" s="27"/>
    </row>
    <row r="355" ht="12.75" customHeight="1">
      <c r="A355" s="27"/>
      <c r="B355" s="27"/>
      <c r="C355" s="27"/>
      <c r="D355" s="27"/>
      <c r="E355" s="27"/>
      <c r="F355" s="27"/>
      <c r="G355" s="27"/>
      <c r="H355" s="28"/>
      <c r="I355" s="27"/>
      <c r="J355" s="27"/>
      <c r="K355" s="27"/>
      <c r="L355" s="27"/>
      <c r="M355" s="27"/>
      <c r="N355" s="27"/>
      <c r="O355" s="27"/>
      <c r="P355" s="27"/>
      <c r="Q355" s="27"/>
      <c r="R355" s="27"/>
      <c r="S355" s="27"/>
      <c r="T355" s="27"/>
      <c r="U355" s="27"/>
      <c r="V355" s="27"/>
      <c r="W355" s="27"/>
      <c r="X355" s="27"/>
      <c r="Y355" s="27"/>
      <c r="Z355" s="27"/>
      <c r="AA355" s="27"/>
      <c r="AB355" s="27"/>
    </row>
    <row r="356" ht="12.75" customHeight="1">
      <c r="A356" s="27"/>
      <c r="B356" s="27"/>
      <c r="C356" s="27"/>
      <c r="D356" s="27"/>
      <c r="E356" s="27"/>
      <c r="F356" s="27"/>
      <c r="G356" s="27"/>
      <c r="H356" s="28"/>
      <c r="I356" s="27"/>
      <c r="J356" s="27"/>
      <c r="K356" s="27"/>
      <c r="L356" s="27"/>
      <c r="M356" s="27"/>
      <c r="N356" s="27"/>
      <c r="O356" s="27"/>
      <c r="P356" s="27"/>
      <c r="Q356" s="27"/>
      <c r="R356" s="27"/>
      <c r="S356" s="27"/>
      <c r="T356" s="27"/>
      <c r="U356" s="27"/>
      <c r="V356" s="27"/>
      <c r="W356" s="27"/>
      <c r="X356" s="27"/>
      <c r="Y356" s="27"/>
      <c r="Z356" s="27"/>
      <c r="AA356" s="27"/>
      <c r="AB356" s="27"/>
    </row>
    <row r="357" ht="12.75" customHeight="1">
      <c r="A357" s="27"/>
      <c r="B357" s="27"/>
      <c r="C357" s="27"/>
      <c r="D357" s="27"/>
      <c r="E357" s="27"/>
      <c r="F357" s="27"/>
      <c r="G357" s="27"/>
      <c r="H357" s="28"/>
      <c r="I357" s="27"/>
      <c r="J357" s="27"/>
      <c r="K357" s="27"/>
      <c r="L357" s="27"/>
      <c r="M357" s="27"/>
      <c r="N357" s="27"/>
      <c r="O357" s="27"/>
      <c r="P357" s="27"/>
      <c r="Q357" s="27"/>
      <c r="R357" s="27"/>
      <c r="S357" s="27"/>
      <c r="T357" s="27"/>
      <c r="U357" s="27"/>
      <c r="V357" s="27"/>
      <c r="W357" s="27"/>
      <c r="X357" s="27"/>
      <c r="Y357" s="27"/>
      <c r="Z357" s="27"/>
      <c r="AA357" s="27"/>
      <c r="AB357" s="27"/>
    </row>
    <row r="358" ht="12.75" customHeight="1">
      <c r="A358" s="27"/>
      <c r="B358" s="27"/>
      <c r="C358" s="27"/>
      <c r="D358" s="27"/>
      <c r="E358" s="27"/>
      <c r="F358" s="27"/>
      <c r="G358" s="27"/>
      <c r="H358" s="28"/>
      <c r="I358" s="27"/>
      <c r="J358" s="27"/>
      <c r="K358" s="27"/>
      <c r="L358" s="27"/>
      <c r="M358" s="27"/>
      <c r="N358" s="27"/>
      <c r="O358" s="27"/>
      <c r="P358" s="27"/>
      <c r="Q358" s="27"/>
      <c r="R358" s="27"/>
      <c r="S358" s="27"/>
      <c r="T358" s="27"/>
      <c r="U358" s="27"/>
      <c r="V358" s="27"/>
      <c r="W358" s="27"/>
      <c r="X358" s="27"/>
      <c r="Y358" s="27"/>
      <c r="Z358" s="27"/>
      <c r="AA358" s="27"/>
      <c r="AB358" s="27"/>
    </row>
    <row r="359" ht="12.75" customHeight="1">
      <c r="A359" s="27"/>
      <c r="B359" s="27"/>
      <c r="C359" s="27"/>
      <c r="D359" s="27"/>
      <c r="E359" s="27"/>
      <c r="F359" s="27"/>
      <c r="G359" s="27"/>
      <c r="H359" s="28"/>
      <c r="I359" s="27"/>
      <c r="J359" s="27"/>
      <c r="K359" s="27"/>
      <c r="L359" s="27"/>
      <c r="M359" s="27"/>
      <c r="N359" s="27"/>
      <c r="O359" s="27"/>
      <c r="P359" s="27"/>
      <c r="Q359" s="27"/>
      <c r="R359" s="27"/>
      <c r="S359" s="27"/>
      <c r="T359" s="27"/>
      <c r="U359" s="27"/>
      <c r="V359" s="27"/>
      <c r="W359" s="27"/>
      <c r="X359" s="27"/>
      <c r="Y359" s="27"/>
      <c r="Z359" s="27"/>
      <c r="AA359" s="27"/>
      <c r="AB359" s="27"/>
    </row>
    <row r="360" ht="12.75" customHeight="1">
      <c r="A360" s="27"/>
      <c r="B360" s="27"/>
      <c r="C360" s="27"/>
      <c r="D360" s="27"/>
      <c r="E360" s="27"/>
      <c r="F360" s="27"/>
      <c r="G360" s="27"/>
      <c r="H360" s="28"/>
      <c r="I360" s="27"/>
      <c r="J360" s="27"/>
      <c r="K360" s="27"/>
      <c r="L360" s="27"/>
      <c r="M360" s="27"/>
      <c r="N360" s="27"/>
      <c r="O360" s="27"/>
      <c r="P360" s="27"/>
      <c r="Q360" s="27"/>
      <c r="R360" s="27"/>
      <c r="S360" s="27"/>
      <c r="T360" s="27"/>
      <c r="U360" s="27"/>
      <c r="V360" s="27"/>
      <c r="W360" s="27"/>
      <c r="X360" s="27"/>
      <c r="Y360" s="27"/>
      <c r="Z360" s="27"/>
      <c r="AA360" s="27"/>
      <c r="AB360" s="27"/>
    </row>
    <row r="361" ht="12.75" customHeight="1">
      <c r="A361" s="27"/>
      <c r="B361" s="27"/>
      <c r="C361" s="27"/>
      <c r="D361" s="27"/>
      <c r="E361" s="27"/>
      <c r="F361" s="27"/>
      <c r="G361" s="27"/>
      <c r="H361" s="28"/>
      <c r="I361" s="27"/>
      <c r="J361" s="27"/>
      <c r="K361" s="27"/>
      <c r="L361" s="27"/>
      <c r="M361" s="27"/>
      <c r="N361" s="27"/>
      <c r="O361" s="27"/>
      <c r="P361" s="27"/>
      <c r="Q361" s="27"/>
      <c r="R361" s="27"/>
      <c r="S361" s="27"/>
      <c r="T361" s="27"/>
      <c r="U361" s="27"/>
      <c r="V361" s="27"/>
      <c r="W361" s="27"/>
      <c r="X361" s="27"/>
      <c r="Y361" s="27"/>
      <c r="Z361" s="27"/>
      <c r="AA361" s="27"/>
      <c r="AB361" s="27"/>
    </row>
    <row r="362" ht="12.75" customHeight="1">
      <c r="A362" s="27"/>
      <c r="B362" s="27"/>
      <c r="C362" s="27"/>
      <c r="D362" s="27"/>
      <c r="E362" s="27"/>
      <c r="F362" s="27"/>
      <c r="G362" s="27"/>
      <c r="H362" s="28"/>
      <c r="I362" s="27"/>
      <c r="J362" s="27"/>
      <c r="K362" s="27"/>
      <c r="L362" s="27"/>
      <c r="M362" s="27"/>
      <c r="N362" s="27"/>
      <c r="O362" s="27"/>
      <c r="P362" s="27"/>
      <c r="Q362" s="27"/>
      <c r="R362" s="27"/>
      <c r="S362" s="27"/>
      <c r="T362" s="27"/>
      <c r="U362" s="27"/>
      <c r="V362" s="27"/>
      <c r="W362" s="27"/>
      <c r="X362" s="27"/>
      <c r="Y362" s="27"/>
      <c r="Z362" s="27"/>
      <c r="AA362" s="27"/>
      <c r="AB362" s="27"/>
    </row>
    <row r="363" ht="12.75" customHeight="1">
      <c r="A363" s="27"/>
      <c r="B363" s="27"/>
      <c r="C363" s="27"/>
      <c r="D363" s="27"/>
      <c r="E363" s="27"/>
      <c r="F363" s="27"/>
      <c r="G363" s="27"/>
      <c r="H363" s="28"/>
      <c r="I363" s="27"/>
      <c r="J363" s="27"/>
      <c r="K363" s="27"/>
      <c r="L363" s="27"/>
      <c r="M363" s="27"/>
      <c r="N363" s="27"/>
      <c r="O363" s="27"/>
      <c r="P363" s="27"/>
      <c r="Q363" s="27"/>
      <c r="R363" s="27"/>
      <c r="S363" s="27"/>
      <c r="T363" s="27"/>
      <c r="U363" s="27"/>
      <c r="V363" s="27"/>
      <c r="W363" s="27"/>
      <c r="X363" s="27"/>
      <c r="Y363" s="27"/>
      <c r="Z363" s="27"/>
      <c r="AA363" s="27"/>
      <c r="AB363" s="27"/>
    </row>
    <row r="364" ht="12.75" customHeight="1">
      <c r="A364" s="27"/>
      <c r="B364" s="27"/>
      <c r="C364" s="27"/>
      <c r="D364" s="27"/>
      <c r="E364" s="27"/>
      <c r="F364" s="27"/>
      <c r="G364" s="27"/>
      <c r="H364" s="28"/>
      <c r="I364" s="27"/>
      <c r="J364" s="27"/>
      <c r="K364" s="27"/>
      <c r="L364" s="27"/>
      <c r="M364" s="27"/>
      <c r="N364" s="27"/>
      <c r="O364" s="27"/>
      <c r="P364" s="27"/>
      <c r="Q364" s="27"/>
      <c r="R364" s="27"/>
      <c r="S364" s="27"/>
      <c r="T364" s="27"/>
      <c r="U364" s="27"/>
      <c r="V364" s="27"/>
      <c r="W364" s="27"/>
      <c r="X364" s="27"/>
      <c r="Y364" s="27"/>
      <c r="Z364" s="27"/>
      <c r="AA364" s="27"/>
      <c r="AB364" s="27"/>
    </row>
    <row r="365" ht="12.75" customHeight="1">
      <c r="A365" s="27"/>
      <c r="B365" s="27"/>
      <c r="C365" s="27"/>
      <c r="D365" s="27"/>
      <c r="E365" s="27"/>
      <c r="F365" s="27"/>
      <c r="G365" s="27"/>
      <c r="H365" s="28"/>
      <c r="I365" s="27"/>
      <c r="J365" s="27"/>
      <c r="K365" s="27"/>
      <c r="L365" s="27"/>
      <c r="M365" s="27"/>
      <c r="N365" s="27"/>
      <c r="O365" s="27"/>
      <c r="P365" s="27"/>
      <c r="Q365" s="27"/>
      <c r="R365" s="27"/>
      <c r="S365" s="27"/>
      <c r="T365" s="27"/>
      <c r="U365" s="27"/>
      <c r="V365" s="27"/>
      <c r="W365" s="27"/>
      <c r="X365" s="27"/>
      <c r="Y365" s="27"/>
      <c r="Z365" s="27"/>
      <c r="AA365" s="27"/>
      <c r="AB365" s="27"/>
    </row>
    <row r="366" ht="12.75" customHeight="1">
      <c r="A366" s="27"/>
      <c r="B366" s="27"/>
      <c r="C366" s="27"/>
      <c r="D366" s="27"/>
      <c r="E366" s="27"/>
      <c r="F366" s="27"/>
      <c r="G366" s="27"/>
      <c r="H366" s="28"/>
      <c r="I366" s="27"/>
      <c r="J366" s="27"/>
      <c r="K366" s="27"/>
      <c r="L366" s="27"/>
      <c r="M366" s="27"/>
      <c r="N366" s="27"/>
      <c r="O366" s="27"/>
      <c r="P366" s="27"/>
      <c r="Q366" s="27"/>
      <c r="R366" s="27"/>
      <c r="S366" s="27"/>
      <c r="T366" s="27"/>
      <c r="U366" s="27"/>
      <c r="V366" s="27"/>
      <c r="W366" s="27"/>
      <c r="X366" s="27"/>
      <c r="Y366" s="27"/>
      <c r="Z366" s="27"/>
      <c r="AA366" s="27"/>
      <c r="AB366" s="27"/>
    </row>
    <row r="367" ht="12.75" customHeight="1">
      <c r="A367" s="27"/>
      <c r="B367" s="27"/>
      <c r="C367" s="27"/>
      <c r="D367" s="27"/>
      <c r="E367" s="27"/>
      <c r="F367" s="27"/>
      <c r="G367" s="27"/>
      <c r="H367" s="28"/>
      <c r="I367" s="27"/>
      <c r="J367" s="27"/>
      <c r="K367" s="27"/>
      <c r="L367" s="27"/>
      <c r="M367" s="27"/>
      <c r="N367" s="27"/>
      <c r="O367" s="27"/>
      <c r="P367" s="27"/>
      <c r="Q367" s="27"/>
      <c r="R367" s="27"/>
      <c r="S367" s="27"/>
      <c r="T367" s="27"/>
      <c r="U367" s="27"/>
      <c r="V367" s="27"/>
      <c r="W367" s="27"/>
      <c r="X367" s="27"/>
      <c r="Y367" s="27"/>
      <c r="Z367" s="27"/>
      <c r="AA367" s="27"/>
      <c r="AB367" s="27"/>
    </row>
    <row r="368" ht="12.75" customHeight="1">
      <c r="A368" s="27"/>
      <c r="B368" s="27"/>
      <c r="C368" s="27"/>
      <c r="D368" s="27"/>
      <c r="E368" s="27"/>
      <c r="F368" s="27"/>
      <c r="G368" s="27"/>
      <c r="H368" s="28"/>
      <c r="I368" s="27"/>
      <c r="J368" s="27"/>
      <c r="K368" s="27"/>
      <c r="L368" s="27"/>
      <c r="M368" s="27"/>
      <c r="N368" s="27"/>
      <c r="O368" s="27"/>
      <c r="P368" s="27"/>
      <c r="Q368" s="27"/>
      <c r="R368" s="27"/>
      <c r="S368" s="27"/>
      <c r="T368" s="27"/>
      <c r="U368" s="27"/>
      <c r="V368" s="27"/>
      <c r="W368" s="27"/>
      <c r="X368" s="27"/>
      <c r="Y368" s="27"/>
      <c r="Z368" s="27"/>
      <c r="AA368" s="27"/>
      <c r="AB368" s="27"/>
    </row>
    <row r="369" ht="12.75" customHeight="1">
      <c r="A369" s="27"/>
      <c r="B369" s="27"/>
      <c r="C369" s="27"/>
      <c r="D369" s="27"/>
      <c r="E369" s="27"/>
      <c r="F369" s="27"/>
      <c r="G369" s="27"/>
      <c r="H369" s="28"/>
      <c r="I369" s="27"/>
      <c r="J369" s="27"/>
      <c r="K369" s="27"/>
      <c r="L369" s="27"/>
      <c r="M369" s="27"/>
      <c r="N369" s="27"/>
      <c r="O369" s="27"/>
      <c r="P369" s="27"/>
      <c r="Q369" s="27"/>
      <c r="R369" s="27"/>
      <c r="S369" s="27"/>
      <c r="T369" s="27"/>
      <c r="U369" s="27"/>
      <c r="V369" s="27"/>
      <c r="W369" s="27"/>
      <c r="X369" s="27"/>
      <c r="Y369" s="27"/>
      <c r="Z369" s="27"/>
      <c r="AA369" s="27"/>
      <c r="AB369" s="27"/>
    </row>
    <row r="370" ht="12.75" customHeight="1">
      <c r="A370" s="27"/>
      <c r="B370" s="27"/>
      <c r="C370" s="27"/>
      <c r="D370" s="27"/>
      <c r="E370" s="27"/>
      <c r="F370" s="27"/>
      <c r="G370" s="27"/>
      <c r="H370" s="28"/>
      <c r="I370" s="27"/>
      <c r="J370" s="27"/>
      <c r="K370" s="27"/>
      <c r="L370" s="27"/>
      <c r="M370" s="27"/>
      <c r="N370" s="27"/>
      <c r="O370" s="27"/>
      <c r="P370" s="27"/>
      <c r="Q370" s="27"/>
      <c r="R370" s="27"/>
      <c r="S370" s="27"/>
      <c r="T370" s="27"/>
      <c r="U370" s="27"/>
      <c r="V370" s="27"/>
      <c r="W370" s="27"/>
      <c r="X370" s="27"/>
      <c r="Y370" s="27"/>
      <c r="Z370" s="27"/>
      <c r="AA370" s="27"/>
      <c r="AB370" s="27"/>
    </row>
    <row r="371" ht="12.75" customHeight="1">
      <c r="A371" s="27"/>
      <c r="B371" s="27"/>
      <c r="C371" s="27"/>
      <c r="D371" s="27"/>
      <c r="E371" s="27"/>
      <c r="F371" s="27"/>
      <c r="G371" s="27"/>
      <c r="H371" s="28"/>
      <c r="I371" s="27"/>
      <c r="J371" s="27"/>
      <c r="K371" s="27"/>
      <c r="L371" s="27"/>
      <c r="M371" s="27"/>
      <c r="N371" s="27"/>
      <c r="O371" s="27"/>
      <c r="P371" s="27"/>
      <c r="Q371" s="27"/>
      <c r="R371" s="27"/>
      <c r="S371" s="27"/>
      <c r="T371" s="27"/>
      <c r="U371" s="27"/>
      <c r="V371" s="27"/>
      <c r="W371" s="27"/>
      <c r="X371" s="27"/>
      <c r="Y371" s="27"/>
      <c r="Z371" s="27"/>
      <c r="AA371" s="27"/>
      <c r="AB371" s="27"/>
    </row>
    <row r="372" ht="12.75" customHeight="1">
      <c r="A372" s="27"/>
      <c r="B372" s="27"/>
      <c r="C372" s="27"/>
      <c r="D372" s="27"/>
      <c r="E372" s="27"/>
      <c r="F372" s="27"/>
      <c r="G372" s="27"/>
      <c r="H372" s="28"/>
      <c r="I372" s="27"/>
      <c r="J372" s="27"/>
      <c r="K372" s="27"/>
      <c r="L372" s="27"/>
      <c r="M372" s="27"/>
      <c r="N372" s="27"/>
      <c r="O372" s="27"/>
      <c r="P372" s="27"/>
      <c r="Q372" s="27"/>
      <c r="R372" s="27"/>
      <c r="S372" s="27"/>
      <c r="T372" s="27"/>
      <c r="U372" s="27"/>
      <c r="V372" s="27"/>
      <c r="W372" s="27"/>
      <c r="X372" s="27"/>
      <c r="Y372" s="27"/>
      <c r="Z372" s="27"/>
      <c r="AA372" s="27"/>
      <c r="AB372" s="27"/>
    </row>
    <row r="373" ht="12.75" customHeight="1">
      <c r="A373" s="27"/>
      <c r="B373" s="27"/>
      <c r="C373" s="27"/>
      <c r="D373" s="27"/>
      <c r="E373" s="27"/>
      <c r="F373" s="27"/>
      <c r="G373" s="27"/>
      <c r="H373" s="28"/>
      <c r="I373" s="27"/>
      <c r="J373" s="27"/>
      <c r="K373" s="27"/>
      <c r="L373" s="27"/>
      <c r="M373" s="27"/>
      <c r="N373" s="27"/>
      <c r="O373" s="27"/>
      <c r="P373" s="27"/>
      <c r="Q373" s="27"/>
      <c r="R373" s="27"/>
      <c r="S373" s="27"/>
      <c r="T373" s="27"/>
      <c r="U373" s="27"/>
      <c r="V373" s="27"/>
      <c r="W373" s="27"/>
      <c r="X373" s="27"/>
      <c r="Y373" s="27"/>
      <c r="Z373" s="27"/>
      <c r="AA373" s="27"/>
      <c r="AB373" s="27"/>
    </row>
    <row r="374" ht="12.75" customHeight="1">
      <c r="A374" s="27"/>
      <c r="B374" s="27"/>
      <c r="C374" s="27"/>
      <c r="D374" s="27"/>
      <c r="E374" s="27"/>
      <c r="F374" s="27"/>
      <c r="G374" s="27"/>
      <c r="H374" s="28"/>
      <c r="I374" s="27"/>
      <c r="J374" s="27"/>
      <c r="K374" s="27"/>
      <c r="L374" s="27"/>
      <c r="M374" s="27"/>
      <c r="N374" s="27"/>
      <c r="O374" s="27"/>
      <c r="P374" s="27"/>
      <c r="Q374" s="27"/>
      <c r="R374" s="27"/>
      <c r="S374" s="27"/>
      <c r="T374" s="27"/>
      <c r="U374" s="27"/>
      <c r="V374" s="27"/>
      <c r="W374" s="27"/>
      <c r="X374" s="27"/>
      <c r="Y374" s="27"/>
      <c r="Z374" s="27"/>
      <c r="AA374" s="27"/>
      <c r="AB374" s="27"/>
    </row>
    <row r="375" ht="12.75" customHeight="1">
      <c r="A375" s="27"/>
      <c r="B375" s="27"/>
      <c r="C375" s="27"/>
      <c r="D375" s="27"/>
      <c r="E375" s="27"/>
      <c r="F375" s="27"/>
      <c r="G375" s="27"/>
      <c r="H375" s="28"/>
      <c r="I375" s="27"/>
      <c r="J375" s="27"/>
      <c r="K375" s="27"/>
      <c r="L375" s="27"/>
      <c r="M375" s="27"/>
      <c r="N375" s="27"/>
      <c r="O375" s="27"/>
      <c r="P375" s="27"/>
      <c r="Q375" s="27"/>
      <c r="R375" s="27"/>
      <c r="S375" s="27"/>
      <c r="T375" s="27"/>
      <c r="U375" s="27"/>
      <c r="V375" s="27"/>
      <c r="W375" s="27"/>
      <c r="X375" s="27"/>
      <c r="Y375" s="27"/>
      <c r="Z375" s="27"/>
      <c r="AA375" s="27"/>
      <c r="AB375" s="27"/>
    </row>
    <row r="376" ht="12.75" customHeight="1">
      <c r="A376" s="27"/>
      <c r="B376" s="27"/>
      <c r="C376" s="27"/>
      <c r="D376" s="27"/>
      <c r="E376" s="27"/>
      <c r="F376" s="27"/>
      <c r="G376" s="27"/>
      <c r="H376" s="28"/>
      <c r="I376" s="27"/>
      <c r="J376" s="27"/>
      <c r="K376" s="27"/>
      <c r="L376" s="27"/>
      <c r="M376" s="27"/>
      <c r="N376" s="27"/>
      <c r="O376" s="27"/>
      <c r="P376" s="27"/>
      <c r="Q376" s="27"/>
      <c r="R376" s="27"/>
      <c r="S376" s="27"/>
      <c r="T376" s="27"/>
      <c r="U376" s="27"/>
      <c r="V376" s="27"/>
      <c r="W376" s="27"/>
      <c r="X376" s="27"/>
      <c r="Y376" s="27"/>
      <c r="Z376" s="27"/>
      <c r="AA376" s="27"/>
      <c r="AB376" s="27"/>
    </row>
    <row r="377" ht="12.75" customHeight="1">
      <c r="A377" s="27"/>
      <c r="B377" s="27"/>
      <c r="C377" s="27"/>
      <c r="D377" s="27"/>
      <c r="E377" s="27"/>
      <c r="F377" s="27"/>
      <c r="G377" s="27"/>
      <c r="H377" s="28"/>
      <c r="I377" s="27"/>
      <c r="J377" s="27"/>
      <c r="K377" s="27"/>
      <c r="L377" s="27"/>
      <c r="M377" s="27"/>
      <c r="N377" s="27"/>
      <c r="O377" s="27"/>
      <c r="P377" s="27"/>
      <c r="Q377" s="27"/>
      <c r="R377" s="27"/>
      <c r="S377" s="27"/>
      <c r="T377" s="27"/>
      <c r="U377" s="27"/>
      <c r="V377" s="27"/>
      <c r="W377" s="27"/>
      <c r="X377" s="27"/>
      <c r="Y377" s="27"/>
      <c r="Z377" s="27"/>
      <c r="AA377" s="27"/>
      <c r="AB377" s="27"/>
    </row>
    <row r="378" ht="12.75" customHeight="1">
      <c r="A378" s="27"/>
      <c r="B378" s="27"/>
      <c r="C378" s="27"/>
      <c r="D378" s="27"/>
      <c r="E378" s="27"/>
      <c r="F378" s="27"/>
      <c r="G378" s="27"/>
      <c r="H378" s="28"/>
      <c r="I378" s="27"/>
      <c r="J378" s="27"/>
      <c r="K378" s="27"/>
      <c r="L378" s="27"/>
      <c r="M378" s="27"/>
      <c r="N378" s="27"/>
      <c r="O378" s="27"/>
      <c r="P378" s="27"/>
      <c r="Q378" s="27"/>
      <c r="R378" s="27"/>
      <c r="S378" s="27"/>
      <c r="T378" s="27"/>
      <c r="U378" s="27"/>
      <c r="V378" s="27"/>
      <c r="W378" s="27"/>
      <c r="X378" s="27"/>
      <c r="Y378" s="27"/>
      <c r="Z378" s="27"/>
      <c r="AA378" s="27"/>
      <c r="AB378" s="27"/>
    </row>
    <row r="379" ht="12.75" customHeight="1">
      <c r="A379" s="27"/>
      <c r="B379" s="27"/>
      <c r="C379" s="27"/>
      <c r="D379" s="27"/>
      <c r="E379" s="27"/>
      <c r="F379" s="27"/>
      <c r="G379" s="27"/>
      <c r="H379" s="28"/>
      <c r="I379" s="27"/>
      <c r="J379" s="27"/>
      <c r="K379" s="27"/>
      <c r="L379" s="27"/>
      <c r="M379" s="27"/>
      <c r="N379" s="27"/>
      <c r="O379" s="27"/>
      <c r="P379" s="27"/>
      <c r="Q379" s="27"/>
      <c r="R379" s="27"/>
      <c r="S379" s="27"/>
      <c r="T379" s="27"/>
      <c r="U379" s="27"/>
      <c r="V379" s="27"/>
      <c r="W379" s="27"/>
      <c r="X379" s="27"/>
      <c r="Y379" s="27"/>
      <c r="Z379" s="27"/>
      <c r="AA379" s="27"/>
      <c r="AB379" s="27"/>
    </row>
    <row r="380" ht="12.75" customHeight="1">
      <c r="A380" s="27"/>
      <c r="B380" s="27"/>
      <c r="C380" s="27"/>
      <c r="D380" s="27"/>
      <c r="E380" s="27"/>
      <c r="F380" s="27"/>
      <c r="G380" s="27"/>
      <c r="H380" s="28"/>
      <c r="I380" s="27"/>
      <c r="J380" s="27"/>
      <c r="K380" s="27"/>
      <c r="L380" s="27"/>
      <c r="M380" s="27"/>
      <c r="N380" s="27"/>
      <c r="O380" s="27"/>
      <c r="P380" s="27"/>
      <c r="Q380" s="27"/>
      <c r="R380" s="27"/>
      <c r="S380" s="27"/>
      <c r="T380" s="27"/>
      <c r="U380" s="27"/>
      <c r="V380" s="27"/>
      <c r="W380" s="27"/>
      <c r="X380" s="27"/>
      <c r="Y380" s="27"/>
      <c r="Z380" s="27"/>
      <c r="AA380" s="27"/>
      <c r="AB380" s="27"/>
    </row>
    <row r="381" ht="12.75" customHeight="1">
      <c r="A381" s="27"/>
      <c r="B381" s="27"/>
      <c r="C381" s="27"/>
      <c r="D381" s="27"/>
      <c r="E381" s="27"/>
      <c r="F381" s="27"/>
      <c r="G381" s="27"/>
      <c r="H381" s="28"/>
      <c r="I381" s="27"/>
      <c r="J381" s="27"/>
      <c r="K381" s="27"/>
      <c r="L381" s="27"/>
      <c r="M381" s="27"/>
      <c r="N381" s="27"/>
      <c r="O381" s="27"/>
      <c r="P381" s="27"/>
      <c r="Q381" s="27"/>
      <c r="R381" s="27"/>
      <c r="S381" s="27"/>
      <c r="T381" s="27"/>
      <c r="U381" s="27"/>
      <c r="V381" s="27"/>
      <c r="W381" s="27"/>
      <c r="X381" s="27"/>
      <c r="Y381" s="27"/>
      <c r="Z381" s="27"/>
      <c r="AA381" s="27"/>
      <c r="AB381" s="27"/>
    </row>
    <row r="382" ht="12.75" customHeight="1">
      <c r="A382" s="27"/>
      <c r="B382" s="27"/>
      <c r="C382" s="27"/>
      <c r="D382" s="27"/>
      <c r="E382" s="27"/>
      <c r="F382" s="27"/>
      <c r="G382" s="27"/>
      <c r="H382" s="28"/>
      <c r="I382" s="27"/>
      <c r="J382" s="27"/>
      <c r="K382" s="27"/>
      <c r="L382" s="27"/>
      <c r="M382" s="27"/>
      <c r="N382" s="27"/>
      <c r="O382" s="27"/>
      <c r="P382" s="27"/>
      <c r="Q382" s="27"/>
      <c r="R382" s="27"/>
      <c r="S382" s="27"/>
      <c r="T382" s="27"/>
      <c r="U382" s="27"/>
      <c r="V382" s="27"/>
      <c r="W382" s="27"/>
      <c r="X382" s="27"/>
      <c r="Y382" s="27"/>
      <c r="Z382" s="27"/>
      <c r="AA382" s="27"/>
      <c r="AB382" s="27"/>
    </row>
    <row r="383" ht="12.75" customHeight="1">
      <c r="A383" s="27"/>
      <c r="B383" s="27"/>
      <c r="C383" s="27"/>
      <c r="D383" s="27"/>
      <c r="E383" s="27"/>
      <c r="F383" s="27"/>
      <c r="G383" s="27"/>
      <c r="H383" s="28"/>
      <c r="I383" s="27"/>
      <c r="J383" s="27"/>
      <c r="K383" s="27"/>
      <c r="L383" s="27"/>
      <c r="M383" s="27"/>
      <c r="N383" s="27"/>
      <c r="O383" s="27"/>
      <c r="P383" s="27"/>
      <c r="Q383" s="27"/>
      <c r="R383" s="27"/>
      <c r="S383" s="27"/>
      <c r="T383" s="27"/>
      <c r="U383" s="27"/>
      <c r="V383" s="27"/>
      <c r="W383" s="27"/>
      <c r="X383" s="27"/>
      <c r="Y383" s="27"/>
      <c r="Z383" s="27"/>
      <c r="AA383" s="27"/>
      <c r="AB383" s="27"/>
    </row>
    <row r="384" ht="12.75" customHeight="1">
      <c r="A384" s="27"/>
      <c r="B384" s="27"/>
      <c r="C384" s="27"/>
      <c r="D384" s="27"/>
      <c r="E384" s="27"/>
      <c r="F384" s="27"/>
      <c r="G384" s="27"/>
      <c r="H384" s="28"/>
      <c r="I384" s="27"/>
      <c r="J384" s="27"/>
      <c r="K384" s="27"/>
      <c r="L384" s="27"/>
      <c r="M384" s="27"/>
      <c r="N384" s="27"/>
      <c r="O384" s="27"/>
      <c r="P384" s="27"/>
      <c r="Q384" s="27"/>
      <c r="R384" s="27"/>
      <c r="S384" s="27"/>
      <c r="T384" s="27"/>
      <c r="U384" s="27"/>
      <c r="V384" s="27"/>
      <c r="W384" s="27"/>
      <c r="X384" s="27"/>
      <c r="Y384" s="27"/>
      <c r="Z384" s="27"/>
      <c r="AA384" s="27"/>
      <c r="AB384" s="27"/>
    </row>
    <row r="385" ht="12.75" customHeight="1">
      <c r="A385" s="27"/>
      <c r="B385" s="27"/>
      <c r="C385" s="27"/>
      <c r="D385" s="27"/>
      <c r="E385" s="27"/>
      <c r="F385" s="27"/>
      <c r="G385" s="27"/>
      <c r="H385" s="28"/>
      <c r="I385" s="27"/>
      <c r="J385" s="27"/>
      <c r="K385" s="27"/>
      <c r="L385" s="27"/>
      <c r="M385" s="27"/>
      <c r="N385" s="27"/>
      <c r="O385" s="27"/>
      <c r="P385" s="27"/>
      <c r="Q385" s="27"/>
      <c r="R385" s="27"/>
      <c r="S385" s="27"/>
      <c r="T385" s="27"/>
      <c r="U385" s="27"/>
      <c r="V385" s="27"/>
      <c r="W385" s="27"/>
      <c r="X385" s="27"/>
      <c r="Y385" s="27"/>
      <c r="Z385" s="27"/>
      <c r="AA385" s="27"/>
      <c r="AB385" s="27"/>
    </row>
    <row r="386" ht="12.75" customHeight="1">
      <c r="A386" s="27"/>
      <c r="B386" s="27"/>
      <c r="C386" s="27"/>
      <c r="D386" s="27"/>
      <c r="E386" s="27"/>
      <c r="F386" s="27"/>
      <c r="G386" s="27"/>
      <c r="H386" s="28"/>
      <c r="I386" s="27"/>
      <c r="J386" s="27"/>
      <c r="K386" s="27"/>
      <c r="L386" s="27"/>
      <c r="M386" s="27"/>
      <c r="N386" s="27"/>
      <c r="O386" s="27"/>
      <c r="P386" s="27"/>
      <c r="Q386" s="27"/>
      <c r="R386" s="27"/>
      <c r="S386" s="27"/>
      <c r="T386" s="27"/>
      <c r="U386" s="27"/>
      <c r="V386" s="27"/>
      <c r="W386" s="27"/>
      <c r="X386" s="27"/>
      <c r="Y386" s="27"/>
      <c r="Z386" s="27"/>
      <c r="AA386" s="27"/>
      <c r="AB386" s="27"/>
    </row>
    <row r="387" ht="12.75" customHeight="1">
      <c r="A387" s="27"/>
      <c r="B387" s="27"/>
      <c r="C387" s="27"/>
      <c r="D387" s="27"/>
      <c r="E387" s="27"/>
      <c r="F387" s="27"/>
      <c r="G387" s="27"/>
      <c r="H387" s="28"/>
      <c r="I387" s="27"/>
      <c r="J387" s="27"/>
      <c r="K387" s="27"/>
      <c r="L387" s="27"/>
      <c r="M387" s="27"/>
      <c r="N387" s="27"/>
      <c r="O387" s="27"/>
      <c r="P387" s="27"/>
      <c r="Q387" s="27"/>
      <c r="R387" s="27"/>
      <c r="S387" s="27"/>
      <c r="T387" s="27"/>
      <c r="U387" s="27"/>
      <c r="V387" s="27"/>
      <c r="W387" s="27"/>
      <c r="X387" s="27"/>
      <c r="Y387" s="27"/>
      <c r="Z387" s="27"/>
      <c r="AA387" s="27"/>
      <c r="AB387" s="27"/>
    </row>
    <row r="388" ht="12.75" customHeight="1">
      <c r="A388" s="27"/>
      <c r="B388" s="27"/>
      <c r="C388" s="27"/>
      <c r="D388" s="27"/>
      <c r="E388" s="27"/>
      <c r="F388" s="27"/>
      <c r="G388" s="27"/>
      <c r="H388" s="28"/>
      <c r="I388" s="27"/>
      <c r="J388" s="27"/>
      <c r="K388" s="27"/>
      <c r="L388" s="27"/>
      <c r="M388" s="27"/>
      <c r="N388" s="27"/>
      <c r="O388" s="27"/>
      <c r="P388" s="27"/>
      <c r="Q388" s="27"/>
      <c r="R388" s="27"/>
      <c r="S388" s="27"/>
      <c r="T388" s="27"/>
      <c r="U388" s="27"/>
      <c r="V388" s="27"/>
      <c r="W388" s="27"/>
      <c r="X388" s="27"/>
      <c r="Y388" s="27"/>
      <c r="Z388" s="27"/>
      <c r="AA388" s="27"/>
      <c r="AB388" s="27"/>
    </row>
    <row r="389" ht="12.75" customHeight="1">
      <c r="A389" s="27"/>
      <c r="B389" s="27"/>
      <c r="C389" s="27"/>
      <c r="D389" s="27"/>
      <c r="E389" s="27"/>
      <c r="F389" s="27"/>
      <c r="G389" s="27"/>
      <c r="H389" s="28"/>
      <c r="I389" s="27"/>
      <c r="J389" s="27"/>
      <c r="K389" s="27"/>
      <c r="L389" s="27"/>
      <c r="M389" s="27"/>
      <c r="N389" s="27"/>
      <c r="O389" s="27"/>
      <c r="P389" s="27"/>
      <c r="Q389" s="27"/>
      <c r="R389" s="27"/>
      <c r="S389" s="27"/>
      <c r="T389" s="27"/>
      <c r="U389" s="27"/>
      <c r="V389" s="27"/>
      <c r="W389" s="27"/>
      <c r="X389" s="27"/>
      <c r="Y389" s="27"/>
      <c r="Z389" s="27"/>
      <c r="AA389" s="27"/>
      <c r="AB389" s="27"/>
    </row>
    <row r="390" ht="12.75" customHeight="1">
      <c r="A390" s="27"/>
      <c r="B390" s="27"/>
      <c r="C390" s="27"/>
      <c r="D390" s="27"/>
      <c r="E390" s="27"/>
      <c r="F390" s="27"/>
      <c r="G390" s="27"/>
      <c r="H390" s="28"/>
      <c r="I390" s="27"/>
      <c r="J390" s="27"/>
      <c r="K390" s="27"/>
      <c r="L390" s="27"/>
      <c r="M390" s="27"/>
      <c r="N390" s="27"/>
      <c r="O390" s="27"/>
      <c r="P390" s="27"/>
      <c r="Q390" s="27"/>
      <c r="R390" s="27"/>
      <c r="S390" s="27"/>
      <c r="T390" s="27"/>
      <c r="U390" s="27"/>
      <c r="V390" s="27"/>
      <c r="W390" s="27"/>
      <c r="X390" s="27"/>
      <c r="Y390" s="27"/>
      <c r="Z390" s="27"/>
      <c r="AA390" s="27"/>
      <c r="AB390" s="27"/>
    </row>
    <row r="391" ht="12.75" customHeight="1">
      <c r="A391" s="27"/>
      <c r="B391" s="27"/>
      <c r="C391" s="27"/>
      <c r="D391" s="27"/>
      <c r="E391" s="27"/>
      <c r="F391" s="27"/>
      <c r="G391" s="27"/>
      <c r="H391" s="28"/>
      <c r="I391" s="27"/>
      <c r="J391" s="27"/>
      <c r="K391" s="27"/>
      <c r="L391" s="27"/>
      <c r="M391" s="27"/>
      <c r="N391" s="27"/>
      <c r="O391" s="27"/>
      <c r="P391" s="27"/>
      <c r="Q391" s="27"/>
      <c r="R391" s="27"/>
      <c r="S391" s="27"/>
      <c r="T391" s="27"/>
      <c r="U391" s="27"/>
      <c r="V391" s="27"/>
      <c r="W391" s="27"/>
      <c r="X391" s="27"/>
      <c r="Y391" s="27"/>
      <c r="Z391" s="27"/>
      <c r="AA391" s="27"/>
      <c r="AB391" s="27"/>
    </row>
    <row r="392" ht="12.75" customHeight="1">
      <c r="A392" s="27"/>
      <c r="B392" s="27"/>
      <c r="C392" s="27"/>
      <c r="D392" s="27"/>
      <c r="E392" s="27"/>
      <c r="F392" s="27"/>
      <c r="G392" s="27"/>
      <c r="H392" s="28"/>
      <c r="I392" s="27"/>
      <c r="J392" s="27"/>
      <c r="K392" s="27"/>
      <c r="L392" s="27"/>
      <c r="M392" s="27"/>
      <c r="N392" s="27"/>
      <c r="O392" s="27"/>
      <c r="P392" s="27"/>
      <c r="Q392" s="27"/>
      <c r="R392" s="27"/>
      <c r="S392" s="27"/>
      <c r="T392" s="27"/>
      <c r="U392" s="27"/>
      <c r="V392" s="27"/>
      <c r="W392" s="27"/>
      <c r="X392" s="27"/>
      <c r="Y392" s="27"/>
      <c r="Z392" s="27"/>
      <c r="AA392" s="27"/>
      <c r="AB392" s="27"/>
    </row>
    <row r="393" ht="12.75" customHeight="1">
      <c r="A393" s="27"/>
      <c r="B393" s="27"/>
      <c r="C393" s="27"/>
      <c r="D393" s="27"/>
      <c r="E393" s="27"/>
      <c r="F393" s="27"/>
      <c r="G393" s="27"/>
      <c r="H393" s="28"/>
      <c r="I393" s="27"/>
      <c r="J393" s="27"/>
      <c r="K393" s="27"/>
      <c r="L393" s="27"/>
      <c r="M393" s="27"/>
      <c r="N393" s="27"/>
      <c r="O393" s="27"/>
      <c r="P393" s="27"/>
      <c r="Q393" s="27"/>
      <c r="R393" s="27"/>
      <c r="S393" s="27"/>
      <c r="T393" s="27"/>
      <c r="U393" s="27"/>
      <c r="V393" s="27"/>
      <c r="W393" s="27"/>
      <c r="X393" s="27"/>
      <c r="Y393" s="27"/>
      <c r="Z393" s="27"/>
      <c r="AA393" s="27"/>
      <c r="AB393" s="27"/>
    </row>
    <row r="394" ht="12.75" customHeight="1">
      <c r="A394" s="27"/>
      <c r="B394" s="27"/>
      <c r="C394" s="27"/>
      <c r="D394" s="27"/>
      <c r="E394" s="27"/>
      <c r="F394" s="27"/>
      <c r="G394" s="27"/>
      <c r="H394" s="28"/>
      <c r="I394" s="27"/>
      <c r="J394" s="27"/>
      <c r="K394" s="27"/>
      <c r="L394" s="27"/>
      <c r="M394" s="27"/>
      <c r="N394" s="27"/>
      <c r="O394" s="27"/>
      <c r="P394" s="27"/>
      <c r="Q394" s="27"/>
      <c r="R394" s="27"/>
      <c r="S394" s="27"/>
      <c r="T394" s="27"/>
      <c r="U394" s="27"/>
      <c r="V394" s="27"/>
      <c r="W394" s="27"/>
      <c r="X394" s="27"/>
      <c r="Y394" s="27"/>
      <c r="Z394" s="27"/>
      <c r="AA394" s="27"/>
      <c r="AB394" s="27"/>
    </row>
    <row r="395" ht="12.75" customHeight="1">
      <c r="A395" s="27"/>
      <c r="B395" s="27"/>
      <c r="C395" s="27"/>
      <c r="D395" s="27"/>
      <c r="E395" s="27"/>
      <c r="F395" s="27"/>
      <c r="G395" s="27"/>
      <c r="H395" s="28"/>
      <c r="I395" s="27"/>
      <c r="J395" s="27"/>
      <c r="K395" s="27"/>
      <c r="L395" s="27"/>
      <c r="M395" s="27"/>
      <c r="N395" s="27"/>
      <c r="O395" s="27"/>
      <c r="P395" s="27"/>
      <c r="Q395" s="27"/>
      <c r="R395" s="27"/>
      <c r="S395" s="27"/>
      <c r="T395" s="27"/>
      <c r="U395" s="27"/>
      <c r="V395" s="27"/>
      <c r="W395" s="27"/>
      <c r="X395" s="27"/>
      <c r="Y395" s="27"/>
      <c r="Z395" s="27"/>
      <c r="AA395" s="27"/>
      <c r="AB395" s="27"/>
    </row>
    <row r="396" ht="12.75" customHeight="1">
      <c r="A396" s="27"/>
      <c r="B396" s="27"/>
      <c r="C396" s="27"/>
      <c r="D396" s="27"/>
      <c r="E396" s="27"/>
      <c r="F396" s="27"/>
      <c r="G396" s="27"/>
      <c r="H396" s="28"/>
      <c r="I396" s="27"/>
      <c r="J396" s="27"/>
      <c r="K396" s="27"/>
      <c r="L396" s="27"/>
      <c r="M396" s="27"/>
      <c r="N396" s="27"/>
      <c r="O396" s="27"/>
      <c r="P396" s="27"/>
      <c r="Q396" s="27"/>
      <c r="R396" s="27"/>
      <c r="S396" s="27"/>
      <c r="T396" s="27"/>
      <c r="U396" s="27"/>
      <c r="V396" s="27"/>
      <c r="W396" s="27"/>
      <c r="X396" s="27"/>
      <c r="Y396" s="27"/>
      <c r="Z396" s="27"/>
      <c r="AA396" s="27"/>
      <c r="AB396" s="27"/>
    </row>
    <row r="397" ht="12.75" customHeight="1">
      <c r="A397" s="27"/>
      <c r="B397" s="27"/>
      <c r="C397" s="27"/>
      <c r="D397" s="27"/>
      <c r="E397" s="27"/>
      <c r="F397" s="27"/>
      <c r="G397" s="27"/>
      <c r="H397" s="28"/>
      <c r="I397" s="27"/>
      <c r="J397" s="27"/>
      <c r="K397" s="27"/>
      <c r="L397" s="27"/>
      <c r="M397" s="27"/>
      <c r="N397" s="27"/>
      <c r="O397" s="27"/>
      <c r="P397" s="27"/>
      <c r="Q397" s="27"/>
      <c r="R397" s="27"/>
      <c r="S397" s="27"/>
      <c r="T397" s="27"/>
      <c r="U397" s="27"/>
      <c r="V397" s="27"/>
      <c r="W397" s="27"/>
      <c r="X397" s="27"/>
      <c r="Y397" s="27"/>
      <c r="Z397" s="27"/>
      <c r="AA397" s="27"/>
      <c r="AB397" s="27"/>
    </row>
    <row r="398" ht="12.75" customHeight="1">
      <c r="A398" s="27"/>
      <c r="B398" s="27"/>
      <c r="C398" s="27"/>
      <c r="D398" s="27"/>
      <c r="E398" s="27"/>
      <c r="F398" s="27"/>
      <c r="G398" s="27"/>
      <c r="H398" s="28"/>
      <c r="I398" s="27"/>
      <c r="J398" s="27"/>
      <c r="K398" s="27"/>
      <c r="L398" s="27"/>
      <c r="M398" s="27"/>
      <c r="N398" s="27"/>
      <c r="O398" s="27"/>
      <c r="P398" s="27"/>
      <c r="Q398" s="27"/>
      <c r="R398" s="27"/>
      <c r="S398" s="27"/>
      <c r="T398" s="27"/>
      <c r="U398" s="27"/>
      <c r="V398" s="27"/>
      <c r="W398" s="27"/>
      <c r="X398" s="27"/>
      <c r="Y398" s="27"/>
      <c r="Z398" s="27"/>
      <c r="AA398" s="27"/>
      <c r="AB398" s="27"/>
    </row>
    <row r="399" ht="12.75" customHeight="1">
      <c r="A399" s="27"/>
      <c r="B399" s="27"/>
      <c r="C399" s="27"/>
      <c r="D399" s="27"/>
      <c r="E399" s="27"/>
      <c r="F399" s="27"/>
      <c r="G399" s="27"/>
      <c r="H399" s="28"/>
      <c r="I399" s="27"/>
      <c r="J399" s="27"/>
      <c r="K399" s="27"/>
      <c r="L399" s="27"/>
      <c r="M399" s="27"/>
      <c r="N399" s="27"/>
      <c r="O399" s="27"/>
      <c r="P399" s="27"/>
      <c r="Q399" s="27"/>
      <c r="R399" s="27"/>
      <c r="S399" s="27"/>
      <c r="T399" s="27"/>
      <c r="U399" s="27"/>
      <c r="V399" s="27"/>
      <c r="W399" s="27"/>
      <c r="X399" s="27"/>
      <c r="Y399" s="27"/>
      <c r="Z399" s="27"/>
      <c r="AA399" s="27"/>
      <c r="AB399" s="27"/>
    </row>
    <row r="400" ht="12.75" customHeight="1">
      <c r="A400" s="27"/>
      <c r="B400" s="27"/>
      <c r="C400" s="27"/>
      <c r="D400" s="27"/>
      <c r="E400" s="27"/>
      <c r="F400" s="27"/>
      <c r="G400" s="27"/>
      <c r="H400" s="28"/>
      <c r="I400" s="27"/>
      <c r="J400" s="27"/>
      <c r="K400" s="27"/>
      <c r="L400" s="27"/>
      <c r="M400" s="27"/>
      <c r="N400" s="27"/>
      <c r="O400" s="27"/>
      <c r="P400" s="27"/>
      <c r="Q400" s="27"/>
      <c r="R400" s="27"/>
      <c r="S400" s="27"/>
      <c r="T400" s="27"/>
      <c r="U400" s="27"/>
      <c r="V400" s="27"/>
      <c r="W400" s="27"/>
      <c r="X400" s="27"/>
      <c r="Y400" s="27"/>
      <c r="Z400" s="27"/>
      <c r="AA400" s="27"/>
      <c r="AB400" s="27"/>
    </row>
    <row r="401" ht="12.75" customHeight="1">
      <c r="A401" s="27"/>
      <c r="B401" s="27"/>
      <c r="C401" s="27"/>
      <c r="D401" s="27"/>
      <c r="E401" s="27"/>
      <c r="F401" s="27"/>
      <c r="G401" s="27"/>
      <c r="H401" s="28"/>
      <c r="I401" s="27"/>
      <c r="J401" s="27"/>
      <c r="K401" s="27"/>
      <c r="L401" s="27"/>
      <c r="M401" s="27"/>
      <c r="N401" s="27"/>
      <c r="O401" s="27"/>
      <c r="P401" s="27"/>
      <c r="Q401" s="27"/>
      <c r="R401" s="27"/>
      <c r="S401" s="27"/>
      <c r="T401" s="27"/>
      <c r="U401" s="27"/>
      <c r="V401" s="27"/>
      <c r="W401" s="27"/>
      <c r="X401" s="27"/>
      <c r="Y401" s="27"/>
      <c r="Z401" s="27"/>
      <c r="AA401" s="27"/>
      <c r="AB401" s="27"/>
    </row>
    <row r="402" ht="12.75" customHeight="1">
      <c r="A402" s="27"/>
      <c r="B402" s="27"/>
      <c r="C402" s="27"/>
      <c r="D402" s="27"/>
      <c r="E402" s="27"/>
      <c r="F402" s="27"/>
      <c r="G402" s="27"/>
      <c r="H402" s="28"/>
      <c r="I402" s="27"/>
      <c r="J402" s="27"/>
      <c r="K402" s="27"/>
      <c r="L402" s="27"/>
      <c r="M402" s="27"/>
      <c r="N402" s="27"/>
      <c r="O402" s="27"/>
      <c r="P402" s="27"/>
      <c r="Q402" s="27"/>
      <c r="R402" s="27"/>
      <c r="S402" s="27"/>
      <c r="T402" s="27"/>
      <c r="U402" s="27"/>
      <c r="V402" s="27"/>
      <c r="W402" s="27"/>
      <c r="X402" s="27"/>
      <c r="Y402" s="27"/>
      <c r="Z402" s="27"/>
      <c r="AA402" s="27"/>
      <c r="AB402" s="27"/>
    </row>
    <row r="403" ht="12.75" customHeight="1">
      <c r="A403" s="27"/>
      <c r="B403" s="27"/>
      <c r="C403" s="27"/>
      <c r="D403" s="27"/>
      <c r="E403" s="27"/>
      <c r="F403" s="27"/>
      <c r="G403" s="27"/>
      <c r="H403" s="28"/>
      <c r="I403" s="27"/>
      <c r="J403" s="27"/>
      <c r="K403" s="27"/>
      <c r="L403" s="27"/>
      <c r="M403" s="27"/>
      <c r="N403" s="27"/>
      <c r="O403" s="27"/>
      <c r="P403" s="27"/>
      <c r="Q403" s="27"/>
      <c r="R403" s="27"/>
      <c r="S403" s="27"/>
      <c r="T403" s="27"/>
      <c r="U403" s="27"/>
      <c r="V403" s="27"/>
      <c r="W403" s="27"/>
      <c r="X403" s="27"/>
      <c r="Y403" s="27"/>
      <c r="Z403" s="27"/>
      <c r="AA403" s="27"/>
      <c r="AB403" s="27"/>
    </row>
    <row r="404" ht="12.75" customHeight="1">
      <c r="A404" s="27"/>
      <c r="B404" s="27"/>
      <c r="C404" s="27"/>
      <c r="D404" s="27"/>
      <c r="E404" s="27"/>
      <c r="F404" s="27"/>
      <c r="G404" s="27"/>
      <c r="H404" s="28"/>
      <c r="I404" s="27"/>
      <c r="J404" s="27"/>
      <c r="K404" s="27"/>
      <c r="L404" s="27"/>
      <c r="M404" s="27"/>
      <c r="N404" s="27"/>
      <c r="O404" s="27"/>
      <c r="P404" s="27"/>
      <c r="Q404" s="27"/>
      <c r="R404" s="27"/>
      <c r="S404" s="27"/>
      <c r="T404" s="27"/>
      <c r="U404" s="27"/>
      <c r="V404" s="27"/>
      <c r="W404" s="27"/>
      <c r="X404" s="27"/>
      <c r="Y404" s="27"/>
      <c r="Z404" s="27"/>
      <c r="AA404" s="27"/>
      <c r="AB404" s="27"/>
    </row>
    <row r="405" ht="12.75" customHeight="1">
      <c r="A405" s="27"/>
      <c r="B405" s="27"/>
      <c r="C405" s="27"/>
      <c r="D405" s="27"/>
      <c r="E405" s="27"/>
      <c r="F405" s="27"/>
      <c r="G405" s="27"/>
      <c r="H405" s="28"/>
      <c r="I405" s="27"/>
      <c r="J405" s="27"/>
      <c r="K405" s="27"/>
      <c r="L405" s="27"/>
      <c r="M405" s="27"/>
      <c r="N405" s="27"/>
      <c r="O405" s="27"/>
      <c r="P405" s="27"/>
      <c r="Q405" s="27"/>
      <c r="R405" s="27"/>
      <c r="S405" s="27"/>
      <c r="T405" s="27"/>
      <c r="U405" s="27"/>
      <c r="V405" s="27"/>
      <c r="W405" s="27"/>
      <c r="X405" s="27"/>
      <c r="Y405" s="27"/>
      <c r="Z405" s="27"/>
      <c r="AA405" s="27"/>
      <c r="AB405" s="27"/>
    </row>
    <row r="406" ht="12.75" customHeight="1">
      <c r="A406" s="27"/>
      <c r="B406" s="27"/>
      <c r="C406" s="27"/>
      <c r="D406" s="27"/>
      <c r="E406" s="27"/>
      <c r="F406" s="27"/>
      <c r="G406" s="27"/>
      <c r="H406" s="28"/>
      <c r="I406" s="27"/>
      <c r="J406" s="27"/>
      <c r="K406" s="27"/>
      <c r="L406" s="27"/>
      <c r="M406" s="27"/>
      <c r="N406" s="27"/>
      <c r="O406" s="27"/>
      <c r="P406" s="27"/>
      <c r="Q406" s="27"/>
      <c r="R406" s="27"/>
      <c r="S406" s="27"/>
      <c r="T406" s="27"/>
      <c r="U406" s="27"/>
      <c r="V406" s="27"/>
      <c r="W406" s="27"/>
      <c r="X406" s="27"/>
      <c r="Y406" s="27"/>
      <c r="Z406" s="27"/>
      <c r="AA406" s="27"/>
      <c r="AB406" s="27"/>
    </row>
    <row r="407" ht="12.75" customHeight="1">
      <c r="A407" s="27"/>
      <c r="B407" s="27"/>
      <c r="C407" s="27"/>
      <c r="D407" s="27"/>
      <c r="E407" s="27"/>
      <c r="F407" s="27"/>
      <c r="G407" s="27"/>
      <c r="H407" s="28"/>
      <c r="I407" s="27"/>
      <c r="J407" s="27"/>
      <c r="K407" s="27"/>
      <c r="L407" s="27"/>
      <c r="M407" s="27"/>
      <c r="N407" s="27"/>
      <c r="O407" s="27"/>
      <c r="P407" s="27"/>
      <c r="Q407" s="27"/>
      <c r="R407" s="27"/>
      <c r="S407" s="27"/>
      <c r="T407" s="27"/>
      <c r="U407" s="27"/>
      <c r="V407" s="27"/>
      <c r="W407" s="27"/>
      <c r="X407" s="27"/>
      <c r="Y407" s="27"/>
      <c r="Z407" s="27"/>
      <c r="AA407" s="27"/>
      <c r="AB407" s="27"/>
    </row>
    <row r="408" ht="12.75" customHeight="1">
      <c r="A408" s="27"/>
      <c r="B408" s="27"/>
      <c r="C408" s="27"/>
      <c r="D408" s="27"/>
      <c r="E408" s="27"/>
      <c r="F408" s="27"/>
      <c r="G408" s="27"/>
      <c r="H408" s="28"/>
      <c r="I408" s="27"/>
      <c r="J408" s="27"/>
      <c r="K408" s="27"/>
      <c r="L408" s="27"/>
      <c r="M408" s="27"/>
      <c r="N408" s="27"/>
      <c r="O408" s="27"/>
      <c r="P408" s="27"/>
      <c r="Q408" s="27"/>
      <c r="R408" s="27"/>
      <c r="S408" s="27"/>
      <c r="T408" s="27"/>
      <c r="U408" s="27"/>
      <c r="V408" s="27"/>
      <c r="W408" s="27"/>
      <c r="X408" s="27"/>
      <c r="Y408" s="27"/>
      <c r="Z408" s="27"/>
      <c r="AA408" s="27"/>
      <c r="AB408" s="27"/>
    </row>
    <row r="409" ht="12.75" customHeight="1">
      <c r="A409" s="27"/>
      <c r="B409" s="27"/>
      <c r="C409" s="27"/>
      <c r="D409" s="27"/>
      <c r="E409" s="27"/>
      <c r="F409" s="27"/>
      <c r="G409" s="27"/>
      <c r="H409" s="28"/>
      <c r="I409" s="27"/>
      <c r="J409" s="27"/>
      <c r="K409" s="27"/>
      <c r="L409" s="27"/>
      <c r="M409" s="27"/>
      <c r="N409" s="27"/>
      <c r="O409" s="27"/>
      <c r="P409" s="27"/>
      <c r="Q409" s="27"/>
      <c r="R409" s="27"/>
      <c r="S409" s="27"/>
      <c r="T409" s="27"/>
      <c r="U409" s="27"/>
      <c r="V409" s="27"/>
      <c r="W409" s="27"/>
      <c r="X409" s="27"/>
      <c r="Y409" s="27"/>
      <c r="Z409" s="27"/>
      <c r="AA409" s="27"/>
      <c r="AB409" s="27"/>
    </row>
    <row r="410" ht="12.75" customHeight="1">
      <c r="A410" s="27"/>
      <c r="B410" s="27"/>
      <c r="C410" s="27"/>
      <c r="D410" s="27"/>
      <c r="E410" s="27"/>
      <c r="F410" s="27"/>
      <c r="G410" s="27"/>
      <c r="H410" s="28"/>
      <c r="I410" s="27"/>
      <c r="J410" s="27"/>
      <c r="K410" s="27"/>
      <c r="L410" s="27"/>
      <c r="M410" s="27"/>
      <c r="N410" s="27"/>
      <c r="O410" s="27"/>
      <c r="P410" s="27"/>
      <c r="Q410" s="27"/>
      <c r="R410" s="27"/>
      <c r="S410" s="27"/>
      <c r="T410" s="27"/>
      <c r="U410" s="27"/>
      <c r="V410" s="27"/>
      <c r="W410" s="27"/>
      <c r="X410" s="27"/>
      <c r="Y410" s="27"/>
      <c r="Z410" s="27"/>
      <c r="AA410" s="27"/>
      <c r="AB410" s="27"/>
    </row>
    <row r="411" ht="12.75" customHeight="1">
      <c r="A411" s="27"/>
      <c r="B411" s="27"/>
      <c r="C411" s="27"/>
      <c r="D411" s="27"/>
      <c r="E411" s="27"/>
      <c r="F411" s="27"/>
      <c r="G411" s="27"/>
      <c r="H411" s="28"/>
      <c r="I411" s="27"/>
      <c r="J411" s="27"/>
      <c r="K411" s="27"/>
      <c r="L411" s="27"/>
      <c r="M411" s="27"/>
      <c r="N411" s="27"/>
      <c r="O411" s="27"/>
      <c r="P411" s="27"/>
      <c r="Q411" s="27"/>
      <c r="R411" s="27"/>
      <c r="S411" s="27"/>
      <c r="T411" s="27"/>
      <c r="U411" s="27"/>
      <c r="V411" s="27"/>
      <c r="W411" s="27"/>
      <c r="X411" s="27"/>
      <c r="Y411" s="27"/>
      <c r="Z411" s="27"/>
      <c r="AA411" s="27"/>
      <c r="AB411" s="27"/>
    </row>
    <row r="412" ht="12.75" customHeight="1">
      <c r="A412" s="27"/>
      <c r="B412" s="27"/>
      <c r="C412" s="27"/>
      <c r="D412" s="27"/>
      <c r="E412" s="27"/>
      <c r="F412" s="27"/>
      <c r="G412" s="27"/>
      <c r="H412" s="28"/>
      <c r="I412" s="27"/>
      <c r="J412" s="27"/>
      <c r="K412" s="27"/>
      <c r="L412" s="27"/>
      <c r="M412" s="27"/>
      <c r="N412" s="27"/>
      <c r="O412" s="27"/>
      <c r="P412" s="27"/>
      <c r="Q412" s="27"/>
      <c r="R412" s="27"/>
      <c r="S412" s="27"/>
      <c r="T412" s="27"/>
      <c r="U412" s="27"/>
      <c r="V412" s="27"/>
      <c r="W412" s="27"/>
      <c r="X412" s="27"/>
      <c r="Y412" s="27"/>
      <c r="Z412" s="27"/>
      <c r="AA412" s="27"/>
      <c r="AB412" s="27"/>
    </row>
    <row r="413" ht="12.75" customHeight="1">
      <c r="A413" s="27"/>
      <c r="B413" s="27"/>
      <c r="C413" s="27"/>
      <c r="D413" s="27"/>
      <c r="E413" s="27"/>
      <c r="F413" s="27"/>
      <c r="G413" s="27"/>
      <c r="H413" s="28"/>
      <c r="I413" s="27"/>
      <c r="J413" s="27"/>
      <c r="K413" s="27"/>
      <c r="L413" s="27"/>
      <c r="M413" s="27"/>
      <c r="N413" s="27"/>
      <c r="O413" s="27"/>
      <c r="P413" s="27"/>
      <c r="Q413" s="27"/>
      <c r="R413" s="27"/>
      <c r="S413" s="27"/>
      <c r="T413" s="27"/>
      <c r="U413" s="27"/>
      <c r="V413" s="27"/>
      <c r="W413" s="27"/>
      <c r="X413" s="27"/>
      <c r="Y413" s="27"/>
      <c r="Z413" s="27"/>
      <c r="AA413" s="27"/>
      <c r="AB413" s="27"/>
    </row>
    <row r="414" ht="12.75" customHeight="1">
      <c r="A414" s="27"/>
      <c r="B414" s="27"/>
      <c r="C414" s="27"/>
      <c r="D414" s="27"/>
      <c r="E414" s="27"/>
      <c r="F414" s="27"/>
      <c r="G414" s="27"/>
      <c r="H414" s="28"/>
      <c r="I414" s="27"/>
      <c r="J414" s="27"/>
      <c r="K414" s="27"/>
      <c r="L414" s="27"/>
      <c r="M414" s="27"/>
      <c r="N414" s="27"/>
      <c r="O414" s="27"/>
      <c r="P414" s="27"/>
      <c r="Q414" s="27"/>
      <c r="R414" s="27"/>
      <c r="S414" s="27"/>
      <c r="T414" s="27"/>
      <c r="U414" s="27"/>
      <c r="V414" s="27"/>
      <c r="W414" s="27"/>
      <c r="X414" s="27"/>
      <c r="Y414" s="27"/>
      <c r="Z414" s="27"/>
      <c r="AA414" s="27"/>
      <c r="AB414" s="27"/>
    </row>
    <row r="415" ht="12.75" customHeight="1">
      <c r="A415" s="27"/>
      <c r="B415" s="27"/>
      <c r="C415" s="27"/>
      <c r="D415" s="27"/>
      <c r="E415" s="27"/>
      <c r="F415" s="27"/>
      <c r="G415" s="27"/>
      <c r="H415" s="28"/>
      <c r="I415" s="27"/>
      <c r="J415" s="27"/>
      <c r="K415" s="27"/>
      <c r="L415" s="27"/>
      <c r="M415" s="27"/>
      <c r="N415" s="27"/>
      <c r="O415" s="27"/>
      <c r="P415" s="27"/>
      <c r="Q415" s="27"/>
      <c r="R415" s="27"/>
      <c r="S415" s="27"/>
      <c r="T415" s="27"/>
      <c r="U415" s="27"/>
      <c r="V415" s="27"/>
      <c r="W415" s="27"/>
      <c r="X415" s="27"/>
      <c r="Y415" s="27"/>
      <c r="Z415" s="27"/>
      <c r="AA415" s="27"/>
      <c r="AB415" s="27"/>
    </row>
    <row r="416" ht="12.75" customHeight="1">
      <c r="A416" s="27"/>
      <c r="B416" s="27"/>
      <c r="C416" s="27"/>
      <c r="D416" s="27"/>
      <c r="E416" s="27"/>
      <c r="F416" s="27"/>
      <c r="G416" s="27"/>
      <c r="H416" s="28"/>
      <c r="I416" s="27"/>
      <c r="J416" s="27"/>
      <c r="K416" s="27"/>
      <c r="L416" s="27"/>
      <c r="M416" s="27"/>
      <c r="N416" s="27"/>
      <c r="O416" s="27"/>
      <c r="P416" s="27"/>
      <c r="Q416" s="27"/>
      <c r="R416" s="27"/>
      <c r="S416" s="27"/>
      <c r="T416" s="27"/>
      <c r="U416" s="27"/>
      <c r="V416" s="27"/>
      <c r="W416" s="27"/>
      <c r="X416" s="27"/>
      <c r="Y416" s="27"/>
      <c r="Z416" s="27"/>
      <c r="AA416" s="27"/>
      <c r="AB416" s="27"/>
    </row>
    <row r="417" ht="12.75" customHeight="1">
      <c r="A417" s="27"/>
      <c r="B417" s="27"/>
      <c r="C417" s="27"/>
      <c r="D417" s="27"/>
      <c r="E417" s="27"/>
      <c r="F417" s="27"/>
      <c r="G417" s="27"/>
      <c r="H417" s="28"/>
      <c r="I417" s="27"/>
      <c r="J417" s="27"/>
      <c r="K417" s="27"/>
      <c r="L417" s="27"/>
      <c r="M417" s="27"/>
      <c r="N417" s="27"/>
      <c r="O417" s="27"/>
      <c r="P417" s="27"/>
      <c r="Q417" s="27"/>
      <c r="R417" s="27"/>
      <c r="S417" s="27"/>
      <c r="T417" s="27"/>
      <c r="U417" s="27"/>
      <c r="V417" s="27"/>
      <c r="W417" s="27"/>
      <c r="X417" s="27"/>
      <c r="Y417" s="27"/>
      <c r="Z417" s="27"/>
      <c r="AA417" s="27"/>
      <c r="AB417" s="27"/>
    </row>
    <row r="418" ht="12.75" customHeight="1">
      <c r="A418" s="27"/>
      <c r="B418" s="27"/>
      <c r="C418" s="27"/>
      <c r="D418" s="27"/>
      <c r="E418" s="27"/>
      <c r="F418" s="27"/>
      <c r="G418" s="27"/>
      <c r="H418" s="28"/>
      <c r="I418" s="27"/>
      <c r="J418" s="27"/>
      <c r="K418" s="27"/>
      <c r="L418" s="27"/>
      <c r="M418" s="27"/>
      <c r="N418" s="27"/>
      <c r="O418" s="27"/>
      <c r="P418" s="27"/>
      <c r="Q418" s="27"/>
      <c r="R418" s="27"/>
      <c r="S418" s="27"/>
      <c r="T418" s="27"/>
      <c r="U418" s="27"/>
      <c r="V418" s="27"/>
      <c r="W418" s="27"/>
      <c r="X418" s="27"/>
      <c r="Y418" s="27"/>
      <c r="Z418" s="27"/>
      <c r="AA418" s="27"/>
      <c r="AB418" s="27"/>
    </row>
    <row r="419" ht="12.75" customHeight="1">
      <c r="A419" s="27"/>
      <c r="B419" s="27"/>
      <c r="C419" s="27"/>
      <c r="D419" s="27"/>
      <c r="E419" s="27"/>
      <c r="F419" s="27"/>
      <c r="G419" s="27"/>
      <c r="H419" s="28"/>
      <c r="I419" s="27"/>
      <c r="J419" s="27"/>
      <c r="K419" s="27"/>
      <c r="L419" s="27"/>
      <c r="M419" s="27"/>
      <c r="N419" s="27"/>
      <c r="O419" s="27"/>
      <c r="P419" s="27"/>
      <c r="Q419" s="27"/>
      <c r="R419" s="27"/>
      <c r="S419" s="27"/>
      <c r="T419" s="27"/>
      <c r="U419" s="27"/>
      <c r="V419" s="27"/>
      <c r="W419" s="27"/>
      <c r="X419" s="27"/>
      <c r="Y419" s="27"/>
      <c r="Z419" s="27"/>
      <c r="AA419" s="27"/>
      <c r="AB419" s="27"/>
    </row>
    <row r="420" ht="12.75" customHeight="1">
      <c r="A420" s="27"/>
      <c r="B420" s="27"/>
      <c r="C420" s="27"/>
      <c r="D420" s="27"/>
      <c r="E420" s="27"/>
      <c r="F420" s="27"/>
      <c r="G420" s="27"/>
      <c r="H420" s="28"/>
      <c r="I420" s="27"/>
      <c r="J420" s="27"/>
      <c r="K420" s="27"/>
      <c r="L420" s="27"/>
      <c r="M420" s="27"/>
      <c r="N420" s="27"/>
      <c r="O420" s="27"/>
      <c r="P420" s="27"/>
      <c r="Q420" s="27"/>
      <c r="R420" s="27"/>
      <c r="S420" s="27"/>
      <c r="T420" s="27"/>
      <c r="U420" s="27"/>
      <c r="V420" s="27"/>
      <c r="W420" s="27"/>
      <c r="X420" s="27"/>
      <c r="Y420" s="27"/>
      <c r="Z420" s="27"/>
      <c r="AA420" s="27"/>
      <c r="AB420" s="27"/>
    </row>
    <row r="421" ht="12.75" customHeight="1">
      <c r="A421" s="27"/>
      <c r="B421" s="27"/>
      <c r="C421" s="27"/>
      <c r="D421" s="27"/>
      <c r="E421" s="27"/>
      <c r="F421" s="27"/>
      <c r="G421" s="27"/>
      <c r="H421" s="28"/>
      <c r="I421" s="27"/>
      <c r="J421" s="27"/>
      <c r="K421" s="27"/>
      <c r="L421" s="27"/>
      <c r="M421" s="27"/>
      <c r="N421" s="27"/>
      <c r="O421" s="27"/>
      <c r="P421" s="27"/>
      <c r="Q421" s="27"/>
      <c r="R421" s="27"/>
      <c r="S421" s="27"/>
      <c r="T421" s="27"/>
      <c r="U421" s="27"/>
      <c r="V421" s="27"/>
      <c r="W421" s="27"/>
      <c r="X421" s="27"/>
      <c r="Y421" s="27"/>
      <c r="Z421" s="27"/>
      <c r="AA421" s="27"/>
      <c r="AB421" s="27"/>
    </row>
    <row r="422" ht="12.75" customHeight="1">
      <c r="A422" s="27"/>
      <c r="B422" s="27"/>
      <c r="C422" s="27"/>
      <c r="D422" s="27"/>
      <c r="E422" s="27"/>
      <c r="F422" s="27"/>
      <c r="G422" s="27"/>
      <c r="H422" s="28"/>
      <c r="I422" s="27"/>
      <c r="J422" s="27"/>
      <c r="K422" s="27"/>
      <c r="L422" s="27"/>
      <c r="M422" s="27"/>
      <c r="N422" s="27"/>
      <c r="O422" s="27"/>
      <c r="P422" s="27"/>
      <c r="Q422" s="27"/>
      <c r="R422" s="27"/>
      <c r="S422" s="27"/>
      <c r="T422" s="27"/>
      <c r="U422" s="27"/>
      <c r="V422" s="27"/>
      <c r="W422" s="27"/>
      <c r="X422" s="27"/>
      <c r="Y422" s="27"/>
      <c r="Z422" s="27"/>
      <c r="AA422" s="27"/>
      <c r="AB422" s="27"/>
    </row>
    <row r="423" ht="12.75" customHeight="1">
      <c r="A423" s="27"/>
      <c r="B423" s="27"/>
      <c r="C423" s="27"/>
      <c r="D423" s="27"/>
      <c r="E423" s="27"/>
      <c r="F423" s="27"/>
      <c r="G423" s="27"/>
      <c r="H423" s="28"/>
      <c r="I423" s="27"/>
      <c r="J423" s="27"/>
      <c r="K423" s="27"/>
      <c r="L423" s="27"/>
      <c r="M423" s="27"/>
      <c r="N423" s="27"/>
      <c r="O423" s="27"/>
      <c r="P423" s="27"/>
      <c r="Q423" s="27"/>
      <c r="R423" s="27"/>
      <c r="S423" s="27"/>
      <c r="T423" s="27"/>
      <c r="U423" s="27"/>
      <c r="V423" s="27"/>
      <c r="W423" s="27"/>
      <c r="X423" s="27"/>
      <c r="Y423" s="27"/>
      <c r="Z423" s="27"/>
      <c r="AA423" s="27"/>
      <c r="AB423" s="27"/>
    </row>
    <row r="424" ht="12.75" customHeight="1">
      <c r="A424" s="27"/>
      <c r="B424" s="27"/>
      <c r="C424" s="27"/>
      <c r="D424" s="27"/>
      <c r="E424" s="27"/>
      <c r="F424" s="27"/>
      <c r="G424" s="27"/>
      <c r="H424" s="28"/>
      <c r="I424" s="27"/>
      <c r="J424" s="27"/>
      <c r="K424" s="27"/>
      <c r="L424" s="27"/>
      <c r="M424" s="27"/>
      <c r="N424" s="27"/>
      <c r="O424" s="27"/>
      <c r="P424" s="27"/>
      <c r="Q424" s="27"/>
      <c r="R424" s="27"/>
      <c r="S424" s="27"/>
      <c r="T424" s="27"/>
      <c r="U424" s="27"/>
      <c r="V424" s="27"/>
      <c r="W424" s="27"/>
      <c r="X424" s="27"/>
      <c r="Y424" s="27"/>
      <c r="Z424" s="27"/>
      <c r="AA424" s="27"/>
      <c r="AB424" s="27"/>
    </row>
    <row r="425" ht="12.75" customHeight="1">
      <c r="A425" s="27"/>
      <c r="B425" s="27"/>
      <c r="C425" s="27"/>
      <c r="D425" s="27"/>
      <c r="E425" s="27"/>
      <c r="F425" s="27"/>
      <c r="G425" s="27"/>
      <c r="H425" s="28"/>
      <c r="I425" s="27"/>
      <c r="J425" s="27"/>
      <c r="K425" s="27"/>
      <c r="L425" s="27"/>
      <c r="M425" s="27"/>
      <c r="N425" s="27"/>
      <c r="O425" s="27"/>
      <c r="P425" s="27"/>
      <c r="Q425" s="27"/>
      <c r="R425" s="27"/>
      <c r="S425" s="27"/>
      <c r="T425" s="27"/>
      <c r="U425" s="27"/>
      <c r="V425" s="27"/>
      <c r="W425" s="27"/>
      <c r="X425" s="27"/>
      <c r="Y425" s="27"/>
      <c r="Z425" s="27"/>
      <c r="AA425" s="27"/>
      <c r="AB425" s="27"/>
    </row>
    <row r="426" ht="12.75" customHeight="1">
      <c r="A426" s="27"/>
      <c r="B426" s="27"/>
      <c r="C426" s="27"/>
      <c r="D426" s="27"/>
      <c r="E426" s="27"/>
      <c r="F426" s="27"/>
      <c r="G426" s="27"/>
      <c r="H426" s="28"/>
      <c r="I426" s="27"/>
      <c r="J426" s="27"/>
      <c r="K426" s="27"/>
      <c r="L426" s="27"/>
      <c r="M426" s="27"/>
      <c r="N426" s="27"/>
      <c r="O426" s="27"/>
      <c r="P426" s="27"/>
      <c r="Q426" s="27"/>
      <c r="R426" s="27"/>
      <c r="S426" s="27"/>
      <c r="T426" s="27"/>
      <c r="U426" s="27"/>
      <c r="V426" s="27"/>
      <c r="W426" s="27"/>
      <c r="X426" s="27"/>
      <c r="Y426" s="27"/>
      <c r="Z426" s="27"/>
      <c r="AA426" s="27"/>
      <c r="AB426" s="27"/>
    </row>
    <row r="427" ht="12.75" customHeight="1">
      <c r="A427" s="27"/>
      <c r="B427" s="27"/>
      <c r="C427" s="27"/>
      <c r="D427" s="27"/>
      <c r="E427" s="27"/>
      <c r="F427" s="27"/>
      <c r="G427" s="27"/>
      <c r="H427" s="28"/>
      <c r="I427" s="27"/>
      <c r="J427" s="27"/>
      <c r="K427" s="27"/>
      <c r="L427" s="27"/>
      <c r="M427" s="27"/>
      <c r="N427" s="27"/>
      <c r="O427" s="27"/>
      <c r="P427" s="27"/>
      <c r="Q427" s="27"/>
      <c r="R427" s="27"/>
      <c r="S427" s="27"/>
      <c r="T427" s="27"/>
      <c r="U427" s="27"/>
      <c r="V427" s="27"/>
      <c r="W427" s="27"/>
      <c r="X427" s="27"/>
      <c r="Y427" s="27"/>
      <c r="Z427" s="27"/>
      <c r="AA427" s="27"/>
      <c r="AB427" s="27"/>
    </row>
    <row r="428" ht="12.75" customHeight="1">
      <c r="A428" s="27"/>
      <c r="B428" s="27"/>
      <c r="C428" s="27"/>
      <c r="D428" s="27"/>
      <c r="E428" s="27"/>
      <c r="F428" s="27"/>
      <c r="G428" s="27"/>
      <c r="H428" s="28"/>
      <c r="I428" s="27"/>
      <c r="J428" s="27"/>
      <c r="K428" s="27"/>
      <c r="L428" s="27"/>
      <c r="M428" s="27"/>
      <c r="N428" s="27"/>
      <c r="O428" s="27"/>
      <c r="P428" s="27"/>
      <c r="Q428" s="27"/>
      <c r="R428" s="27"/>
      <c r="S428" s="27"/>
      <c r="T428" s="27"/>
      <c r="U428" s="27"/>
      <c r="V428" s="27"/>
      <c r="W428" s="27"/>
      <c r="X428" s="27"/>
      <c r="Y428" s="27"/>
      <c r="Z428" s="27"/>
      <c r="AA428" s="27"/>
      <c r="AB428" s="27"/>
    </row>
    <row r="429" ht="12.75" customHeight="1">
      <c r="A429" s="27"/>
      <c r="B429" s="27"/>
      <c r="C429" s="27"/>
      <c r="D429" s="27"/>
      <c r="E429" s="27"/>
      <c r="F429" s="27"/>
      <c r="G429" s="27"/>
      <c r="H429" s="28"/>
      <c r="I429" s="27"/>
      <c r="J429" s="27"/>
      <c r="K429" s="27"/>
      <c r="L429" s="27"/>
      <c r="M429" s="27"/>
      <c r="N429" s="27"/>
      <c r="O429" s="27"/>
      <c r="P429" s="27"/>
      <c r="Q429" s="27"/>
      <c r="R429" s="27"/>
      <c r="S429" s="27"/>
      <c r="T429" s="27"/>
      <c r="U429" s="27"/>
      <c r="V429" s="27"/>
      <c r="W429" s="27"/>
      <c r="X429" s="27"/>
      <c r="Y429" s="27"/>
      <c r="Z429" s="27"/>
      <c r="AA429" s="27"/>
      <c r="AB429" s="27"/>
    </row>
    <row r="430" ht="12.75" customHeight="1">
      <c r="A430" s="27"/>
      <c r="B430" s="27"/>
      <c r="C430" s="27"/>
      <c r="D430" s="27"/>
      <c r="E430" s="27"/>
      <c r="F430" s="27"/>
      <c r="G430" s="27"/>
      <c r="H430" s="28"/>
      <c r="I430" s="27"/>
      <c r="J430" s="27"/>
      <c r="K430" s="27"/>
      <c r="L430" s="27"/>
      <c r="M430" s="27"/>
      <c r="N430" s="27"/>
      <c r="O430" s="27"/>
      <c r="P430" s="27"/>
      <c r="Q430" s="27"/>
      <c r="R430" s="27"/>
      <c r="S430" s="27"/>
      <c r="T430" s="27"/>
      <c r="U430" s="27"/>
      <c r="V430" s="27"/>
      <c r="W430" s="27"/>
      <c r="X430" s="27"/>
      <c r="Y430" s="27"/>
      <c r="Z430" s="27"/>
      <c r="AA430" s="27"/>
      <c r="AB430" s="27"/>
    </row>
    <row r="431" ht="12.75" customHeight="1">
      <c r="A431" s="27"/>
      <c r="B431" s="27"/>
      <c r="C431" s="27"/>
      <c r="D431" s="27"/>
      <c r="E431" s="27"/>
      <c r="F431" s="27"/>
      <c r="G431" s="27"/>
      <c r="H431" s="28"/>
      <c r="I431" s="27"/>
      <c r="J431" s="27"/>
      <c r="K431" s="27"/>
      <c r="L431" s="27"/>
      <c r="M431" s="27"/>
      <c r="N431" s="27"/>
      <c r="O431" s="27"/>
      <c r="P431" s="27"/>
      <c r="Q431" s="27"/>
      <c r="R431" s="27"/>
      <c r="S431" s="27"/>
      <c r="T431" s="27"/>
      <c r="U431" s="27"/>
      <c r="V431" s="27"/>
      <c r="W431" s="27"/>
      <c r="X431" s="27"/>
      <c r="Y431" s="27"/>
      <c r="Z431" s="27"/>
      <c r="AA431" s="27"/>
      <c r="AB431" s="27"/>
    </row>
    <row r="432" ht="12.75" customHeight="1">
      <c r="A432" s="27"/>
      <c r="B432" s="27"/>
      <c r="C432" s="27"/>
      <c r="D432" s="27"/>
      <c r="E432" s="27"/>
      <c r="F432" s="27"/>
      <c r="G432" s="27"/>
      <c r="H432" s="28"/>
      <c r="I432" s="27"/>
      <c r="J432" s="27"/>
      <c r="K432" s="27"/>
      <c r="L432" s="27"/>
      <c r="M432" s="27"/>
      <c r="N432" s="27"/>
      <c r="O432" s="27"/>
      <c r="P432" s="27"/>
      <c r="Q432" s="27"/>
      <c r="R432" s="27"/>
      <c r="S432" s="27"/>
      <c r="T432" s="27"/>
      <c r="U432" s="27"/>
      <c r="V432" s="27"/>
      <c r="W432" s="27"/>
      <c r="X432" s="27"/>
      <c r="Y432" s="27"/>
      <c r="Z432" s="27"/>
      <c r="AA432" s="27"/>
      <c r="AB432" s="27"/>
    </row>
    <row r="433" ht="12.75" customHeight="1">
      <c r="A433" s="27"/>
      <c r="B433" s="27"/>
      <c r="C433" s="27"/>
      <c r="D433" s="27"/>
      <c r="E433" s="27"/>
      <c r="F433" s="27"/>
      <c r="G433" s="27"/>
      <c r="H433" s="28"/>
      <c r="I433" s="27"/>
      <c r="J433" s="27"/>
      <c r="K433" s="27"/>
      <c r="L433" s="27"/>
      <c r="M433" s="27"/>
      <c r="N433" s="27"/>
      <c r="O433" s="27"/>
      <c r="P433" s="27"/>
      <c r="Q433" s="27"/>
      <c r="R433" s="27"/>
      <c r="S433" s="27"/>
      <c r="T433" s="27"/>
      <c r="U433" s="27"/>
      <c r="V433" s="27"/>
      <c r="W433" s="27"/>
      <c r="X433" s="27"/>
      <c r="Y433" s="27"/>
      <c r="Z433" s="27"/>
      <c r="AA433" s="27"/>
      <c r="AB433" s="27"/>
    </row>
    <row r="434" ht="12.75" customHeight="1">
      <c r="A434" s="27"/>
      <c r="B434" s="27"/>
      <c r="C434" s="27"/>
      <c r="D434" s="27"/>
      <c r="E434" s="27"/>
      <c r="F434" s="27"/>
      <c r="G434" s="27"/>
      <c r="H434" s="28"/>
      <c r="I434" s="27"/>
      <c r="J434" s="27"/>
      <c r="K434" s="27"/>
      <c r="L434" s="27"/>
      <c r="M434" s="27"/>
      <c r="N434" s="27"/>
      <c r="O434" s="27"/>
      <c r="P434" s="27"/>
      <c r="Q434" s="27"/>
      <c r="R434" s="27"/>
      <c r="S434" s="27"/>
      <c r="T434" s="27"/>
      <c r="U434" s="27"/>
      <c r="V434" s="27"/>
      <c r="W434" s="27"/>
      <c r="X434" s="27"/>
      <c r="Y434" s="27"/>
      <c r="Z434" s="27"/>
      <c r="AA434" s="27"/>
      <c r="AB434" s="27"/>
    </row>
    <row r="435" ht="12.75" customHeight="1">
      <c r="A435" s="27"/>
      <c r="B435" s="27"/>
      <c r="C435" s="27"/>
      <c r="D435" s="27"/>
      <c r="E435" s="27"/>
      <c r="F435" s="27"/>
      <c r="G435" s="27"/>
      <c r="H435" s="28"/>
      <c r="I435" s="27"/>
      <c r="J435" s="27"/>
      <c r="K435" s="27"/>
      <c r="L435" s="27"/>
      <c r="M435" s="27"/>
      <c r="N435" s="27"/>
      <c r="O435" s="27"/>
      <c r="P435" s="27"/>
      <c r="Q435" s="27"/>
      <c r="R435" s="27"/>
      <c r="S435" s="27"/>
      <c r="T435" s="27"/>
      <c r="U435" s="27"/>
      <c r="V435" s="27"/>
      <c r="W435" s="27"/>
      <c r="X435" s="27"/>
      <c r="Y435" s="27"/>
      <c r="Z435" s="27"/>
      <c r="AA435" s="27"/>
      <c r="AB435" s="27"/>
    </row>
    <row r="436" ht="12.75" customHeight="1">
      <c r="A436" s="27"/>
      <c r="B436" s="27"/>
      <c r="C436" s="27"/>
      <c r="D436" s="27"/>
      <c r="E436" s="27"/>
      <c r="F436" s="27"/>
      <c r="G436" s="27"/>
      <c r="H436" s="28"/>
      <c r="I436" s="27"/>
      <c r="J436" s="27"/>
      <c r="K436" s="27"/>
      <c r="L436" s="27"/>
      <c r="M436" s="27"/>
      <c r="N436" s="27"/>
      <c r="O436" s="27"/>
      <c r="P436" s="27"/>
      <c r="Q436" s="27"/>
      <c r="R436" s="27"/>
      <c r="S436" s="27"/>
      <c r="T436" s="27"/>
      <c r="U436" s="27"/>
      <c r="V436" s="27"/>
      <c r="W436" s="27"/>
      <c r="X436" s="27"/>
      <c r="Y436" s="27"/>
      <c r="Z436" s="27"/>
      <c r="AA436" s="27"/>
      <c r="AB436" s="27"/>
    </row>
    <row r="437" ht="12.75" customHeight="1">
      <c r="A437" s="27"/>
      <c r="B437" s="27"/>
      <c r="C437" s="27"/>
      <c r="D437" s="27"/>
      <c r="E437" s="27"/>
      <c r="F437" s="27"/>
      <c r="G437" s="27"/>
      <c r="H437" s="28"/>
      <c r="I437" s="27"/>
      <c r="J437" s="27"/>
      <c r="K437" s="27"/>
      <c r="L437" s="27"/>
      <c r="M437" s="27"/>
      <c r="N437" s="27"/>
      <c r="O437" s="27"/>
      <c r="P437" s="27"/>
      <c r="Q437" s="27"/>
      <c r="R437" s="27"/>
      <c r="S437" s="27"/>
      <c r="T437" s="27"/>
      <c r="U437" s="27"/>
      <c r="V437" s="27"/>
      <c r="W437" s="27"/>
      <c r="X437" s="27"/>
      <c r="Y437" s="27"/>
      <c r="Z437" s="27"/>
      <c r="AA437" s="27"/>
      <c r="AB437" s="27"/>
    </row>
    <row r="438" ht="12.75" customHeight="1">
      <c r="A438" s="27"/>
      <c r="B438" s="27"/>
      <c r="C438" s="27"/>
      <c r="D438" s="27"/>
      <c r="E438" s="27"/>
      <c r="F438" s="27"/>
      <c r="G438" s="27"/>
      <c r="H438" s="28"/>
      <c r="I438" s="27"/>
      <c r="J438" s="27"/>
      <c r="K438" s="27"/>
      <c r="L438" s="27"/>
      <c r="M438" s="27"/>
      <c r="N438" s="27"/>
      <c r="O438" s="27"/>
      <c r="P438" s="27"/>
      <c r="Q438" s="27"/>
      <c r="R438" s="27"/>
      <c r="S438" s="27"/>
      <c r="T438" s="27"/>
      <c r="U438" s="27"/>
      <c r="V438" s="27"/>
      <c r="W438" s="27"/>
      <c r="X438" s="27"/>
      <c r="Y438" s="27"/>
      <c r="Z438" s="27"/>
      <c r="AA438" s="27"/>
      <c r="AB438" s="27"/>
    </row>
    <row r="439" ht="12.75" customHeight="1">
      <c r="A439" s="27"/>
      <c r="B439" s="27"/>
      <c r="C439" s="27"/>
      <c r="D439" s="27"/>
      <c r="E439" s="27"/>
      <c r="F439" s="27"/>
      <c r="G439" s="27"/>
      <c r="H439" s="28"/>
      <c r="I439" s="27"/>
      <c r="J439" s="27"/>
      <c r="K439" s="27"/>
      <c r="L439" s="27"/>
      <c r="M439" s="27"/>
      <c r="N439" s="27"/>
      <c r="O439" s="27"/>
      <c r="P439" s="27"/>
      <c r="Q439" s="27"/>
      <c r="R439" s="27"/>
      <c r="S439" s="27"/>
      <c r="T439" s="27"/>
      <c r="U439" s="27"/>
      <c r="V439" s="27"/>
      <c r="W439" s="27"/>
      <c r="X439" s="27"/>
      <c r="Y439" s="27"/>
      <c r="Z439" s="27"/>
      <c r="AA439" s="27"/>
      <c r="AB439" s="27"/>
    </row>
    <row r="440" ht="12.75" customHeight="1">
      <c r="A440" s="27"/>
      <c r="B440" s="27"/>
      <c r="C440" s="27"/>
      <c r="D440" s="27"/>
      <c r="E440" s="27"/>
      <c r="F440" s="27"/>
      <c r="G440" s="27"/>
      <c r="H440" s="28"/>
      <c r="I440" s="27"/>
      <c r="J440" s="27"/>
      <c r="K440" s="27"/>
      <c r="L440" s="27"/>
      <c r="M440" s="27"/>
      <c r="N440" s="27"/>
      <c r="O440" s="27"/>
      <c r="P440" s="27"/>
      <c r="Q440" s="27"/>
      <c r="R440" s="27"/>
      <c r="S440" s="27"/>
      <c r="T440" s="27"/>
      <c r="U440" s="27"/>
      <c r="V440" s="27"/>
      <c r="W440" s="27"/>
      <c r="X440" s="27"/>
      <c r="Y440" s="27"/>
      <c r="Z440" s="27"/>
      <c r="AA440" s="27"/>
      <c r="AB440" s="27"/>
    </row>
    <row r="441" ht="12.75" customHeight="1">
      <c r="A441" s="27"/>
      <c r="B441" s="27"/>
      <c r="C441" s="27"/>
      <c r="D441" s="27"/>
      <c r="E441" s="27"/>
      <c r="F441" s="27"/>
      <c r="G441" s="27"/>
      <c r="H441" s="28"/>
      <c r="I441" s="27"/>
      <c r="J441" s="27"/>
      <c r="K441" s="27"/>
      <c r="L441" s="27"/>
      <c r="M441" s="27"/>
      <c r="N441" s="27"/>
      <c r="O441" s="27"/>
      <c r="P441" s="27"/>
      <c r="Q441" s="27"/>
      <c r="R441" s="27"/>
      <c r="S441" s="27"/>
      <c r="T441" s="27"/>
      <c r="U441" s="27"/>
      <c r="V441" s="27"/>
      <c r="W441" s="27"/>
      <c r="X441" s="27"/>
      <c r="Y441" s="27"/>
      <c r="Z441" s="27"/>
      <c r="AA441" s="27"/>
      <c r="AB441" s="27"/>
    </row>
    <row r="442" ht="12.75" customHeight="1">
      <c r="A442" s="27"/>
      <c r="B442" s="27"/>
      <c r="C442" s="27"/>
      <c r="D442" s="27"/>
      <c r="E442" s="27"/>
      <c r="F442" s="27"/>
      <c r="G442" s="27"/>
      <c r="H442" s="28"/>
      <c r="I442" s="27"/>
      <c r="J442" s="27"/>
      <c r="K442" s="27"/>
      <c r="L442" s="27"/>
      <c r="M442" s="27"/>
      <c r="N442" s="27"/>
      <c r="O442" s="27"/>
      <c r="P442" s="27"/>
      <c r="Q442" s="27"/>
      <c r="R442" s="27"/>
      <c r="S442" s="27"/>
      <c r="T442" s="27"/>
      <c r="U442" s="27"/>
      <c r="V442" s="27"/>
      <c r="W442" s="27"/>
      <c r="X442" s="27"/>
      <c r="Y442" s="27"/>
      <c r="Z442" s="27"/>
      <c r="AA442" s="27"/>
      <c r="AB442" s="27"/>
    </row>
    <row r="443" ht="12.75" customHeight="1">
      <c r="A443" s="27"/>
      <c r="B443" s="27"/>
      <c r="C443" s="27"/>
      <c r="D443" s="27"/>
      <c r="E443" s="27"/>
      <c r="F443" s="27"/>
      <c r="G443" s="27"/>
      <c r="H443" s="28"/>
      <c r="I443" s="27"/>
      <c r="J443" s="27"/>
      <c r="K443" s="27"/>
      <c r="L443" s="27"/>
      <c r="M443" s="27"/>
      <c r="N443" s="27"/>
      <c r="O443" s="27"/>
      <c r="P443" s="27"/>
      <c r="Q443" s="27"/>
      <c r="R443" s="27"/>
      <c r="S443" s="27"/>
      <c r="T443" s="27"/>
      <c r="U443" s="27"/>
      <c r="V443" s="27"/>
      <c r="W443" s="27"/>
      <c r="X443" s="27"/>
      <c r="Y443" s="27"/>
      <c r="Z443" s="27"/>
      <c r="AA443" s="27"/>
      <c r="AB443" s="27"/>
    </row>
    <row r="444" ht="12.75" customHeight="1">
      <c r="A444" s="27"/>
      <c r="B444" s="27"/>
      <c r="C444" s="27"/>
      <c r="D444" s="27"/>
      <c r="E444" s="27"/>
      <c r="F444" s="27"/>
      <c r="G444" s="27"/>
      <c r="H444" s="28"/>
      <c r="I444" s="27"/>
      <c r="J444" s="27"/>
      <c r="K444" s="27"/>
      <c r="L444" s="27"/>
      <c r="M444" s="27"/>
      <c r="N444" s="27"/>
      <c r="O444" s="27"/>
      <c r="P444" s="27"/>
      <c r="Q444" s="27"/>
      <c r="R444" s="27"/>
      <c r="S444" s="27"/>
      <c r="T444" s="27"/>
      <c r="U444" s="27"/>
      <c r="V444" s="27"/>
      <c r="W444" s="27"/>
      <c r="X444" s="27"/>
      <c r="Y444" s="27"/>
      <c r="Z444" s="27"/>
      <c r="AA444" s="27"/>
      <c r="AB444" s="27"/>
    </row>
    <row r="445" ht="12.75" customHeight="1">
      <c r="A445" s="27"/>
      <c r="B445" s="27"/>
      <c r="C445" s="27"/>
      <c r="D445" s="27"/>
      <c r="E445" s="27"/>
      <c r="F445" s="27"/>
      <c r="G445" s="27"/>
      <c r="H445" s="28"/>
      <c r="I445" s="27"/>
      <c r="J445" s="27"/>
      <c r="K445" s="27"/>
      <c r="L445" s="27"/>
      <c r="M445" s="27"/>
      <c r="N445" s="27"/>
      <c r="O445" s="27"/>
      <c r="P445" s="27"/>
      <c r="Q445" s="27"/>
      <c r="R445" s="27"/>
      <c r="S445" s="27"/>
      <c r="T445" s="27"/>
      <c r="U445" s="27"/>
      <c r="V445" s="27"/>
      <c r="W445" s="27"/>
      <c r="X445" s="27"/>
      <c r="Y445" s="27"/>
      <c r="Z445" s="27"/>
      <c r="AA445" s="27"/>
      <c r="AB445" s="27"/>
    </row>
    <row r="446" ht="12.75" customHeight="1">
      <c r="A446" s="27"/>
      <c r="B446" s="27"/>
      <c r="C446" s="27"/>
      <c r="D446" s="27"/>
      <c r="E446" s="27"/>
      <c r="F446" s="27"/>
      <c r="G446" s="27"/>
      <c r="H446" s="28"/>
      <c r="I446" s="27"/>
      <c r="J446" s="27"/>
      <c r="K446" s="27"/>
      <c r="L446" s="27"/>
      <c r="M446" s="27"/>
      <c r="N446" s="27"/>
      <c r="O446" s="27"/>
      <c r="P446" s="27"/>
      <c r="Q446" s="27"/>
      <c r="R446" s="27"/>
      <c r="S446" s="27"/>
      <c r="T446" s="27"/>
      <c r="U446" s="27"/>
      <c r="V446" s="27"/>
      <c r="W446" s="27"/>
      <c r="X446" s="27"/>
      <c r="Y446" s="27"/>
      <c r="Z446" s="27"/>
      <c r="AA446" s="27"/>
      <c r="AB446" s="27"/>
    </row>
    <row r="447" ht="12.75" customHeight="1">
      <c r="A447" s="27"/>
      <c r="B447" s="27"/>
      <c r="C447" s="27"/>
      <c r="D447" s="27"/>
      <c r="E447" s="27"/>
      <c r="F447" s="27"/>
      <c r="G447" s="27"/>
      <c r="H447" s="28"/>
      <c r="I447" s="27"/>
      <c r="J447" s="27"/>
      <c r="K447" s="27"/>
      <c r="L447" s="27"/>
      <c r="M447" s="27"/>
      <c r="N447" s="27"/>
      <c r="O447" s="27"/>
      <c r="P447" s="27"/>
      <c r="Q447" s="27"/>
      <c r="R447" s="27"/>
      <c r="S447" s="27"/>
      <c r="T447" s="27"/>
      <c r="U447" s="27"/>
      <c r="V447" s="27"/>
      <c r="W447" s="27"/>
      <c r="X447" s="27"/>
      <c r="Y447" s="27"/>
      <c r="Z447" s="27"/>
      <c r="AA447" s="27"/>
      <c r="AB447" s="27"/>
    </row>
    <row r="448" ht="12.75" customHeight="1">
      <c r="A448" s="27"/>
      <c r="B448" s="27"/>
      <c r="C448" s="27"/>
      <c r="D448" s="27"/>
      <c r="E448" s="27"/>
      <c r="F448" s="27"/>
      <c r="G448" s="27"/>
      <c r="H448" s="28"/>
      <c r="I448" s="27"/>
      <c r="J448" s="27"/>
      <c r="K448" s="27"/>
      <c r="L448" s="27"/>
      <c r="M448" s="27"/>
      <c r="N448" s="27"/>
      <c r="O448" s="27"/>
      <c r="P448" s="27"/>
      <c r="Q448" s="27"/>
      <c r="R448" s="27"/>
      <c r="S448" s="27"/>
      <c r="T448" s="27"/>
      <c r="U448" s="27"/>
      <c r="V448" s="27"/>
      <c r="W448" s="27"/>
      <c r="X448" s="27"/>
      <c r="Y448" s="27"/>
      <c r="Z448" s="27"/>
      <c r="AA448" s="27"/>
      <c r="AB448" s="27"/>
    </row>
    <row r="449" ht="12.75" customHeight="1">
      <c r="A449" s="27"/>
      <c r="B449" s="27"/>
      <c r="C449" s="27"/>
      <c r="D449" s="27"/>
      <c r="E449" s="27"/>
      <c r="F449" s="27"/>
      <c r="G449" s="27"/>
      <c r="H449" s="28"/>
      <c r="I449" s="27"/>
      <c r="J449" s="27"/>
      <c r="K449" s="27"/>
      <c r="L449" s="27"/>
      <c r="M449" s="27"/>
      <c r="N449" s="27"/>
      <c r="O449" s="27"/>
      <c r="P449" s="27"/>
      <c r="Q449" s="27"/>
      <c r="R449" s="27"/>
      <c r="S449" s="27"/>
      <c r="T449" s="27"/>
      <c r="U449" s="27"/>
      <c r="V449" s="27"/>
      <c r="W449" s="27"/>
      <c r="X449" s="27"/>
      <c r="Y449" s="27"/>
      <c r="Z449" s="27"/>
      <c r="AA449" s="27"/>
      <c r="AB449" s="27"/>
    </row>
    <row r="450" ht="12.75" customHeight="1">
      <c r="A450" s="27"/>
      <c r="B450" s="27"/>
      <c r="C450" s="27"/>
      <c r="D450" s="27"/>
      <c r="E450" s="27"/>
      <c r="F450" s="27"/>
      <c r="G450" s="27"/>
      <c r="H450" s="28"/>
      <c r="I450" s="27"/>
      <c r="J450" s="27"/>
      <c r="K450" s="27"/>
      <c r="L450" s="27"/>
      <c r="M450" s="27"/>
      <c r="N450" s="27"/>
      <c r="O450" s="27"/>
      <c r="P450" s="27"/>
      <c r="Q450" s="27"/>
      <c r="R450" s="27"/>
      <c r="S450" s="27"/>
      <c r="T450" s="27"/>
      <c r="U450" s="27"/>
      <c r="V450" s="27"/>
      <c r="W450" s="27"/>
      <c r="X450" s="27"/>
      <c r="Y450" s="27"/>
      <c r="Z450" s="27"/>
      <c r="AA450" s="27"/>
      <c r="AB450" s="27"/>
    </row>
    <row r="451" ht="12.75" customHeight="1">
      <c r="A451" s="27"/>
      <c r="B451" s="27"/>
      <c r="C451" s="27"/>
      <c r="D451" s="27"/>
      <c r="E451" s="27"/>
      <c r="F451" s="27"/>
      <c r="G451" s="27"/>
      <c r="H451" s="28"/>
      <c r="I451" s="27"/>
      <c r="J451" s="27"/>
      <c r="K451" s="27"/>
      <c r="L451" s="27"/>
      <c r="M451" s="27"/>
      <c r="N451" s="27"/>
      <c r="O451" s="27"/>
      <c r="P451" s="27"/>
      <c r="Q451" s="27"/>
      <c r="R451" s="27"/>
      <c r="S451" s="27"/>
      <c r="T451" s="27"/>
      <c r="U451" s="27"/>
      <c r="V451" s="27"/>
      <c r="W451" s="27"/>
      <c r="X451" s="27"/>
      <c r="Y451" s="27"/>
      <c r="Z451" s="27"/>
      <c r="AA451" s="27"/>
      <c r="AB451" s="27"/>
    </row>
    <row r="452" ht="12.75" customHeight="1">
      <c r="A452" s="27"/>
      <c r="B452" s="27"/>
      <c r="C452" s="27"/>
      <c r="D452" s="27"/>
      <c r="E452" s="27"/>
      <c r="F452" s="27"/>
      <c r="G452" s="27"/>
      <c r="H452" s="28"/>
      <c r="I452" s="27"/>
      <c r="J452" s="27"/>
      <c r="K452" s="27"/>
      <c r="L452" s="27"/>
      <c r="M452" s="27"/>
      <c r="N452" s="27"/>
      <c r="O452" s="27"/>
      <c r="P452" s="27"/>
      <c r="Q452" s="27"/>
      <c r="R452" s="27"/>
      <c r="S452" s="27"/>
      <c r="T452" s="27"/>
      <c r="U452" s="27"/>
      <c r="V452" s="27"/>
      <c r="W452" s="27"/>
      <c r="X452" s="27"/>
      <c r="Y452" s="27"/>
      <c r="Z452" s="27"/>
      <c r="AA452" s="27"/>
      <c r="AB452" s="27"/>
    </row>
    <row r="453" ht="12.75" customHeight="1">
      <c r="A453" s="27"/>
      <c r="B453" s="27"/>
      <c r="C453" s="27"/>
      <c r="D453" s="27"/>
      <c r="E453" s="27"/>
      <c r="F453" s="27"/>
      <c r="G453" s="27"/>
      <c r="H453" s="28"/>
      <c r="I453" s="27"/>
      <c r="J453" s="27"/>
      <c r="K453" s="27"/>
      <c r="L453" s="27"/>
      <c r="M453" s="27"/>
      <c r="N453" s="27"/>
      <c r="O453" s="27"/>
      <c r="P453" s="27"/>
      <c r="Q453" s="27"/>
      <c r="R453" s="27"/>
      <c r="S453" s="27"/>
      <c r="T453" s="27"/>
      <c r="U453" s="27"/>
      <c r="V453" s="27"/>
      <c r="W453" s="27"/>
      <c r="X453" s="27"/>
      <c r="Y453" s="27"/>
      <c r="Z453" s="27"/>
      <c r="AA453" s="27"/>
      <c r="AB453" s="27"/>
    </row>
    <row r="454" ht="12.75" customHeight="1">
      <c r="A454" s="27"/>
      <c r="B454" s="27"/>
      <c r="C454" s="27"/>
      <c r="D454" s="27"/>
      <c r="E454" s="27"/>
      <c r="F454" s="27"/>
      <c r="G454" s="27"/>
      <c r="H454" s="28"/>
      <c r="I454" s="27"/>
      <c r="J454" s="27"/>
      <c r="K454" s="27"/>
      <c r="L454" s="27"/>
      <c r="M454" s="27"/>
      <c r="N454" s="27"/>
      <c r="O454" s="27"/>
      <c r="P454" s="27"/>
      <c r="Q454" s="27"/>
      <c r="R454" s="27"/>
      <c r="S454" s="27"/>
      <c r="T454" s="27"/>
      <c r="U454" s="27"/>
      <c r="V454" s="27"/>
      <c r="W454" s="27"/>
      <c r="X454" s="27"/>
      <c r="Y454" s="27"/>
      <c r="Z454" s="27"/>
      <c r="AA454" s="27"/>
      <c r="AB454" s="27"/>
    </row>
    <row r="455" ht="12.75" customHeight="1">
      <c r="A455" s="27"/>
      <c r="B455" s="27"/>
      <c r="C455" s="27"/>
      <c r="D455" s="27"/>
      <c r="E455" s="27"/>
      <c r="F455" s="27"/>
      <c r="G455" s="27"/>
      <c r="H455" s="28"/>
      <c r="I455" s="27"/>
      <c r="J455" s="27"/>
      <c r="K455" s="27"/>
      <c r="L455" s="27"/>
      <c r="M455" s="27"/>
      <c r="N455" s="27"/>
      <c r="O455" s="27"/>
      <c r="P455" s="27"/>
      <c r="Q455" s="27"/>
      <c r="R455" s="27"/>
      <c r="S455" s="27"/>
      <c r="T455" s="27"/>
      <c r="U455" s="27"/>
      <c r="V455" s="27"/>
      <c r="W455" s="27"/>
      <c r="X455" s="27"/>
      <c r="Y455" s="27"/>
      <c r="Z455" s="27"/>
      <c r="AA455" s="27"/>
      <c r="AB455" s="27"/>
    </row>
    <row r="456" ht="12.75" customHeight="1">
      <c r="A456" s="27"/>
      <c r="B456" s="27"/>
      <c r="C456" s="27"/>
      <c r="D456" s="27"/>
      <c r="E456" s="27"/>
      <c r="F456" s="27"/>
      <c r="G456" s="27"/>
      <c r="H456" s="28"/>
      <c r="I456" s="27"/>
      <c r="J456" s="27"/>
      <c r="K456" s="27"/>
      <c r="L456" s="27"/>
      <c r="M456" s="27"/>
      <c r="N456" s="27"/>
      <c r="O456" s="27"/>
      <c r="P456" s="27"/>
      <c r="Q456" s="27"/>
      <c r="R456" s="27"/>
      <c r="S456" s="27"/>
      <c r="T456" s="27"/>
      <c r="U456" s="27"/>
      <c r="V456" s="27"/>
      <c r="W456" s="27"/>
      <c r="X456" s="27"/>
      <c r="Y456" s="27"/>
      <c r="Z456" s="27"/>
      <c r="AA456" s="27"/>
      <c r="AB456" s="27"/>
    </row>
    <row r="457" ht="12.75" customHeight="1">
      <c r="A457" s="27"/>
      <c r="B457" s="27"/>
      <c r="C457" s="27"/>
      <c r="D457" s="27"/>
      <c r="E457" s="27"/>
      <c r="F457" s="27"/>
      <c r="G457" s="27"/>
      <c r="H457" s="28"/>
      <c r="I457" s="27"/>
      <c r="J457" s="27"/>
      <c r="K457" s="27"/>
      <c r="L457" s="27"/>
      <c r="M457" s="27"/>
      <c r="N457" s="27"/>
      <c r="O457" s="27"/>
      <c r="P457" s="27"/>
      <c r="Q457" s="27"/>
      <c r="R457" s="27"/>
      <c r="S457" s="27"/>
      <c r="T457" s="27"/>
      <c r="U457" s="27"/>
      <c r="V457" s="27"/>
      <c r="W457" s="27"/>
      <c r="X457" s="27"/>
      <c r="Y457" s="27"/>
      <c r="Z457" s="27"/>
      <c r="AA457" s="27"/>
      <c r="AB457" s="27"/>
    </row>
    <row r="458" ht="12.75" customHeight="1">
      <c r="A458" s="27"/>
      <c r="B458" s="27"/>
      <c r="C458" s="27"/>
      <c r="D458" s="27"/>
      <c r="E458" s="27"/>
      <c r="F458" s="27"/>
      <c r="G458" s="27"/>
      <c r="H458" s="28"/>
      <c r="I458" s="27"/>
      <c r="J458" s="27"/>
      <c r="K458" s="27"/>
      <c r="L458" s="27"/>
      <c r="M458" s="27"/>
      <c r="N458" s="27"/>
      <c r="O458" s="27"/>
      <c r="P458" s="27"/>
      <c r="Q458" s="27"/>
      <c r="R458" s="27"/>
      <c r="S458" s="27"/>
      <c r="T458" s="27"/>
      <c r="U458" s="27"/>
      <c r="V458" s="27"/>
      <c r="W458" s="27"/>
      <c r="X458" s="27"/>
      <c r="Y458" s="27"/>
      <c r="Z458" s="27"/>
      <c r="AA458" s="27"/>
      <c r="AB458" s="27"/>
    </row>
    <row r="459" ht="12.75" customHeight="1">
      <c r="A459" s="27"/>
      <c r="B459" s="27"/>
      <c r="C459" s="27"/>
      <c r="D459" s="27"/>
      <c r="E459" s="27"/>
      <c r="F459" s="27"/>
      <c r="G459" s="27"/>
      <c r="H459" s="28"/>
      <c r="I459" s="27"/>
      <c r="J459" s="27"/>
      <c r="K459" s="27"/>
      <c r="L459" s="27"/>
      <c r="M459" s="27"/>
      <c r="N459" s="27"/>
      <c r="O459" s="27"/>
      <c r="P459" s="27"/>
      <c r="Q459" s="27"/>
      <c r="R459" s="27"/>
      <c r="S459" s="27"/>
      <c r="T459" s="27"/>
      <c r="U459" s="27"/>
      <c r="V459" s="27"/>
      <c r="W459" s="27"/>
      <c r="X459" s="27"/>
      <c r="Y459" s="27"/>
      <c r="Z459" s="27"/>
      <c r="AA459" s="27"/>
      <c r="AB459" s="27"/>
    </row>
    <row r="460" ht="12.75" customHeight="1">
      <c r="A460" s="27"/>
      <c r="B460" s="27"/>
      <c r="C460" s="27"/>
      <c r="D460" s="27"/>
      <c r="E460" s="27"/>
      <c r="F460" s="27"/>
      <c r="G460" s="27"/>
      <c r="H460" s="28"/>
      <c r="I460" s="27"/>
      <c r="J460" s="27"/>
      <c r="K460" s="27"/>
      <c r="L460" s="27"/>
      <c r="M460" s="27"/>
      <c r="N460" s="27"/>
      <c r="O460" s="27"/>
      <c r="P460" s="27"/>
      <c r="Q460" s="27"/>
      <c r="R460" s="27"/>
      <c r="S460" s="27"/>
      <c r="T460" s="27"/>
      <c r="U460" s="27"/>
      <c r="V460" s="27"/>
      <c r="W460" s="27"/>
      <c r="X460" s="27"/>
      <c r="Y460" s="27"/>
      <c r="Z460" s="27"/>
      <c r="AA460" s="27"/>
      <c r="AB460" s="27"/>
    </row>
    <row r="461" ht="12.75" customHeight="1">
      <c r="A461" s="27"/>
      <c r="B461" s="27"/>
      <c r="C461" s="27"/>
      <c r="D461" s="27"/>
      <c r="E461" s="27"/>
      <c r="F461" s="27"/>
      <c r="G461" s="27"/>
      <c r="H461" s="28"/>
      <c r="I461" s="27"/>
      <c r="J461" s="27"/>
      <c r="K461" s="27"/>
      <c r="L461" s="27"/>
      <c r="M461" s="27"/>
      <c r="N461" s="27"/>
      <c r="O461" s="27"/>
      <c r="P461" s="27"/>
      <c r="Q461" s="27"/>
      <c r="R461" s="27"/>
      <c r="S461" s="27"/>
      <c r="T461" s="27"/>
      <c r="U461" s="27"/>
      <c r="V461" s="27"/>
      <c r="W461" s="27"/>
      <c r="X461" s="27"/>
      <c r="Y461" s="27"/>
      <c r="Z461" s="27"/>
      <c r="AA461" s="27"/>
      <c r="AB461" s="27"/>
    </row>
    <row r="462" ht="12.75" customHeight="1">
      <c r="A462" s="27"/>
      <c r="B462" s="27"/>
      <c r="C462" s="27"/>
      <c r="D462" s="27"/>
      <c r="E462" s="27"/>
      <c r="F462" s="27"/>
      <c r="G462" s="27"/>
      <c r="H462" s="28"/>
      <c r="I462" s="27"/>
      <c r="J462" s="27"/>
      <c r="K462" s="27"/>
      <c r="L462" s="27"/>
      <c r="M462" s="27"/>
      <c r="N462" s="27"/>
      <c r="O462" s="27"/>
      <c r="P462" s="27"/>
      <c r="Q462" s="27"/>
      <c r="R462" s="27"/>
      <c r="S462" s="27"/>
      <c r="T462" s="27"/>
      <c r="U462" s="27"/>
      <c r="V462" s="27"/>
      <c r="W462" s="27"/>
      <c r="X462" s="27"/>
      <c r="Y462" s="27"/>
      <c r="Z462" s="27"/>
      <c r="AA462" s="27"/>
      <c r="AB462" s="27"/>
    </row>
    <row r="463" ht="12.75" customHeight="1">
      <c r="A463" s="27"/>
      <c r="B463" s="27"/>
      <c r="C463" s="27"/>
      <c r="D463" s="27"/>
      <c r="E463" s="27"/>
      <c r="F463" s="27"/>
      <c r="G463" s="27"/>
      <c r="H463" s="28"/>
      <c r="I463" s="27"/>
      <c r="J463" s="27"/>
      <c r="K463" s="27"/>
      <c r="L463" s="27"/>
      <c r="M463" s="27"/>
      <c r="N463" s="27"/>
      <c r="O463" s="27"/>
      <c r="P463" s="27"/>
      <c r="Q463" s="27"/>
      <c r="R463" s="27"/>
      <c r="S463" s="27"/>
      <c r="T463" s="27"/>
      <c r="U463" s="27"/>
      <c r="V463" s="27"/>
      <c r="W463" s="27"/>
      <c r="X463" s="27"/>
      <c r="Y463" s="27"/>
      <c r="Z463" s="27"/>
      <c r="AA463" s="27"/>
      <c r="AB463" s="27"/>
    </row>
    <row r="464" ht="12.75" customHeight="1">
      <c r="A464" s="27"/>
      <c r="B464" s="27"/>
      <c r="C464" s="27"/>
      <c r="D464" s="27"/>
      <c r="E464" s="27"/>
      <c r="F464" s="27"/>
      <c r="G464" s="27"/>
      <c r="H464" s="28"/>
      <c r="I464" s="27"/>
      <c r="J464" s="27"/>
      <c r="K464" s="27"/>
      <c r="L464" s="27"/>
      <c r="M464" s="27"/>
      <c r="N464" s="27"/>
      <c r="O464" s="27"/>
      <c r="P464" s="27"/>
      <c r="Q464" s="27"/>
      <c r="R464" s="27"/>
      <c r="S464" s="27"/>
      <c r="T464" s="27"/>
      <c r="U464" s="27"/>
      <c r="V464" s="27"/>
      <c r="W464" s="27"/>
      <c r="X464" s="27"/>
      <c r="Y464" s="27"/>
      <c r="Z464" s="27"/>
      <c r="AA464" s="27"/>
      <c r="AB464" s="27"/>
    </row>
    <row r="465" ht="12.75" customHeight="1">
      <c r="A465" s="27"/>
      <c r="B465" s="27"/>
      <c r="C465" s="27"/>
      <c r="D465" s="27"/>
      <c r="E465" s="27"/>
      <c r="F465" s="27"/>
      <c r="G465" s="27"/>
      <c r="H465" s="28"/>
      <c r="I465" s="27"/>
      <c r="J465" s="27"/>
      <c r="K465" s="27"/>
      <c r="L465" s="27"/>
      <c r="M465" s="27"/>
      <c r="N465" s="27"/>
      <c r="O465" s="27"/>
      <c r="P465" s="27"/>
      <c r="Q465" s="27"/>
      <c r="R465" s="27"/>
      <c r="S465" s="27"/>
      <c r="T465" s="27"/>
      <c r="U465" s="27"/>
      <c r="V465" s="27"/>
      <c r="W465" s="27"/>
      <c r="X465" s="27"/>
      <c r="Y465" s="27"/>
      <c r="Z465" s="27"/>
      <c r="AA465" s="27"/>
      <c r="AB465" s="27"/>
    </row>
    <row r="466" ht="12.75" customHeight="1">
      <c r="A466" s="27"/>
      <c r="B466" s="27"/>
      <c r="C466" s="27"/>
      <c r="D466" s="27"/>
      <c r="E466" s="27"/>
      <c r="F466" s="27"/>
      <c r="G466" s="27"/>
      <c r="H466" s="28"/>
      <c r="I466" s="27"/>
      <c r="J466" s="27"/>
      <c r="K466" s="27"/>
      <c r="L466" s="27"/>
      <c r="M466" s="27"/>
      <c r="N466" s="27"/>
      <c r="O466" s="27"/>
      <c r="P466" s="27"/>
      <c r="Q466" s="27"/>
      <c r="R466" s="27"/>
      <c r="S466" s="27"/>
      <c r="T466" s="27"/>
      <c r="U466" s="27"/>
      <c r="V466" s="27"/>
      <c r="W466" s="27"/>
      <c r="X466" s="27"/>
      <c r="Y466" s="27"/>
      <c r="Z466" s="27"/>
      <c r="AA466" s="27"/>
      <c r="AB466" s="27"/>
    </row>
    <row r="467" ht="12.75" customHeight="1">
      <c r="A467" s="27"/>
      <c r="B467" s="27"/>
      <c r="C467" s="27"/>
      <c r="D467" s="27"/>
      <c r="E467" s="27"/>
      <c r="F467" s="27"/>
      <c r="G467" s="27"/>
      <c r="H467" s="28"/>
      <c r="I467" s="27"/>
      <c r="J467" s="27"/>
      <c r="K467" s="27"/>
      <c r="L467" s="27"/>
      <c r="M467" s="27"/>
      <c r="N467" s="27"/>
      <c r="O467" s="27"/>
      <c r="P467" s="27"/>
      <c r="Q467" s="27"/>
      <c r="R467" s="27"/>
      <c r="S467" s="27"/>
      <c r="T467" s="27"/>
      <c r="U467" s="27"/>
      <c r="V467" s="27"/>
      <c r="W467" s="27"/>
      <c r="X467" s="27"/>
      <c r="Y467" s="27"/>
      <c r="Z467" s="27"/>
      <c r="AA467" s="27"/>
      <c r="AB467" s="27"/>
    </row>
    <row r="468" ht="12.75" customHeight="1">
      <c r="A468" s="27"/>
      <c r="B468" s="27"/>
      <c r="C468" s="27"/>
      <c r="D468" s="27"/>
      <c r="E468" s="27"/>
      <c r="F468" s="27"/>
      <c r="G468" s="27"/>
      <c r="H468" s="28"/>
      <c r="I468" s="27"/>
      <c r="J468" s="27"/>
      <c r="K468" s="27"/>
      <c r="L468" s="27"/>
      <c r="M468" s="27"/>
      <c r="N468" s="27"/>
      <c r="O468" s="27"/>
      <c r="P468" s="27"/>
      <c r="Q468" s="27"/>
      <c r="R468" s="27"/>
      <c r="S468" s="27"/>
      <c r="T468" s="27"/>
      <c r="U468" s="27"/>
      <c r="V468" s="27"/>
      <c r="W468" s="27"/>
      <c r="X468" s="27"/>
      <c r="Y468" s="27"/>
      <c r="Z468" s="27"/>
      <c r="AA468" s="27"/>
      <c r="AB468" s="27"/>
    </row>
    <row r="469" ht="12.75" customHeight="1">
      <c r="A469" s="27"/>
      <c r="B469" s="27"/>
      <c r="C469" s="27"/>
      <c r="D469" s="27"/>
      <c r="E469" s="27"/>
      <c r="F469" s="27"/>
      <c r="G469" s="27"/>
      <c r="H469" s="28"/>
      <c r="I469" s="27"/>
      <c r="J469" s="27"/>
      <c r="K469" s="27"/>
      <c r="L469" s="27"/>
      <c r="M469" s="27"/>
      <c r="N469" s="27"/>
      <c r="O469" s="27"/>
      <c r="P469" s="27"/>
      <c r="Q469" s="27"/>
      <c r="R469" s="27"/>
      <c r="S469" s="27"/>
      <c r="T469" s="27"/>
      <c r="U469" s="27"/>
      <c r="V469" s="27"/>
      <c r="W469" s="27"/>
      <c r="X469" s="27"/>
      <c r="Y469" s="27"/>
      <c r="Z469" s="27"/>
      <c r="AA469" s="27"/>
      <c r="AB469" s="27"/>
    </row>
    <row r="470" ht="12.75" customHeight="1">
      <c r="A470" s="27"/>
      <c r="B470" s="27"/>
      <c r="C470" s="27"/>
      <c r="D470" s="27"/>
      <c r="E470" s="27"/>
      <c r="F470" s="27"/>
      <c r="G470" s="27"/>
      <c r="H470" s="28"/>
      <c r="I470" s="27"/>
      <c r="J470" s="27"/>
      <c r="K470" s="27"/>
      <c r="L470" s="27"/>
      <c r="M470" s="27"/>
      <c r="N470" s="27"/>
      <c r="O470" s="27"/>
      <c r="P470" s="27"/>
      <c r="Q470" s="27"/>
      <c r="R470" s="27"/>
      <c r="S470" s="27"/>
      <c r="T470" s="27"/>
      <c r="U470" s="27"/>
      <c r="V470" s="27"/>
      <c r="W470" s="27"/>
      <c r="X470" s="27"/>
      <c r="Y470" s="27"/>
      <c r="Z470" s="27"/>
      <c r="AA470" s="27"/>
      <c r="AB470" s="27"/>
    </row>
    <row r="471" ht="12.75" customHeight="1">
      <c r="A471" s="27"/>
      <c r="B471" s="27"/>
      <c r="C471" s="27"/>
      <c r="D471" s="27"/>
      <c r="E471" s="27"/>
      <c r="F471" s="27"/>
      <c r="G471" s="27"/>
      <c r="H471" s="28"/>
      <c r="I471" s="27"/>
      <c r="J471" s="27"/>
      <c r="K471" s="27"/>
      <c r="L471" s="27"/>
      <c r="M471" s="27"/>
      <c r="N471" s="27"/>
      <c r="O471" s="27"/>
      <c r="P471" s="27"/>
      <c r="Q471" s="27"/>
      <c r="R471" s="27"/>
      <c r="S471" s="27"/>
      <c r="T471" s="27"/>
      <c r="U471" s="27"/>
      <c r="V471" s="27"/>
      <c r="W471" s="27"/>
      <c r="X471" s="27"/>
      <c r="Y471" s="27"/>
      <c r="Z471" s="27"/>
      <c r="AA471" s="27"/>
      <c r="AB471" s="27"/>
    </row>
    <row r="472" ht="12.75" customHeight="1">
      <c r="A472" s="27"/>
      <c r="B472" s="27"/>
      <c r="C472" s="27"/>
      <c r="D472" s="27"/>
      <c r="E472" s="27"/>
      <c r="F472" s="27"/>
      <c r="G472" s="27"/>
      <c r="H472" s="28"/>
      <c r="I472" s="27"/>
      <c r="J472" s="27"/>
      <c r="K472" s="27"/>
      <c r="L472" s="27"/>
      <c r="M472" s="27"/>
      <c r="N472" s="27"/>
      <c r="O472" s="27"/>
      <c r="P472" s="27"/>
      <c r="Q472" s="27"/>
      <c r="R472" s="27"/>
      <c r="S472" s="27"/>
      <c r="T472" s="27"/>
      <c r="U472" s="27"/>
      <c r="V472" s="27"/>
      <c r="W472" s="27"/>
      <c r="X472" s="27"/>
      <c r="Y472" s="27"/>
      <c r="Z472" s="27"/>
      <c r="AA472" s="27"/>
      <c r="AB472" s="27"/>
    </row>
    <row r="473" ht="12.75" customHeight="1">
      <c r="A473" s="27"/>
      <c r="B473" s="27"/>
      <c r="C473" s="27"/>
      <c r="D473" s="27"/>
      <c r="E473" s="27"/>
      <c r="F473" s="27"/>
      <c r="G473" s="27"/>
      <c r="H473" s="28"/>
      <c r="I473" s="27"/>
      <c r="J473" s="27"/>
      <c r="K473" s="27"/>
      <c r="L473" s="27"/>
      <c r="M473" s="27"/>
      <c r="N473" s="27"/>
      <c r="O473" s="27"/>
      <c r="P473" s="27"/>
      <c r="Q473" s="27"/>
      <c r="R473" s="27"/>
      <c r="S473" s="27"/>
      <c r="T473" s="27"/>
      <c r="U473" s="27"/>
      <c r="V473" s="27"/>
      <c r="W473" s="27"/>
      <c r="X473" s="27"/>
      <c r="Y473" s="27"/>
      <c r="Z473" s="27"/>
      <c r="AA473" s="27"/>
      <c r="AB473" s="27"/>
    </row>
    <row r="474" ht="12.75" customHeight="1">
      <c r="A474" s="27"/>
      <c r="B474" s="27"/>
      <c r="C474" s="27"/>
      <c r="D474" s="27"/>
      <c r="E474" s="27"/>
      <c r="F474" s="27"/>
      <c r="G474" s="27"/>
      <c r="H474" s="28"/>
      <c r="I474" s="27"/>
      <c r="J474" s="27"/>
      <c r="K474" s="27"/>
      <c r="L474" s="27"/>
      <c r="M474" s="27"/>
      <c r="N474" s="27"/>
      <c r="O474" s="27"/>
      <c r="P474" s="27"/>
      <c r="Q474" s="27"/>
      <c r="R474" s="27"/>
      <c r="S474" s="27"/>
      <c r="T474" s="27"/>
      <c r="U474" s="27"/>
      <c r="V474" s="27"/>
      <c r="W474" s="27"/>
      <c r="X474" s="27"/>
      <c r="Y474" s="27"/>
      <c r="Z474" s="27"/>
      <c r="AA474" s="27"/>
      <c r="AB474" s="27"/>
    </row>
    <row r="475" ht="12.75" customHeight="1">
      <c r="A475" s="27"/>
      <c r="B475" s="27"/>
      <c r="C475" s="27"/>
      <c r="D475" s="27"/>
      <c r="E475" s="27"/>
      <c r="F475" s="27"/>
      <c r="G475" s="27"/>
      <c r="H475" s="28"/>
      <c r="I475" s="27"/>
      <c r="J475" s="27"/>
      <c r="K475" s="27"/>
      <c r="L475" s="27"/>
      <c r="M475" s="27"/>
      <c r="N475" s="27"/>
      <c r="O475" s="27"/>
      <c r="P475" s="27"/>
      <c r="Q475" s="27"/>
      <c r="R475" s="27"/>
      <c r="S475" s="27"/>
      <c r="T475" s="27"/>
      <c r="U475" s="27"/>
      <c r="V475" s="27"/>
      <c r="W475" s="27"/>
      <c r="X475" s="27"/>
      <c r="Y475" s="27"/>
      <c r="Z475" s="27"/>
      <c r="AA475" s="27"/>
      <c r="AB475" s="27"/>
    </row>
    <row r="476" ht="12.75" customHeight="1">
      <c r="A476" s="27"/>
      <c r="B476" s="27"/>
      <c r="C476" s="27"/>
      <c r="D476" s="27"/>
      <c r="E476" s="27"/>
      <c r="F476" s="27"/>
      <c r="G476" s="27"/>
      <c r="H476" s="28"/>
      <c r="I476" s="27"/>
      <c r="J476" s="27"/>
      <c r="K476" s="27"/>
      <c r="L476" s="27"/>
      <c r="M476" s="27"/>
      <c r="N476" s="27"/>
      <c r="O476" s="27"/>
      <c r="P476" s="27"/>
      <c r="Q476" s="27"/>
      <c r="R476" s="27"/>
      <c r="S476" s="27"/>
      <c r="T476" s="27"/>
      <c r="U476" s="27"/>
      <c r="V476" s="27"/>
      <c r="W476" s="27"/>
      <c r="X476" s="27"/>
      <c r="Y476" s="27"/>
      <c r="Z476" s="27"/>
      <c r="AA476" s="27"/>
      <c r="AB476" s="27"/>
    </row>
    <row r="477" ht="12.75" customHeight="1">
      <c r="A477" s="27"/>
      <c r="B477" s="27"/>
      <c r="C477" s="27"/>
      <c r="D477" s="27"/>
      <c r="E477" s="27"/>
      <c r="F477" s="27"/>
      <c r="G477" s="27"/>
      <c r="H477" s="28"/>
      <c r="I477" s="27"/>
      <c r="J477" s="27"/>
      <c r="K477" s="27"/>
      <c r="L477" s="27"/>
      <c r="M477" s="27"/>
      <c r="N477" s="27"/>
      <c r="O477" s="27"/>
      <c r="P477" s="27"/>
      <c r="Q477" s="27"/>
      <c r="R477" s="27"/>
      <c r="S477" s="27"/>
      <c r="T477" s="27"/>
      <c r="U477" s="27"/>
      <c r="V477" s="27"/>
      <c r="W477" s="27"/>
      <c r="X477" s="27"/>
      <c r="Y477" s="27"/>
      <c r="Z477" s="27"/>
      <c r="AA477" s="27"/>
      <c r="AB477" s="27"/>
    </row>
    <row r="478" ht="12.75" customHeight="1">
      <c r="A478" s="27"/>
      <c r="B478" s="27"/>
      <c r="C478" s="27"/>
      <c r="D478" s="27"/>
      <c r="E478" s="27"/>
      <c r="F478" s="27"/>
      <c r="G478" s="27"/>
      <c r="H478" s="28"/>
      <c r="I478" s="27"/>
      <c r="J478" s="27"/>
      <c r="K478" s="27"/>
      <c r="L478" s="27"/>
      <c r="M478" s="27"/>
      <c r="N478" s="27"/>
      <c r="O478" s="27"/>
      <c r="P478" s="27"/>
      <c r="Q478" s="27"/>
      <c r="R478" s="27"/>
      <c r="S478" s="27"/>
      <c r="T478" s="27"/>
      <c r="U478" s="27"/>
      <c r="V478" s="27"/>
      <c r="W478" s="27"/>
      <c r="X478" s="27"/>
      <c r="Y478" s="27"/>
      <c r="Z478" s="27"/>
      <c r="AA478" s="27"/>
      <c r="AB478" s="27"/>
    </row>
    <row r="479" ht="12.75" customHeight="1">
      <c r="A479" s="27"/>
      <c r="B479" s="27"/>
      <c r="C479" s="27"/>
      <c r="D479" s="27"/>
      <c r="E479" s="27"/>
      <c r="F479" s="27"/>
      <c r="G479" s="27"/>
      <c r="H479" s="28"/>
      <c r="I479" s="27"/>
      <c r="J479" s="27"/>
      <c r="K479" s="27"/>
      <c r="L479" s="27"/>
      <c r="M479" s="27"/>
      <c r="N479" s="27"/>
      <c r="O479" s="27"/>
      <c r="P479" s="27"/>
      <c r="Q479" s="27"/>
      <c r="R479" s="27"/>
      <c r="S479" s="27"/>
      <c r="T479" s="27"/>
      <c r="U479" s="27"/>
      <c r="V479" s="27"/>
      <c r="W479" s="27"/>
      <c r="X479" s="27"/>
      <c r="Y479" s="27"/>
      <c r="Z479" s="27"/>
      <c r="AA479" s="27"/>
      <c r="AB479" s="27"/>
    </row>
    <row r="480" ht="12.75" customHeight="1">
      <c r="A480" s="27"/>
      <c r="B480" s="27"/>
      <c r="C480" s="27"/>
      <c r="D480" s="27"/>
      <c r="E480" s="27"/>
      <c r="F480" s="27"/>
      <c r="G480" s="27"/>
      <c r="H480" s="28"/>
      <c r="I480" s="27"/>
      <c r="J480" s="27"/>
      <c r="K480" s="27"/>
      <c r="L480" s="27"/>
      <c r="M480" s="27"/>
      <c r="N480" s="27"/>
      <c r="O480" s="27"/>
      <c r="P480" s="27"/>
      <c r="Q480" s="27"/>
      <c r="R480" s="27"/>
      <c r="S480" s="27"/>
      <c r="T480" s="27"/>
      <c r="U480" s="27"/>
      <c r="V480" s="27"/>
      <c r="W480" s="27"/>
      <c r="X480" s="27"/>
      <c r="Y480" s="27"/>
      <c r="Z480" s="27"/>
      <c r="AA480" s="27"/>
      <c r="AB480" s="27"/>
    </row>
    <row r="481" ht="12.75" customHeight="1">
      <c r="A481" s="27"/>
      <c r="B481" s="27"/>
      <c r="C481" s="27"/>
      <c r="D481" s="27"/>
      <c r="E481" s="27"/>
      <c r="F481" s="27"/>
      <c r="G481" s="27"/>
      <c r="H481" s="28"/>
      <c r="I481" s="27"/>
      <c r="J481" s="27"/>
      <c r="K481" s="27"/>
      <c r="L481" s="27"/>
      <c r="M481" s="27"/>
      <c r="N481" s="27"/>
      <c r="O481" s="27"/>
      <c r="P481" s="27"/>
      <c r="Q481" s="27"/>
      <c r="R481" s="27"/>
      <c r="S481" s="27"/>
      <c r="T481" s="27"/>
      <c r="U481" s="27"/>
      <c r="V481" s="27"/>
      <c r="W481" s="27"/>
      <c r="X481" s="27"/>
      <c r="Y481" s="27"/>
      <c r="Z481" s="27"/>
      <c r="AA481" s="27"/>
      <c r="AB481" s="27"/>
    </row>
    <row r="482" ht="12.75" customHeight="1">
      <c r="A482" s="27"/>
      <c r="B482" s="27"/>
      <c r="C482" s="27"/>
      <c r="D482" s="27"/>
      <c r="E482" s="27"/>
      <c r="F482" s="27"/>
      <c r="G482" s="27"/>
      <c r="H482" s="28"/>
      <c r="I482" s="27"/>
      <c r="J482" s="27"/>
      <c r="K482" s="27"/>
      <c r="L482" s="27"/>
      <c r="M482" s="27"/>
      <c r="N482" s="27"/>
      <c r="O482" s="27"/>
      <c r="P482" s="27"/>
      <c r="Q482" s="27"/>
      <c r="R482" s="27"/>
      <c r="S482" s="27"/>
      <c r="T482" s="27"/>
      <c r="U482" s="27"/>
      <c r="V482" s="27"/>
      <c r="W482" s="27"/>
      <c r="X482" s="27"/>
      <c r="Y482" s="27"/>
      <c r="Z482" s="27"/>
      <c r="AA482" s="27"/>
      <c r="AB482" s="27"/>
    </row>
    <row r="483" ht="12.75" customHeight="1">
      <c r="A483" s="27"/>
      <c r="B483" s="27"/>
      <c r="C483" s="27"/>
      <c r="D483" s="27"/>
      <c r="E483" s="27"/>
      <c r="F483" s="27"/>
      <c r="G483" s="27"/>
      <c r="H483" s="28"/>
      <c r="I483" s="27"/>
      <c r="J483" s="27"/>
      <c r="K483" s="27"/>
      <c r="L483" s="27"/>
      <c r="M483" s="27"/>
      <c r="N483" s="27"/>
      <c r="O483" s="27"/>
      <c r="P483" s="27"/>
      <c r="Q483" s="27"/>
      <c r="R483" s="27"/>
      <c r="S483" s="27"/>
      <c r="T483" s="27"/>
      <c r="U483" s="27"/>
      <c r="V483" s="27"/>
      <c r="W483" s="27"/>
      <c r="X483" s="27"/>
      <c r="Y483" s="27"/>
      <c r="Z483" s="27"/>
      <c r="AA483" s="27"/>
      <c r="AB483" s="27"/>
    </row>
    <row r="484" ht="12.75" customHeight="1">
      <c r="A484" s="27"/>
      <c r="B484" s="27"/>
      <c r="C484" s="27"/>
      <c r="D484" s="27"/>
      <c r="E484" s="27"/>
      <c r="F484" s="27"/>
      <c r="G484" s="27"/>
      <c r="H484" s="28"/>
      <c r="I484" s="27"/>
      <c r="J484" s="27"/>
      <c r="K484" s="27"/>
      <c r="L484" s="27"/>
      <c r="M484" s="27"/>
      <c r="N484" s="27"/>
      <c r="O484" s="27"/>
      <c r="P484" s="27"/>
      <c r="Q484" s="27"/>
      <c r="R484" s="27"/>
      <c r="S484" s="27"/>
      <c r="T484" s="27"/>
      <c r="U484" s="27"/>
      <c r="V484" s="27"/>
      <c r="W484" s="27"/>
      <c r="X484" s="27"/>
      <c r="Y484" s="27"/>
      <c r="Z484" s="27"/>
      <c r="AA484" s="27"/>
      <c r="AB484" s="27"/>
    </row>
    <row r="485" ht="12.75" customHeight="1">
      <c r="A485" s="27"/>
      <c r="B485" s="27"/>
      <c r="C485" s="27"/>
      <c r="D485" s="27"/>
      <c r="E485" s="27"/>
      <c r="F485" s="27"/>
      <c r="G485" s="27"/>
      <c r="H485" s="28"/>
      <c r="I485" s="27"/>
      <c r="J485" s="27"/>
      <c r="K485" s="27"/>
      <c r="L485" s="27"/>
      <c r="M485" s="27"/>
      <c r="N485" s="27"/>
      <c r="O485" s="27"/>
      <c r="P485" s="27"/>
      <c r="Q485" s="27"/>
      <c r="R485" s="27"/>
      <c r="S485" s="27"/>
      <c r="T485" s="27"/>
      <c r="U485" s="27"/>
      <c r="V485" s="27"/>
      <c r="W485" s="27"/>
      <c r="X485" s="27"/>
      <c r="Y485" s="27"/>
      <c r="Z485" s="27"/>
      <c r="AA485" s="27"/>
      <c r="AB485" s="27"/>
    </row>
    <row r="486" ht="12.75" customHeight="1">
      <c r="A486" s="27"/>
      <c r="B486" s="27"/>
      <c r="C486" s="27"/>
      <c r="D486" s="27"/>
      <c r="E486" s="27"/>
      <c r="F486" s="27"/>
      <c r="G486" s="27"/>
      <c r="H486" s="28"/>
      <c r="I486" s="27"/>
      <c r="J486" s="27"/>
      <c r="K486" s="27"/>
      <c r="L486" s="27"/>
      <c r="M486" s="27"/>
      <c r="N486" s="27"/>
      <c r="O486" s="27"/>
      <c r="P486" s="27"/>
      <c r="Q486" s="27"/>
      <c r="R486" s="27"/>
      <c r="S486" s="27"/>
      <c r="T486" s="27"/>
      <c r="U486" s="27"/>
      <c r="V486" s="27"/>
      <c r="W486" s="27"/>
      <c r="X486" s="27"/>
      <c r="Y486" s="27"/>
      <c r="Z486" s="27"/>
      <c r="AA486" s="27"/>
      <c r="AB486" s="27"/>
    </row>
    <row r="487" ht="12.75" customHeight="1">
      <c r="A487" s="27"/>
      <c r="B487" s="27"/>
      <c r="C487" s="27"/>
      <c r="D487" s="27"/>
      <c r="E487" s="27"/>
      <c r="F487" s="27"/>
      <c r="G487" s="27"/>
      <c r="H487" s="28"/>
      <c r="I487" s="27"/>
      <c r="J487" s="27"/>
      <c r="K487" s="27"/>
      <c r="L487" s="27"/>
      <c r="M487" s="27"/>
      <c r="N487" s="27"/>
      <c r="O487" s="27"/>
      <c r="P487" s="27"/>
      <c r="Q487" s="27"/>
      <c r="R487" s="27"/>
      <c r="S487" s="27"/>
      <c r="T487" s="27"/>
      <c r="U487" s="27"/>
      <c r="V487" s="27"/>
      <c r="W487" s="27"/>
      <c r="X487" s="27"/>
      <c r="Y487" s="27"/>
      <c r="Z487" s="27"/>
      <c r="AA487" s="27"/>
      <c r="AB487" s="27"/>
    </row>
    <row r="488" ht="12.75" customHeight="1">
      <c r="A488" s="27"/>
      <c r="B488" s="27"/>
      <c r="C488" s="27"/>
      <c r="D488" s="27"/>
      <c r="E488" s="27"/>
      <c r="F488" s="27"/>
      <c r="G488" s="27"/>
      <c r="H488" s="28"/>
      <c r="I488" s="27"/>
      <c r="J488" s="27"/>
      <c r="K488" s="27"/>
      <c r="L488" s="27"/>
      <c r="M488" s="27"/>
      <c r="N488" s="27"/>
      <c r="O488" s="27"/>
      <c r="P488" s="27"/>
      <c r="Q488" s="27"/>
      <c r="R488" s="27"/>
      <c r="S488" s="27"/>
      <c r="T488" s="27"/>
      <c r="U488" s="27"/>
      <c r="V488" s="27"/>
      <c r="W488" s="27"/>
      <c r="X488" s="27"/>
      <c r="Y488" s="27"/>
      <c r="Z488" s="27"/>
      <c r="AA488" s="27"/>
      <c r="AB488" s="27"/>
    </row>
    <row r="489" ht="12.75" customHeight="1">
      <c r="A489" s="27"/>
      <c r="B489" s="27"/>
      <c r="C489" s="27"/>
      <c r="D489" s="27"/>
      <c r="E489" s="27"/>
      <c r="F489" s="27"/>
      <c r="G489" s="27"/>
      <c r="H489" s="28"/>
      <c r="I489" s="27"/>
      <c r="J489" s="27"/>
      <c r="K489" s="27"/>
      <c r="L489" s="27"/>
      <c r="M489" s="27"/>
      <c r="N489" s="27"/>
      <c r="O489" s="27"/>
      <c r="P489" s="27"/>
      <c r="Q489" s="27"/>
      <c r="R489" s="27"/>
      <c r="S489" s="27"/>
      <c r="T489" s="27"/>
      <c r="U489" s="27"/>
      <c r="V489" s="27"/>
      <c r="W489" s="27"/>
      <c r="X489" s="27"/>
      <c r="Y489" s="27"/>
      <c r="Z489" s="27"/>
      <c r="AA489" s="27"/>
      <c r="AB489" s="27"/>
    </row>
    <row r="490" ht="12.75" customHeight="1">
      <c r="A490" s="27"/>
      <c r="B490" s="27"/>
      <c r="C490" s="27"/>
      <c r="D490" s="27"/>
      <c r="E490" s="27"/>
      <c r="F490" s="27"/>
      <c r="G490" s="27"/>
      <c r="H490" s="28"/>
      <c r="I490" s="27"/>
      <c r="J490" s="27"/>
      <c r="K490" s="27"/>
      <c r="L490" s="27"/>
      <c r="M490" s="27"/>
      <c r="N490" s="27"/>
      <c r="O490" s="27"/>
      <c r="P490" s="27"/>
      <c r="Q490" s="27"/>
      <c r="R490" s="27"/>
      <c r="S490" s="27"/>
      <c r="T490" s="27"/>
      <c r="U490" s="27"/>
      <c r="V490" s="27"/>
      <c r="W490" s="27"/>
      <c r="X490" s="27"/>
      <c r="Y490" s="27"/>
      <c r="Z490" s="27"/>
      <c r="AA490" s="27"/>
      <c r="AB490" s="27"/>
    </row>
    <row r="491" ht="12.75" customHeight="1">
      <c r="A491" s="27"/>
      <c r="B491" s="27"/>
      <c r="C491" s="27"/>
      <c r="D491" s="27"/>
      <c r="E491" s="27"/>
      <c r="F491" s="27"/>
      <c r="G491" s="27"/>
      <c r="H491" s="28"/>
      <c r="I491" s="27"/>
      <c r="J491" s="27"/>
      <c r="K491" s="27"/>
      <c r="L491" s="27"/>
      <c r="M491" s="27"/>
      <c r="N491" s="27"/>
      <c r="O491" s="27"/>
      <c r="P491" s="27"/>
      <c r="Q491" s="27"/>
      <c r="R491" s="27"/>
      <c r="S491" s="27"/>
      <c r="T491" s="27"/>
      <c r="U491" s="27"/>
      <c r="V491" s="27"/>
      <c r="W491" s="27"/>
      <c r="X491" s="27"/>
      <c r="Y491" s="27"/>
      <c r="Z491" s="27"/>
      <c r="AA491" s="27"/>
      <c r="AB491" s="27"/>
    </row>
    <row r="492" ht="12.75" customHeight="1">
      <c r="A492" s="27"/>
      <c r="B492" s="27"/>
      <c r="C492" s="27"/>
      <c r="D492" s="27"/>
      <c r="E492" s="27"/>
      <c r="F492" s="27"/>
      <c r="G492" s="27"/>
      <c r="H492" s="28"/>
      <c r="I492" s="27"/>
      <c r="J492" s="27"/>
      <c r="K492" s="27"/>
      <c r="L492" s="27"/>
      <c r="M492" s="27"/>
      <c r="N492" s="27"/>
      <c r="O492" s="27"/>
      <c r="P492" s="27"/>
      <c r="Q492" s="27"/>
      <c r="R492" s="27"/>
      <c r="S492" s="27"/>
      <c r="T492" s="27"/>
      <c r="U492" s="27"/>
      <c r="V492" s="27"/>
      <c r="W492" s="27"/>
      <c r="X492" s="27"/>
      <c r="Y492" s="27"/>
      <c r="Z492" s="27"/>
      <c r="AA492" s="27"/>
      <c r="AB492" s="27"/>
    </row>
    <row r="493" ht="12.75" customHeight="1">
      <c r="A493" s="27"/>
      <c r="B493" s="27"/>
      <c r="C493" s="27"/>
      <c r="D493" s="27"/>
      <c r="E493" s="27"/>
      <c r="F493" s="27"/>
      <c r="G493" s="27"/>
      <c r="H493" s="28"/>
      <c r="I493" s="27"/>
      <c r="J493" s="27"/>
      <c r="K493" s="27"/>
      <c r="L493" s="27"/>
      <c r="M493" s="27"/>
      <c r="N493" s="27"/>
      <c r="O493" s="27"/>
      <c r="P493" s="27"/>
      <c r="Q493" s="27"/>
      <c r="R493" s="27"/>
      <c r="S493" s="27"/>
      <c r="T493" s="27"/>
      <c r="U493" s="27"/>
      <c r="V493" s="27"/>
      <c r="W493" s="27"/>
      <c r="X493" s="27"/>
      <c r="Y493" s="27"/>
      <c r="Z493" s="27"/>
      <c r="AA493" s="27"/>
      <c r="AB493" s="27"/>
    </row>
    <row r="494" ht="12.75" customHeight="1">
      <c r="A494" s="27"/>
      <c r="B494" s="27"/>
      <c r="C494" s="27"/>
      <c r="D494" s="27"/>
      <c r="E494" s="27"/>
      <c r="F494" s="27"/>
      <c r="G494" s="27"/>
      <c r="H494" s="28"/>
      <c r="I494" s="27"/>
      <c r="J494" s="27"/>
      <c r="K494" s="27"/>
      <c r="L494" s="27"/>
      <c r="M494" s="27"/>
      <c r="N494" s="27"/>
      <c r="O494" s="27"/>
      <c r="P494" s="27"/>
      <c r="Q494" s="27"/>
      <c r="R494" s="27"/>
      <c r="S494" s="27"/>
      <c r="T494" s="27"/>
      <c r="U494" s="27"/>
      <c r="V494" s="27"/>
      <c r="W494" s="27"/>
      <c r="X494" s="27"/>
      <c r="Y494" s="27"/>
      <c r="Z494" s="27"/>
      <c r="AA494" s="27"/>
      <c r="AB494" s="27"/>
    </row>
    <row r="495" ht="12.75" customHeight="1">
      <c r="A495" s="27"/>
      <c r="B495" s="27"/>
      <c r="C495" s="27"/>
      <c r="D495" s="27"/>
      <c r="E495" s="27"/>
      <c r="F495" s="27"/>
      <c r="G495" s="27"/>
      <c r="H495" s="28"/>
      <c r="I495" s="27"/>
      <c r="J495" s="27"/>
      <c r="K495" s="27"/>
      <c r="L495" s="27"/>
      <c r="M495" s="27"/>
      <c r="N495" s="27"/>
      <c r="O495" s="27"/>
      <c r="P495" s="27"/>
      <c r="Q495" s="27"/>
      <c r="R495" s="27"/>
      <c r="S495" s="27"/>
      <c r="T495" s="27"/>
      <c r="U495" s="27"/>
      <c r="V495" s="27"/>
      <c r="W495" s="27"/>
      <c r="X495" s="27"/>
      <c r="Y495" s="27"/>
      <c r="Z495" s="27"/>
      <c r="AA495" s="27"/>
      <c r="AB495" s="27"/>
    </row>
    <row r="496" ht="12.75" customHeight="1">
      <c r="A496" s="27"/>
      <c r="B496" s="27"/>
      <c r="C496" s="27"/>
      <c r="D496" s="27"/>
      <c r="E496" s="27"/>
      <c r="F496" s="27"/>
      <c r="G496" s="27"/>
      <c r="H496" s="28"/>
      <c r="I496" s="27"/>
      <c r="J496" s="27"/>
      <c r="K496" s="27"/>
      <c r="L496" s="27"/>
      <c r="M496" s="27"/>
      <c r="N496" s="27"/>
      <c r="O496" s="27"/>
      <c r="P496" s="27"/>
      <c r="Q496" s="27"/>
      <c r="R496" s="27"/>
      <c r="S496" s="27"/>
      <c r="T496" s="27"/>
      <c r="U496" s="27"/>
      <c r="V496" s="27"/>
      <c r="W496" s="27"/>
      <c r="X496" s="27"/>
      <c r="Y496" s="27"/>
      <c r="Z496" s="27"/>
      <c r="AA496" s="27"/>
      <c r="AB496" s="27"/>
    </row>
    <row r="497" ht="12.75" customHeight="1">
      <c r="A497" s="27"/>
      <c r="B497" s="27"/>
      <c r="C497" s="27"/>
      <c r="D497" s="27"/>
      <c r="E497" s="27"/>
      <c r="F497" s="27"/>
      <c r="G497" s="27"/>
      <c r="H497" s="28"/>
      <c r="I497" s="27"/>
      <c r="J497" s="27"/>
      <c r="K497" s="27"/>
      <c r="L497" s="27"/>
      <c r="M497" s="27"/>
      <c r="N497" s="27"/>
      <c r="O497" s="27"/>
      <c r="P497" s="27"/>
      <c r="Q497" s="27"/>
      <c r="R497" s="27"/>
      <c r="S497" s="27"/>
      <c r="T497" s="27"/>
      <c r="U497" s="27"/>
      <c r="V497" s="27"/>
      <c r="W497" s="27"/>
      <c r="X497" s="27"/>
      <c r="Y497" s="27"/>
      <c r="Z497" s="27"/>
      <c r="AA497" s="27"/>
      <c r="AB497" s="27"/>
    </row>
    <row r="498" ht="12.75" customHeight="1">
      <c r="A498" s="27"/>
      <c r="B498" s="27"/>
      <c r="C498" s="27"/>
      <c r="D498" s="27"/>
      <c r="E498" s="27"/>
      <c r="F498" s="27"/>
      <c r="G498" s="27"/>
      <c r="H498" s="28"/>
      <c r="I498" s="27"/>
      <c r="J498" s="27"/>
      <c r="K498" s="27"/>
      <c r="L498" s="27"/>
      <c r="M498" s="27"/>
      <c r="N498" s="27"/>
      <c r="O498" s="27"/>
      <c r="P498" s="27"/>
      <c r="Q498" s="27"/>
      <c r="R498" s="27"/>
      <c r="S498" s="27"/>
      <c r="T498" s="27"/>
      <c r="U498" s="27"/>
      <c r="V498" s="27"/>
      <c r="W498" s="27"/>
      <c r="X498" s="27"/>
      <c r="Y498" s="27"/>
      <c r="Z498" s="27"/>
      <c r="AA498" s="27"/>
      <c r="AB498" s="27"/>
    </row>
    <row r="499" ht="12.75" customHeight="1">
      <c r="A499" s="27"/>
      <c r="B499" s="27"/>
      <c r="C499" s="27"/>
      <c r="D499" s="27"/>
      <c r="E499" s="27"/>
      <c r="F499" s="27"/>
      <c r="G499" s="27"/>
      <c r="H499" s="28"/>
      <c r="I499" s="27"/>
      <c r="J499" s="27"/>
      <c r="K499" s="27"/>
      <c r="L499" s="27"/>
      <c r="M499" s="27"/>
      <c r="N499" s="27"/>
      <c r="O499" s="27"/>
      <c r="P499" s="27"/>
      <c r="Q499" s="27"/>
      <c r="R499" s="27"/>
      <c r="S499" s="27"/>
      <c r="T499" s="27"/>
      <c r="U499" s="27"/>
      <c r="V499" s="27"/>
      <c r="W499" s="27"/>
      <c r="X499" s="27"/>
      <c r="Y499" s="27"/>
      <c r="Z499" s="27"/>
      <c r="AA499" s="27"/>
      <c r="AB499" s="27"/>
    </row>
    <row r="500" ht="12.75" customHeight="1">
      <c r="A500" s="27"/>
      <c r="B500" s="27"/>
      <c r="C500" s="27"/>
      <c r="D500" s="27"/>
      <c r="E500" s="27"/>
      <c r="F500" s="27"/>
      <c r="G500" s="27"/>
      <c r="H500" s="28"/>
      <c r="I500" s="27"/>
      <c r="J500" s="27"/>
      <c r="K500" s="27"/>
      <c r="L500" s="27"/>
      <c r="M500" s="27"/>
      <c r="N500" s="27"/>
      <c r="O500" s="27"/>
      <c r="P500" s="27"/>
      <c r="Q500" s="27"/>
      <c r="R500" s="27"/>
      <c r="S500" s="27"/>
      <c r="T500" s="27"/>
      <c r="U500" s="27"/>
      <c r="V500" s="27"/>
      <c r="W500" s="27"/>
      <c r="X500" s="27"/>
      <c r="Y500" s="27"/>
      <c r="Z500" s="27"/>
      <c r="AA500" s="27"/>
      <c r="AB500" s="27"/>
    </row>
    <row r="501" ht="12.75" customHeight="1">
      <c r="A501" s="27"/>
      <c r="B501" s="27"/>
      <c r="C501" s="27"/>
      <c r="D501" s="27"/>
      <c r="E501" s="27"/>
      <c r="F501" s="27"/>
      <c r="G501" s="27"/>
      <c r="H501" s="28"/>
      <c r="I501" s="27"/>
      <c r="J501" s="27"/>
      <c r="K501" s="27"/>
      <c r="L501" s="27"/>
      <c r="M501" s="27"/>
      <c r="N501" s="27"/>
      <c r="O501" s="27"/>
      <c r="P501" s="27"/>
      <c r="Q501" s="27"/>
      <c r="R501" s="27"/>
      <c r="S501" s="27"/>
      <c r="T501" s="27"/>
      <c r="U501" s="27"/>
      <c r="V501" s="27"/>
      <c r="W501" s="27"/>
      <c r="X501" s="27"/>
      <c r="Y501" s="27"/>
      <c r="Z501" s="27"/>
      <c r="AA501" s="27"/>
      <c r="AB501" s="27"/>
    </row>
    <row r="502" ht="12.75" customHeight="1">
      <c r="A502" s="27"/>
      <c r="B502" s="27"/>
      <c r="C502" s="27"/>
      <c r="D502" s="27"/>
      <c r="E502" s="27"/>
      <c r="F502" s="27"/>
      <c r="G502" s="27"/>
      <c r="H502" s="28"/>
      <c r="I502" s="27"/>
      <c r="J502" s="27"/>
      <c r="K502" s="27"/>
      <c r="L502" s="27"/>
      <c r="M502" s="27"/>
      <c r="N502" s="27"/>
      <c r="O502" s="27"/>
      <c r="P502" s="27"/>
      <c r="Q502" s="27"/>
      <c r="R502" s="27"/>
      <c r="S502" s="27"/>
      <c r="T502" s="27"/>
      <c r="U502" s="27"/>
      <c r="V502" s="27"/>
      <c r="W502" s="27"/>
      <c r="X502" s="27"/>
      <c r="Y502" s="27"/>
      <c r="Z502" s="27"/>
      <c r="AA502" s="27"/>
      <c r="AB502" s="27"/>
    </row>
    <row r="503" ht="12.75" customHeight="1">
      <c r="A503" s="27"/>
      <c r="B503" s="27"/>
      <c r="C503" s="27"/>
      <c r="D503" s="27"/>
      <c r="E503" s="27"/>
      <c r="F503" s="27"/>
      <c r="G503" s="27"/>
      <c r="H503" s="28"/>
      <c r="I503" s="27"/>
      <c r="J503" s="27"/>
      <c r="K503" s="27"/>
      <c r="L503" s="27"/>
      <c r="M503" s="27"/>
      <c r="N503" s="27"/>
      <c r="O503" s="27"/>
      <c r="P503" s="27"/>
      <c r="Q503" s="27"/>
      <c r="R503" s="27"/>
      <c r="S503" s="27"/>
      <c r="T503" s="27"/>
      <c r="U503" s="27"/>
      <c r="V503" s="27"/>
      <c r="W503" s="27"/>
      <c r="X503" s="27"/>
      <c r="Y503" s="27"/>
      <c r="Z503" s="27"/>
      <c r="AA503" s="27"/>
      <c r="AB503" s="27"/>
    </row>
    <row r="504" ht="12.75" customHeight="1">
      <c r="A504" s="27"/>
      <c r="B504" s="27"/>
      <c r="C504" s="27"/>
      <c r="D504" s="27"/>
      <c r="E504" s="27"/>
      <c r="F504" s="27"/>
      <c r="G504" s="27"/>
      <c r="H504" s="28"/>
      <c r="I504" s="27"/>
      <c r="J504" s="27"/>
      <c r="K504" s="27"/>
      <c r="L504" s="27"/>
      <c r="M504" s="27"/>
      <c r="N504" s="27"/>
      <c r="O504" s="27"/>
      <c r="P504" s="27"/>
      <c r="Q504" s="27"/>
      <c r="R504" s="27"/>
      <c r="S504" s="27"/>
      <c r="T504" s="27"/>
      <c r="U504" s="27"/>
      <c r="V504" s="27"/>
      <c r="W504" s="27"/>
      <c r="X504" s="27"/>
      <c r="Y504" s="27"/>
      <c r="Z504" s="27"/>
      <c r="AA504" s="27"/>
      <c r="AB504" s="27"/>
    </row>
    <row r="505" ht="12.75" customHeight="1">
      <c r="A505" s="27"/>
      <c r="B505" s="27"/>
      <c r="C505" s="27"/>
      <c r="D505" s="27"/>
      <c r="E505" s="27"/>
      <c r="F505" s="27"/>
      <c r="G505" s="27"/>
      <c r="H505" s="28"/>
      <c r="I505" s="27"/>
      <c r="J505" s="27"/>
      <c r="K505" s="27"/>
      <c r="L505" s="27"/>
      <c r="M505" s="27"/>
      <c r="N505" s="27"/>
      <c r="O505" s="27"/>
      <c r="P505" s="27"/>
      <c r="Q505" s="27"/>
      <c r="R505" s="27"/>
      <c r="S505" s="27"/>
      <c r="T505" s="27"/>
      <c r="U505" s="27"/>
      <c r="V505" s="27"/>
      <c r="W505" s="27"/>
      <c r="X505" s="27"/>
      <c r="Y505" s="27"/>
      <c r="Z505" s="27"/>
      <c r="AA505" s="27"/>
      <c r="AB505" s="27"/>
    </row>
    <row r="506" ht="12.75" customHeight="1">
      <c r="A506" s="27"/>
      <c r="B506" s="27"/>
      <c r="C506" s="27"/>
      <c r="D506" s="27"/>
      <c r="E506" s="27"/>
      <c r="F506" s="27"/>
      <c r="G506" s="27"/>
      <c r="H506" s="28"/>
      <c r="I506" s="27"/>
      <c r="J506" s="27"/>
      <c r="K506" s="27"/>
      <c r="L506" s="27"/>
      <c r="M506" s="27"/>
      <c r="N506" s="27"/>
      <c r="O506" s="27"/>
      <c r="P506" s="27"/>
      <c r="Q506" s="27"/>
      <c r="R506" s="27"/>
      <c r="S506" s="27"/>
      <c r="T506" s="27"/>
      <c r="U506" s="27"/>
      <c r="V506" s="27"/>
      <c r="W506" s="27"/>
      <c r="X506" s="27"/>
      <c r="Y506" s="27"/>
      <c r="Z506" s="27"/>
      <c r="AA506" s="27"/>
      <c r="AB506" s="27"/>
    </row>
    <row r="507" ht="12.75" customHeight="1">
      <c r="A507" s="27"/>
      <c r="B507" s="27"/>
      <c r="C507" s="27"/>
      <c r="D507" s="27"/>
      <c r="E507" s="27"/>
      <c r="F507" s="27"/>
      <c r="G507" s="27"/>
      <c r="H507" s="28"/>
      <c r="I507" s="27"/>
      <c r="J507" s="27"/>
      <c r="K507" s="27"/>
      <c r="L507" s="27"/>
      <c r="M507" s="27"/>
      <c r="N507" s="27"/>
      <c r="O507" s="27"/>
      <c r="P507" s="27"/>
      <c r="Q507" s="27"/>
      <c r="R507" s="27"/>
      <c r="S507" s="27"/>
      <c r="T507" s="27"/>
      <c r="U507" s="27"/>
      <c r="V507" s="27"/>
      <c r="W507" s="27"/>
      <c r="X507" s="27"/>
      <c r="Y507" s="27"/>
      <c r="Z507" s="27"/>
      <c r="AA507" s="27"/>
      <c r="AB507" s="27"/>
    </row>
    <row r="508" ht="12.75" customHeight="1">
      <c r="A508" s="27"/>
      <c r="B508" s="27"/>
      <c r="C508" s="27"/>
      <c r="D508" s="27"/>
      <c r="E508" s="27"/>
      <c r="F508" s="27"/>
      <c r="G508" s="27"/>
      <c r="H508" s="28"/>
      <c r="I508" s="27"/>
      <c r="J508" s="27"/>
      <c r="K508" s="27"/>
      <c r="L508" s="27"/>
      <c r="M508" s="27"/>
      <c r="N508" s="27"/>
      <c r="O508" s="27"/>
      <c r="P508" s="27"/>
      <c r="Q508" s="27"/>
      <c r="R508" s="27"/>
      <c r="S508" s="27"/>
      <c r="T508" s="27"/>
      <c r="U508" s="27"/>
      <c r="V508" s="27"/>
      <c r="W508" s="27"/>
      <c r="X508" s="27"/>
      <c r="Y508" s="27"/>
      <c r="Z508" s="27"/>
      <c r="AA508" s="27"/>
      <c r="AB508" s="27"/>
    </row>
    <row r="509" ht="12.75" customHeight="1">
      <c r="A509" s="27"/>
      <c r="B509" s="27"/>
      <c r="C509" s="27"/>
      <c r="D509" s="27"/>
      <c r="E509" s="27"/>
      <c r="F509" s="27"/>
      <c r="G509" s="27"/>
      <c r="H509" s="28"/>
      <c r="I509" s="27"/>
      <c r="J509" s="27"/>
      <c r="K509" s="27"/>
      <c r="L509" s="27"/>
      <c r="M509" s="27"/>
      <c r="N509" s="27"/>
      <c r="O509" s="27"/>
      <c r="P509" s="27"/>
      <c r="Q509" s="27"/>
      <c r="R509" s="27"/>
      <c r="S509" s="27"/>
      <c r="T509" s="27"/>
      <c r="U509" s="27"/>
      <c r="V509" s="27"/>
      <c r="W509" s="27"/>
      <c r="X509" s="27"/>
      <c r="Y509" s="27"/>
      <c r="Z509" s="27"/>
      <c r="AA509" s="27"/>
      <c r="AB509" s="27"/>
    </row>
    <row r="510" ht="12.75" customHeight="1">
      <c r="A510" s="27"/>
      <c r="B510" s="27"/>
      <c r="C510" s="27"/>
      <c r="D510" s="27"/>
      <c r="E510" s="27"/>
      <c r="F510" s="27"/>
      <c r="G510" s="27"/>
      <c r="H510" s="28"/>
      <c r="I510" s="27"/>
      <c r="J510" s="27"/>
      <c r="K510" s="27"/>
      <c r="L510" s="27"/>
      <c r="M510" s="27"/>
      <c r="N510" s="27"/>
      <c r="O510" s="27"/>
      <c r="P510" s="27"/>
      <c r="Q510" s="27"/>
      <c r="R510" s="27"/>
      <c r="S510" s="27"/>
      <c r="T510" s="27"/>
      <c r="U510" s="27"/>
      <c r="V510" s="27"/>
      <c r="W510" s="27"/>
      <c r="X510" s="27"/>
      <c r="Y510" s="27"/>
      <c r="Z510" s="27"/>
      <c r="AA510" s="27"/>
      <c r="AB510" s="27"/>
    </row>
    <row r="511" ht="12.75" customHeight="1">
      <c r="A511" s="27"/>
      <c r="B511" s="27"/>
      <c r="C511" s="27"/>
      <c r="D511" s="27"/>
      <c r="E511" s="27"/>
      <c r="F511" s="27"/>
      <c r="G511" s="27"/>
      <c r="H511" s="28"/>
      <c r="I511" s="27"/>
      <c r="J511" s="27"/>
      <c r="K511" s="27"/>
      <c r="L511" s="27"/>
      <c r="M511" s="27"/>
      <c r="N511" s="27"/>
      <c r="O511" s="27"/>
      <c r="P511" s="27"/>
      <c r="Q511" s="27"/>
      <c r="R511" s="27"/>
      <c r="S511" s="27"/>
      <c r="T511" s="27"/>
      <c r="U511" s="27"/>
      <c r="V511" s="27"/>
      <c r="W511" s="27"/>
      <c r="X511" s="27"/>
      <c r="Y511" s="27"/>
      <c r="Z511" s="27"/>
      <c r="AA511" s="27"/>
      <c r="AB511" s="27"/>
    </row>
    <row r="512" ht="12.75" customHeight="1">
      <c r="A512" s="27"/>
      <c r="B512" s="27"/>
      <c r="C512" s="27"/>
      <c r="D512" s="27"/>
      <c r="E512" s="27"/>
      <c r="F512" s="27"/>
      <c r="G512" s="27"/>
      <c r="H512" s="28"/>
      <c r="I512" s="27"/>
      <c r="J512" s="27"/>
      <c r="K512" s="27"/>
      <c r="L512" s="27"/>
      <c r="M512" s="27"/>
      <c r="N512" s="27"/>
      <c r="O512" s="27"/>
      <c r="P512" s="27"/>
      <c r="Q512" s="27"/>
      <c r="R512" s="27"/>
      <c r="S512" s="27"/>
      <c r="T512" s="27"/>
      <c r="U512" s="27"/>
      <c r="V512" s="27"/>
      <c r="W512" s="27"/>
      <c r="X512" s="27"/>
      <c r="Y512" s="27"/>
      <c r="Z512" s="27"/>
      <c r="AA512" s="27"/>
      <c r="AB512" s="27"/>
    </row>
    <row r="513" ht="12.75" customHeight="1">
      <c r="A513" s="27"/>
      <c r="B513" s="27"/>
      <c r="C513" s="27"/>
      <c r="D513" s="27"/>
      <c r="E513" s="27"/>
      <c r="F513" s="27"/>
      <c r="G513" s="27"/>
      <c r="H513" s="28"/>
      <c r="I513" s="27"/>
      <c r="J513" s="27"/>
      <c r="K513" s="27"/>
      <c r="L513" s="27"/>
      <c r="M513" s="27"/>
      <c r="N513" s="27"/>
      <c r="O513" s="27"/>
      <c r="P513" s="27"/>
      <c r="Q513" s="27"/>
      <c r="R513" s="27"/>
      <c r="S513" s="27"/>
      <c r="T513" s="27"/>
      <c r="U513" s="27"/>
      <c r="V513" s="27"/>
      <c r="W513" s="27"/>
      <c r="X513" s="27"/>
      <c r="Y513" s="27"/>
      <c r="Z513" s="27"/>
      <c r="AA513" s="27"/>
      <c r="AB513" s="27"/>
    </row>
    <row r="514" ht="12.75" customHeight="1">
      <c r="A514" s="27"/>
      <c r="B514" s="27"/>
      <c r="C514" s="27"/>
      <c r="D514" s="27"/>
      <c r="E514" s="27"/>
      <c r="F514" s="27"/>
      <c r="G514" s="27"/>
      <c r="H514" s="28"/>
      <c r="I514" s="27"/>
      <c r="J514" s="27"/>
      <c r="K514" s="27"/>
      <c r="L514" s="27"/>
      <c r="M514" s="27"/>
      <c r="N514" s="27"/>
      <c r="O514" s="27"/>
      <c r="P514" s="27"/>
      <c r="Q514" s="27"/>
      <c r="R514" s="27"/>
      <c r="S514" s="27"/>
      <c r="T514" s="27"/>
      <c r="U514" s="27"/>
      <c r="V514" s="27"/>
      <c r="W514" s="27"/>
      <c r="X514" s="27"/>
      <c r="Y514" s="27"/>
      <c r="Z514" s="27"/>
      <c r="AA514" s="27"/>
      <c r="AB514" s="27"/>
    </row>
    <row r="515" ht="12.75" customHeight="1">
      <c r="A515" s="27"/>
      <c r="B515" s="27"/>
      <c r="C515" s="27"/>
      <c r="D515" s="27"/>
      <c r="E515" s="27"/>
      <c r="F515" s="27"/>
      <c r="G515" s="27"/>
      <c r="H515" s="28"/>
      <c r="I515" s="27"/>
      <c r="J515" s="27"/>
      <c r="K515" s="27"/>
      <c r="L515" s="27"/>
      <c r="M515" s="27"/>
      <c r="N515" s="27"/>
      <c r="O515" s="27"/>
      <c r="P515" s="27"/>
      <c r="Q515" s="27"/>
      <c r="R515" s="27"/>
      <c r="S515" s="27"/>
      <c r="T515" s="27"/>
      <c r="U515" s="27"/>
      <c r="V515" s="27"/>
      <c r="W515" s="27"/>
      <c r="X515" s="27"/>
      <c r="Y515" s="27"/>
      <c r="Z515" s="27"/>
      <c r="AA515" s="27"/>
      <c r="AB515" s="27"/>
    </row>
    <row r="516" ht="12.75" customHeight="1">
      <c r="A516" s="27"/>
      <c r="B516" s="27"/>
      <c r="C516" s="27"/>
      <c r="D516" s="27"/>
      <c r="E516" s="27"/>
      <c r="F516" s="27"/>
      <c r="G516" s="27"/>
      <c r="H516" s="28"/>
      <c r="I516" s="27"/>
      <c r="J516" s="27"/>
      <c r="K516" s="27"/>
      <c r="L516" s="27"/>
      <c r="M516" s="27"/>
      <c r="N516" s="27"/>
      <c r="O516" s="27"/>
      <c r="P516" s="27"/>
      <c r="Q516" s="27"/>
      <c r="R516" s="27"/>
      <c r="S516" s="27"/>
      <c r="T516" s="27"/>
      <c r="U516" s="27"/>
      <c r="V516" s="27"/>
      <c r="W516" s="27"/>
      <c r="X516" s="27"/>
      <c r="Y516" s="27"/>
      <c r="Z516" s="27"/>
      <c r="AA516" s="27"/>
      <c r="AB516" s="27"/>
    </row>
    <row r="517" ht="12.75" customHeight="1">
      <c r="A517" s="27"/>
      <c r="B517" s="27"/>
      <c r="C517" s="27"/>
      <c r="D517" s="27"/>
      <c r="E517" s="27"/>
      <c r="F517" s="27"/>
      <c r="G517" s="27"/>
      <c r="H517" s="28"/>
      <c r="I517" s="27"/>
      <c r="J517" s="27"/>
      <c r="K517" s="27"/>
      <c r="L517" s="27"/>
      <c r="M517" s="27"/>
      <c r="N517" s="27"/>
      <c r="O517" s="27"/>
      <c r="P517" s="27"/>
      <c r="Q517" s="27"/>
      <c r="R517" s="27"/>
      <c r="S517" s="27"/>
      <c r="T517" s="27"/>
      <c r="U517" s="27"/>
      <c r="V517" s="27"/>
      <c r="W517" s="27"/>
      <c r="X517" s="27"/>
      <c r="Y517" s="27"/>
      <c r="Z517" s="27"/>
      <c r="AA517" s="27"/>
      <c r="AB517" s="27"/>
    </row>
    <row r="518" ht="12.75" customHeight="1">
      <c r="A518" s="27"/>
      <c r="B518" s="27"/>
      <c r="C518" s="27"/>
      <c r="D518" s="27"/>
      <c r="E518" s="27"/>
      <c r="F518" s="27"/>
      <c r="G518" s="27"/>
      <c r="H518" s="28"/>
      <c r="I518" s="27"/>
      <c r="J518" s="27"/>
      <c r="K518" s="27"/>
      <c r="L518" s="27"/>
      <c r="M518" s="27"/>
      <c r="N518" s="27"/>
      <c r="O518" s="27"/>
      <c r="P518" s="27"/>
      <c r="Q518" s="27"/>
      <c r="R518" s="27"/>
      <c r="S518" s="27"/>
      <c r="T518" s="27"/>
      <c r="U518" s="27"/>
      <c r="V518" s="27"/>
      <c r="W518" s="27"/>
      <c r="X518" s="27"/>
      <c r="Y518" s="27"/>
      <c r="Z518" s="27"/>
      <c r="AA518" s="27"/>
      <c r="AB518" s="27"/>
    </row>
    <row r="519" ht="12.75" customHeight="1">
      <c r="A519" s="27"/>
      <c r="B519" s="27"/>
      <c r="C519" s="27"/>
      <c r="D519" s="27"/>
      <c r="E519" s="27"/>
      <c r="F519" s="27"/>
      <c r="G519" s="27"/>
      <c r="H519" s="28"/>
      <c r="I519" s="27"/>
      <c r="J519" s="27"/>
      <c r="K519" s="27"/>
      <c r="L519" s="27"/>
      <c r="M519" s="27"/>
      <c r="N519" s="27"/>
      <c r="O519" s="27"/>
      <c r="P519" s="27"/>
      <c r="Q519" s="27"/>
      <c r="R519" s="27"/>
      <c r="S519" s="27"/>
      <c r="T519" s="27"/>
      <c r="U519" s="27"/>
      <c r="V519" s="27"/>
      <c r="W519" s="27"/>
      <c r="X519" s="27"/>
      <c r="Y519" s="27"/>
      <c r="Z519" s="27"/>
      <c r="AA519" s="27"/>
      <c r="AB519" s="27"/>
    </row>
    <row r="520" ht="12.75" customHeight="1">
      <c r="A520" s="27"/>
      <c r="B520" s="27"/>
      <c r="C520" s="27"/>
      <c r="D520" s="27"/>
      <c r="E520" s="27"/>
      <c r="F520" s="27"/>
      <c r="G520" s="27"/>
      <c r="H520" s="28"/>
      <c r="I520" s="27"/>
      <c r="J520" s="27"/>
      <c r="K520" s="27"/>
      <c r="L520" s="27"/>
      <c r="M520" s="27"/>
      <c r="N520" s="27"/>
      <c r="O520" s="27"/>
      <c r="P520" s="27"/>
      <c r="Q520" s="27"/>
      <c r="R520" s="27"/>
      <c r="S520" s="27"/>
      <c r="T520" s="27"/>
      <c r="U520" s="27"/>
      <c r="V520" s="27"/>
      <c r="W520" s="27"/>
      <c r="X520" s="27"/>
      <c r="Y520" s="27"/>
      <c r="Z520" s="27"/>
      <c r="AA520" s="27"/>
      <c r="AB520" s="27"/>
    </row>
    <row r="521" ht="12.75" customHeight="1">
      <c r="A521" s="27"/>
      <c r="B521" s="27"/>
      <c r="C521" s="27"/>
      <c r="D521" s="27"/>
      <c r="E521" s="27"/>
      <c r="F521" s="27"/>
      <c r="G521" s="27"/>
      <c r="H521" s="28"/>
      <c r="I521" s="27"/>
      <c r="J521" s="27"/>
      <c r="K521" s="27"/>
      <c r="L521" s="27"/>
      <c r="M521" s="27"/>
      <c r="N521" s="27"/>
      <c r="O521" s="27"/>
      <c r="P521" s="27"/>
      <c r="Q521" s="27"/>
      <c r="R521" s="27"/>
      <c r="S521" s="27"/>
      <c r="T521" s="27"/>
      <c r="U521" s="27"/>
      <c r="V521" s="27"/>
      <c r="W521" s="27"/>
      <c r="X521" s="27"/>
      <c r="Y521" s="27"/>
      <c r="Z521" s="27"/>
      <c r="AA521" s="27"/>
      <c r="AB521" s="27"/>
    </row>
    <row r="522" ht="12.75" customHeight="1">
      <c r="A522" s="27"/>
      <c r="B522" s="27"/>
      <c r="C522" s="27"/>
      <c r="D522" s="27"/>
      <c r="E522" s="27"/>
      <c r="F522" s="27"/>
      <c r="G522" s="27"/>
      <c r="H522" s="28"/>
      <c r="I522" s="27"/>
      <c r="J522" s="27"/>
      <c r="K522" s="27"/>
      <c r="L522" s="27"/>
      <c r="M522" s="27"/>
      <c r="N522" s="27"/>
      <c r="O522" s="27"/>
      <c r="P522" s="27"/>
      <c r="Q522" s="27"/>
      <c r="R522" s="27"/>
      <c r="S522" s="27"/>
      <c r="T522" s="27"/>
      <c r="U522" s="27"/>
      <c r="V522" s="27"/>
      <c r="W522" s="27"/>
      <c r="X522" s="27"/>
      <c r="Y522" s="27"/>
      <c r="Z522" s="27"/>
      <c r="AA522" s="27"/>
      <c r="AB522" s="27"/>
    </row>
    <row r="523" ht="12.75" customHeight="1">
      <c r="A523" s="27"/>
      <c r="B523" s="27"/>
      <c r="C523" s="27"/>
      <c r="D523" s="27"/>
      <c r="E523" s="27"/>
      <c r="F523" s="27"/>
      <c r="G523" s="27"/>
      <c r="H523" s="28"/>
      <c r="I523" s="27"/>
      <c r="J523" s="27"/>
      <c r="K523" s="27"/>
      <c r="L523" s="27"/>
      <c r="M523" s="27"/>
      <c r="N523" s="27"/>
      <c r="O523" s="27"/>
      <c r="P523" s="27"/>
      <c r="Q523" s="27"/>
      <c r="R523" s="27"/>
      <c r="S523" s="27"/>
      <c r="T523" s="27"/>
      <c r="U523" s="27"/>
      <c r="V523" s="27"/>
      <c r="W523" s="27"/>
      <c r="X523" s="27"/>
      <c r="Y523" s="27"/>
      <c r="Z523" s="27"/>
      <c r="AA523" s="27"/>
      <c r="AB523" s="27"/>
    </row>
    <row r="524" ht="12.75" customHeight="1">
      <c r="A524" s="27"/>
      <c r="B524" s="27"/>
      <c r="C524" s="27"/>
      <c r="D524" s="27"/>
      <c r="E524" s="27"/>
      <c r="F524" s="27"/>
      <c r="G524" s="27"/>
      <c r="H524" s="28"/>
      <c r="I524" s="27"/>
      <c r="J524" s="27"/>
      <c r="K524" s="27"/>
      <c r="L524" s="27"/>
      <c r="M524" s="27"/>
      <c r="N524" s="27"/>
      <c r="O524" s="27"/>
      <c r="P524" s="27"/>
      <c r="Q524" s="27"/>
      <c r="R524" s="27"/>
      <c r="S524" s="27"/>
      <c r="T524" s="27"/>
      <c r="U524" s="27"/>
      <c r="V524" s="27"/>
      <c r="W524" s="27"/>
      <c r="X524" s="27"/>
      <c r="Y524" s="27"/>
      <c r="Z524" s="27"/>
      <c r="AA524" s="27"/>
      <c r="AB524" s="27"/>
    </row>
    <row r="525" ht="12.75" customHeight="1">
      <c r="A525" s="27"/>
      <c r="B525" s="27"/>
      <c r="C525" s="27"/>
      <c r="D525" s="27"/>
      <c r="E525" s="27"/>
      <c r="F525" s="27"/>
      <c r="G525" s="27"/>
      <c r="H525" s="28"/>
      <c r="I525" s="27"/>
      <c r="J525" s="27"/>
      <c r="K525" s="27"/>
      <c r="L525" s="27"/>
      <c r="M525" s="27"/>
      <c r="N525" s="27"/>
      <c r="O525" s="27"/>
      <c r="P525" s="27"/>
      <c r="Q525" s="27"/>
      <c r="R525" s="27"/>
      <c r="S525" s="27"/>
      <c r="T525" s="27"/>
      <c r="U525" s="27"/>
      <c r="V525" s="27"/>
      <c r="W525" s="27"/>
      <c r="X525" s="27"/>
      <c r="Y525" s="27"/>
      <c r="Z525" s="27"/>
      <c r="AA525" s="27"/>
      <c r="AB525" s="27"/>
    </row>
    <row r="526" ht="12.75" customHeight="1">
      <c r="A526" s="27"/>
      <c r="B526" s="27"/>
      <c r="C526" s="27"/>
      <c r="D526" s="27"/>
      <c r="E526" s="27"/>
      <c r="F526" s="27"/>
      <c r="G526" s="27"/>
      <c r="H526" s="28"/>
      <c r="I526" s="27"/>
      <c r="J526" s="27"/>
      <c r="K526" s="27"/>
      <c r="L526" s="27"/>
      <c r="M526" s="27"/>
      <c r="N526" s="27"/>
      <c r="O526" s="27"/>
      <c r="P526" s="27"/>
      <c r="Q526" s="27"/>
      <c r="R526" s="27"/>
      <c r="S526" s="27"/>
      <c r="T526" s="27"/>
      <c r="U526" s="27"/>
      <c r="V526" s="27"/>
      <c r="W526" s="27"/>
      <c r="X526" s="27"/>
      <c r="Y526" s="27"/>
      <c r="Z526" s="27"/>
      <c r="AA526" s="27"/>
      <c r="AB526" s="27"/>
    </row>
    <row r="527" ht="12.75" customHeight="1">
      <c r="A527" s="27"/>
      <c r="B527" s="27"/>
      <c r="C527" s="27"/>
      <c r="D527" s="27"/>
      <c r="E527" s="27"/>
      <c r="F527" s="27"/>
      <c r="G527" s="27"/>
      <c r="H527" s="28"/>
      <c r="I527" s="27"/>
      <c r="J527" s="27"/>
      <c r="K527" s="27"/>
      <c r="L527" s="27"/>
      <c r="M527" s="27"/>
      <c r="N527" s="27"/>
      <c r="O527" s="27"/>
      <c r="P527" s="27"/>
      <c r="Q527" s="27"/>
      <c r="R527" s="27"/>
      <c r="S527" s="27"/>
      <c r="T527" s="27"/>
      <c r="U527" s="27"/>
      <c r="V527" s="27"/>
      <c r="W527" s="27"/>
      <c r="X527" s="27"/>
      <c r="Y527" s="27"/>
      <c r="Z527" s="27"/>
      <c r="AA527" s="27"/>
      <c r="AB527" s="27"/>
    </row>
    <row r="528" ht="12.75" customHeight="1">
      <c r="A528" s="27"/>
      <c r="B528" s="27"/>
      <c r="C528" s="27"/>
      <c r="D528" s="27"/>
      <c r="E528" s="27"/>
      <c r="F528" s="27"/>
      <c r="G528" s="27"/>
      <c r="H528" s="28"/>
      <c r="I528" s="27"/>
      <c r="J528" s="27"/>
      <c r="K528" s="27"/>
      <c r="L528" s="27"/>
      <c r="M528" s="27"/>
      <c r="N528" s="27"/>
      <c r="O528" s="27"/>
      <c r="P528" s="27"/>
      <c r="Q528" s="27"/>
      <c r="R528" s="27"/>
      <c r="S528" s="27"/>
      <c r="T528" s="27"/>
      <c r="U528" s="27"/>
      <c r="V528" s="27"/>
      <c r="W528" s="27"/>
      <c r="X528" s="27"/>
      <c r="Y528" s="27"/>
      <c r="Z528" s="27"/>
      <c r="AA528" s="27"/>
      <c r="AB528" s="27"/>
    </row>
    <row r="529" ht="12.75" customHeight="1">
      <c r="A529" s="27"/>
      <c r="B529" s="27"/>
      <c r="C529" s="27"/>
      <c r="D529" s="27"/>
      <c r="E529" s="27"/>
      <c r="F529" s="27"/>
      <c r="G529" s="27"/>
      <c r="H529" s="28"/>
      <c r="I529" s="27"/>
      <c r="J529" s="27"/>
      <c r="K529" s="27"/>
      <c r="L529" s="27"/>
      <c r="M529" s="27"/>
      <c r="N529" s="27"/>
      <c r="O529" s="27"/>
      <c r="P529" s="27"/>
      <c r="Q529" s="27"/>
      <c r="R529" s="27"/>
      <c r="S529" s="27"/>
      <c r="T529" s="27"/>
      <c r="U529" s="27"/>
      <c r="V529" s="27"/>
      <c r="W529" s="27"/>
      <c r="X529" s="27"/>
      <c r="Y529" s="27"/>
      <c r="Z529" s="27"/>
      <c r="AA529" s="27"/>
      <c r="AB529" s="27"/>
    </row>
    <row r="530" ht="12.75" customHeight="1">
      <c r="A530" s="27"/>
      <c r="B530" s="27"/>
      <c r="C530" s="27"/>
      <c r="D530" s="27"/>
      <c r="E530" s="27"/>
      <c r="F530" s="27"/>
      <c r="G530" s="27"/>
      <c r="H530" s="28"/>
      <c r="I530" s="27"/>
      <c r="J530" s="27"/>
      <c r="K530" s="27"/>
      <c r="L530" s="27"/>
      <c r="M530" s="27"/>
      <c r="N530" s="27"/>
      <c r="O530" s="27"/>
      <c r="P530" s="27"/>
      <c r="Q530" s="27"/>
      <c r="R530" s="27"/>
      <c r="S530" s="27"/>
      <c r="T530" s="27"/>
      <c r="U530" s="27"/>
      <c r="V530" s="27"/>
      <c r="W530" s="27"/>
      <c r="X530" s="27"/>
      <c r="Y530" s="27"/>
      <c r="Z530" s="27"/>
      <c r="AA530" s="27"/>
      <c r="AB530" s="27"/>
    </row>
    <row r="531" ht="12.75" customHeight="1">
      <c r="A531" s="27"/>
      <c r="B531" s="27"/>
      <c r="C531" s="27"/>
      <c r="D531" s="27"/>
      <c r="E531" s="27"/>
      <c r="F531" s="27"/>
      <c r="G531" s="27"/>
      <c r="H531" s="28"/>
      <c r="I531" s="27"/>
      <c r="J531" s="27"/>
      <c r="K531" s="27"/>
      <c r="L531" s="27"/>
      <c r="M531" s="27"/>
      <c r="N531" s="27"/>
      <c r="O531" s="27"/>
      <c r="P531" s="27"/>
      <c r="Q531" s="27"/>
      <c r="R531" s="27"/>
      <c r="S531" s="27"/>
      <c r="T531" s="27"/>
      <c r="U531" s="27"/>
      <c r="V531" s="27"/>
      <c r="W531" s="27"/>
      <c r="X531" s="27"/>
      <c r="Y531" s="27"/>
      <c r="Z531" s="27"/>
      <c r="AA531" s="27"/>
      <c r="AB531" s="27"/>
    </row>
    <row r="532" ht="12.75" customHeight="1">
      <c r="A532" s="27"/>
      <c r="B532" s="27"/>
      <c r="C532" s="27"/>
      <c r="D532" s="27"/>
      <c r="E532" s="27"/>
      <c r="F532" s="27"/>
      <c r="G532" s="27"/>
      <c r="H532" s="28"/>
      <c r="I532" s="27"/>
      <c r="J532" s="27"/>
      <c r="K532" s="27"/>
      <c r="L532" s="27"/>
      <c r="M532" s="27"/>
      <c r="N532" s="27"/>
      <c r="O532" s="27"/>
      <c r="P532" s="27"/>
      <c r="Q532" s="27"/>
      <c r="R532" s="27"/>
      <c r="S532" s="27"/>
      <c r="T532" s="27"/>
      <c r="U532" s="27"/>
      <c r="V532" s="27"/>
      <c r="W532" s="27"/>
      <c r="X532" s="27"/>
      <c r="Y532" s="27"/>
      <c r="Z532" s="27"/>
      <c r="AA532" s="27"/>
      <c r="AB532" s="27"/>
    </row>
    <row r="533" ht="12.75" customHeight="1">
      <c r="A533" s="27"/>
      <c r="B533" s="27"/>
      <c r="C533" s="27"/>
      <c r="D533" s="27"/>
      <c r="E533" s="27"/>
      <c r="F533" s="27"/>
      <c r="G533" s="27"/>
      <c r="H533" s="28"/>
      <c r="I533" s="27"/>
      <c r="J533" s="27"/>
      <c r="K533" s="27"/>
      <c r="L533" s="27"/>
      <c r="M533" s="27"/>
      <c r="N533" s="27"/>
      <c r="O533" s="27"/>
      <c r="P533" s="27"/>
      <c r="Q533" s="27"/>
      <c r="R533" s="27"/>
      <c r="S533" s="27"/>
      <c r="T533" s="27"/>
      <c r="U533" s="27"/>
      <c r="V533" s="27"/>
      <c r="W533" s="27"/>
      <c r="X533" s="27"/>
      <c r="Y533" s="27"/>
      <c r="Z533" s="27"/>
      <c r="AA533" s="27"/>
      <c r="AB533" s="27"/>
    </row>
    <row r="534" ht="12.75" customHeight="1">
      <c r="A534" s="27"/>
      <c r="B534" s="27"/>
      <c r="C534" s="27"/>
      <c r="D534" s="27"/>
      <c r="E534" s="27"/>
      <c r="F534" s="27"/>
      <c r="G534" s="27"/>
      <c r="H534" s="28"/>
      <c r="I534" s="27"/>
      <c r="J534" s="27"/>
      <c r="K534" s="27"/>
      <c r="L534" s="27"/>
      <c r="M534" s="27"/>
      <c r="N534" s="27"/>
      <c r="O534" s="27"/>
      <c r="P534" s="27"/>
      <c r="Q534" s="27"/>
      <c r="R534" s="27"/>
      <c r="S534" s="27"/>
      <c r="T534" s="27"/>
      <c r="U534" s="27"/>
      <c r="V534" s="27"/>
      <c r="W534" s="27"/>
      <c r="X534" s="27"/>
      <c r="Y534" s="27"/>
      <c r="Z534" s="27"/>
      <c r="AA534" s="27"/>
      <c r="AB534" s="27"/>
    </row>
    <row r="535" ht="12.75" customHeight="1">
      <c r="A535" s="27"/>
      <c r="B535" s="27"/>
      <c r="C535" s="27"/>
      <c r="D535" s="27"/>
      <c r="E535" s="27"/>
      <c r="F535" s="27"/>
      <c r="G535" s="27"/>
      <c r="H535" s="28"/>
      <c r="I535" s="27"/>
      <c r="J535" s="27"/>
      <c r="K535" s="27"/>
      <c r="L535" s="27"/>
      <c r="M535" s="27"/>
      <c r="N535" s="27"/>
      <c r="O535" s="27"/>
      <c r="P535" s="27"/>
      <c r="Q535" s="27"/>
      <c r="R535" s="27"/>
      <c r="S535" s="27"/>
      <c r="T535" s="27"/>
      <c r="U535" s="27"/>
      <c r="V535" s="27"/>
      <c r="W535" s="27"/>
      <c r="X535" s="27"/>
      <c r="Y535" s="27"/>
      <c r="Z535" s="27"/>
      <c r="AA535" s="27"/>
      <c r="AB535" s="27"/>
    </row>
    <row r="536" ht="12.75" customHeight="1">
      <c r="A536" s="27"/>
      <c r="B536" s="27"/>
      <c r="C536" s="27"/>
      <c r="D536" s="27"/>
      <c r="E536" s="27"/>
      <c r="F536" s="27"/>
      <c r="G536" s="27"/>
      <c r="H536" s="28"/>
      <c r="I536" s="27"/>
      <c r="J536" s="27"/>
      <c r="K536" s="27"/>
      <c r="L536" s="27"/>
      <c r="M536" s="27"/>
      <c r="N536" s="27"/>
      <c r="O536" s="27"/>
      <c r="P536" s="27"/>
      <c r="Q536" s="27"/>
      <c r="R536" s="27"/>
      <c r="S536" s="27"/>
      <c r="T536" s="27"/>
      <c r="U536" s="27"/>
      <c r="V536" s="27"/>
      <c r="W536" s="27"/>
      <c r="X536" s="27"/>
      <c r="Y536" s="27"/>
      <c r="Z536" s="27"/>
      <c r="AA536" s="27"/>
      <c r="AB536" s="27"/>
    </row>
    <row r="537" ht="12.75" customHeight="1">
      <c r="A537" s="27"/>
      <c r="B537" s="27"/>
      <c r="C537" s="27"/>
      <c r="D537" s="27"/>
      <c r="E537" s="27"/>
      <c r="F537" s="27"/>
      <c r="G537" s="27"/>
      <c r="H537" s="28"/>
      <c r="I537" s="27"/>
      <c r="J537" s="27"/>
      <c r="K537" s="27"/>
      <c r="L537" s="27"/>
      <c r="M537" s="27"/>
      <c r="N537" s="27"/>
      <c r="O537" s="27"/>
      <c r="P537" s="27"/>
      <c r="Q537" s="27"/>
      <c r="R537" s="27"/>
      <c r="S537" s="27"/>
      <c r="T537" s="27"/>
      <c r="U537" s="27"/>
      <c r="V537" s="27"/>
      <c r="W537" s="27"/>
      <c r="X537" s="27"/>
      <c r="Y537" s="27"/>
      <c r="Z537" s="27"/>
      <c r="AA537" s="27"/>
      <c r="AB537" s="27"/>
    </row>
    <row r="538" ht="12.75" customHeight="1">
      <c r="A538" s="27"/>
      <c r="B538" s="27"/>
      <c r="C538" s="27"/>
      <c r="D538" s="27"/>
      <c r="E538" s="27"/>
      <c r="F538" s="27"/>
      <c r="G538" s="27"/>
      <c r="H538" s="28"/>
      <c r="I538" s="27"/>
      <c r="J538" s="27"/>
      <c r="K538" s="27"/>
      <c r="L538" s="27"/>
      <c r="M538" s="27"/>
      <c r="N538" s="27"/>
      <c r="O538" s="27"/>
      <c r="P538" s="27"/>
      <c r="Q538" s="27"/>
      <c r="R538" s="27"/>
      <c r="S538" s="27"/>
      <c r="T538" s="27"/>
      <c r="U538" s="27"/>
      <c r="V538" s="27"/>
      <c r="W538" s="27"/>
      <c r="X538" s="27"/>
      <c r="Y538" s="27"/>
      <c r="Z538" s="27"/>
      <c r="AA538" s="27"/>
      <c r="AB538" s="27"/>
    </row>
    <row r="539" ht="12.75" customHeight="1">
      <c r="A539" s="27"/>
      <c r="B539" s="27"/>
      <c r="C539" s="27"/>
      <c r="D539" s="27"/>
      <c r="E539" s="27"/>
      <c r="F539" s="27"/>
      <c r="G539" s="27"/>
      <c r="H539" s="28"/>
      <c r="I539" s="27"/>
      <c r="J539" s="27"/>
      <c r="K539" s="27"/>
      <c r="L539" s="27"/>
      <c r="M539" s="27"/>
      <c r="N539" s="27"/>
      <c r="O539" s="27"/>
      <c r="P539" s="27"/>
      <c r="Q539" s="27"/>
      <c r="R539" s="27"/>
      <c r="S539" s="27"/>
      <c r="T539" s="27"/>
      <c r="U539" s="27"/>
      <c r="V539" s="27"/>
      <c r="W539" s="27"/>
      <c r="X539" s="27"/>
      <c r="Y539" s="27"/>
      <c r="Z539" s="27"/>
      <c r="AA539" s="27"/>
      <c r="AB539" s="27"/>
    </row>
    <row r="540" ht="12.75" customHeight="1">
      <c r="A540" s="27"/>
      <c r="B540" s="27"/>
      <c r="C540" s="27"/>
      <c r="D540" s="27"/>
      <c r="E540" s="27"/>
      <c r="F540" s="27"/>
      <c r="G540" s="27"/>
      <c r="H540" s="28"/>
      <c r="I540" s="27"/>
      <c r="J540" s="27"/>
      <c r="K540" s="27"/>
      <c r="L540" s="27"/>
      <c r="M540" s="27"/>
      <c r="N540" s="27"/>
      <c r="O540" s="27"/>
      <c r="P540" s="27"/>
      <c r="Q540" s="27"/>
      <c r="R540" s="27"/>
      <c r="S540" s="27"/>
      <c r="T540" s="27"/>
      <c r="U540" s="27"/>
      <c r="V540" s="27"/>
      <c r="W540" s="27"/>
      <c r="X540" s="27"/>
      <c r="Y540" s="27"/>
      <c r="Z540" s="27"/>
      <c r="AA540" s="27"/>
      <c r="AB540" s="27"/>
    </row>
    <row r="541" ht="12.75" customHeight="1">
      <c r="A541" s="27"/>
      <c r="B541" s="27"/>
      <c r="C541" s="27"/>
      <c r="D541" s="27"/>
      <c r="E541" s="27"/>
      <c r="F541" s="27"/>
      <c r="G541" s="27"/>
      <c r="H541" s="28"/>
      <c r="I541" s="27"/>
      <c r="J541" s="27"/>
      <c r="K541" s="27"/>
      <c r="L541" s="27"/>
      <c r="M541" s="27"/>
      <c r="N541" s="27"/>
      <c r="O541" s="27"/>
      <c r="P541" s="27"/>
      <c r="Q541" s="27"/>
      <c r="R541" s="27"/>
      <c r="S541" s="27"/>
      <c r="T541" s="27"/>
      <c r="U541" s="27"/>
      <c r="V541" s="27"/>
      <c r="W541" s="27"/>
      <c r="X541" s="27"/>
      <c r="Y541" s="27"/>
      <c r="Z541" s="27"/>
      <c r="AA541" s="27"/>
      <c r="AB541" s="27"/>
    </row>
    <row r="542" ht="12.75" customHeight="1">
      <c r="A542" s="27"/>
      <c r="B542" s="27"/>
      <c r="C542" s="27"/>
      <c r="D542" s="27"/>
      <c r="E542" s="27"/>
      <c r="F542" s="27"/>
      <c r="G542" s="27"/>
      <c r="H542" s="28"/>
      <c r="I542" s="27"/>
      <c r="J542" s="27"/>
      <c r="K542" s="27"/>
      <c r="L542" s="27"/>
      <c r="M542" s="27"/>
      <c r="N542" s="27"/>
      <c r="O542" s="27"/>
      <c r="P542" s="27"/>
      <c r="Q542" s="27"/>
      <c r="R542" s="27"/>
      <c r="S542" s="27"/>
      <c r="T542" s="27"/>
      <c r="U542" s="27"/>
      <c r="V542" s="27"/>
      <c r="W542" s="27"/>
      <c r="X542" s="27"/>
      <c r="Y542" s="27"/>
      <c r="Z542" s="27"/>
      <c r="AA542" s="27"/>
      <c r="AB542" s="27"/>
    </row>
    <row r="543" ht="12.75" customHeight="1">
      <c r="A543" s="27"/>
      <c r="B543" s="27"/>
      <c r="C543" s="27"/>
      <c r="D543" s="27"/>
      <c r="E543" s="27"/>
      <c r="F543" s="27"/>
      <c r="G543" s="27"/>
      <c r="H543" s="28"/>
      <c r="I543" s="27"/>
      <c r="J543" s="27"/>
      <c r="K543" s="27"/>
      <c r="L543" s="27"/>
      <c r="M543" s="27"/>
      <c r="N543" s="27"/>
      <c r="O543" s="27"/>
      <c r="P543" s="27"/>
      <c r="Q543" s="27"/>
      <c r="R543" s="27"/>
      <c r="S543" s="27"/>
      <c r="T543" s="27"/>
      <c r="U543" s="27"/>
      <c r="V543" s="27"/>
      <c r="W543" s="27"/>
      <c r="X543" s="27"/>
      <c r="Y543" s="27"/>
      <c r="Z543" s="27"/>
      <c r="AA543" s="27"/>
      <c r="AB543" s="27"/>
    </row>
    <row r="544" ht="12.75" customHeight="1">
      <c r="A544" s="27"/>
      <c r="B544" s="27"/>
      <c r="C544" s="27"/>
      <c r="D544" s="27"/>
      <c r="E544" s="27"/>
      <c r="F544" s="27"/>
      <c r="G544" s="27"/>
      <c r="H544" s="28"/>
      <c r="I544" s="27"/>
      <c r="J544" s="27"/>
      <c r="K544" s="27"/>
      <c r="L544" s="27"/>
      <c r="M544" s="27"/>
      <c r="N544" s="27"/>
      <c r="O544" s="27"/>
      <c r="P544" s="27"/>
      <c r="Q544" s="27"/>
      <c r="R544" s="27"/>
      <c r="S544" s="27"/>
      <c r="T544" s="27"/>
      <c r="U544" s="27"/>
      <c r="V544" s="27"/>
      <c r="W544" s="27"/>
      <c r="X544" s="27"/>
      <c r="Y544" s="27"/>
      <c r="Z544" s="27"/>
      <c r="AA544" s="27"/>
      <c r="AB544" s="27"/>
    </row>
    <row r="545" ht="12.75" customHeight="1">
      <c r="A545" s="27"/>
      <c r="B545" s="27"/>
      <c r="C545" s="27"/>
      <c r="D545" s="27"/>
      <c r="E545" s="27"/>
      <c r="F545" s="27"/>
      <c r="G545" s="27"/>
      <c r="H545" s="28"/>
      <c r="I545" s="27"/>
      <c r="J545" s="27"/>
      <c r="K545" s="27"/>
      <c r="L545" s="27"/>
      <c r="M545" s="27"/>
      <c r="N545" s="27"/>
      <c r="O545" s="27"/>
      <c r="P545" s="27"/>
      <c r="Q545" s="27"/>
      <c r="R545" s="27"/>
      <c r="S545" s="27"/>
      <c r="T545" s="27"/>
      <c r="U545" s="27"/>
      <c r="V545" s="27"/>
      <c r="W545" s="27"/>
      <c r="X545" s="27"/>
      <c r="Y545" s="27"/>
      <c r="Z545" s="27"/>
      <c r="AA545" s="27"/>
      <c r="AB545" s="27"/>
    </row>
    <row r="546" ht="12.75" customHeight="1">
      <c r="A546" s="27"/>
      <c r="B546" s="27"/>
      <c r="C546" s="27"/>
      <c r="D546" s="27"/>
      <c r="E546" s="27"/>
      <c r="F546" s="27"/>
      <c r="G546" s="27"/>
      <c r="H546" s="28"/>
      <c r="I546" s="27"/>
      <c r="J546" s="27"/>
      <c r="K546" s="27"/>
      <c r="L546" s="27"/>
      <c r="M546" s="27"/>
      <c r="N546" s="27"/>
      <c r="O546" s="27"/>
      <c r="P546" s="27"/>
      <c r="Q546" s="27"/>
      <c r="R546" s="27"/>
      <c r="S546" s="27"/>
      <c r="T546" s="27"/>
      <c r="U546" s="27"/>
      <c r="V546" s="27"/>
      <c r="W546" s="27"/>
      <c r="X546" s="27"/>
      <c r="Y546" s="27"/>
      <c r="Z546" s="27"/>
      <c r="AA546" s="27"/>
      <c r="AB546" s="27"/>
    </row>
    <row r="547" ht="12.75" customHeight="1">
      <c r="A547" s="27"/>
      <c r="B547" s="27"/>
      <c r="C547" s="27"/>
      <c r="D547" s="27"/>
      <c r="E547" s="27"/>
      <c r="F547" s="27"/>
      <c r="G547" s="27"/>
      <c r="H547" s="28"/>
      <c r="I547" s="27"/>
      <c r="J547" s="27"/>
      <c r="K547" s="27"/>
      <c r="L547" s="27"/>
      <c r="M547" s="27"/>
      <c r="N547" s="27"/>
      <c r="O547" s="27"/>
      <c r="P547" s="27"/>
      <c r="Q547" s="27"/>
      <c r="R547" s="27"/>
      <c r="S547" s="27"/>
      <c r="T547" s="27"/>
      <c r="U547" s="27"/>
      <c r="V547" s="27"/>
      <c r="W547" s="27"/>
      <c r="X547" s="27"/>
      <c r="Y547" s="27"/>
      <c r="Z547" s="27"/>
      <c r="AA547" s="27"/>
      <c r="AB547" s="27"/>
    </row>
    <row r="548" ht="12.75" customHeight="1">
      <c r="A548" s="27"/>
      <c r="B548" s="27"/>
      <c r="C548" s="27"/>
      <c r="D548" s="27"/>
      <c r="E548" s="27"/>
      <c r="F548" s="27"/>
      <c r="G548" s="27"/>
      <c r="H548" s="28"/>
      <c r="I548" s="27"/>
      <c r="J548" s="27"/>
      <c r="K548" s="27"/>
      <c r="L548" s="27"/>
      <c r="M548" s="27"/>
      <c r="N548" s="27"/>
      <c r="O548" s="27"/>
      <c r="P548" s="27"/>
      <c r="Q548" s="27"/>
      <c r="R548" s="27"/>
      <c r="S548" s="27"/>
      <c r="T548" s="27"/>
      <c r="U548" s="27"/>
      <c r="V548" s="27"/>
      <c r="W548" s="27"/>
      <c r="X548" s="27"/>
      <c r="Y548" s="27"/>
      <c r="Z548" s="27"/>
      <c r="AA548" s="27"/>
      <c r="AB548" s="27"/>
    </row>
    <row r="549" ht="12.75" customHeight="1">
      <c r="A549" s="27"/>
      <c r="B549" s="27"/>
      <c r="C549" s="27"/>
      <c r="D549" s="27"/>
      <c r="E549" s="27"/>
      <c r="F549" s="27"/>
      <c r="G549" s="27"/>
      <c r="H549" s="28"/>
      <c r="I549" s="27"/>
      <c r="J549" s="27"/>
      <c r="K549" s="27"/>
      <c r="L549" s="27"/>
      <c r="M549" s="27"/>
      <c r="N549" s="27"/>
      <c r="O549" s="27"/>
      <c r="P549" s="27"/>
      <c r="Q549" s="27"/>
      <c r="R549" s="27"/>
      <c r="S549" s="27"/>
      <c r="T549" s="27"/>
      <c r="U549" s="27"/>
      <c r="V549" s="27"/>
      <c r="W549" s="27"/>
      <c r="X549" s="27"/>
      <c r="Y549" s="27"/>
      <c r="Z549" s="27"/>
      <c r="AA549" s="27"/>
      <c r="AB549" s="27"/>
    </row>
    <row r="550" ht="12.75" customHeight="1">
      <c r="A550" s="27"/>
      <c r="B550" s="27"/>
      <c r="C550" s="27"/>
      <c r="D550" s="27"/>
      <c r="E550" s="27"/>
      <c r="F550" s="27"/>
      <c r="G550" s="27"/>
      <c r="H550" s="28"/>
      <c r="I550" s="27"/>
      <c r="J550" s="27"/>
      <c r="K550" s="27"/>
      <c r="L550" s="27"/>
      <c r="M550" s="27"/>
      <c r="N550" s="27"/>
      <c r="O550" s="27"/>
      <c r="P550" s="27"/>
      <c r="Q550" s="27"/>
      <c r="R550" s="27"/>
      <c r="S550" s="27"/>
      <c r="T550" s="27"/>
      <c r="U550" s="27"/>
      <c r="V550" s="27"/>
      <c r="W550" s="27"/>
      <c r="X550" s="27"/>
      <c r="Y550" s="27"/>
      <c r="Z550" s="27"/>
      <c r="AA550" s="27"/>
      <c r="AB550" s="27"/>
    </row>
    <row r="551" ht="12.75" customHeight="1">
      <c r="A551" s="27"/>
      <c r="B551" s="27"/>
      <c r="C551" s="27"/>
      <c r="D551" s="27"/>
      <c r="E551" s="27"/>
      <c r="F551" s="27"/>
      <c r="G551" s="27"/>
      <c r="H551" s="28"/>
      <c r="I551" s="27"/>
      <c r="J551" s="27"/>
      <c r="K551" s="27"/>
      <c r="L551" s="27"/>
      <c r="M551" s="27"/>
      <c r="N551" s="27"/>
      <c r="O551" s="27"/>
      <c r="P551" s="27"/>
      <c r="Q551" s="27"/>
      <c r="R551" s="27"/>
      <c r="S551" s="27"/>
      <c r="T551" s="27"/>
      <c r="U551" s="27"/>
      <c r="V551" s="27"/>
      <c r="W551" s="27"/>
      <c r="X551" s="27"/>
      <c r="Y551" s="27"/>
      <c r="Z551" s="27"/>
      <c r="AA551" s="27"/>
      <c r="AB551" s="27"/>
    </row>
    <row r="552" ht="12.75" customHeight="1">
      <c r="A552" s="27"/>
      <c r="B552" s="27"/>
      <c r="C552" s="27"/>
      <c r="D552" s="27"/>
      <c r="E552" s="27"/>
      <c r="F552" s="27"/>
      <c r="G552" s="27"/>
      <c r="H552" s="28"/>
      <c r="I552" s="27"/>
      <c r="J552" s="27"/>
      <c r="K552" s="27"/>
      <c r="L552" s="27"/>
      <c r="M552" s="27"/>
      <c r="N552" s="27"/>
      <c r="O552" s="27"/>
      <c r="P552" s="27"/>
      <c r="Q552" s="27"/>
      <c r="R552" s="27"/>
      <c r="S552" s="27"/>
      <c r="T552" s="27"/>
      <c r="U552" s="27"/>
      <c r="V552" s="27"/>
      <c r="W552" s="27"/>
      <c r="X552" s="27"/>
      <c r="Y552" s="27"/>
      <c r="Z552" s="27"/>
      <c r="AA552" s="27"/>
      <c r="AB552" s="27"/>
    </row>
    <row r="553" ht="12.75" customHeight="1">
      <c r="A553" s="27"/>
      <c r="B553" s="27"/>
      <c r="C553" s="27"/>
      <c r="D553" s="27"/>
      <c r="E553" s="27"/>
      <c r="F553" s="27"/>
      <c r="G553" s="27"/>
      <c r="H553" s="28"/>
      <c r="I553" s="27"/>
      <c r="J553" s="27"/>
      <c r="K553" s="27"/>
      <c r="L553" s="27"/>
      <c r="M553" s="27"/>
      <c r="N553" s="27"/>
      <c r="O553" s="27"/>
      <c r="P553" s="27"/>
      <c r="Q553" s="27"/>
      <c r="R553" s="27"/>
      <c r="S553" s="27"/>
      <c r="T553" s="27"/>
      <c r="U553" s="27"/>
      <c r="V553" s="27"/>
      <c r="W553" s="27"/>
      <c r="X553" s="27"/>
      <c r="Y553" s="27"/>
      <c r="Z553" s="27"/>
      <c r="AA553" s="27"/>
      <c r="AB553" s="27"/>
    </row>
    <row r="554" ht="12.75" customHeight="1">
      <c r="A554" s="27"/>
      <c r="B554" s="27"/>
      <c r="C554" s="27"/>
      <c r="D554" s="27"/>
      <c r="E554" s="27"/>
      <c r="F554" s="27"/>
      <c r="G554" s="27"/>
      <c r="H554" s="28"/>
      <c r="I554" s="27"/>
      <c r="J554" s="27"/>
      <c r="K554" s="27"/>
      <c r="L554" s="27"/>
      <c r="M554" s="27"/>
      <c r="N554" s="27"/>
      <c r="O554" s="27"/>
      <c r="P554" s="27"/>
      <c r="Q554" s="27"/>
      <c r="R554" s="27"/>
      <c r="S554" s="27"/>
      <c r="T554" s="27"/>
      <c r="U554" s="27"/>
      <c r="V554" s="27"/>
      <c r="W554" s="27"/>
      <c r="X554" s="27"/>
      <c r="Y554" s="27"/>
      <c r="Z554" s="27"/>
      <c r="AA554" s="27"/>
      <c r="AB554" s="27"/>
    </row>
    <row r="555" ht="12.75" customHeight="1">
      <c r="A555" s="27"/>
      <c r="B555" s="27"/>
      <c r="C555" s="27"/>
      <c r="D555" s="27"/>
      <c r="E555" s="27"/>
      <c r="F555" s="27"/>
      <c r="G555" s="27"/>
      <c r="H555" s="28"/>
      <c r="I555" s="27"/>
      <c r="J555" s="27"/>
      <c r="K555" s="27"/>
      <c r="L555" s="27"/>
      <c r="M555" s="27"/>
      <c r="N555" s="27"/>
      <c r="O555" s="27"/>
      <c r="P555" s="27"/>
      <c r="Q555" s="27"/>
      <c r="R555" s="27"/>
      <c r="S555" s="27"/>
      <c r="T555" s="27"/>
      <c r="U555" s="27"/>
      <c r="V555" s="27"/>
      <c r="W555" s="27"/>
      <c r="X555" s="27"/>
      <c r="Y555" s="27"/>
      <c r="Z555" s="27"/>
      <c r="AA555" s="27"/>
      <c r="AB555" s="27"/>
    </row>
    <row r="556" ht="12.75" customHeight="1">
      <c r="A556" s="27"/>
      <c r="B556" s="27"/>
      <c r="C556" s="27"/>
      <c r="D556" s="27"/>
      <c r="E556" s="27"/>
      <c r="F556" s="27"/>
      <c r="G556" s="27"/>
      <c r="H556" s="28"/>
      <c r="I556" s="27"/>
      <c r="J556" s="27"/>
      <c r="K556" s="27"/>
      <c r="L556" s="27"/>
      <c r="M556" s="27"/>
      <c r="N556" s="27"/>
      <c r="O556" s="27"/>
      <c r="P556" s="27"/>
      <c r="Q556" s="27"/>
      <c r="R556" s="27"/>
      <c r="S556" s="27"/>
      <c r="T556" s="27"/>
      <c r="U556" s="27"/>
      <c r="V556" s="27"/>
      <c r="W556" s="27"/>
      <c r="X556" s="27"/>
      <c r="Y556" s="27"/>
      <c r="Z556" s="27"/>
      <c r="AA556" s="27"/>
      <c r="AB556" s="27"/>
    </row>
    <row r="557" ht="12.75" customHeight="1">
      <c r="A557" s="27"/>
      <c r="B557" s="27"/>
      <c r="C557" s="27"/>
      <c r="D557" s="27"/>
      <c r="E557" s="27"/>
      <c r="F557" s="27"/>
      <c r="G557" s="27"/>
      <c r="H557" s="28"/>
      <c r="I557" s="27"/>
      <c r="J557" s="27"/>
      <c r="K557" s="27"/>
      <c r="L557" s="27"/>
      <c r="M557" s="27"/>
      <c r="N557" s="27"/>
      <c r="O557" s="27"/>
      <c r="P557" s="27"/>
      <c r="Q557" s="27"/>
      <c r="R557" s="27"/>
      <c r="S557" s="27"/>
      <c r="T557" s="27"/>
      <c r="U557" s="27"/>
      <c r="V557" s="27"/>
      <c r="W557" s="27"/>
      <c r="X557" s="27"/>
      <c r="Y557" s="27"/>
      <c r="Z557" s="27"/>
      <c r="AA557" s="27"/>
      <c r="AB557" s="27"/>
    </row>
    <row r="558" ht="12.75" customHeight="1">
      <c r="A558" s="27"/>
      <c r="B558" s="27"/>
      <c r="C558" s="27"/>
      <c r="D558" s="27"/>
      <c r="E558" s="27"/>
      <c r="F558" s="27"/>
      <c r="G558" s="27"/>
      <c r="H558" s="28"/>
      <c r="I558" s="27"/>
      <c r="J558" s="27"/>
      <c r="K558" s="27"/>
      <c r="L558" s="27"/>
      <c r="M558" s="27"/>
      <c r="N558" s="27"/>
      <c r="O558" s="27"/>
      <c r="P558" s="27"/>
      <c r="Q558" s="27"/>
      <c r="R558" s="27"/>
      <c r="S558" s="27"/>
      <c r="T558" s="27"/>
      <c r="U558" s="27"/>
      <c r="V558" s="27"/>
      <c r="W558" s="27"/>
      <c r="X558" s="27"/>
      <c r="Y558" s="27"/>
      <c r="Z558" s="27"/>
      <c r="AA558" s="27"/>
      <c r="AB558" s="27"/>
    </row>
    <row r="559" ht="12.75" customHeight="1">
      <c r="A559" s="27"/>
      <c r="B559" s="27"/>
      <c r="C559" s="27"/>
      <c r="D559" s="27"/>
      <c r="E559" s="27"/>
      <c r="F559" s="27"/>
      <c r="G559" s="27"/>
      <c r="H559" s="28"/>
      <c r="I559" s="27"/>
      <c r="J559" s="27"/>
      <c r="K559" s="27"/>
      <c r="L559" s="27"/>
      <c r="M559" s="27"/>
      <c r="N559" s="27"/>
      <c r="O559" s="27"/>
      <c r="P559" s="27"/>
      <c r="Q559" s="27"/>
      <c r="R559" s="27"/>
      <c r="S559" s="27"/>
      <c r="T559" s="27"/>
      <c r="U559" s="27"/>
      <c r="V559" s="27"/>
      <c r="W559" s="27"/>
      <c r="X559" s="27"/>
      <c r="Y559" s="27"/>
      <c r="Z559" s="27"/>
      <c r="AA559" s="27"/>
      <c r="AB559" s="27"/>
    </row>
    <row r="560" ht="12.75" customHeight="1">
      <c r="A560" s="27"/>
      <c r="B560" s="27"/>
      <c r="C560" s="27"/>
      <c r="D560" s="27"/>
      <c r="E560" s="27"/>
      <c r="F560" s="27"/>
      <c r="G560" s="27"/>
      <c r="H560" s="28"/>
      <c r="I560" s="27"/>
      <c r="J560" s="27"/>
      <c r="K560" s="27"/>
      <c r="L560" s="27"/>
      <c r="M560" s="27"/>
      <c r="N560" s="27"/>
      <c r="O560" s="27"/>
      <c r="P560" s="27"/>
      <c r="Q560" s="27"/>
      <c r="R560" s="27"/>
      <c r="S560" s="27"/>
      <c r="T560" s="27"/>
      <c r="U560" s="27"/>
      <c r="V560" s="27"/>
      <c r="W560" s="27"/>
      <c r="X560" s="27"/>
      <c r="Y560" s="27"/>
      <c r="Z560" s="27"/>
      <c r="AA560" s="27"/>
      <c r="AB560" s="27"/>
    </row>
    <row r="561" ht="12.75" customHeight="1">
      <c r="A561" s="27"/>
      <c r="B561" s="27"/>
      <c r="C561" s="27"/>
      <c r="D561" s="27"/>
      <c r="E561" s="27"/>
      <c r="F561" s="27"/>
      <c r="G561" s="27"/>
      <c r="H561" s="28"/>
      <c r="I561" s="27"/>
      <c r="J561" s="27"/>
      <c r="K561" s="27"/>
      <c r="L561" s="27"/>
      <c r="M561" s="27"/>
      <c r="N561" s="27"/>
      <c r="O561" s="27"/>
      <c r="P561" s="27"/>
      <c r="Q561" s="27"/>
      <c r="R561" s="27"/>
      <c r="S561" s="27"/>
      <c r="T561" s="27"/>
      <c r="U561" s="27"/>
      <c r="V561" s="27"/>
      <c r="W561" s="27"/>
      <c r="X561" s="27"/>
      <c r="Y561" s="27"/>
      <c r="Z561" s="27"/>
      <c r="AA561" s="27"/>
      <c r="AB561" s="27"/>
    </row>
    <row r="562" ht="12.75" customHeight="1">
      <c r="A562" s="27"/>
      <c r="B562" s="27"/>
      <c r="C562" s="27"/>
      <c r="D562" s="27"/>
      <c r="E562" s="27"/>
      <c r="F562" s="27"/>
      <c r="G562" s="27"/>
      <c r="H562" s="28"/>
      <c r="I562" s="27"/>
      <c r="J562" s="27"/>
      <c r="K562" s="27"/>
      <c r="L562" s="27"/>
      <c r="M562" s="27"/>
      <c r="N562" s="27"/>
      <c r="O562" s="27"/>
      <c r="P562" s="27"/>
      <c r="Q562" s="27"/>
      <c r="R562" s="27"/>
      <c r="S562" s="27"/>
      <c r="T562" s="27"/>
      <c r="U562" s="27"/>
      <c r="V562" s="27"/>
      <c r="W562" s="27"/>
      <c r="X562" s="27"/>
      <c r="Y562" s="27"/>
      <c r="Z562" s="27"/>
      <c r="AA562" s="27"/>
      <c r="AB562" s="27"/>
    </row>
    <row r="563" ht="12.75" customHeight="1">
      <c r="A563" s="27"/>
      <c r="B563" s="27"/>
      <c r="C563" s="27"/>
      <c r="D563" s="27"/>
      <c r="E563" s="27"/>
      <c r="F563" s="27"/>
      <c r="G563" s="27"/>
      <c r="H563" s="28"/>
      <c r="I563" s="27"/>
      <c r="J563" s="27"/>
      <c r="K563" s="27"/>
      <c r="L563" s="27"/>
      <c r="M563" s="27"/>
      <c r="N563" s="27"/>
      <c r="O563" s="27"/>
      <c r="P563" s="27"/>
      <c r="Q563" s="27"/>
      <c r="R563" s="27"/>
      <c r="S563" s="27"/>
      <c r="T563" s="27"/>
      <c r="U563" s="27"/>
      <c r="V563" s="27"/>
      <c r="W563" s="27"/>
      <c r="X563" s="27"/>
      <c r="Y563" s="27"/>
      <c r="Z563" s="27"/>
      <c r="AA563" s="27"/>
      <c r="AB563" s="27"/>
    </row>
    <row r="564" ht="12.75" customHeight="1">
      <c r="A564" s="27"/>
      <c r="B564" s="27"/>
      <c r="C564" s="27"/>
      <c r="D564" s="27"/>
      <c r="E564" s="27"/>
      <c r="F564" s="27"/>
      <c r="G564" s="27"/>
      <c r="H564" s="28"/>
      <c r="I564" s="27"/>
      <c r="J564" s="27"/>
      <c r="K564" s="27"/>
      <c r="L564" s="27"/>
      <c r="M564" s="27"/>
      <c r="N564" s="27"/>
      <c r="O564" s="27"/>
      <c r="P564" s="27"/>
      <c r="Q564" s="27"/>
      <c r="R564" s="27"/>
      <c r="S564" s="27"/>
      <c r="T564" s="27"/>
      <c r="U564" s="27"/>
      <c r="V564" s="27"/>
      <c r="W564" s="27"/>
      <c r="X564" s="27"/>
      <c r="Y564" s="27"/>
      <c r="Z564" s="27"/>
      <c r="AA564" s="27"/>
      <c r="AB564" s="27"/>
    </row>
    <row r="565" ht="12.75" customHeight="1">
      <c r="A565" s="27"/>
      <c r="B565" s="27"/>
      <c r="C565" s="27"/>
      <c r="D565" s="27"/>
      <c r="E565" s="27"/>
      <c r="F565" s="27"/>
      <c r="G565" s="27"/>
      <c r="H565" s="28"/>
      <c r="I565" s="27"/>
      <c r="J565" s="27"/>
      <c r="K565" s="27"/>
      <c r="L565" s="27"/>
      <c r="M565" s="27"/>
      <c r="N565" s="27"/>
      <c r="O565" s="27"/>
      <c r="P565" s="27"/>
      <c r="Q565" s="27"/>
      <c r="R565" s="27"/>
      <c r="S565" s="27"/>
      <c r="T565" s="27"/>
      <c r="U565" s="27"/>
      <c r="V565" s="27"/>
      <c r="W565" s="27"/>
      <c r="X565" s="27"/>
      <c r="Y565" s="27"/>
      <c r="Z565" s="27"/>
      <c r="AA565" s="27"/>
      <c r="AB565" s="27"/>
    </row>
    <row r="566" ht="12.75" customHeight="1">
      <c r="A566" s="27"/>
      <c r="B566" s="27"/>
      <c r="C566" s="27"/>
      <c r="D566" s="27"/>
      <c r="E566" s="27"/>
      <c r="F566" s="27"/>
      <c r="G566" s="27"/>
      <c r="H566" s="28"/>
      <c r="I566" s="27"/>
      <c r="J566" s="27"/>
      <c r="K566" s="27"/>
      <c r="L566" s="27"/>
      <c r="M566" s="27"/>
      <c r="N566" s="27"/>
      <c r="O566" s="27"/>
      <c r="P566" s="27"/>
      <c r="Q566" s="27"/>
      <c r="R566" s="27"/>
      <c r="S566" s="27"/>
      <c r="T566" s="27"/>
      <c r="U566" s="27"/>
      <c r="V566" s="27"/>
      <c r="W566" s="27"/>
      <c r="X566" s="27"/>
      <c r="Y566" s="27"/>
      <c r="Z566" s="27"/>
      <c r="AA566" s="27"/>
      <c r="AB566" s="27"/>
    </row>
    <row r="567" ht="12.75" customHeight="1">
      <c r="A567" s="27"/>
      <c r="B567" s="27"/>
      <c r="C567" s="27"/>
      <c r="D567" s="27"/>
      <c r="E567" s="27"/>
      <c r="F567" s="27"/>
      <c r="G567" s="27"/>
      <c r="H567" s="28"/>
      <c r="I567" s="27"/>
      <c r="J567" s="27"/>
      <c r="K567" s="27"/>
      <c r="L567" s="27"/>
      <c r="M567" s="27"/>
      <c r="N567" s="27"/>
      <c r="O567" s="27"/>
      <c r="P567" s="27"/>
      <c r="Q567" s="27"/>
      <c r="R567" s="27"/>
      <c r="S567" s="27"/>
      <c r="T567" s="27"/>
      <c r="U567" s="27"/>
      <c r="V567" s="27"/>
      <c r="W567" s="27"/>
      <c r="X567" s="27"/>
      <c r="Y567" s="27"/>
      <c r="Z567" s="27"/>
      <c r="AA567" s="27"/>
      <c r="AB567" s="27"/>
    </row>
    <row r="568" ht="12.75" customHeight="1">
      <c r="A568" s="27"/>
      <c r="B568" s="27"/>
      <c r="C568" s="27"/>
      <c r="D568" s="27"/>
      <c r="E568" s="27"/>
      <c r="F568" s="27"/>
      <c r="G568" s="27"/>
      <c r="H568" s="28"/>
      <c r="I568" s="27"/>
      <c r="J568" s="27"/>
      <c r="K568" s="27"/>
      <c r="L568" s="27"/>
      <c r="M568" s="27"/>
      <c r="N568" s="27"/>
      <c r="O568" s="27"/>
      <c r="P568" s="27"/>
      <c r="Q568" s="27"/>
      <c r="R568" s="27"/>
      <c r="S568" s="27"/>
      <c r="T568" s="27"/>
      <c r="U568" s="27"/>
      <c r="V568" s="27"/>
      <c r="W568" s="27"/>
      <c r="X568" s="27"/>
      <c r="Y568" s="27"/>
      <c r="Z568" s="27"/>
      <c r="AA568" s="27"/>
      <c r="AB568" s="27"/>
    </row>
    <row r="569" ht="12.75" customHeight="1">
      <c r="A569" s="27"/>
      <c r="B569" s="27"/>
      <c r="C569" s="27"/>
      <c r="D569" s="27"/>
      <c r="E569" s="27"/>
      <c r="F569" s="27"/>
      <c r="G569" s="27"/>
      <c r="H569" s="28"/>
      <c r="I569" s="27"/>
      <c r="J569" s="27"/>
      <c r="K569" s="27"/>
      <c r="L569" s="27"/>
      <c r="M569" s="27"/>
      <c r="N569" s="27"/>
      <c r="O569" s="27"/>
      <c r="P569" s="27"/>
      <c r="Q569" s="27"/>
      <c r="R569" s="27"/>
      <c r="S569" s="27"/>
      <c r="T569" s="27"/>
      <c r="U569" s="27"/>
      <c r="V569" s="27"/>
      <c r="W569" s="27"/>
      <c r="X569" s="27"/>
      <c r="Y569" s="27"/>
      <c r="Z569" s="27"/>
      <c r="AA569" s="27"/>
      <c r="AB569" s="27"/>
    </row>
    <row r="570" ht="12.75" customHeight="1">
      <c r="A570" s="27"/>
      <c r="B570" s="27"/>
      <c r="C570" s="27"/>
      <c r="D570" s="27"/>
      <c r="E570" s="27"/>
      <c r="F570" s="27"/>
      <c r="G570" s="27"/>
      <c r="H570" s="28"/>
      <c r="I570" s="27"/>
      <c r="J570" s="27"/>
      <c r="K570" s="27"/>
      <c r="L570" s="27"/>
      <c r="M570" s="27"/>
      <c r="N570" s="27"/>
      <c r="O570" s="27"/>
      <c r="P570" s="27"/>
      <c r="Q570" s="27"/>
      <c r="R570" s="27"/>
      <c r="S570" s="27"/>
      <c r="T570" s="27"/>
      <c r="U570" s="27"/>
      <c r="V570" s="27"/>
      <c r="W570" s="27"/>
      <c r="X570" s="27"/>
      <c r="Y570" s="27"/>
      <c r="Z570" s="27"/>
      <c r="AA570" s="27"/>
      <c r="AB570" s="27"/>
    </row>
    <row r="571" ht="12.75" customHeight="1">
      <c r="A571" s="27"/>
      <c r="B571" s="27"/>
      <c r="C571" s="27"/>
      <c r="D571" s="27"/>
      <c r="E571" s="27"/>
      <c r="F571" s="27"/>
      <c r="G571" s="27"/>
      <c r="H571" s="28"/>
      <c r="I571" s="27"/>
      <c r="J571" s="27"/>
      <c r="K571" s="27"/>
      <c r="L571" s="27"/>
      <c r="M571" s="27"/>
      <c r="N571" s="27"/>
      <c r="O571" s="27"/>
      <c r="P571" s="27"/>
      <c r="Q571" s="27"/>
      <c r="R571" s="27"/>
      <c r="S571" s="27"/>
      <c r="T571" s="27"/>
      <c r="U571" s="27"/>
      <c r="V571" s="27"/>
      <c r="W571" s="27"/>
      <c r="X571" s="27"/>
      <c r="Y571" s="27"/>
      <c r="Z571" s="27"/>
      <c r="AA571" s="27"/>
      <c r="AB571" s="27"/>
    </row>
    <row r="572" ht="12.75" customHeight="1">
      <c r="A572" s="27"/>
      <c r="B572" s="27"/>
      <c r="C572" s="27"/>
      <c r="D572" s="27"/>
      <c r="E572" s="27"/>
      <c r="F572" s="27"/>
      <c r="G572" s="27"/>
      <c r="H572" s="28"/>
      <c r="I572" s="27"/>
      <c r="J572" s="27"/>
      <c r="K572" s="27"/>
      <c r="L572" s="27"/>
      <c r="M572" s="27"/>
      <c r="N572" s="27"/>
      <c r="O572" s="27"/>
      <c r="P572" s="27"/>
      <c r="Q572" s="27"/>
      <c r="R572" s="27"/>
      <c r="S572" s="27"/>
      <c r="T572" s="27"/>
      <c r="U572" s="27"/>
      <c r="V572" s="27"/>
      <c r="W572" s="27"/>
      <c r="X572" s="27"/>
      <c r="Y572" s="27"/>
      <c r="Z572" s="27"/>
      <c r="AA572" s="27"/>
      <c r="AB572" s="27"/>
    </row>
    <row r="573" ht="12.75" customHeight="1">
      <c r="A573" s="27"/>
      <c r="B573" s="27"/>
      <c r="C573" s="27"/>
      <c r="D573" s="27"/>
      <c r="E573" s="27"/>
      <c r="F573" s="27"/>
      <c r="G573" s="27"/>
      <c r="H573" s="28"/>
      <c r="I573" s="27"/>
      <c r="J573" s="27"/>
      <c r="K573" s="27"/>
      <c r="L573" s="27"/>
      <c r="M573" s="27"/>
      <c r="N573" s="27"/>
      <c r="O573" s="27"/>
      <c r="P573" s="27"/>
      <c r="Q573" s="27"/>
      <c r="R573" s="27"/>
      <c r="S573" s="27"/>
      <c r="T573" s="27"/>
      <c r="U573" s="27"/>
      <c r="V573" s="27"/>
      <c r="W573" s="27"/>
      <c r="X573" s="27"/>
      <c r="Y573" s="27"/>
      <c r="Z573" s="27"/>
      <c r="AA573" s="27"/>
      <c r="AB573" s="27"/>
    </row>
    <row r="574" ht="12.75" customHeight="1">
      <c r="A574" s="27"/>
      <c r="B574" s="27"/>
      <c r="C574" s="27"/>
      <c r="D574" s="27"/>
      <c r="E574" s="27"/>
      <c r="F574" s="27"/>
      <c r="G574" s="27"/>
      <c r="H574" s="28"/>
      <c r="I574" s="27"/>
      <c r="J574" s="27"/>
      <c r="K574" s="27"/>
      <c r="L574" s="27"/>
      <c r="M574" s="27"/>
      <c r="N574" s="27"/>
      <c r="O574" s="27"/>
      <c r="P574" s="27"/>
      <c r="Q574" s="27"/>
      <c r="R574" s="27"/>
      <c r="S574" s="27"/>
      <c r="T574" s="27"/>
      <c r="U574" s="27"/>
      <c r="V574" s="27"/>
      <c r="W574" s="27"/>
      <c r="X574" s="27"/>
      <c r="Y574" s="27"/>
      <c r="Z574" s="27"/>
      <c r="AA574" s="27"/>
      <c r="AB574" s="27"/>
    </row>
    <row r="575" ht="12.75" customHeight="1">
      <c r="A575" s="27"/>
      <c r="B575" s="27"/>
      <c r="C575" s="27"/>
      <c r="D575" s="27"/>
      <c r="E575" s="27"/>
      <c r="F575" s="27"/>
      <c r="G575" s="27"/>
      <c r="H575" s="28"/>
      <c r="I575" s="27"/>
      <c r="J575" s="27"/>
      <c r="K575" s="27"/>
      <c r="L575" s="27"/>
      <c r="M575" s="27"/>
      <c r="N575" s="27"/>
      <c r="O575" s="27"/>
      <c r="P575" s="27"/>
      <c r="Q575" s="27"/>
      <c r="R575" s="27"/>
      <c r="S575" s="27"/>
      <c r="T575" s="27"/>
      <c r="U575" s="27"/>
      <c r="V575" s="27"/>
      <c r="W575" s="27"/>
      <c r="X575" s="27"/>
      <c r="Y575" s="27"/>
      <c r="Z575" s="27"/>
      <c r="AA575" s="27"/>
      <c r="AB575" s="27"/>
    </row>
    <row r="576" ht="12.75" customHeight="1">
      <c r="A576" s="27"/>
      <c r="B576" s="27"/>
      <c r="C576" s="27"/>
      <c r="D576" s="27"/>
      <c r="E576" s="27"/>
      <c r="F576" s="27"/>
      <c r="G576" s="27"/>
      <c r="H576" s="28"/>
      <c r="I576" s="27"/>
      <c r="J576" s="27"/>
      <c r="K576" s="27"/>
      <c r="L576" s="27"/>
      <c r="M576" s="27"/>
      <c r="N576" s="27"/>
      <c r="O576" s="27"/>
      <c r="P576" s="27"/>
      <c r="Q576" s="27"/>
      <c r="R576" s="27"/>
      <c r="S576" s="27"/>
      <c r="T576" s="27"/>
      <c r="U576" s="27"/>
      <c r="V576" s="27"/>
      <c r="W576" s="27"/>
      <c r="X576" s="27"/>
      <c r="Y576" s="27"/>
      <c r="Z576" s="27"/>
      <c r="AA576" s="27"/>
      <c r="AB576" s="27"/>
    </row>
    <row r="577" ht="12.75" customHeight="1">
      <c r="A577" s="27"/>
      <c r="B577" s="27"/>
      <c r="C577" s="27"/>
      <c r="D577" s="27"/>
      <c r="E577" s="27"/>
      <c r="F577" s="27"/>
      <c r="G577" s="27"/>
      <c r="H577" s="28"/>
      <c r="I577" s="27"/>
      <c r="J577" s="27"/>
      <c r="K577" s="27"/>
      <c r="L577" s="27"/>
      <c r="M577" s="27"/>
      <c r="N577" s="27"/>
      <c r="O577" s="27"/>
      <c r="P577" s="27"/>
      <c r="Q577" s="27"/>
      <c r="R577" s="27"/>
      <c r="S577" s="27"/>
      <c r="T577" s="27"/>
      <c r="U577" s="27"/>
      <c r="V577" s="27"/>
      <c r="W577" s="27"/>
      <c r="X577" s="27"/>
      <c r="Y577" s="27"/>
      <c r="Z577" s="27"/>
      <c r="AA577" s="27"/>
      <c r="AB577" s="27"/>
    </row>
    <row r="578" ht="12.75" customHeight="1">
      <c r="A578" s="27"/>
      <c r="B578" s="27"/>
      <c r="C578" s="27"/>
      <c r="D578" s="27"/>
      <c r="E578" s="27"/>
      <c r="F578" s="27"/>
      <c r="G578" s="27"/>
      <c r="H578" s="28"/>
      <c r="I578" s="27"/>
      <c r="J578" s="27"/>
      <c r="K578" s="27"/>
      <c r="L578" s="27"/>
      <c r="M578" s="27"/>
      <c r="N578" s="27"/>
      <c r="O578" s="27"/>
      <c r="P578" s="27"/>
      <c r="Q578" s="27"/>
      <c r="R578" s="27"/>
      <c r="S578" s="27"/>
      <c r="T578" s="27"/>
      <c r="U578" s="27"/>
      <c r="V578" s="27"/>
      <c r="W578" s="27"/>
      <c r="X578" s="27"/>
      <c r="Y578" s="27"/>
      <c r="Z578" s="27"/>
      <c r="AA578" s="27"/>
      <c r="AB578" s="27"/>
    </row>
    <row r="579" ht="12.75" customHeight="1">
      <c r="A579" s="27"/>
      <c r="B579" s="27"/>
      <c r="C579" s="27"/>
      <c r="D579" s="27"/>
      <c r="E579" s="27"/>
      <c r="F579" s="27"/>
      <c r="G579" s="27"/>
      <c r="H579" s="28"/>
      <c r="I579" s="27"/>
      <c r="J579" s="27"/>
      <c r="K579" s="27"/>
      <c r="L579" s="27"/>
      <c r="M579" s="27"/>
      <c r="N579" s="27"/>
      <c r="O579" s="27"/>
      <c r="P579" s="27"/>
      <c r="Q579" s="27"/>
      <c r="R579" s="27"/>
      <c r="S579" s="27"/>
      <c r="T579" s="27"/>
      <c r="U579" s="27"/>
      <c r="V579" s="27"/>
      <c r="W579" s="27"/>
      <c r="X579" s="27"/>
      <c r="Y579" s="27"/>
      <c r="Z579" s="27"/>
      <c r="AA579" s="27"/>
      <c r="AB579" s="27"/>
    </row>
    <row r="580" ht="12.75" customHeight="1">
      <c r="A580" s="27"/>
      <c r="B580" s="27"/>
      <c r="C580" s="27"/>
      <c r="D580" s="27"/>
      <c r="E580" s="27"/>
      <c r="F580" s="27"/>
      <c r="G580" s="27"/>
      <c r="H580" s="28"/>
      <c r="I580" s="27"/>
      <c r="J580" s="27"/>
      <c r="K580" s="27"/>
      <c r="L580" s="27"/>
      <c r="M580" s="27"/>
      <c r="N580" s="27"/>
      <c r="O580" s="27"/>
      <c r="P580" s="27"/>
      <c r="Q580" s="27"/>
      <c r="R580" s="27"/>
      <c r="S580" s="27"/>
      <c r="T580" s="27"/>
      <c r="U580" s="27"/>
      <c r="V580" s="27"/>
      <c r="W580" s="27"/>
      <c r="X580" s="27"/>
      <c r="Y580" s="27"/>
      <c r="Z580" s="27"/>
      <c r="AA580" s="27"/>
      <c r="AB580" s="27"/>
    </row>
    <row r="581" ht="12.75" customHeight="1">
      <c r="A581" s="27"/>
      <c r="B581" s="27"/>
      <c r="C581" s="27"/>
      <c r="D581" s="27"/>
      <c r="E581" s="27"/>
      <c r="F581" s="27"/>
      <c r="G581" s="27"/>
      <c r="H581" s="28"/>
      <c r="I581" s="27"/>
      <c r="J581" s="27"/>
      <c r="K581" s="27"/>
      <c r="L581" s="27"/>
      <c r="M581" s="27"/>
      <c r="N581" s="27"/>
      <c r="O581" s="27"/>
      <c r="P581" s="27"/>
      <c r="Q581" s="27"/>
      <c r="R581" s="27"/>
      <c r="S581" s="27"/>
      <c r="T581" s="27"/>
      <c r="U581" s="27"/>
      <c r="V581" s="27"/>
      <c r="W581" s="27"/>
      <c r="X581" s="27"/>
      <c r="Y581" s="27"/>
      <c r="Z581" s="27"/>
      <c r="AA581" s="27"/>
      <c r="AB581" s="27"/>
    </row>
    <row r="582" ht="12.75" customHeight="1">
      <c r="A582" s="27"/>
      <c r="B582" s="27"/>
      <c r="C582" s="27"/>
      <c r="D582" s="27"/>
      <c r="E582" s="27"/>
      <c r="F582" s="27"/>
      <c r="G582" s="27"/>
      <c r="H582" s="28"/>
      <c r="I582" s="27"/>
      <c r="J582" s="27"/>
      <c r="K582" s="27"/>
      <c r="L582" s="27"/>
      <c r="M582" s="27"/>
      <c r="N582" s="27"/>
      <c r="O582" s="27"/>
      <c r="P582" s="27"/>
      <c r="Q582" s="27"/>
      <c r="R582" s="27"/>
      <c r="S582" s="27"/>
      <c r="T582" s="27"/>
      <c r="U582" s="27"/>
      <c r="V582" s="27"/>
      <c r="W582" s="27"/>
      <c r="X582" s="27"/>
      <c r="Y582" s="27"/>
      <c r="Z582" s="27"/>
      <c r="AA582" s="27"/>
      <c r="AB582" s="27"/>
    </row>
    <row r="583" ht="12.75" customHeight="1">
      <c r="A583" s="27"/>
      <c r="B583" s="27"/>
      <c r="C583" s="27"/>
      <c r="D583" s="27"/>
      <c r="E583" s="27"/>
      <c r="F583" s="27"/>
      <c r="G583" s="27"/>
      <c r="H583" s="28"/>
      <c r="I583" s="27"/>
      <c r="J583" s="27"/>
      <c r="K583" s="27"/>
      <c r="L583" s="27"/>
      <c r="M583" s="27"/>
      <c r="N583" s="27"/>
      <c r="O583" s="27"/>
      <c r="P583" s="27"/>
      <c r="Q583" s="27"/>
      <c r="R583" s="27"/>
      <c r="S583" s="27"/>
      <c r="T583" s="27"/>
      <c r="U583" s="27"/>
      <c r="V583" s="27"/>
      <c r="W583" s="27"/>
      <c r="X583" s="27"/>
      <c r="Y583" s="27"/>
      <c r="Z583" s="27"/>
      <c r="AA583" s="27"/>
      <c r="AB583" s="27"/>
    </row>
    <row r="584" ht="12.75" customHeight="1">
      <c r="A584" s="27"/>
      <c r="B584" s="27"/>
      <c r="C584" s="27"/>
      <c r="D584" s="27"/>
      <c r="E584" s="27"/>
      <c r="F584" s="27"/>
      <c r="G584" s="27"/>
      <c r="H584" s="28"/>
      <c r="I584" s="27"/>
      <c r="J584" s="27"/>
      <c r="K584" s="27"/>
      <c r="L584" s="27"/>
      <c r="M584" s="27"/>
      <c r="N584" s="27"/>
      <c r="O584" s="27"/>
      <c r="P584" s="27"/>
      <c r="Q584" s="27"/>
      <c r="R584" s="27"/>
      <c r="S584" s="27"/>
      <c r="T584" s="27"/>
      <c r="U584" s="27"/>
      <c r="V584" s="27"/>
      <c r="W584" s="27"/>
      <c r="X584" s="27"/>
      <c r="Y584" s="27"/>
      <c r="Z584" s="27"/>
      <c r="AA584" s="27"/>
      <c r="AB584" s="27"/>
    </row>
    <row r="585" ht="12.75" customHeight="1">
      <c r="A585" s="27"/>
      <c r="B585" s="27"/>
      <c r="C585" s="27"/>
      <c r="D585" s="27"/>
      <c r="E585" s="27"/>
      <c r="F585" s="27"/>
      <c r="G585" s="27"/>
      <c r="H585" s="28"/>
      <c r="I585" s="27"/>
      <c r="J585" s="27"/>
      <c r="K585" s="27"/>
      <c r="L585" s="27"/>
      <c r="M585" s="27"/>
      <c r="N585" s="27"/>
      <c r="O585" s="27"/>
      <c r="P585" s="27"/>
      <c r="Q585" s="27"/>
      <c r="R585" s="27"/>
      <c r="S585" s="27"/>
      <c r="T585" s="27"/>
      <c r="U585" s="27"/>
      <c r="V585" s="27"/>
      <c r="W585" s="27"/>
      <c r="X585" s="27"/>
      <c r="Y585" s="27"/>
      <c r="Z585" s="27"/>
      <c r="AA585" s="27"/>
      <c r="AB585" s="27"/>
    </row>
    <row r="586" ht="12.75" customHeight="1">
      <c r="A586" s="27"/>
      <c r="B586" s="27"/>
      <c r="C586" s="27"/>
      <c r="D586" s="27"/>
      <c r="E586" s="27"/>
      <c r="F586" s="27"/>
      <c r="G586" s="27"/>
      <c r="H586" s="28"/>
      <c r="I586" s="27"/>
      <c r="J586" s="27"/>
      <c r="K586" s="27"/>
      <c r="L586" s="27"/>
      <c r="M586" s="27"/>
      <c r="N586" s="27"/>
      <c r="O586" s="27"/>
      <c r="P586" s="27"/>
      <c r="Q586" s="27"/>
      <c r="R586" s="27"/>
      <c r="S586" s="27"/>
      <c r="T586" s="27"/>
      <c r="U586" s="27"/>
      <c r="V586" s="27"/>
      <c r="W586" s="27"/>
      <c r="X586" s="27"/>
      <c r="Y586" s="27"/>
      <c r="Z586" s="27"/>
      <c r="AA586" s="27"/>
      <c r="AB586" s="27"/>
    </row>
    <row r="587" ht="12.75" customHeight="1">
      <c r="A587" s="27"/>
      <c r="B587" s="27"/>
      <c r="C587" s="27"/>
      <c r="D587" s="27"/>
      <c r="E587" s="27"/>
      <c r="F587" s="27"/>
      <c r="G587" s="27"/>
      <c r="H587" s="28"/>
      <c r="I587" s="27"/>
      <c r="J587" s="27"/>
      <c r="K587" s="27"/>
      <c r="L587" s="27"/>
      <c r="M587" s="27"/>
      <c r="N587" s="27"/>
      <c r="O587" s="27"/>
      <c r="P587" s="27"/>
      <c r="Q587" s="27"/>
      <c r="R587" s="27"/>
      <c r="S587" s="27"/>
      <c r="T587" s="27"/>
      <c r="U587" s="27"/>
      <c r="V587" s="27"/>
      <c r="W587" s="27"/>
      <c r="X587" s="27"/>
      <c r="Y587" s="27"/>
      <c r="Z587" s="27"/>
      <c r="AA587" s="27"/>
      <c r="AB587" s="27"/>
    </row>
    <row r="588" ht="12.75" customHeight="1">
      <c r="A588" s="27"/>
      <c r="B588" s="27"/>
      <c r="C588" s="27"/>
      <c r="D588" s="27"/>
      <c r="E588" s="27"/>
      <c r="F588" s="27"/>
      <c r="G588" s="27"/>
      <c r="H588" s="28"/>
      <c r="I588" s="27"/>
      <c r="J588" s="27"/>
      <c r="K588" s="27"/>
      <c r="L588" s="27"/>
      <c r="M588" s="27"/>
      <c r="N588" s="27"/>
      <c r="O588" s="27"/>
      <c r="P588" s="27"/>
      <c r="Q588" s="27"/>
      <c r="R588" s="27"/>
      <c r="S588" s="27"/>
      <c r="T588" s="27"/>
      <c r="U588" s="27"/>
      <c r="V588" s="27"/>
      <c r="W588" s="27"/>
      <c r="X588" s="27"/>
      <c r="Y588" s="27"/>
      <c r="Z588" s="27"/>
      <c r="AA588" s="27"/>
      <c r="AB588" s="27"/>
    </row>
    <row r="589" ht="12.75" customHeight="1">
      <c r="A589" s="27"/>
      <c r="B589" s="27"/>
      <c r="C589" s="27"/>
      <c r="D589" s="27"/>
      <c r="E589" s="27"/>
      <c r="F589" s="27"/>
      <c r="G589" s="27"/>
      <c r="H589" s="28"/>
      <c r="I589" s="27"/>
      <c r="J589" s="27"/>
      <c r="K589" s="27"/>
      <c r="L589" s="27"/>
      <c r="M589" s="27"/>
      <c r="N589" s="27"/>
      <c r="O589" s="27"/>
      <c r="P589" s="27"/>
      <c r="Q589" s="27"/>
      <c r="R589" s="27"/>
      <c r="S589" s="27"/>
      <c r="T589" s="27"/>
      <c r="U589" s="27"/>
      <c r="V589" s="27"/>
      <c r="W589" s="27"/>
      <c r="X589" s="27"/>
      <c r="Y589" s="27"/>
      <c r="Z589" s="27"/>
      <c r="AA589" s="27"/>
      <c r="AB589" s="27"/>
    </row>
    <row r="590" ht="12.75" customHeight="1">
      <c r="A590" s="27"/>
      <c r="B590" s="27"/>
      <c r="C590" s="27"/>
      <c r="D590" s="27"/>
      <c r="E590" s="27"/>
      <c r="F590" s="27"/>
      <c r="G590" s="27"/>
      <c r="H590" s="28"/>
      <c r="I590" s="27"/>
      <c r="J590" s="27"/>
      <c r="K590" s="27"/>
      <c r="L590" s="27"/>
      <c r="M590" s="27"/>
      <c r="N590" s="27"/>
      <c r="O590" s="27"/>
      <c r="P590" s="27"/>
      <c r="Q590" s="27"/>
      <c r="R590" s="27"/>
      <c r="S590" s="27"/>
      <c r="T590" s="27"/>
      <c r="U590" s="27"/>
      <c r="V590" s="27"/>
      <c r="W590" s="27"/>
      <c r="X590" s="27"/>
      <c r="Y590" s="27"/>
      <c r="Z590" s="27"/>
      <c r="AA590" s="27"/>
      <c r="AB590" s="27"/>
    </row>
    <row r="591" ht="12.75" customHeight="1">
      <c r="A591" s="27"/>
      <c r="B591" s="27"/>
      <c r="C591" s="27"/>
      <c r="D591" s="27"/>
      <c r="E591" s="27"/>
      <c r="F591" s="27"/>
      <c r="G591" s="27"/>
      <c r="H591" s="28"/>
      <c r="I591" s="27"/>
      <c r="J591" s="27"/>
      <c r="K591" s="27"/>
      <c r="L591" s="27"/>
      <c r="M591" s="27"/>
      <c r="N591" s="27"/>
      <c r="O591" s="27"/>
      <c r="P591" s="27"/>
      <c r="Q591" s="27"/>
      <c r="R591" s="27"/>
      <c r="S591" s="27"/>
      <c r="T591" s="27"/>
      <c r="U591" s="27"/>
      <c r="V591" s="27"/>
      <c r="W591" s="27"/>
      <c r="X591" s="27"/>
      <c r="Y591" s="27"/>
      <c r="Z591" s="27"/>
      <c r="AA591" s="27"/>
      <c r="AB591" s="27"/>
    </row>
    <row r="592" ht="12.75" customHeight="1">
      <c r="A592" s="27"/>
      <c r="B592" s="27"/>
      <c r="C592" s="27"/>
      <c r="D592" s="27"/>
      <c r="E592" s="27"/>
      <c r="F592" s="27"/>
      <c r="G592" s="27"/>
      <c r="H592" s="28"/>
      <c r="I592" s="27"/>
      <c r="J592" s="27"/>
      <c r="K592" s="27"/>
      <c r="L592" s="27"/>
      <c r="M592" s="27"/>
      <c r="N592" s="27"/>
      <c r="O592" s="27"/>
      <c r="P592" s="27"/>
      <c r="Q592" s="27"/>
      <c r="R592" s="27"/>
      <c r="S592" s="27"/>
      <c r="T592" s="27"/>
      <c r="U592" s="27"/>
      <c r="V592" s="27"/>
      <c r="W592" s="27"/>
      <c r="X592" s="27"/>
      <c r="Y592" s="27"/>
      <c r="Z592" s="27"/>
      <c r="AA592" s="27"/>
      <c r="AB592" s="27"/>
    </row>
    <row r="593" ht="12.75" customHeight="1">
      <c r="A593" s="27"/>
      <c r="B593" s="27"/>
      <c r="C593" s="27"/>
      <c r="D593" s="27"/>
      <c r="E593" s="27"/>
      <c r="F593" s="27"/>
      <c r="G593" s="27"/>
      <c r="H593" s="28"/>
      <c r="I593" s="27"/>
      <c r="J593" s="27"/>
      <c r="K593" s="27"/>
      <c r="L593" s="27"/>
      <c r="M593" s="27"/>
      <c r="N593" s="27"/>
      <c r="O593" s="27"/>
      <c r="P593" s="27"/>
      <c r="Q593" s="27"/>
      <c r="R593" s="27"/>
      <c r="S593" s="27"/>
      <c r="T593" s="27"/>
      <c r="U593" s="27"/>
      <c r="V593" s="27"/>
      <c r="W593" s="27"/>
      <c r="X593" s="27"/>
      <c r="Y593" s="27"/>
      <c r="Z593" s="27"/>
      <c r="AA593" s="27"/>
      <c r="AB593" s="27"/>
    </row>
    <row r="594" ht="12.75" customHeight="1">
      <c r="A594" s="27"/>
      <c r="B594" s="27"/>
      <c r="C594" s="27"/>
      <c r="D594" s="27"/>
      <c r="E594" s="27"/>
      <c r="F594" s="27"/>
      <c r="G594" s="27"/>
      <c r="H594" s="28"/>
      <c r="I594" s="27"/>
      <c r="J594" s="27"/>
      <c r="K594" s="27"/>
      <c r="L594" s="27"/>
      <c r="M594" s="27"/>
      <c r="N594" s="27"/>
      <c r="O594" s="27"/>
      <c r="P594" s="27"/>
      <c r="Q594" s="27"/>
      <c r="R594" s="27"/>
      <c r="S594" s="27"/>
      <c r="T594" s="27"/>
      <c r="U594" s="27"/>
      <c r="V594" s="27"/>
      <c r="W594" s="27"/>
      <c r="X594" s="27"/>
      <c r="Y594" s="27"/>
      <c r="Z594" s="27"/>
      <c r="AA594" s="27"/>
      <c r="AB594" s="27"/>
    </row>
    <row r="595" ht="12.75" customHeight="1">
      <c r="A595" s="27"/>
      <c r="B595" s="27"/>
      <c r="C595" s="27"/>
      <c r="D595" s="27"/>
      <c r="E595" s="27"/>
      <c r="F595" s="27"/>
      <c r="G595" s="27"/>
      <c r="H595" s="28"/>
      <c r="I595" s="27"/>
      <c r="J595" s="27"/>
      <c r="K595" s="27"/>
      <c r="L595" s="27"/>
      <c r="M595" s="27"/>
      <c r="N595" s="27"/>
      <c r="O595" s="27"/>
      <c r="P595" s="27"/>
      <c r="Q595" s="27"/>
      <c r="R595" s="27"/>
      <c r="S595" s="27"/>
      <c r="T595" s="27"/>
      <c r="U595" s="27"/>
      <c r="V595" s="27"/>
      <c r="W595" s="27"/>
      <c r="X595" s="27"/>
      <c r="Y595" s="27"/>
      <c r="Z595" s="27"/>
      <c r="AA595" s="27"/>
      <c r="AB595" s="27"/>
    </row>
    <row r="596" ht="12.75" customHeight="1">
      <c r="A596" s="27"/>
      <c r="B596" s="27"/>
      <c r="C596" s="27"/>
      <c r="D596" s="27"/>
      <c r="E596" s="27"/>
      <c r="F596" s="27"/>
      <c r="G596" s="27"/>
      <c r="H596" s="28"/>
      <c r="I596" s="27"/>
      <c r="J596" s="27"/>
      <c r="K596" s="27"/>
      <c r="L596" s="27"/>
      <c r="M596" s="27"/>
      <c r="N596" s="27"/>
      <c r="O596" s="27"/>
      <c r="P596" s="27"/>
      <c r="Q596" s="27"/>
      <c r="R596" s="27"/>
      <c r="S596" s="27"/>
      <c r="T596" s="27"/>
      <c r="U596" s="27"/>
      <c r="V596" s="27"/>
      <c r="W596" s="27"/>
      <c r="X596" s="27"/>
      <c r="Y596" s="27"/>
      <c r="Z596" s="27"/>
      <c r="AA596" s="27"/>
      <c r="AB596" s="27"/>
    </row>
    <row r="597" ht="12.75" customHeight="1">
      <c r="A597" s="27"/>
      <c r="B597" s="27"/>
      <c r="C597" s="27"/>
      <c r="D597" s="27"/>
      <c r="E597" s="27"/>
      <c r="F597" s="27"/>
      <c r="G597" s="27"/>
      <c r="H597" s="28"/>
      <c r="I597" s="27"/>
      <c r="J597" s="27"/>
      <c r="K597" s="27"/>
      <c r="L597" s="27"/>
      <c r="M597" s="27"/>
      <c r="N597" s="27"/>
      <c r="O597" s="27"/>
      <c r="P597" s="27"/>
      <c r="Q597" s="27"/>
      <c r="R597" s="27"/>
      <c r="S597" s="27"/>
      <c r="T597" s="27"/>
      <c r="U597" s="27"/>
      <c r="V597" s="27"/>
      <c r="W597" s="27"/>
      <c r="X597" s="27"/>
      <c r="Y597" s="27"/>
      <c r="Z597" s="27"/>
      <c r="AA597" s="27"/>
      <c r="AB597" s="27"/>
    </row>
    <row r="598" ht="12.75" customHeight="1">
      <c r="A598" s="27"/>
      <c r="B598" s="27"/>
      <c r="C598" s="27"/>
      <c r="D598" s="27"/>
      <c r="E598" s="27"/>
      <c r="F598" s="27"/>
      <c r="G598" s="27"/>
      <c r="H598" s="28"/>
      <c r="I598" s="27"/>
      <c r="J598" s="27"/>
      <c r="K598" s="27"/>
      <c r="L598" s="27"/>
      <c r="M598" s="27"/>
      <c r="N598" s="27"/>
      <c r="O598" s="27"/>
      <c r="P598" s="27"/>
      <c r="Q598" s="27"/>
      <c r="R598" s="27"/>
      <c r="S598" s="27"/>
      <c r="T598" s="27"/>
      <c r="U598" s="27"/>
      <c r="V598" s="27"/>
      <c r="W598" s="27"/>
      <c r="X598" s="27"/>
      <c r="Y598" s="27"/>
      <c r="Z598" s="27"/>
      <c r="AA598" s="27"/>
      <c r="AB598" s="27"/>
    </row>
    <row r="599" ht="12.75" customHeight="1">
      <c r="A599" s="27"/>
      <c r="B599" s="27"/>
      <c r="C599" s="27"/>
      <c r="D599" s="27"/>
      <c r="E599" s="27"/>
      <c r="F599" s="27"/>
      <c r="G599" s="27"/>
      <c r="H599" s="28"/>
      <c r="I599" s="27"/>
      <c r="J599" s="27"/>
      <c r="K599" s="27"/>
      <c r="L599" s="27"/>
      <c r="M599" s="27"/>
      <c r="N599" s="27"/>
      <c r="O599" s="27"/>
      <c r="P599" s="27"/>
      <c r="Q599" s="27"/>
      <c r="R599" s="27"/>
      <c r="S599" s="27"/>
      <c r="T599" s="27"/>
      <c r="U599" s="27"/>
      <c r="V599" s="27"/>
      <c r="W599" s="27"/>
      <c r="X599" s="27"/>
      <c r="Y599" s="27"/>
      <c r="Z599" s="27"/>
      <c r="AA599" s="27"/>
      <c r="AB599" s="27"/>
    </row>
    <row r="600" ht="12.75" customHeight="1">
      <c r="A600" s="27"/>
      <c r="B600" s="27"/>
      <c r="C600" s="27"/>
      <c r="D600" s="27"/>
      <c r="E600" s="27"/>
      <c r="F600" s="27"/>
      <c r="G600" s="27"/>
      <c r="H600" s="28"/>
      <c r="I600" s="27"/>
      <c r="J600" s="27"/>
      <c r="K600" s="27"/>
      <c r="L600" s="27"/>
      <c r="M600" s="27"/>
      <c r="N600" s="27"/>
      <c r="O600" s="27"/>
      <c r="P600" s="27"/>
      <c r="Q600" s="27"/>
      <c r="R600" s="27"/>
      <c r="S600" s="27"/>
      <c r="T600" s="27"/>
      <c r="U600" s="27"/>
      <c r="V600" s="27"/>
      <c r="W600" s="27"/>
      <c r="X600" s="27"/>
      <c r="Y600" s="27"/>
      <c r="Z600" s="27"/>
      <c r="AA600" s="27"/>
      <c r="AB600" s="27"/>
    </row>
    <row r="601" ht="12.75" customHeight="1">
      <c r="A601" s="27"/>
      <c r="B601" s="27"/>
      <c r="C601" s="27"/>
      <c r="D601" s="27"/>
      <c r="E601" s="27"/>
      <c r="F601" s="27"/>
      <c r="G601" s="27"/>
      <c r="H601" s="28"/>
      <c r="I601" s="27"/>
      <c r="J601" s="27"/>
      <c r="K601" s="27"/>
      <c r="L601" s="27"/>
      <c r="M601" s="27"/>
      <c r="N601" s="27"/>
      <c r="O601" s="27"/>
      <c r="P601" s="27"/>
      <c r="Q601" s="27"/>
      <c r="R601" s="27"/>
      <c r="S601" s="27"/>
      <c r="T601" s="27"/>
      <c r="U601" s="27"/>
      <c r="V601" s="27"/>
      <c r="W601" s="27"/>
      <c r="X601" s="27"/>
      <c r="Y601" s="27"/>
      <c r="Z601" s="27"/>
      <c r="AA601" s="27"/>
      <c r="AB601" s="27"/>
    </row>
    <row r="602" ht="12.75" customHeight="1">
      <c r="A602" s="27"/>
      <c r="B602" s="27"/>
      <c r="C602" s="27"/>
      <c r="D602" s="27"/>
      <c r="E602" s="27"/>
      <c r="F602" s="27"/>
      <c r="G602" s="27"/>
      <c r="H602" s="28"/>
      <c r="I602" s="27"/>
      <c r="J602" s="27"/>
      <c r="K602" s="27"/>
      <c r="L602" s="27"/>
      <c r="M602" s="27"/>
      <c r="N602" s="27"/>
      <c r="O602" s="27"/>
      <c r="P602" s="27"/>
      <c r="Q602" s="27"/>
      <c r="R602" s="27"/>
      <c r="S602" s="27"/>
      <c r="T602" s="27"/>
      <c r="U602" s="27"/>
      <c r="V602" s="27"/>
      <c r="W602" s="27"/>
      <c r="X602" s="27"/>
      <c r="Y602" s="27"/>
      <c r="Z602" s="27"/>
      <c r="AA602" s="27"/>
      <c r="AB602" s="27"/>
    </row>
    <row r="603" ht="12.75" customHeight="1">
      <c r="A603" s="27"/>
      <c r="B603" s="27"/>
      <c r="C603" s="27"/>
      <c r="D603" s="27"/>
      <c r="E603" s="27"/>
      <c r="F603" s="27"/>
      <c r="G603" s="27"/>
      <c r="H603" s="28"/>
      <c r="I603" s="27"/>
      <c r="J603" s="27"/>
      <c r="K603" s="27"/>
      <c r="L603" s="27"/>
      <c r="M603" s="27"/>
      <c r="N603" s="27"/>
      <c r="O603" s="27"/>
      <c r="P603" s="27"/>
      <c r="Q603" s="27"/>
      <c r="R603" s="27"/>
      <c r="S603" s="27"/>
      <c r="T603" s="27"/>
      <c r="U603" s="27"/>
      <c r="V603" s="27"/>
      <c r="W603" s="27"/>
      <c r="X603" s="27"/>
      <c r="Y603" s="27"/>
      <c r="Z603" s="27"/>
      <c r="AA603" s="27"/>
      <c r="AB603" s="27"/>
    </row>
    <row r="604" ht="12.75" customHeight="1">
      <c r="A604" s="27"/>
      <c r="B604" s="27"/>
      <c r="C604" s="27"/>
      <c r="D604" s="27"/>
      <c r="E604" s="27"/>
      <c r="F604" s="27"/>
      <c r="G604" s="27"/>
      <c r="H604" s="28"/>
      <c r="I604" s="27"/>
      <c r="J604" s="27"/>
      <c r="K604" s="27"/>
      <c r="L604" s="27"/>
      <c r="M604" s="27"/>
      <c r="N604" s="27"/>
      <c r="O604" s="27"/>
      <c r="P604" s="27"/>
      <c r="Q604" s="27"/>
      <c r="R604" s="27"/>
      <c r="S604" s="27"/>
      <c r="T604" s="27"/>
      <c r="U604" s="27"/>
      <c r="V604" s="27"/>
      <c r="W604" s="27"/>
      <c r="X604" s="27"/>
      <c r="Y604" s="27"/>
      <c r="Z604" s="27"/>
      <c r="AA604" s="27"/>
      <c r="AB604" s="27"/>
    </row>
    <row r="605" ht="12.75" customHeight="1">
      <c r="A605" s="27"/>
      <c r="B605" s="27"/>
      <c r="C605" s="27"/>
      <c r="D605" s="27"/>
      <c r="E605" s="27"/>
      <c r="F605" s="27"/>
      <c r="G605" s="27"/>
      <c r="H605" s="28"/>
      <c r="I605" s="27"/>
      <c r="J605" s="27"/>
      <c r="K605" s="27"/>
      <c r="L605" s="27"/>
      <c r="M605" s="27"/>
      <c r="N605" s="27"/>
      <c r="O605" s="27"/>
      <c r="P605" s="27"/>
      <c r="Q605" s="27"/>
      <c r="R605" s="27"/>
      <c r="S605" s="27"/>
      <c r="T605" s="27"/>
      <c r="U605" s="27"/>
      <c r="V605" s="27"/>
      <c r="W605" s="27"/>
      <c r="X605" s="27"/>
      <c r="Y605" s="27"/>
      <c r="Z605" s="27"/>
      <c r="AA605" s="27"/>
      <c r="AB605" s="27"/>
    </row>
    <row r="606" ht="12.75" customHeight="1">
      <c r="A606" s="27"/>
      <c r="B606" s="27"/>
      <c r="C606" s="27"/>
      <c r="D606" s="27"/>
      <c r="E606" s="27"/>
      <c r="F606" s="27"/>
      <c r="G606" s="27"/>
      <c r="H606" s="28"/>
      <c r="I606" s="27"/>
      <c r="J606" s="27"/>
      <c r="K606" s="27"/>
      <c r="L606" s="27"/>
      <c r="M606" s="27"/>
      <c r="N606" s="27"/>
      <c r="O606" s="27"/>
      <c r="P606" s="27"/>
      <c r="Q606" s="27"/>
      <c r="R606" s="27"/>
      <c r="S606" s="27"/>
      <c r="T606" s="27"/>
      <c r="U606" s="27"/>
      <c r="V606" s="27"/>
      <c r="W606" s="27"/>
      <c r="X606" s="27"/>
      <c r="Y606" s="27"/>
      <c r="Z606" s="27"/>
      <c r="AA606" s="27"/>
      <c r="AB606" s="27"/>
    </row>
    <row r="607" ht="12.75" customHeight="1">
      <c r="A607" s="27"/>
      <c r="B607" s="27"/>
      <c r="C607" s="27"/>
      <c r="D607" s="27"/>
      <c r="E607" s="27"/>
      <c r="F607" s="27"/>
      <c r="G607" s="27"/>
      <c r="H607" s="28"/>
      <c r="I607" s="27"/>
      <c r="J607" s="27"/>
      <c r="K607" s="27"/>
      <c r="L607" s="27"/>
      <c r="M607" s="27"/>
      <c r="N607" s="27"/>
      <c r="O607" s="27"/>
      <c r="P607" s="27"/>
      <c r="Q607" s="27"/>
      <c r="R607" s="27"/>
      <c r="S607" s="27"/>
      <c r="T607" s="27"/>
      <c r="U607" s="27"/>
      <c r="V607" s="27"/>
      <c r="W607" s="27"/>
      <c r="X607" s="27"/>
      <c r="Y607" s="27"/>
      <c r="Z607" s="27"/>
      <c r="AA607" s="27"/>
      <c r="AB607" s="27"/>
    </row>
    <row r="608" ht="12.75" customHeight="1">
      <c r="A608" s="27"/>
      <c r="B608" s="27"/>
      <c r="C608" s="27"/>
      <c r="D608" s="27"/>
      <c r="E608" s="27"/>
      <c r="F608" s="27"/>
      <c r="G608" s="27"/>
      <c r="H608" s="28"/>
      <c r="I608" s="27"/>
      <c r="J608" s="27"/>
      <c r="K608" s="27"/>
      <c r="L608" s="27"/>
      <c r="M608" s="27"/>
      <c r="N608" s="27"/>
      <c r="O608" s="27"/>
      <c r="P608" s="27"/>
      <c r="Q608" s="27"/>
      <c r="R608" s="27"/>
      <c r="S608" s="27"/>
      <c r="T608" s="27"/>
      <c r="U608" s="27"/>
      <c r="V608" s="27"/>
      <c r="W608" s="27"/>
      <c r="X608" s="27"/>
      <c r="Y608" s="27"/>
      <c r="Z608" s="27"/>
      <c r="AA608" s="27"/>
      <c r="AB608" s="27"/>
    </row>
    <row r="609" ht="12.75" customHeight="1">
      <c r="A609" s="27"/>
      <c r="B609" s="27"/>
      <c r="C609" s="27"/>
      <c r="D609" s="27"/>
      <c r="E609" s="27"/>
      <c r="F609" s="27"/>
      <c r="G609" s="27"/>
      <c r="H609" s="28"/>
      <c r="I609" s="27"/>
      <c r="J609" s="27"/>
      <c r="K609" s="27"/>
      <c r="L609" s="27"/>
      <c r="M609" s="27"/>
      <c r="N609" s="27"/>
      <c r="O609" s="27"/>
      <c r="P609" s="27"/>
      <c r="Q609" s="27"/>
      <c r="R609" s="27"/>
      <c r="S609" s="27"/>
      <c r="T609" s="27"/>
      <c r="U609" s="27"/>
      <c r="V609" s="27"/>
      <c r="W609" s="27"/>
      <c r="X609" s="27"/>
      <c r="Y609" s="27"/>
      <c r="Z609" s="27"/>
      <c r="AA609" s="27"/>
      <c r="AB609" s="27"/>
    </row>
    <row r="610" ht="12.75" customHeight="1">
      <c r="A610" s="27"/>
      <c r="B610" s="27"/>
      <c r="C610" s="27"/>
      <c r="D610" s="27"/>
      <c r="E610" s="27"/>
      <c r="F610" s="27"/>
      <c r="G610" s="27"/>
      <c r="H610" s="28"/>
      <c r="I610" s="27"/>
      <c r="J610" s="27"/>
      <c r="K610" s="27"/>
      <c r="L610" s="27"/>
      <c r="M610" s="27"/>
      <c r="N610" s="27"/>
      <c r="O610" s="27"/>
      <c r="P610" s="27"/>
      <c r="Q610" s="27"/>
      <c r="R610" s="27"/>
      <c r="S610" s="27"/>
      <c r="T610" s="27"/>
      <c r="U610" s="27"/>
      <c r="V610" s="27"/>
      <c r="W610" s="27"/>
      <c r="X610" s="27"/>
      <c r="Y610" s="27"/>
      <c r="Z610" s="27"/>
      <c r="AA610" s="27"/>
      <c r="AB610" s="27"/>
    </row>
    <row r="611" ht="12.75" customHeight="1">
      <c r="A611" s="27"/>
      <c r="B611" s="27"/>
      <c r="C611" s="27"/>
      <c r="D611" s="27"/>
      <c r="E611" s="27"/>
      <c r="F611" s="27"/>
      <c r="G611" s="27"/>
      <c r="H611" s="28"/>
      <c r="I611" s="27"/>
      <c r="J611" s="27"/>
      <c r="K611" s="27"/>
      <c r="L611" s="27"/>
      <c r="M611" s="27"/>
      <c r="N611" s="27"/>
      <c r="O611" s="27"/>
      <c r="P611" s="27"/>
      <c r="Q611" s="27"/>
      <c r="R611" s="27"/>
      <c r="S611" s="27"/>
      <c r="T611" s="27"/>
      <c r="U611" s="27"/>
      <c r="V611" s="27"/>
      <c r="W611" s="27"/>
      <c r="X611" s="27"/>
      <c r="Y611" s="27"/>
      <c r="Z611" s="27"/>
      <c r="AA611" s="27"/>
      <c r="AB611" s="27"/>
    </row>
    <row r="612" ht="12.75" customHeight="1">
      <c r="A612" s="27"/>
      <c r="B612" s="27"/>
      <c r="C612" s="27"/>
      <c r="D612" s="27"/>
      <c r="E612" s="27"/>
      <c r="F612" s="27"/>
      <c r="G612" s="27"/>
      <c r="H612" s="28"/>
      <c r="I612" s="27"/>
      <c r="J612" s="27"/>
      <c r="K612" s="27"/>
      <c r="L612" s="27"/>
      <c r="M612" s="27"/>
      <c r="N612" s="27"/>
      <c r="O612" s="27"/>
      <c r="P612" s="27"/>
      <c r="Q612" s="27"/>
      <c r="R612" s="27"/>
      <c r="S612" s="27"/>
      <c r="T612" s="27"/>
      <c r="U612" s="27"/>
      <c r="V612" s="27"/>
      <c r="W612" s="27"/>
      <c r="X612" s="27"/>
      <c r="Y612" s="27"/>
      <c r="Z612" s="27"/>
      <c r="AA612" s="27"/>
      <c r="AB612" s="27"/>
    </row>
    <row r="613" ht="12.75" customHeight="1">
      <c r="A613" s="27"/>
      <c r="B613" s="27"/>
      <c r="C613" s="27"/>
      <c r="D613" s="27"/>
      <c r="E613" s="27"/>
      <c r="F613" s="27"/>
      <c r="G613" s="27"/>
      <c r="H613" s="28"/>
      <c r="I613" s="27"/>
      <c r="J613" s="27"/>
      <c r="K613" s="27"/>
      <c r="L613" s="27"/>
      <c r="M613" s="27"/>
      <c r="N613" s="27"/>
      <c r="O613" s="27"/>
      <c r="P613" s="27"/>
      <c r="Q613" s="27"/>
      <c r="R613" s="27"/>
      <c r="S613" s="27"/>
      <c r="T613" s="27"/>
      <c r="U613" s="27"/>
      <c r="V613" s="27"/>
      <c r="W613" s="27"/>
      <c r="X613" s="27"/>
      <c r="Y613" s="27"/>
      <c r="Z613" s="27"/>
      <c r="AA613" s="27"/>
      <c r="AB613" s="27"/>
    </row>
    <row r="614" ht="12.75" customHeight="1">
      <c r="A614" s="27"/>
      <c r="B614" s="27"/>
      <c r="C614" s="27"/>
      <c r="D614" s="27"/>
      <c r="E614" s="27"/>
      <c r="F614" s="27"/>
      <c r="G614" s="27"/>
      <c r="H614" s="28"/>
      <c r="I614" s="27"/>
      <c r="J614" s="27"/>
      <c r="K614" s="27"/>
      <c r="L614" s="27"/>
      <c r="M614" s="27"/>
      <c r="N614" s="27"/>
      <c r="O614" s="27"/>
      <c r="P614" s="27"/>
      <c r="Q614" s="27"/>
      <c r="R614" s="27"/>
      <c r="S614" s="27"/>
      <c r="T614" s="27"/>
      <c r="U614" s="27"/>
      <c r="V614" s="27"/>
      <c r="W614" s="27"/>
      <c r="X614" s="27"/>
      <c r="Y614" s="27"/>
      <c r="Z614" s="27"/>
      <c r="AA614" s="27"/>
      <c r="AB614" s="27"/>
    </row>
    <row r="615" ht="12.75" customHeight="1">
      <c r="A615" s="27"/>
      <c r="B615" s="27"/>
      <c r="C615" s="27"/>
      <c r="D615" s="27"/>
      <c r="E615" s="27"/>
      <c r="F615" s="27"/>
      <c r="G615" s="27"/>
      <c r="H615" s="28"/>
      <c r="I615" s="27"/>
      <c r="J615" s="27"/>
      <c r="K615" s="27"/>
      <c r="L615" s="27"/>
      <c r="M615" s="27"/>
      <c r="N615" s="27"/>
      <c r="O615" s="27"/>
      <c r="P615" s="27"/>
      <c r="Q615" s="27"/>
      <c r="R615" s="27"/>
      <c r="S615" s="27"/>
      <c r="T615" s="27"/>
      <c r="U615" s="27"/>
      <c r="V615" s="27"/>
      <c r="W615" s="27"/>
      <c r="X615" s="27"/>
      <c r="Y615" s="27"/>
      <c r="Z615" s="27"/>
      <c r="AA615" s="27"/>
      <c r="AB615" s="27"/>
    </row>
    <row r="616" ht="12.75" customHeight="1">
      <c r="A616" s="27"/>
      <c r="B616" s="27"/>
      <c r="C616" s="27"/>
      <c r="D616" s="27"/>
      <c r="E616" s="27"/>
      <c r="F616" s="27"/>
      <c r="G616" s="27"/>
      <c r="H616" s="28"/>
      <c r="I616" s="27"/>
      <c r="J616" s="27"/>
      <c r="K616" s="27"/>
      <c r="L616" s="27"/>
      <c r="M616" s="27"/>
      <c r="N616" s="27"/>
      <c r="O616" s="27"/>
      <c r="P616" s="27"/>
      <c r="Q616" s="27"/>
      <c r="R616" s="27"/>
      <c r="S616" s="27"/>
      <c r="T616" s="27"/>
      <c r="U616" s="27"/>
      <c r="V616" s="27"/>
      <c r="W616" s="27"/>
      <c r="X616" s="27"/>
      <c r="Y616" s="27"/>
      <c r="Z616" s="27"/>
      <c r="AA616" s="27"/>
      <c r="AB616" s="27"/>
    </row>
    <row r="617" ht="12.75" customHeight="1">
      <c r="A617" s="27"/>
      <c r="B617" s="27"/>
      <c r="C617" s="27"/>
      <c r="D617" s="27"/>
      <c r="E617" s="27"/>
      <c r="F617" s="27"/>
      <c r="G617" s="27"/>
      <c r="H617" s="28"/>
      <c r="I617" s="27"/>
      <c r="J617" s="27"/>
      <c r="K617" s="27"/>
      <c r="L617" s="27"/>
      <c r="M617" s="27"/>
      <c r="N617" s="27"/>
      <c r="O617" s="27"/>
      <c r="P617" s="27"/>
      <c r="Q617" s="27"/>
      <c r="R617" s="27"/>
      <c r="S617" s="27"/>
      <c r="T617" s="27"/>
      <c r="U617" s="27"/>
      <c r="V617" s="27"/>
      <c r="W617" s="27"/>
      <c r="X617" s="27"/>
      <c r="Y617" s="27"/>
      <c r="Z617" s="27"/>
      <c r="AA617" s="27"/>
      <c r="AB617" s="27"/>
    </row>
    <row r="618" ht="12.75" customHeight="1">
      <c r="A618" s="27"/>
      <c r="B618" s="27"/>
      <c r="C618" s="27"/>
      <c r="D618" s="27"/>
      <c r="E618" s="27"/>
      <c r="F618" s="27"/>
      <c r="G618" s="27"/>
      <c r="H618" s="28"/>
      <c r="I618" s="27"/>
      <c r="J618" s="27"/>
      <c r="K618" s="27"/>
      <c r="L618" s="27"/>
      <c r="M618" s="27"/>
      <c r="N618" s="27"/>
      <c r="O618" s="27"/>
      <c r="P618" s="27"/>
      <c r="Q618" s="27"/>
      <c r="R618" s="27"/>
      <c r="S618" s="27"/>
      <c r="T618" s="27"/>
      <c r="U618" s="27"/>
      <c r="V618" s="27"/>
      <c r="W618" s="27"/>
      <c r="X618" s="27"/>
      <c r="Y618" s="27"/>
      <c r="Z618" s="27"/>
      <c r="AA618" s="27"/>
      <c r="AB618" s="27"/>
    </row>
    <row r="619" ht="12.75" customHeight="1">
      <c r="A619" s="27"/>
      <c r="B619" s="27"/>
      <c r="C619" s="27"/>
      <c r="D619" s="27"/>
      <c r="E619" s="27"/>
      <c r="F619" s="27"/>
      <c r="G619" s="27"/>
      <c r="H619" s="28"/>
      <c r="I619" s="27"/>
      <c r="J619" s="27"/>
      <c r="K619" s="27"/>
      <c r="L619" s="27"/>
      <c r="M619" s="27"/>
      <c r="N619" s="27"/>
      <c r="O619" s="27"/>
      <c r="P619" s="27"/>
      <c r="Q619" s="27"/>
      <c r="R619" s="27"/>
      <c r="S619" s="27"/>
      <c r="T619" s="27"/>
      <c r="U619" s="27"/>
      <c r="V619" s="27"/>
      <c r="W619" s="27"/>
      <c r="X619" s="27"/>
      <c r="Y619" s="27"/>
      <c r="Z619" s="27"/>
      <c r="AA619" s="27"/>
      <c r="AB619" s="27"/>
    </row>
    <row r="620" ht="12.75" customHeight="1">
      <c r="A620" s="27"/>
      <c r="B620" s="27"/>
      <c r="C620" s="27"/>
      <c r="D620" s="27"/>
      <c r="E620" s="27"/>
      <c r="F620" s="27"/>
      <c r="G620" s="27"/>
      <c r="H620" s="28"/>
      <c r="I620" s="27"/>
      <c r="J620" s="27"/>
      <c r="K620" s="27"/>
      <c r="L620" s="27"/>
      <c r="M620" s="27"/>
      <c r="N620" s="27"/>
      <c r="O620" s="27"/>
      <c r="P620" s="27"/>
      <c r="Q620" s="27"/>
      <c r="R620" s="27"/>
      <c r="S620" s="27"/>
      <c r="T620" s="27"/>
      <c r="U620" s="27"/>
      <c r="V620" s="27"/>
      <c r="W620" s="27"/>
      <c r="X620" s="27"/>
      <c r="Y620" s="27"/>
      <c r="Z620" s="27"/>
      <c r="AA620" s="27"/>
      <c r="AB620" s="27"/>
    </row>
    <row r="621" ht="12.75" customHeight="1">
      <c r="A621" s="27"/>
      <c r="B621" s="27"/>
      <c r="C621" s="27"/>
      <c r="D621" s="27"/>
      <c r="E621" s="27"/>
      <c r="F621" s="27"/>
      <c r="G621" s="27"/>
      <c r="H621" s="28"/>
      <c r="I621" s="27"/>
      <c r="J621" s="27"/>
      <c r="K621" s="27"/>
      <c r="L621" s="27"/>
      <c r="M621" s="27"/>
      <c r="N621" s="27"/>
      <c r="O621" s="27"/>
      <c r="P621" s="27"/>
      <c r="Q621" s="27"/>
      <c r="R621" s="27"/>
      <c r="S621" s="27"/>
      <c r="T621" s="27"/>
      <c r="U621" s="27"/>
      <c r="V621" s="27"/>
      <c r="W621" s="27"/>
      <c r="X621" s="27"/>
      <c r="Y621" s="27"/>
      <c r="Z621" s="27"/>
      <c r="AA621" s="27"/>
      <c r="AB621" s="27"/>
    </row>
    <row r="622" ht="12.75" customHeight="1">
      <c r="A622" s="27"/>
      <c r="B622" s="27"/>
      <c r="C622" s="27"/>
      <c r="D622" s="27"/>
      <c r="E622" s="27"/>
      <c r="F622" s="27"/>
      <c r="G622" s="27"/>
      <c r="H622" s="28"/>
      <c r="I622" s="27"/>
      <c r="J622" s="27"/>
      <c r="K622" s="27"/>
      <c r="L622" s="27"/>
      <c r="M622" s="27"/>
      <c r="N622" s="27"/>
      <c r="O622" s="27"/>
      <c r="P622" s="27"/>
      <c r="Q622" s="27"/>
      <c r="R622" s="27"/>
      <c r="S622" s="27"/>
      <c r="T622" s="27"/>
      <c r="U622" s="27"/>
      <c r="V622" s="27"/>
      <c r="W622" s="27"/>
      <c r="X622" s="27"/>
      <c r="Y622" s="27"/>
      <c r="Z622" s="27"/>
      <c r="AA622" s="27"/>
      <c r="AB622" s="27"/>
    </row>
    <row r="623" ht="12.75" customHeight="1">
      <c r="A623" s="27"/>
      <c r="B623" s="27"/>
      <c r="C623" s="27"/>
      <c r="D623" s="27"/>
      <c r="E623" s="27"/>
      <c r="F623" s="27"/>
      <c r="G623" s="27"/>
      <c r="H623" s="28"/>
      <c r="I623" s="27"/>
      <c r="J623" s="27"/>
      <c r="K623" s="27"/>
      <c r="L623" s="27"/>
      <c r="M623" s="27"/>
      <c r="N623" s="27"/>
      <c r="O623" s="27"/>
      <c r="P623" s="27"/>
      <c r="Q623" s="27"/>
      <c r="R623" s="27"/>
      <c r="S623" s="27"/>
      <c r="T623" s="27"/>
      <c r="U623" s="27"/>
      <c r="V623" s="27"/>
      <c r="W623" s="27"/>
      <c r="X623" s="27"/>
      <c r="Y623" s="27"/>
      <c r="Z623" s="27"/>
      <c r="AA623" s="27"/>
      <c r="AB623" s="27"/>
    </row>
    <row r="624" ht="12.75" customHeight="1">
      <c r="A624" s="27"/>
      <c r="B624" s="27"/>
      <c r="C624" s="27"/>
      <c r="D624" s="27"/>
      <c r="E624" s="27"/>
      <c r="F624" s="27"/>
      <c r="G624" s="27"/>
      <c r="H624" s="28"/>
      <c r="I624" s="27"/>
      <c r="J624" s="27"/>
      <c r="K624" s="27"/>
      <c r="L624" s="27"/>
      <c r="M624" s="27"/>
      <c r="N624" s="27"/>
      <c r="O624" s="27"/>
      <c r="P624" s="27"/>
      <c r="Q624" s="27"/>
      <c r="R624" s="27"/>
      <c r="S624" s="27"/>
      <c r="T624" s="27"/>
      <c r="U624" s="27"/>
      <c r="V624" s="27"/>
      <c r="W624" s="27"/>
      <c r="X624" s="27"/>
      <c r="Y624" s="27"/>
      <c r="Z624" s="27"/>
      <c r="AA624" s="27"/>
      <c r="AB624" s="27"/>
    </row>
    <row r="625" ht="12.75" customHeight="1">
      <c r="A625" s="27"/>
      <c r="B625" s="27"/>
      <c r="C625" s="27"/>
      <c r="D625" s="27"/>
      <c r="E625" s="27"/>
      <c r="F625" s="27"/>
      <c r="G625" s="27"/>
      <c r="H625" s="28"/>
      <c r="I625" s="27"/>
      <c r="J625" s="27"/>
      <c r="K625" s="27"/>
      <c r="L625" s="27"/>
      <c r="M625" s="27"/>
      <c r="N625" s="27"/>
      <c r="O625" s="27"/>
      <c r="P625" s="27"/>
      <c r="Q625" s="27"/>
      <c r="R625" s="27"/>
      <c r="S625" s="27"/>
      <c r="T625" s="27"/>
      <c r="U625" s="27"/>
      <c r="V625" s="27"/>
      <c r="W625" s="27"/>
      <c r="X625" s="27"/>
      <c r="Y625" s="27"/>
      <c r="Z625" s="27"/>
      <c r="AA625" s="27"/>
      <c r="AB625" s="27"/>
    </row>
    <row r="626" ht="12.75" customHeight="1">
      <c r="A626" s="27"/>
      <c r="B626" s="27"/>
      <c r="C626" s="27"/>
      <c r="D626" s="27"/>
      <c r="E626" s="27"/>
      <c r="F626" s="27"/>
      <c r="G626" s="27"/>
      <c r="H626" s="28"/>
      <c r="I626" s="27"/>
      <c r="J626" s="27"/>
      <c r="K626" s="27"/>
      <c r="L626" s="27"/>
      <c r="M626" s="27"/>
      <c r="N626" s="27"/>
      <c r="O626" s="27"/>
      <c r="P626" s="27"/>
      <c r="Q626" s="27"/>
      <c r="R626" s="27"/>
      <c r="S626" s="27"/>
      <c r="T626" s="27"/>
      <c r="U626" s="27"/>
      <c r="V626" s="27"/>
      <c r="W626" s="27"/>
      <c r="X626" s="27"/>
      <c r="Y626" s="27"/>
      <c r="Z626" s="27"/>
      <c r="AA626" s="27"/>
      <c r="AB626" s="27"/>
    </row>
    <row r="627" ht="12.75" customHeight="1">
      <c r="A627" s="27"/>
      <c r="B627" s="27"/>
      <c r="C627" s="27"/>
      <c r="D627" s="27"/>
      <c r="E627" s="27"/>
      <c r="F627" s="27"/>
      <c r="G627" s="27"/>
      <c r="H627" s="28"/>
      <c r="I627" s="27"/>
      <c r="J627" s="27"/>
      <c r="K627" s="27"/>
      <c r="L627" s="27"/>
      <c r="M627" s="27"/>
      <c r="N627" s="27"/>
      <c r="O627" s="27"/>
      <c r="P627" s="27"/>
      <c r="Q627" s="27"/>
      <c r="R627" s="27"/>
      <c r="S627" s="27"/>
      <c r="T627" s="27"/>
      <c r="U627" s="27"/>
      <c r="V627" s="27"/>
      <c r="W627" s="27"/>
      <c r="X627" s="27"/>
      <c r="Y627" s="27"/>
      <c r="Z627" s="27"/>
      <c r="AA627" s="27"/>
      <c r="AB627" s="27"/>
    </row>
    <row r="628" ht="12.75" customHeight="1">
      <c r="A628" s="27"/>
      <c r="B628" s="27"/>
      <c r="C628" s="27"/>
      <c r="D628" s="27"/>
      <c r="E628" s="27"/>
      <c r="F628" s="27"/>
      <c r="G628" s="27"/>
      <c r="H628" s="28"/>
      <c r="I628" s="27"/>
      <c r="J628" s="27"/>
      <c r="K628" s="27"/>
      <c r="L628" s="27"/>
      <c r="M628" s="27"/>
      <c r="N628" s="27"/>
      <c r="O628" s="27"/>
      <c r="P628" s="27"/>
      <c r="Q628" s="27"/>
      <c r="R628" s="27"/>
      <c r="S628" s="27"/>
      <c r="T628" s="27"/>
      <c r="U628" s="27"/>
      <c r="V628" s="27"/>
      <c r="W628" s="27"/>
      <c r="X628" s="27"/>
      <c r="Y628" s="27"/>
      <c r="Z628" s="27"/>
      <c r="AA628" s="27"/>
      <c r="AB628" s="27"/>
    </row>
    <row r="629" ht="12.75" customHeight="1">
      <c r="A629" s="27"/>
      <c r="B629" s="27"/>
      <c r="C629" s="27"/>
      <c r="D629" s="27"/>
      <c r="E629" s="27"/>
      <c r="F629" s="27"/>
      <c r="G629" s="27"/>
      <c r="H629" s="28"/>
      <c r="I629" s="27"/>
      <c r="J629" s="27"/>
      <c r="K629" s="27"/>
      <c r="L629" s="27"/>
      <c r="M629" s="27"/>
      <c r="N629" s="27"/>
      <c r="O629" s="27"/>
      <c r="P629" s="27"/>
      <c r="Q629" s="27"/>
      <c r="R629" s="27"/>
      <c r="S629" s="27"/>
      <c r="T629" s="27"/>
      <c r="U629" s="27"/>
      <c r="V629" s="27"/>
      <c r="W629" s="27"/>
      <c r="X629" s="27"/>
      <c r="Y629" s="27"/>
      <c r="Z629" s="27"/>
      <c r="AA629" s="27"/>
      <c r="AB629" s="27"/>
    </row>
    <row r="630" ht="12.75" customHeight="1">
      <c r="A630" s="27"/>
      <c r="B630" s="27"/>
      <c r="C630" s="27"/>
      <c r="D630" s="27"/>
      <c r="E630" s="27"/>
      <c r="F630" s="27"/>
      <c r="G630" s="27"/>
      <c r="H630" s="28"/>
      <c r="I630" s="27"/>
      <c r="J630" s="27"/>
      <c r="K630" s="27"/>
      <c r="L630" s="27"/>
      <c r="M630" s="27"/>
      <c r="N630" s="27"/>
      <c r="O630" s="27"/>
      <c r="P630" s="27"/>
      <c r="Q630" s="27"/>
      <c r="R630" s="27"/>
      <c r="S630" s="27"/>
      <c r="T630" s="27"/>
      <c r="U630" s="27"/>
      <c r="V630" s="27"/>
      <c r="W630" s="27"/>
      <c r="X630" s="27"/>
      <c r="Y630" s="27"/>
      <c r="Z630" s="27"/>
      <c r="AA630" s="27"/>
      <c r="AB630" s="27"/>
    </row>
    <row r="631" ht="12.75" customHeight="1">
      <c r="A631" s="27"/>
      <c r="B631" s="27"/>
      <c r="C631" s="27"/>
      <c r="D631" s="27"/>
      <c r="E631" s="27"/>
      <c r="F631" s="27"/>
      <c r="G631" s="27"/>
      <c r="H631" s="28"/>
      <c r="I631" s="27"/>
      <c r="J631" s="27"/>
      <c r="K631" s="27"/>
      <c r="L631" s="27"/>
      <c r="M631" s="27"/>
      <c r="N631" s="27"/>
      <c r="O631" s="27"/>
      <c r="P631" s="27"/>
      <c r="Q631" s="27"/>
      <c r="R631" s="27"/>
      <c r="S631" s="27"/>
      <c r="T631" s="27"/>
      <c r="U631" s="27"/>
      <c r="V631" s="27"/>
      <c r="W631" s="27"/>
      <c r="X631" s="27"/>
      <c r="Y631" s="27"/>
      <c r="Z631" s="27"/>
      <c r="AA631" s="27"/>
      <c r="AB631" s="27"/>
    </row>
    <row r="632" ht="12.75" customHeight="1">
      <c r="A632" s="27"/>
      <c r="B632" s="27"/>
      <c r="C632" s="27"/>
      <c r="D632" s="27"/>
      <c r="E632" s="27"/>
      <c r="F632" s="27"/>
      <c r="G632" s="27"/>
      <c r="H632" s="28"/>
      <c r="I632" s="27"/>
      <c r="J632" s="27"/>
      <c r="K632" s="27"/>
      <c r="L632" s="27"/>
      <c r="M632" s="27"/>
      <c r="N632" s="27"/>
      <c r="O632" s="27"/>
      <c r="P632" s="27"/>
      <c r="Q632" s="27"/>
      <c r="R632" s="27"/>
      <c r="S632" s="27"/>
      <c r="T632" s="27"/>
      <c r="U632" s="27"/>
      <c r="V632" s="27"/>
      <c r="W632" s="27"/>
      <c r="X632" s="27"/>
      <c r="Y632" s="27"/>
      <c r="Z632" s="27"/>
      <c r="AA632" s="27"/>
      <c r="AB632" s="27"/>
    </row>
    <row r="633" ht="12.75" customHeight="1">
      <c r="A633" s="27"/>
      <c r="B633" s="27"/>
      <c r="C633" s="27"/>
      <c r="D633" s="27"/>
      <c r="E633" s="27"/>
      <c r="F633" s="27"/>
      <c r="G633" s="27"/>
      <c r="H633" s="28"/>
      <c r="I633" s="27"/>
      <c r="J633" s="27"/>
      <c r="K633" s="27"/>
      <c r="L633" s="27"/>
      <c r="M633" s="27"/>
      <c r="N633" s="27"/>
      <c r="O633" s="27"/>
      <c r="P633" s="27"/>
      <c r="Q633" s="27"/>
      <c r="R633" s="27"/>
      <c r="S633" s="27"/>
      <c r="T633" s="27"/>
      <c r="U633" s="27"/>
      <c r="V633" s="27"/>
      <c r="W633" s="27"/>
      <c r="X633" s="27"/>
      <c r="Y633" s="27"/>
      <c r="Z633" s="27"/>
      <c r="AA633" s="27"/>
      <c r="AB633" s="27"/>
    </row>
    <row r="634" ht="12.75" customHeight="1">
      <c r="A634" s="27"/>
      <c r="B634" s="27"/>
      <c r="C634" s="27"/>
      <c r="D634" s="27"/>
      <c r="E634" s="27"/>
      <c r="F634" s="27"/>
      <c r="G634" s="27"/>
      <c r="H634" s="28"/>
      <c r="I634" s="27"/>
      <c r="J634" s="27"/>
      <c r="K634" s="27"/>
      <c r="L634" s="27"/>
      <c r="M634" s="27"/>
      <c r="N634" s="27"/>
      <c r="O634" s="27"/>
      <c r="P634" s="27"/>
      <c r="Q634" s="27"/>
      <c r="R634" s="27"/>
      <c r="S634" s="27"/>
      <c r="T634" s="27"/>
      <c r="U634" s="27"/>
      <c r="V634" s="27"/>
      <c r="W634" s="27"/>
      <c r="X634" s="27"/>
      <c r="Y634" s="27"/>
      <c r="Z634" s="27"/>
      <c r="AA634" s="27"/>
      <c r="AB634" s="27"/>
    </row>
    <row r="635" ht="12.75" customHeight="1">
      <c r="A635" s="27"/>
      <c r="B635" s="27"/>
      <c r="C635" s="27"/>
      <c r="D635" s="27"/>
      <c r="E635" s="27"/>
      <c r="F635" s="27"/>
      <c r="G635" s="27"/>
      <c r="H635" s="28"/>
      <c r="I635" s="27"/>
      <c r="J635" s="27"/>
      <c r="K635" s="27"/>
      <c r="L635" s="27"/>
      <c r="M635" s="27"/>
      <c r="N635" s="27"/>
      <c r="O635" s="27"/>
      <c r="P635" s="27"/>
      <c r="Q635" s="27"/>
      <c r="R635" s="27"/>
      <c r="S635" s="27"/>
      <c r="T635" s="27"/>
      <c r="U635" s="27"/>
      <c r="V635" s="27"/>
      <c r="W635" s="27"/>
      <c r="X635" s="27"/>
      <c r="Y635" s="27"/>
      <c r="Z635" s="27"/>
      <c r="AA635" s="27"/>
      <c r="AB635" s="27"/>
    </row>
    <row r="636" ht="12.75" customHeight="1">
      <c r="A636" s="27"/>
      <c r="B636" s="27"/>
      <c r="C636" s="27"/>
      <c r="D636" s="27"/>
      <c r="E636" s="27"/>
      <c r="F636" s="27"/>
      <c r="G636" s="27"/>
      <c r="H636" s="28"/>
      <c r="I636" s="27"/>
      <c r="J636" s="27"/>
      <c r="K636" s="27"/>
      <c r="L636" s="27"/>
      <c r="M636" s="27"/>
      <c r="N636" s="27"/>
      <c r="O636" s="27"/>
      <c r="P636" s="27"/>
      <c r="Q636" s="27"/>
      <c r="R636" s="27"/>
      <c r="S636" s="27"/>
      <c r="T636" s="27"/>
      <c r="U636" s="27"/>
      <c r="V636" s="27"/>
      <c r="W636" s="27"/>
      <c r="X636" s="27"/>
      <c r="Y636" s="27"/>
      <c r="Z636" s="27"/>
      <c r="AA636" s="27"/>
      <c r="AB636" s="27"/>
    </row>
    <row r="637" ht="12.75" customHeight="1">
      <c r="A637" s="27"/>
      <c r="B637" s="27"/>
      <c r="C637" s="27"/>
      <c r="D637" s="27"/>
      <c r="E637" s="27"/>
      <c r="F637" s="27"/>
      <c r="G637" s="27"/>
      <c r="H637" s="28"/>
      <c r="I637" s="27"/>
      <c r="J637" s="27"/>
      <c r="K637" s="27"/>
      <c r="L637" s="27"/>
      <c r="M637" s="27"/>
      <c r="N637" s="27"/>
      <c r="O637" s="27"/>
      <c r="P637" s="27"/>
      <c r="Q637" s="27"/>
      <c r="R637" s="27"/>
      <c r="S637" s="27"/>
      <c r="T637" s="27"/>
      <c r="U637" s="27"/>
      <c r="V637" s="27"/>
      <c r="W637" s="27"/>
      <c r="X637" s="27"/>
      <c r="Y637" s="27"/>
      <c r="Z637" s="27"/>
      <c r="AA637" s="27"/>
      <c r="AB637" s="27"/>
    </row>
    <row r="638" ht="12.75" customHeight="1">
      <c r="A638" s="27"/>
      <c r="B638" s="27"/>
      <c r="C638" s="27"/>
      <c r="D638" s="27"/>
      <c r="E638" s="27"/>
      <c r="F638" s="27"/>
      <c r="G638" s="27"/>
      <c r="H638" s="28"/>
      <c r="I638" s="27"/>
      <c r="J638" s="27"/>
      <c r="K638" s="27"/>
      <c r="L638" s="27"/>
      <c r="M638" s="27"/>
      <c r="N638" s="27"/>
      <c r="O638" s="27"/>
      <c r="P638" s="27"/>
      <c r="Q638" s="27"/>
      <c r="R638" s="27"/>
      <c r="S638" s="27"/>
      <c r="T638" s="27"/>
      <c r="U638" s="27"/>
      <c r="V638" s="27"/>
      <c r="W638" s="27"/>
      <c r="X638" s="27"/>
      <c r="Y638" s="27"/>
      <c r="Z638" s="27"/>
      <c r="AA638" s="27"/>
      <c r="AB638" s="27"/>
    </row>
    <row r="639" ht="12.75" customHeight="1">
      <c r="A639" s="27"/>
      <c r="B639" s="27"/>
      <c r="C639" s="27"/>
      <c r="D639" s="27"/>
      <c r="E639" s="27"/>
      <c r="F639" s="27"/>
      <c r="G639" s="27"/>
      <c r="H639" s="28"/>
      <c r="I639" s="27"/>
      <c r="J639" s="27"/>
      <c r="K639" s="27"/>
      <c r="L639" s="27"/>
      <c r="M639" s="27"/>
      <c r="N639" s="27"/>
      <c r="O639" s="27"/>
      <c r="P639" s="27"/>
      <c r="Q639" s="27"/>
      <c r="R639" s="27"/>
      <c r="S639" s="27"/>
      <c r="T639" s="27"/>
      <c r="U639" s="27"/>
      <c r="V639" s="27"/>
      <c r="W639" s="27"/>
      <c r="X639" s="27"/>
      <c r="Y639" s="27"/>
      <c r="Z639" s="27"/>
      <c r="AA639" s="27"/>
      <c r="AB639" s="27"/>
    </row>
    <row r="640" ht="12.75" customHeight="1">
      <c r="A640" s="27"/>
      <c r="B640" s="27"/>
      <c r="C640" s="27"/>
      <c r="D640" s="27"/>
      <c r="E640" s="27"/>
      <c r="F640" s="27"/>
      <c r="G640" s="27"/>
      <c r="H640" s="28"/>
      <c r="I640" s="27"/>
      <c r="J640" s="27"/>
      <c r="K640" s="27"/>
      <c r="L640" s="27"/>
      <c r="M640" s="27"/>
      <c r="N640" s="27"/>
      <c r="O640" s="27"/>
      <c r="P640" s="27"/>
      <c r="Q640" s="27"/>
      <c r="R640" s="27"/>
      <c r="S640" s="27"/>
      <c r="T640" s="27"/>
      <c r="U640" s="27"/>
      <c r="V640" s="27"/>
      <c r="W640" s="27"/>
      <c r="X640" s="27"/>
      <c r="Y640" s="27"/>
      <c r="Z640" s="27"/>
      <c r="AA640" s="27"/>
      <c r="AB640" s="27"/>
    </row>
    <row r="641" ht="12.75" customHeight="1">
      <c r="A641" s="27"/>
      <c r="B641" s="27"/>
      <c r="C641" s="27"/>
      <c r="D641" s="27"/>
      <c r="E641" s="27"/>
      <c r="F641" s="27"/>
      <c r="G641" s="27"/>
      <c r="H641" s="28"/>
      <c r="I641" s="27"/>
      <c r="J641" s="27"/>
      <c r="K641" s="27"/>
      <c r="L641" s="27"/>
      <c r="M641" s="27"/>
      <c r="N641" s="27"/>
      <c r="O641" s="27"/>
      <c r="P641" s="27"/>
      <c r="Q641" s="27"/>
      <c r="R641" s="27"/>
      <c r="S641" s="27"/>
      <c r="T641" s="27"/>
      <c r="U641" s="27"/>
      <c r="V641" s="27"/>
      <c r="W641" s="27"/>
      <c r="X641" s="27"/>
      <c r="Y641" s="27"/>
      <c r="Z641" s="27"/>
      <c r="AA641" s="27"/>
      <c r="AB641" s="27"/>
    </row>
    <row r="642" ht="12.75" customHeight="1">
      <c r="A642" s="27"/>
      <c r="B642" s="27"/>
      <c r="C642" s="27"/>
      <c r="D642" s="27"/>
      <c r="E642" s="27"/>
      <c r="F642" s="27"/>
      <c r="G642" s="27"/>
      <c r="H642" s="28"/>
      <c r="I642" s="27"/>
      <c r="J642" s="27"/>
      <c r="K642" s="27"/>
      <c r="L642" s="27"/>
      <c r="M642" s="27"/>
      <c r="N642" s="27"/>
      <c r="O642" s="27"/>
      <c r="P642" s="27"/>
      <c r="Q642" s="27"/>
      <c r="R642" s="27"/>
      <c r="S642" s="27"/>
      <c r="T642" s="27"/>
      <c r="U642" s="27"/>
      <c r="V642" s="27"/>
      <c r="W642" s="27"/>
      <c r="X642" s="27"/>
      <c r="Y642" s="27"/>
      <c r="Z642" s="27"/>
      <c r="AA642" s="27"/>
      <c r="AB642" s="27"/>
    </row>
    <row r="643" ht="12.75" customHeight="1">
      <c r="A643" s="27"/>
      <c r="B643" s="27"/>
      <c r="C643" s="27"/>
      <c r="D643" s="27"/>
      <c r="E643" s="27"/>
      <c r="F643" s="27"/>
      <c r="G643" s="27"/>
      <c r="H643" s="28"/>
      <c r="I643" s="27"/>
      <c r="J643" s="27"/>
      <c r="K643" s="27"/>
      <c r="L643" s="27"/>
      <c r="M643" s="27"/>
      <c r="N643" s="27"/>
      <c r="O643" s="27"/>
      <c r="P643" s="27"/>
      <c r="Q643" s="27"/>
      <c r="R643" s="27"/>
      <c r="S643" s="27"/>
      <c r="T643" s="27"/>
      <c r="U643" s="27"/>
      <c r="V643" s="27"/>
      <c r="W643" s="27"/>
      <c r="X643" s="27"/>
      <c r="Y643" s="27"/>
      <c r="Z643" s="27"/>
      <c r="AA643" s="27"/>
      <c r="AB643" s="27"/>
    </row>
    <row r="644" ht="12.75" customHeight="1">
      <c r="A644" s="27"/>
      <c r="B644" s="27"/>
      <c r="C644" s="27"/>
      <c r="D644" s="27"/>
      <c r="E644" s="27"/>
      <c r="F644" s="27"/>
      <c r="G644" s="27"/>
      <c r="H644" s="28"/>
      <c r="I644" s="27"/>
      <c r="J644" s="27"/>
      <c r="K644" s="27"/>
      <c r="L644" s="27"/>
      <c r="M644" s="27"/>
      <c r="N644" s="27"/>
      <c r="O644" s="27"/>
      <c r="P644" s="27"/>
      <c r="Q644" s="27"/>
      <c r="R644" s="27"/>
      <c r="S644" s="27"/>
      <c r="T644" s="27"/>
      <c r="U644" s="27"/>
      <c r="V644" s="27"/>
      <c r="W644" s="27"/>
      <c r="X644" s="27"/>
      <c r="Y644" s="27"/>
      <c r="Z644" s="27"/>
      <c r="AA644" s="27"/>
      <c r="AB644" s="27"/>
    </row>
    <row r="645" ht="12.75" customHeight="1">
      <c r="A645" s="27"/>
      <c r="B645" s="27"/>
      <c r="C645" s="27"/>
      <c r="D645" s="27"/>
      <c r="E645" s="27"/>
      <c r="F645" s="27"/>
      <c r="G645" s="27"/>
      <c r="H645" s="28"/>
      <c r="I645" s="27"/>
      <c r="J645" s="27"/>
      <c r="K645" s="27"/>
      <c r="L645" s="27"/>
      <c r="M645" s="27"/>
      <c r="N645" s="27"/>
      <c r="O645" s="27"/>
      <c r="P645" s="27"/>
      <c r="Q645" s="27"/>
      <c r="R645" s="27"/>
      <c r="S645" s="27"/>
      <c r="T645" s="27"/>
      <c r="U645" s="27"/>
      <c r="V645" s="27"/>
      <c r="W645" s="27"/>
      <c r="X645" s="27"/>
      <c r="Y645" s="27"/>
      <c r="Z645" s="27"/>
      <c r="AA645" s="27"/>
      <c r="AB645" s="27"/>
    </row>
    <row r="646" ht="12.75" customHeight="1">
      <c r="A646" s="27"/>
      <c r="B646" s="27"/>
      <c r="C646" s="27"/>
      <c r="D646" s="27"/>
      <c r="E646" s="27"/>
      <c r="F646" s="27"/>
      <c r="G646" s="27"/>
      <c r="H646" s="28"/>
      <c r="I646" s="27"/>
      <c r="J646" s="27"/>
      <c r="K646" s="27"/>
      <c r="L646" s="27"/>
      <c r="M646" s="27"/>
      <c r="N646" s="27"/>
      <c r="O646" s="27"/>
      <c r="P646" s="27"/>
      <c r="Q646" s="27"/>
      <c r="R646" s="27"/>
      <c r="S646" s="27"/>
      <c r="T646" s="27"/>
      <c r="U646" s="27"/>
      <c r="V646" s="27"/>
      <c r="W646" s="27"/>
      <c r="X646" s="27"/>
      <c r="Y646" s="27"/>
      <c r="Z646" s="27"/>
      <c r="AA646" s="27"/>
      <c r="AB646" s="27"/>
    </row>
    <row r="647" ht="12.75" customHeight="1">
      <c r="A647" s="27"/>
      <c r="B647" s="27"/>
      <c r="C647" s="27"/>
      <c r="D647" s="27"/>
      <c r="E647" s="27"/>
      <c r="F647" s="27"/>
      <c r="G647" s="27"/>
      <c r="H647" s="28"/>
      <c r="I647" s="27"/>
      <c r="J647" s="27"/>
      <c r="K647" s="27"/>
      <c r="L647" s="27"/>
      <c r="M647" s="27"/>
      <c r="N647" s="27"/>
      <c r="O647" s="27"/>
      <c r="P647" s="27"/>
      <c r="Q647" s="27"/>
      <c r="R647" s="27"/>
      <c r="S647" s="27"/>
      <c r="T647" s="27"/>
      <c r="U647" s="27"/>
      <c r="V647" s="27"/>
      <c r="W647" s="27"/>
      <c r="X647" s="27"/>
      <c r="Y647" s="27"/>
      <c r="Z647" s="27"/>
      <c r="AA647" s="27"/>
      <c r="AB647" s="27"/>
    </row>
    <row r="648" ht="12.75" customHeight="1">
      <c r="A648" s="27"/>
      <c r="B648" s="27"/>
      <c r="C648" s="27"/>
      <c r="D648" s="27"/>
      <c r="E648" s="27"/>
      <c r="F648" s="27"/>
      <c r="G648" s="27"/>
      <c r="H648" s="28"/>
      <c r="I648" s="27"/>
      <c r="J648" s="27"/>
      <c r="K648" s="27"/>
      <c r="L648" s="27"/>
      <c r="M648" s="27"/>
      <c r="N648" s="27"/>
      <c r="O648" s="27"/>
      <c r="P648" s="27"/>
      <c r="Q648" s="27"/>
      <c r="R648" s="27"/>
      <c r="S648" s="27"/>
      <c r="T648" s="27"/>
      <c r="U648" s="27"/>
      <c r="V648" s="27"/>
      <c r="W648" s="27"/>
      <c r="X648" s="27"/>
      <c r="Y648" s="27"/>
      <c r="Z648" s="27"/>
      <c r="AA648" s="27"/>
      <c r="AB648" s="27"/>
    </row>
    <row r="649" ht="12.75" customHeight="1">
      <c r="A649" s="27"/>
      <c r="B649" s="27"/>
      <c r="C649" s="27"/>
      <c r="D649" s="27"/>
      <c r="E649" s="27"/>
      <c r="F649" s="27"/>
      <c r="G649" s="27"/>
      <c r="H649" s="28"/>
      <c r="I649" s="27"/>
      <c r="J649" s="27"/>
      <c r="K649" s="27"/>
      <c r="L649" s="27"/>
      <c r="M649" s="27"/>
      <c r="N649" s="27"/>
      <c r="O649" s="27"/>
      <c r="P649" s="27"/>
      <c r="Q649" s="27"/>
      <c r="R649" s="27"/>
      <c r="S649" s="27"/>
      <c r="T649" s="27"/>
      <c r="U649" s="27"/>
      <c r="V649" s="27"/>
      <c r="W649" s="27"/>
      <c r="X649" s="27"/>
      <c r="Y649" s="27"/>
      <c r="Z649" s="27"/>
      <c r="AA649" s="27"/>
      <c r="AB649" s="27"/>
    </row>
    <row r="650" ht="12.75" customHeight="1">
      <c r="A650" s="27"/>
      <c r="B650" s="27"/>
      <c r="C650" s="27"/>
      <c r="D650" s="27"/>
      <c r="E650" s="27"/>
      <c r="F650" s="27"/>
      <c r="G650" s="27"/>
      <c r="H650" s="28"/>
      <c r="I650" s="27"/>
      <c r="J650" s="27"/>
      <c r="K650" s="27"/>
      <c r="L650" s="27"/>
      <c r="M650" s="27"/>
      <c r="N650" s="27"/>
      <c r="O650" s="27"/>
      <c r="P650" s="27"/>
      <c r="Q650" s="27"/>
      <c r="R650" s="27"/>
      <c r="S650" s="27"/>
      <c r="T650" s="27"/>
      <c r="U650" s="27"/>
      <c r="V650" s="27"/>
      <c r="W650" s="27"/>
      <c r="X650" s="27"/>
      <c r="Y650" s="27"/>
      <c r="Z650" s="27"/>
      <c r="AA650" s="27"/>
      <c r="AB650" s="27"/>
    </row>
    <row r="651" ht="12.75" customHeight="1">
      <c r="A651" s="27"/>
      <c r="B651" s="27"/>
      <c r="C651" s="27"/>
      <c r="D651" s="27"/>
      <c r="E651" s="27"/>
      <c r="F651" s="27"/>
      <c r="G651" s="27"/>
      <c r="H651" s="28"/>
      <c r="I651" s="27"/>
      <c r="J651" s="27"/>
      <c r="K651" s="27"/>
      <c r="L651" s="27"/>
      <c r="M651" s="27"/>
      <c r="N651" s="27"/>
      <c r="O651" s="27"/>
      <c r="P651" s="27"/>
      <c r="Q651" s="27"/>
      <c r="R651" s="27"/>
      <c r="S651" s="27"/>
      <c r="T651" s="27"/>
      <c r="U651" s="27"/>
      <c r="V651" s="27"/>
      <c r="W651" s="27"/>
      <c r="X651" s="27"/>
      <c r="Y651" s="27"/>
      <c r="Z651" s="27"/>
      <c r="AA651" s="27"/>
      <c r="AB651" s="27"/>
    </row>
    <row r="652" ht="12.75" customHeight="1">
      <c r="A652" s="27"/>
      <c r="B652" s="27"/>
      <c r="C652" s="27"/>
      <c r="D652" s="27"/>
      <c r="E652" s="27"/>
      <c r="F652" s="27"/>
      <c r="G652" s="27"/>
      <c r="H652" s="28"/>
      <c r="I652" s="27"/>
      <c r="J652" s="27"/>
      <c r="K652" s="27"/>
      <c r="L652" s="27"/>
      <c r="M652" s="27"/>
      <c r="N652" s="27"/>
      <c r="O652" s="27"/>
      <c r="P652" s="27"/>
      <c r="Q652" s="27"/>
      <c r="R652" s="27"/>
      <c r="S652" s="27"/>
      <c r="T652" s="27"/>
      <c r="U652" s="27"/>
      <c r="V652" s="27"/>
      <c r="W652" s="27"/>
      <c r="X652" s="27"/>
      <c r="Y652" s="27"/>
      <c r="Z652" s="27"/>
      <c r="AA652" s="27"/>
      <c r="AB652" s="27"/>
    </row>
    <row r="653" ht="12.75" customHeight="1">
      <c r="A653" s="27"/>
      <c r="B653" s="27"/>
      <c r="C653" s="27"/>
      <c r="D653" s="27"/>
      <c r="E653" s="27"/>
      <c r="F653" s="27"/>
      <c r="G653" s="27"/>
      <c r="H653" s="28"/>
      <c r="I653" s="27"/>
      <c r="J653" s="27"/>
      <c r="K653" s="27"/>
      <c r="L653" s="27"/>
      <c r="M653" s="27"/>
      <c r="N653" s="27"/>
      <c r="O653" s="27"/>
      <c r="P653" s="27"/>
      <c r="Q653" s="27"/>
      <c r="R653" s="27"/>
      <c r="S653" s="27"/>
      <c r="T653" s="27"/>
      <c r="U653" s="27"/>
      <c r="V653" s="27"/>
      <c r="W653" s="27"/>
      <c r="X653" s="27"/>
      <c r="Y653" s="27"/>
      <c r="Z653" s="27"/>
      <c r="AA653" s="27"/>
      <c r="AB653" s="27"/>
    </row>
    <row r="654" ht="12.75" customHeight="1">
      <c r="A654" s="27"/>
      <c r="B654" s="27"/>
      <c r="C654" s="27"/>
      <c r="D654" s="27"/>
      <c r="E654" s="27"/>
      <c r="F654" s="27"/>
      <c r="G654" s="27"/>
      <c r="H654" s="28"/>
      <c r="I654" s="27"/>
      <c r="J654" s="27"/>
      <c r="K654" s="27"/>
      <c r="L654" s="27"/>
      <c r="M654" s="27"/>
      <c r="N654" s="27"/>
      <c r="O654" s="27"/>
      <c r="P654" s="27"/>
      <c r="Q654" s="27"/>
      <c r="R654" s="27"/>
      <c r="S654" s="27"/>
      <c r="T654" s="27"/>
      <c r="U654" s="27"/>
      <c r="V654" s="27"/>
      <c r="W654" s="27"/>
      <c r="X654" s="27"/>
      <c r="Y654" s="27"/>
      <c r="Z654" s="27"/>
      <c r="AA654" s="27"/>
      <c r="AB654" s="27"/>
    </row>
    <row r="655" ht="12.75" customHeight="1">
      <c r="A655" s="27"/>
      <c r="B655" s="27"/>
      <c r="C655" s="27"/>
      <c r="D655" s="27"/>
      <c r="E655" s="27"/>
      <c r="F655" s="27"/>
      <c r="G655" s="27"/>
      <c r="H655" s="28"/>
      <c r="I655" s="27"/>
      <c r="J655" s="27"/>
      <c r="K655" s="27"/>
      <c r="L655" s="27"/>
      <c r="M655" s="27"/>
      <c r="N655" s="27"/>
      <c r="O655" s="27"/>
      <c r="P655" s="27"/>
      <c r="Q655" s="27"/>
      <c r="R655" s="27"/>
      <c r="S655" s="27"/>
      <c r="T655" s="27"/>
      <c r="U655" s="27"/>
      <c r="V655" s="27"/>
      <c r="W655" s="27"/>
      <c r="X655" s="27"/>
      <c r="Y655" s="27"/>
      <c r="Z655" s="27"/>
      <c r="AA655" s="27"/>
      <c r="AB655" s="27"/>
    </row>
    <row r="656" ht="12.75" customHeight="1">
      <c r="A656" s="27"/>
      <c r="B656" s="27"/>
      <c r="C656" s="27"/>
      <c r="D656" s="27"/>
      <c r="E656" s="27"/>
      <c r="F656" s="27"/>
      <c r="G656" s="27"/>
      <c r="H656" s="28"/>
      <c r="I656" s="27"/>
      <c r="J656" s="27"/>
      <c r="K656" s="27"/>
      <c r="L656" s="27"/>
      <c r="M656" s="27"/>
      <c r="N656" s="27"/>
      <c r="O656" s="27"/>
      <c r="P656" s="27"/>
      <c r="Q656" s="27"/>
      <c r="R656" s="27"/>
      <c r="S656" s="27"/>
      <c r="T656" s="27"/>
      <c r="U656" s="27"/>
      <c r="V656" s="27"/>
      <c r="W656" s="27"/>
      <c r="X656" s="27"/>
      <c r="Y656" s="27"/>
      <c r="Z656" s="27"/>
      <c r="AA656" s="27"/>
      <c r="AB656" s="27"/>
    </row>
    <row r="657" ht="12.75" customHeight="1">
      <c r="A657" s="27"/>
      <c r="B657" s="27"/>
      <c r="C657" s="27"/>
      <c r="D657" s="27"/>
      <c r="E657" s="27"/>
      <c r="F657" s="27"/>
      <c r="G657" s="27"/>
      <c r="H657" s="28"/>
      <c r="I657" s="27"/>
      <c r="J657" s="27"/>
      <c r="K657" s="27"/>
      <c r="L657" s="27"/>
      <c r="M657" s="27"/>
      <c r="N657" s="27"/>
      <c r="O657" s="27"/>
      <c r="P657" s="27"/>
      <c r="Q657" s="27"/>
      <c r="R657" s="27"/>
      <c r="S657" s="27"/>
      <c r="T657" s="27"/>
      <c r="U657" s="27"/>
      <c r="V657" s="27"/>
      <c r="W657" s="27"/>
      <c r="X657" s="27"/>
      <c r="Y657" s="27"/>
      <c r="Z657" s="27"/>
      <c r="AA657" s="27"/>
      <c r="AB657" s="27"/>
    </row>
    <row r="658" ht="12.75" customHeight="1">
      <c r="A658" s="27"/>
      <c r="B658" s="27"/>
      <c r="C658" s="27"/>
      <c r="D658" s="27"/>
      <c r="E658" s="27"/>
      <c r="F658" s="27"/>
      <c r="G658" s="27"/>
      <c r="H658" s="28"/>
      <c r="I658" s="27"/>
      <c r="J658" s="27"/>
      <c r="K658" s="27"/>
      <c r="L658" s="27"/>
      <c r="M658" s="27"/>
      <c r="N658" s="27"/>
      <c r="O658" s="27"/>
      <c r="P658" s="27"/>
      <c r="Q658" s="27"/>
      <c r="R658" s="27"/>
      <c r="S658" s="27"/>
      <c r="T658" s="27"/>
      <c r="U658" s="27"/>
      <c r="V658" s="27"/>
      <c r="W658" s="27"/>
      <c r="X658" s="27"/>
      <c r="Y658" s="27"/>
      <c r="Z658" s="27"/>
      <c r="AA658" s="27"/>
      <c r="AB658" s="27"/>
    </row>
    <row r="659" ht="12.75" customHeight="1">
      <c r="A659" s="27"/>
      <c r="B659" s="27"/>
      <c r="C659" s="27"/>
      <c r="D659" s="27"/>
      <c r="E659" s="27"/>
      <c r="F659" s="27"/>
      <c r="G659" s="27"/>
      <c r="H659" s="28"/>
      <c r="I659" s="27"/>
      <c r="J659" s="27"/>
      <c r="K659" s="27"/>
      <c r="L659" s="27"/>
      <c r="M659" s="27"/>
      <c r="N659" s="27"/>
      <c r="O659" s="27"/>
      <c r="P659" s="27"/>
      <c r="Q659" s="27"/>
      <c r="R659" s="27"/>
      <c r="S659" s="27"/>
      <c r="T659" s="27"/>
      <c r="U659" s="27"/>
      <c r="V659" s="27"/>
      <c r="W659" s="27"/>
      <c r="X659" s="27"/>
      <c r="Y659" s="27"/>
      <c r="Z659" s="27"/>
      <c r="AA659" s="27"/>
      <c r="AB659" s="27"/>
    </row>
    <row r="660" ht="12.75" customHeight="1">
      <c r="A660" s="27"/>
      <c r="B660" s="27"/>
      <c r="C660" s="27"/>
      <c r="D660" s="27"/>
      <c r="E660" s="27"/>
      <c r="F660" s="27"/>
      <c r="G660" s="27"/>
      <c r="H660" s="28"/>
      <c r="I660" s="27"/>
      <c r="J660" s="27"/>
      <c r="K660" s="27"/>
      <c r="L660" s="27"/>
      <c r="M660" s="27"/>
      <c r="N660" s="27"/>
      <c r="O660" s="27"/>
      <c r="P660" s="27"/>
      <c r="Q660" s="27"/>
      <c r="R660" s="27"/>
      <c r="S660" s="27"/>
      <c r="T660" s="27"/>
      <c r="U660" s="27"/>
      <c r="V660" s="27"/>
      <c r="W660" s="27"/>
      <c r="X660" s="27"/>
      <c r="Y660" s="27"/>
      <c r="Z660" s="27"/>
      <c r="AA660" s="27"/>
      <c r="AB660" s="27"/>
    </row>
    <row r="661" ht="12.75" customHeight="1">
      <c r="A661" s="27"/>
      <c r="B661" s="27"/>
      <c r="C661" s="27"/>
      <c r="D661" s="27"/>
      <c r="E661" s="27"/>
      <c r="F661" s="27"/>
      <c r="G661" s="27"/>
      <c r="H661" s="28"/>
      <c r="I661" s="27"/>
      <c r="J661" s="27"/>
      <c r="K661" s="27"/>
      <c r="L661" s="27"/>
      <c r="M661" s="27"/>
      <c r="N661" s="27"/>
      <c r="O661" s="27"/>
      <c r="P661" s="27"/>
      <c r="Q661" s="27"/>
      <c r="R661" s="27"/>
      <c r="S661" s="27"/>
      <c r="T661" s="27"/>
      <c r="U661" s="27"/>
      <c r="V661" s="27"/>
      <c r="W661" s="27"/>
      <c r="X661" s="27"/>
      <c r="Y661" s="27"/>
      <c r="Z661" s="27"/>
      <c r="AA661" s="27"/>
      <c r="AB661" s="27"/>
    </row>
    <row r="662" ht="12.75" customHeight="1">
      <c r="A662" s="27"/>
      <c r="B662" s="27"/>
      <c r="C662" s="27"/>
      <c r="D662" s="27"/>
      <c r="E662" s="27"/>
      <c r="F662" s="27"/>
      <c r="G662" s="27"/>
      <c r="H662" s="28"/>
      <c r="I662" s="27"/>
      <c r="J662" s="27"/>
      <c r="K662" s="27"/>
      <c r="L662" s="27"/>
      <c r="M662" s="27"/>
      <c r="N662" s="27"/>
      <c r="O662" s="27"/>
      <c r="P662" s="27"/>
      <c r="Q662" s="27"/>
      <c r="R662" s="27"/>
      <c r="S662" s="27"/>
      <c r="T662" s="27"/>
      <c r="U662" s="27"/>
      <c r="V662" s="27"/>
      <c r="W662" s="27"/>
      <c r="X662" s="27"/>
      <c r="Y662" s="27"/>
      <c r="Z662" s="27"/>
      <c r="AA662" s="27"/>
      <c r="AB662" s="27"/>
    </row>
    <row r="663" ht="12.75" customHeight="1">
      <c r="A663" s="27"/>
      <c r="B663" s="27"/>
      <c r="C663" s="27"/>
      <c r="D663" s="27"/>
      <c r="E663" s="27"/>
      <c r="F663" s="27"/>
      <c r="G663" s="27"/>
      <c r="H663" s="28"/>
      <c r="I663" s="27"/>
      <c r="J663" s="27"/>
      <c r="K663" s="27"/>
      <c r="L663" s="27"/>
      <c r="M663" s="27"/>
      <c r="N663" s="27"/>
      <c r="O663" s="27"/>
      <c r="P663" s="27"/>
      <c r="Q663" s="27"/>
      <c r="R663" s="27"/>
      <c r="S663" s="27"/>
      <c r="T663" s="27"/>
      <c r="U663" s="27"/>
      <c r="V663" s="27"/>
      <c r="W663" s="27"/>
      <c r="X663" s="27"/>
      <c r="Y663" s="27"/>
      <c r="Z663" s="27"/>
      <c r="AA663" s="27"/>
      <c r="AB663" s="27"/>
    </row>
    <row r="664" ht="12.75" customHeight="1">
      <c r="A664" s="27"/>
      <c r="B664" s="27"/>
      <c r="C664" s="27"/>
      <c r="D664" s="27"/>
      <c r="E664" s="27"/>
      <c r="F664" s="27"/>
      <c r="G664" s="27"/>
      <c r="H664" s="28"/>
      <c r="I664" s="27"/>
      <c r="J664" s="27"/>
      <c r="K664" s="27"/>
      <c r="L664" s="27"/>
      <c r="M664" s="27"/>
      <c r="N664" s="27"/>
      <c r="O664" s="27"/>
      <c r="P664" s="27"/>
      <c r="Q664" s="27"/>
      <c r="R664" s="27"/>
      <c r="S664" s="27"/>
      <c r="T664" s="27"/>
      <c r="U664" s="27"/>
      <c r="V664" s="27"/>
      <c r="W664" s="27"/>
      <c r="X664" s="27"/>
      <c r="Y664" s="27"/>
      <c r="Z664" s="27"/>
      <c r="AA664" s="27"/>
      <c r="AB664" s="27"/>
    </row>
    <row r="665" ht="12.75" customHeight="1">
      <c r="A665" s="27"/>
      <c r="B665" s="27"/>
      <c r="C665" s="27"/>
      <c r="D665" s="27"/>
      <c r="E665" s="27"/>
      <c r="F665" s="27"/>
      <c r="G665" s="27"/>
      <c r="H665" s="28"/>
      <c r="I665" s="27"/>
      <c r="J665" s="27"/>
      <c r="K665" s="27"/>
      <c r="L665" s="27"/>
      <c r="M665" s="27"/>
      <c r="N665" s="27"/>
      <c r="O665" s="27"/>
      <c r="P665" s="27"/>
      <c r="Q665" s="27"/>
      <c r="R665" s="27"/>
      <c r="S665" s="27"/>
      <c r="T665" s="27"/>
      <c r="U665" s="27"/>
      <c r="V665" s="27"/>
      <c r="W665" s="27"/>
      <c r="X665" s="27"/>
      <c r="Y665" s="27"/>
      <c r="Z665" s="27"/>
      <c r="AA665" s="27"/>
      <c r="AB665" s="27"/>
    </row>
    <row r="666" ht="12.75" customHeight="1">
      <c r="A666" s="27"/>
      <c r="B666" s="27"/>
      <c r="C666" s="27"/>
      <c r="D666" s="27"/>
      <c r="E666" s="27"/>
      <c r="F666" s="27"/>
      <c r="G666" s="27"/>
      <c r="H666" s="28"/>
      <c r="I666" s="27"/>
      <c r="J666" s="27"/>
      <c r="K666" s="27"/>
      <c r="L666" s="27"/>
      <c r="M666" s="27"/>
      <c r="N666" s="27"/>
      <c r="O666" s="27"/>
      <c r="P666" s="27"/>
      <c r="Q666" s="27"/>
      <c r="R666" s="27"/>
      <c r="S666" s="27"/>
      <c r="T666" s="27"/>
      <c r="U666" s="27"/>
      <c r="V666" s="27"/>
      <c r="W666" s="27"/>
      <c r="X666" s="27"/>
      <c r="Y666" s="27"/>
      <c r="Z666" s="27"/>
      <c r="AA666" s="27"/>
      <c r="AB666" s="27"/>
    </row>
    <row r="667" ht="12.75" customHeight="1">
      <c r="A667" s="27"/>
      <c r="B667" s="27"/>
      <c r="C667" s="27"/>
      <c r="D667" s="27"/>
      <c r="E667" s="27"/>
      <c r="F667" s="27"/>
      <c r="G667" s="27"/>
      <c r="H667" s="28"/>
      <c r="I667" s="27"/>
      <c r="J667" s="27"/>
      <c r="K667" s="27"/>
      <c r="L667" s="27"/>
      <c r="M667" s="27"/>
      <c r="N667" s="27"/>
      <c r="O667" s="27"/>
      <c r="P667" s="27"/>
      <c r="Q667" s="27"/>
      <c r="R667" s="27"/>
      <c r="S667" s="27"/>
      <c r="T667" s="27"/>
      <c r="U667" s="27"/>
      <c r="V667" s="27"/>
      <c r="W667" s="27"/>
      <c r="X667" s="27"/>
      <c r="Y667" s="27"/>
      <c r="Z667" s="27"/>
      <c r="AA667" s="27"/>
      <c r="AB667" s="27"/>
    </row>
    <row r="668" ht="12.75" customHeight="1">
      <c r="A668" s="27"/>
      <c r="B668" s="27"/>
      <c r="C668" s="27"/>
      <c r="D668" s="27"/>
      <c r="E668" s="27"/>
      <c r="F668" s="27"/>
      <c r="G668" s="27"/>
      <c r="H668" s="28"/>
      <c r="I668" s="27"/>
      <c r="J668" s="27"/>
      <c r="K668" s="27"/>
      <c r="L668" s="27"/>
      <c r="M668" s="27"/>
      <c r="N668" s="27"/>
      <c r="O668" s="27"/>
      <c r="P668" s="27"/>
      <c r="Q668" s="27"/>
      <c r="R668" s="27"/>
      <c r="S668" s="27"/>
      <c r="T668" s="27"/>
      <c r="U668" s="27"/>
      <c r="V668" s="27"/>
      <c r="W668" s="27"/>
      <c r="X668" s="27"/>
      <c r="Y668" s="27"/>
      <c r="Z668" s="27"/>
      <c r="AA668" s="27"/>
      <c r="AB668" s="27"/>
    </row>
    <row r="669" ht="12.75" customHeight="1">
      <c r="A669" s="27"/>
      <c r="B669" s="27"/>
      <c r="C669" s="27"/>
      <c r="D669" s="27"/>
      <c r="E669" s="27"/>
      <c r="F669" s="27"/>
      <c r="G669" s="27"/>
      <c r="H669" s="28"/>
      <c r="I669" s="27"/>
      <c r="J669" s="27"/>
      <c r="K669" s="27"/>
      <c r="L669" s="27"/>
      <c r="M669" s="27"/>
      <c r="N669" s="27"/>
      <c r="O669" s="27"/>
      <c r="P669" s="27"/>
      <c r="Q669" s="27"/>
      <c r="R669" s="27"/>
      <c r="S669" s="27"/>
      <c r="T669" s="27"/>
      <c r="U669" s="27"/>
      <c r="V669" s="27"/>
      <c r="W669" s="27"/>
      <c r="X669" s="27"/>
      <c r="Y669" s="27"/>
      <c r="Z669" s="27"/>
      <c r="AA669" s="27"/>
      <c r="AB669" s="27"/>
    </row>
    <row r="670" ht="12.75" customHeight="1">
      <c r="A670" s="27"/>
      <c r="B670" s="27"/>
      <c r="C670" s="27"/>
      <c r="D670" s="27"/>
      <c r="E670" s="27"/>
      <c r="F670" s="27"/>
      <c r="G670" s="27"/>
      <c r="H670" s="28"/>
      <c r="I670" s="27"/>
      <c r="J670" s="27"/>
      <c r="K670" s="27"/>
      <c r="L670" s="27"/>
      <c r="M670" s="27"/>
      <c r="N670" s="27"/>
      <c r="O670" s="27"/>
      <c r="P670" s="27"/>
      <c r="Q670" s="27"/>
      <c r="R670" s="27"/>
      <c r="S670" s="27"/>
      <c r="T670" s="27"/>
      <c r="U670" s="27"/>
      <c r="V670" s="27"/>
      <c r="W670" s="27"/>
      <c r="X670" s="27"/>
      <c r="Y670" s="27"/>
      <c r="Z670" s="27"/>
      <c r="AA670" s="27"/>
      <c r="AB670" s="27"/>
    </row>
    <row r="671" ht="12.75" customHeight="1">
      <c r="A671" s="27"/>
      <c r="B671" s="27"/>
      <c r="C671" s="27"/>
      <c r="D671" s="27"/>
      <c r="E671" s="27"/>
      <c r="F671" s="27"/>
      <c r="G671" s="27"/>
      <c r="H671" s="28"/>
      <c r="I671" s="27"/>
      <c r="J671" s="27"/>
      <c r="K671" s="27"/>
      <c r="L671" s="27"/>
      <c r="M671" s="27"/>
      <c r="N671" s="27"/>
      <c r="O671" s="27"/>
      <c r="P671" s="27"/>
      <c r="Q671" s="27"/>
      <c r="R671" s="27"/>
      <c r="S671" s="27"/>
      <c r="T671" s="27"/>
      <c r="U671" s="27"/>
      <c r="V671" s="27"/>
      <c r="W671" s="27"/>
      <c r="X671" s="27"/>
      <c r="Y671" s="27"/>
      <c r="Z671" s="27"/>
      <c r="AA671" s="27"/>
      <c r="AB671" s="27"/>
    </row>
    <row r="672" ht="12.75" customHeight="1">
      <c r="A672" s="27"/>
      <c r="B672" s="27"/>
      <c r="C672" s="27"/>
      <c r="D672" s="27"/>
      <c r="E672" s="27"/>
      <c r="F672" s="27"/>
      <c r="G672" s="27"/>
      <c r="H672" s="28"/>
      <c r="I672" s="27"/>
      <c r="J672" s="27"/>
      <c r="K672" s="27"/>
      <c r="L672" s="27"/>
      <c r="M672" s="27"/>
      <c r="N672" s="27"/>
      <c r="O672" s="27"/>
      <c r="P672" s="27"/>
      <c r="Q672" s="27"/>
      <c r="R672" s="27"/>
      <c r="S672" s="27"/>
      <c r="T672" s="27"/>
      <c r="U672" s="27"/>
      <c r="V672" s="27"/>
      <c r="W672" s="27"/>
      <c r="X672" s="27"/>
      <c r="Y672" s="27"/>
      <c r="Z672" s="27"/>
      <c r="AA672" s="27"/>
      <c r="AB672" s="27"/>
    </row>
    <row r="673" ht="12.75" customHeight="1">
      <c r="A673" s="27"/>
      <c r="B673" s="27"/>
      <c r="C673" s="27"/>
      <c r="D673" s="27"/>
      <c r="E673" s="27"/>
      <c r="F673" s="27"/>
      <c r="G673" s="27"/>
      <c r="H673" s="28"/>
      <c r="I673" s="27"/>
      <c r="J673" s="27"/>
      <c r="K673" s="27"/>
      <c r="L673" s="27"/>
      <c r="M673" s="27"/>
      <c r="N673" s="27"/>
      <c r="O673" s="27"/>
      <c r="P673" s="27"/>
      <c r="Q673" s="27"/>
      <c r="R673" s="27"/>
      <c r="S673" s="27"/>
      <c r="T673" s="27"/>
      <c r="U673" s="27"/>
      <c r="V673" s="27"/>
      <c r="W673" s="27"/>
      <c r="X673" s="27"/>
      <c r="Y673" s="27"/>
      <c r="Z673" s="27"/>
      <c r="AA673" s="27"/>
      <c r="AB673" s="27"/>
    </row>
    <row r="674" ht="12.75" customHeight="1">
      <c r="A674" s="27"/>
      <c r="B674" s="27"/>
      <c r="C674" s="27"/>
      <c r="D674" s="27"/>
      <c r="E674" s="27"/>
      <c r="F674" s="27"/>
      <c r="G674" s="27"/>
      <c r="H674" s="28"/>
      <c r="I674" s="27"/>
      <c r="J674" s="27"/>
      <c r="K674" s="27"/>
      <c r="L674" s="27"/>
      <c r="M674" s="27"/>
      <c r="N674" s="27"/>
      <c r="O674" s="27"/>
      <c r="P674" s="27"/>
      <c r="Q674" s="27"/>
      <c r="R674" s="27"/>
      <c r="S674" s="27"/>
      <c r="T674" s="27"/>
      <c r="U674" s="27"/>
      <c r="V674" s="27"/>
      <c r="W674" s="27"/>
      <c r="X674" s="27"/>
      <c r="Y674" s="27"/>
      <c r="Z674" s="27"/>
      <c r="AA674" s="27"/>
      <c r="AB674" s="27"/>
    </row>
    <row r="675" ht="12.75" customHeight="1">
      <c r="A675" s="27"/>
      <c r="B675" s="27"/>
      <c r="C675" s="27"/>
      <c r="D675" s="27"/>
      <c r="E675" s="27"/>
      <c r="F675" s="27"/>
      <c r="G675" s="27"/>
      <c r="H675" s="28"/>
      <c r="I675" s="27"/>
      <c r="J675" s="27"/>
      <c r="K675" s="27"/>
      <c r="L675" s="27"/>
      <c r="M675" s="27"/>
      <c r="N675" s="27"/>
      <c r="O675" s="27"/>
      <c r="P675" s="27"/>
      <c r="Q675" s="27"/>
      <c r="R675" s="27"/>
      <c r="S675" s="27"/>
      <c r="T675" s="27"/>
      <c r="U675" s="27"/>
      <c r="V675" s="27"/>
      <c r="W675" s="27"/>
      <c r="X675" s="27"/>
      <c r="Y675" s="27"/>
      <c r="Z675" s="27"/>
      <c r="AA675" s="27"/>
      <c r="AB675" s="27"/>
    </row>
    <row r="676" ht="12.75" customHeight="1">
      <c r="A676" s="27"/>
      <c r="B676" s="27"/>
      <c r="C676" s="27"/>
      <c r="D676" s="27"/>
      <c r="E676" s="27"/>
      <c r="F676" s="27"/>
      <c r="G676" s="27"/>
      <c r="H676" s="28"/>
      <c r="I676" s="27"/>
      <c r="J676" s="27"/>
      <c r="K676" s="27"/>
      <c r="L676" s="27"/>
      <c r="M676" s="27"/>
      <c r="N676" s="27"/>
      <c r="O676" s="27"/>
      <c r="P676" s="27"/>
      <c r="Q676" s="27"/>
      <c r="R676" s="27"/>
      <c r="S676" s="27"/>
      <c r="T676" s="27"/>
      <c r="U676" s="27"/>
      <c r="V676" s="27"/>
      <c r="W676" s="27"/>
      <c r="X676" s="27"/>
      <c r="Y676" s="27"/>
      <c r="Z676" s="27"/>
      <c r="AA676" s="27"/>
      <c r="AB676" s="27"/>
    </row>
    <row r="677" ht="12.75" customHeight="1">
      <c r="A677" s="27"/>
      <c r="B677" s="27"/>
      <c r="C677" s="27"/>
      <c r="D677" s="27"/>
      <c r="E677" s="27"/>
      <c r="F677" s="27"/>
      <c r="G677" s="27"/>
      <c r="H677" s="28"/>
      <c r="I677" s="27"/>
      <c r="J677" s="27"/>
      <c r="K677" s="27"/>
      <c r="L677" s="27"/>
      <c r="M677" s="27"/>
      <c r="N677" s="27"/>
      <c r="O677" s="27"/>
      <c r="P677" s="27"/>
      <c r="Q677" s="27"/>
      <c r="R677" s="27"/>
      <c r="S677" s="27"/>
      <c r="T677" s="27"/>
      <c r="U677" s="27"/>
      <c r="V677" s="27"/>
      <c r="W677" s="27"/>
      <c r="X677" s="27"/>
      <c r="Y677" s="27"/>
      <c r="Z677" s="27"/>
      <c r="AA677" s="27"/>
      <c r="AB677" s="27"/>
    </row>
    <row r="678" ht="12.75" customHeight="1">
      <c r="A678" s="27"/>
      <c r="B678" s="27"/>
      <c r="C678" s="27"/>
      <c r="D678" s="27"/>
      <c r="E678" s="27"/>
      <c r="F678" s="27"/>
      <c r="G678" s="27"/>
      <c r="H678" s="28"/>
      <c r="I678" s="27"/>
      <c r="J678" s="27"/>
      <c r="K678" s="27"/>
      <c r="L678" s="27"/>
      <c r="M678" s="27"/>
      <c r="N678" s="27"/>
      <c r="O678" s="27"/>
      <c r="P678" s="27"/>
      <c r="Q678" s="27"/>
      <c r="R678" s="27"/>
      <c r="S678" s="27"/>
      <c r="T678" s="27"/>
      <c r="U678" s="27"/>
      <c r="V678" s="27"/>
      <c r="W678" s="27"/>
      <c r="X678" s="27"/>
      <c r="Y678" s="27"/>
      <c r="Z678" s="27"/>
      <c r="AA678" s="27"/>
      <c r="AB678" s="27"/>
    </row>
    <row r="679" ht="12.75" customHeight="1">
      <c r="A679" s="27"/>
      <c r="B679" s="27"/>
      <c r="C679" s="27"/>
      <c r="D679" s="27"/>
      <c r="E679" s="27"/>
      <c r="F679" s="27"/>
      <c r="G679" s="27"/>
      <c r="H679" s="28"/>
      <c r="I679" s="27"/>
      <c r="J679" s="27"/>
      <c r="K679" s="27"/>
      <c r="L679" s="27"/>
      <c r="M679" s="27"/>
      <c r="N679" s="27"/>
      <c r="O679" s="27"/>
      <c r="P679" s="27"/>
      <c r="Q679" s="27"/>
      <c r="R679" s="27"/>
      <c r="S679" s="27"/>
      <c r="T679" s="27"/>
      <c r="U679" s="27"/>
      <c r="V679" s="27"/>
      <c r="W679" s="27"/>
      <c r="X679" s="27"/>
      <c r="Y679" s="27"/>
      <c r="Z679" s="27"/>
      <c r="AA679" s="27"/>
      <c r="AB679" s="27"/>
    </row>
    <row r="680" ht="12.75" customHeight="1">
      <c r="A680" s="27"/>
      <c r="B680" s="27"/>
      <c r="C680" s="27"/>
      <c r="D680" s="27"/>
      <c r="E680" s="27"/>
      <c r="F680" s="27"/>
      <c r="G680" s="27"/>
      <c r="H680" s="28"/>
      <c r="I680" s="27"/>
      <c r="J680" s="27"/>
      <c r="K680" s="27"/>
      <c r="L680" s="27"/>
      <c r="M680" s="27"/>
      <c r="N680" s="27"/>
      <c r="O680" s="27"/>
      <c r="P680" s="27"/>
      <c r="Q680" s="27"/>
      <c r="R680" s="27"/>
      <c r="S680" s="27"/>
      <c r="T680" s="27"/>
      <c r="U680" s="27"/>
      <c r="V680" s="27"/>
      <c r="W680" s="27"/>
      <c r="X680" s="27"/>
      <c r="Y680" s="27"/>
      <c r="Z680" s="27"/>
      <c r="AA680" s="27"/>
      <c r="AB680" s="27"/>
    </row>
    <row r="681" ht="12.75" customHeight="1">
      <c r="A681" s="27"/>
      <c r="B681" s="27"/>
      <c r="C681" s="27"/>
      <c r="D681" s="27"/>
      <c r="E681" s="27"/>
      <c r="F681" s="27"/>
      <c r="G681" s="27"/>
      <c r="H681" s="28"/>
      <c r="I681" s="27"/>
      <c r="J681" s="27"/>
      <c r="K681" s="27"/>
      <c r="L681" s="27"/>
      <c r="M681" s="27"/>
      <c r="N681" s="27"/>
      <c r="O681" s="27"/>
      <c r="P681" s="27"/>
      <c r="Q681" s="27"/>
      <c r="R681" s="27"/>
      <c r="S681" s="27"/>
      <c r="T681" s="27"/>
      <c r="U681" s="27"/>
      <c r="V681" s="27"/>
      <c r="W681" s="27"/>
      <c r="X681" s="27"/>
      <c r="Y681" s="27"/>
      <c r="Z681" s="27"/>
      <c r="AA681" s="27"/>
      <c r="AB681" s="27"/>
    </row>
    <row r="682" ht="12.75" customHeight="1">
      <c r="A682" s="27"/>
      <c r="B682" s="27"/>
      <c r="C682" s="27"/>
      <c r="D682" s="27"/>
      <c r="E682" s="27"/>
      <c r="F682" s="27"/>
      <c r="G682" s="27"/>
      <c r="H682" s="28"/>
      <c r="I682" s="27"/>
      <c r="J682" s="27"/>
      <c r="K682" s="27"/>
      <c r="L682" s="27"/>
      <c r="M682" s="27"/>
      <c r="N682" s="27"/>
      <c r="O682" s="27"/>
      <c r="P682" s="27"/>
      <c r="Q682" s="27"/>
      <c r="R682" s="27"/>
      <c r="S682" s="27"/>
      <c r="T682" s="27"/>
      <c r="U682" s="27"/>
      <c r="V682" s="27"/>
      <c r="W682" s="27"/>
      <c r="X682" s="27"/>
      <c r="Y682" s="27"/>
      <c r="Z682" s="27"/>
      <c r="AA682" s="27"/>
      <c r="AB682" s="27"/>
    </row>
    <row r="683" ht="12.75" customHeight="1">
      <c r="A683" s="27"/>
      <c r="B683" s="27"/>
      <c r="C683" s="27"/>
      <c r="D683" s="27"/>
      <c r="E683" s="27"/>
      <c r="F683" s="27"/>
      <c r="G683" s="27"/>
      <c r="H683" s="28"/>
      <c r="I683" s="27"/>
      <c r="J683" s="27"/>
      <c r="K683" s="27"/>
      <c r="L683" s="27"/>
      <c r="M683" s="27"/>
      <c r="N683" s="27"/>
      <c r="O683" s="27"/>
      <c r="P683" s="27"/>
      <c r="Q683" s="27"/>
      <c r="R683" s="27"/>
      <c r="S683" s="27"/>
      <c r="T683" s="27"/>
      <c r="U683" s="27"/>
      <c r="V683" s="27"/>
      <c r="W683" s="27"/>
      <c r="X683" s="27"/>
      <c r="Y683" s="27"/>
      <c r="Z683" s="27"/>
      <c r="AA683" s="27"/>
      <c r="AB683" s="27"/>
    </row>
    <row r="684" ht="12.75" customHeight="1">
      <c r="A684" s="27"/>
      <c r="B684" s="27"/>
      <c r="C684" s="27"/>
      <c r="D684" s="27"/>
      <c r="E684" s="27"/>
      <c r="F684" s="27"/>
      <c r="G684" s="27"/>
      <c r="H684" s="28"/>
      <c r="I684" s="27"/>
      <c r="J684" s="27"/>
      <c r="K684" s="27"/>
      <c r="L684" s="27"/>
      <c r="M684" s="27"/>
      <c r="N684" s="27"/>
      <c r="O684" s="27"/>
      <c r="P684" s="27"/>
      <c r="Q684" s="27"/>
      <c r="R684" s="27"/>
      <c r="S684" s="27"/>
      <c r="T684" s="27"/>
      <c r="U684" s="27"/>
      <c r="V684" s="27"/>
      <c r="W684" s="27"/>
      <c r="X684" s="27"/>
      <c r="Y684" s="27"/>
      <c r="Z684" s="27"/>
      <c r="AA684" s="27"/>
      <c r="AB684" s="27"/>
    </row>
    <row r="685" ht="12.75" customHeight="1">
      <c r="A685" s="27"/>
      <c r="B685" s="27"/>
      <c r="C685" s="27"/>
      <c r="D685" s="27"/>
      <c r="E685" s="27"/>
      <c r="F685" s="27"/>
      <c r="G685" s="27"/>
      <c r="H685" s="28"/>
      <c r="I685" s="27"/>
      <c r="J685" s="27"/>
      <c r="K685" s="27"/>
      <c r="L685" s="27"/>
      <c r="M685" s="27"/>
      <c r="N685" s="27"/>
      <c r="O685" s="27"/>
      <c r="P685" s="27"/>
      <c r="Q685" s="27"/>
      <c r="R685" s="27"/>
      <c r="S685" s="27"/>
      <c r="T685" s="27"/>
      <c r="U685" s="27"/>
      <c r="V685" s="27"/>
      <c r="W685" s="27"/>
      <c r="X685" s="27"/>
      <c r="Y685" s="27"/>
      <c r="Z685" s="27"/>
      <c r="AA685" s="27"/>
      <c r="AB685" s="27"/>
    </row>
    <row r="686" ht="12.75" customHeight="1">
      <c r="A686" s="27"/>
      <c r="B686" s="27"/>
      <c r="C686" s="27"/>
      <c r="D686" s="27"/>
      <c r="E686" s="27"/>
      <c r="F686" s="27"/>
      <c r="G686" s="27"/>
      <c r="H686" s="28"/>
      <c r="I686" s="27"/>
      <c r="J686" s="27"/>
      <c r="K686" s="27"/>
      <c r="L686" s="27"/>
      <c r="M686" s="27"/>
      <c r="N686" s="27"/>
      <c r="O686" s="27"/>
      <c r="P686" s="27"/>
      <c r="Q686" s="27"/>
      <c r="R686" s="27"/>
      <c r="S686" s="27"/>
      <c r="T686" s="27"/>
      <c r="U686" s="27"/>
      <c r="V686" s="27"/>
      <c r="W686" s="27"/>
      <c r="X686" s="27"/>
      <c r="Y686" s="27"/>
      <c r="Z686" s="27"/>
      <c r="AA686" s="27"/>
      <c r="AB686" s="27"/>
    </row>
    <row r="687" ht="12.75" customHeight="1">
      <c r="A687" s="27"/>
      <c r="B687" s="27"/>
      <c r="C687" s="27"/>
      <c r="D687" s="27"/>
      <c r="E687" s="27"/>
      <c r="F687" s="27"/>
      <c r="G687" s="27"/>
      <c r="H687" s="28"/>
      <c r="I687" s="27"/>
      <c r="J687" s="27"/>
      <c r="K687" s="27"/>
      <c r="L687" s="27"/>
      <c r="M687" s="27"/>
      <c r="N687" s="27"/>
      <c r="O687" s="27"/>
      <c r="P687" s="27"/>
      <c r="Q687" s="27"/>
      <c r="R687" s="27"/>
      <c r="S687" s="27"/>
      <c r="T687" s="27"/>
      <c r="U687" s="27"/>
      <c r="V687" s="27"/>
      <c r="W687" s="27"/>
      <c r="X687" s="27"/>
      <c r="Y687" s="27"/>
      <c r="Z687" s="27"/>
      <c r="AA687" s="27"/>
      <c r="AB687" s="27"/>
    </row>
    <row r="688" ht="12.75" customHeight="1">
      <c r="A688" s="27"/>
      <c r="B688" s="27"/>
      <c r="C688" s="27"/>
      <c r="D688" s="27"/>
      <c r="E688" s="27"/>
      <c r="F688" s="27"/>
      <c r="G688" s="27"/>
      <c r="H688" s="28"/>
      <c r="I688" s="27"/>
      <c r="J688" s="27"/>
      <c r="K688" s="27"/>
      <c r="L688" s="27"/>
      <c r="M688" s="27"/>
      <c r="N688" s="27"/>
      <c r="O688" s="27"/>
      <c r="P688" s="27"/>
      <c r="Q688" s="27"/>
      <c r="R688" s="27"/>
      <c r="S688" s="27"/>
      <c r="T688" s="27"/>
      <c r="U688" s="27"/>
      <c r="V688" s="27"/>
      <c r="W688" s="27"/>
      <c r="X688" s="27"/>
      <c r="Y688" s="27"/>
      <c r="Z688" s="27"/>
      <c r="AA688" s="27"/>
      <c r="AB688" s="27"/>
    </row>
    <row r="689" ht="12.75" customHeight="1">
      <c r="A689" s="27"/>
      <c r="B689" s="27"/>
      <c r="C689" s="27"/>
      <c r="D689" s="27"/>
      <c r="E689" s="27"/>
      <c r="F689" s="27"/>
      <c r="G689" s="27"/>
      <c r="H689" s="28"/>
      <c r="I689" s="27"/>
      <c r="J689" s="27"/>
      <c r="K689" s="27"/>
      <c r="L689" s="27"/>
      <c r="M689" s="27"/>
      <c r="N689" s="27"/>
      <c r="O689" s="27"/>
      <c r="P689" s="27"/>
      <c r="Q689" s="27"/>
      <c r="R689" s="27"/>
      <c r="S689" s="27"/>
      <c r="T689" s="27"/>
      <c r="U689" s="27"/>
      <c r="V689" s="27"/>
      <c r="W689" s="27"/>
      <c r="X689" s="27"/>
      <c r="Y689" s="27"/>
      <c r="Z689" s="27"/>
      <c r="AA689" s="27"/>
      <c r="AB689" s="27"/>
    </row>
    <row r="690" ht="12.75" customHeight="1">
      <c r="A690" s="27"/>
      <c r="B690" s="27"/>
      <c r="C690" s="27"/>
      <c r="D690" s="27"/>
      <c r="E690" s="27"/>
      <c r="F690" s="27"/>
      <c r="G690" s="27"/>
      <c r="H690" s="28"/>
      <c r="I690" s="27"/>
      <c r="J690" s="27"/>
      <c r="K690" s="27"/>
      <c r="L690" s="27"/>
      <c r="M690" s="27"/>
      <c r="N690" s="27"/>
      <c r="O690" s="27"/>
      <c r="P690" s="27"/>
      <c r="Q690" s="27"/>
      <c r="R690" s="27"/>
      <c r="S690" s="27"/>
      <c r="T690" s="27"/>
      <c r="U690" s="27"/>
      <c r="V690" s="27"/>
      <c r="W690" s="27"/>
      <c r="X690" s="27"/>
      <c r="Y690" s="27"/>
      <c r="Z690" s="27"/>
      <c r="AA690" s="27"/>
      <c r="AB690" s="27"/>
    </row>
    <row r="691" ht="12.75" customHeight="1">
      <c r="A691" s="27"/>
      <c r="B691" s="27"/>
      <c r="C691" s="27"/>
      <c r="D691" s="27"/>
      <c r="E691" s="27"/>
      <c r="F691" s="27"/>
      <c r="G691" s="27"/>
      <c r="H691" s="28"/>
      <c r="I691" s="27"/>
      <c r="J691" s="27"/>
      <c r="K691" s="27"/>
      <c r="L691" s="27"/>
      <c r="M691" s="27"/>
      <c r="N691" s="27"/>
      <c r="O691" s="27"/>
      <c r="P691" s="27"/>
      <c r="Q691" s="27"/>
      <c r="R691" s="27"/>
      <c r="S691" s="27"/>
      <c r="T691" s="27"/>
      <c r="U691" s="27"/>
      <c r="V691" s="27"/>
      <c r="W691" s="27"/>
      <c r="X691" s="27"/>
      <c r="Y691" s="27"/>
      <c r="Z691" s="27"/>
      <c r="AA691" s="27"/>
      <c r="AB691" s="27"/>
    </row>
    <row r="692" ht="12.75" customHeight="1">
      <c r="A692" s="27"/>
      <c r="B692" s="27"/>
      <c r="C692" s="27"/>
      <c r="D692" s="27"/>
      <c r="E692" s="27"/>
      <c r="F692" s="27"/>
      <c r="G692" s="27"/>
      <c r="H692" s="28"/>
      <c r="I692" s="27"/>
      <c r="J692" s="27"/>
      <c r="K692" s="27"/>
      <c r="L692" s="27"/>
      <c r="M692" s="27"/>
      <c r="N692" s="27"/>
      <c r="O692" s="27"/>
      <c r="P692" s="27"/>
      <c r="Q692" s="27"/>
      <c r="R692" s="27"/>
      <c r="S692" s="27"/>
      <c r="T692" s="27"/>
      <c r="U692" s="27"/>
      <c r="V692" s="27"/>
      <c r="W692" s="27"/>
      <c r="X692" s="27"/>
      <c r="Y692" s="27"/>
      <c r="Z692" s="27"/>
      <c r="AA692" s="27"/>
      <c r="AB692" s="27"/>
    </row>
    <row r="693" ht="12.75" customHeight="1">
      <c r="A693" s="27"/>
      <c r="B693" s="27"/>
      <c r="C693" s="27"/>
      <c r="D693" s="27"/>
      <c r="E693" s="27"/>
      <c r="F693" s="27"/>
      <c r="G693" s="27"/>
      <c r="H693" s="28"/>
      <c r="I693" s="27"/>
      <c r="J693" s="27"/>
      <c r="K693" s="27"/>
      <c r="L693" s="27"/>
      <c r="M693" s="27"/>
      <c r="N693" s="27"/>
      <c r="O693" s="27"/>
      <c r="P693" s="27"/>
      <c r="Q693" s="27"/>
      <c r="R693" s="27"/>
      <c r="S693" s="27"/>
      <c r="T693" s="27"/>
      <c r="U693" s="27"/>
      <c r="V693" s="27"/>
      <c r="W693" s="27"/>
      <c r="X693" s="27"/>
      <c r="Y693" s="27"/>
      <c r="Z693" s="27"/>
      <c r="AA693" s="27"/>
      <c r="AB693" s="27"/>
    </row>
    <row r="694" ht="12.75" customHeight="1">
      <c r="A694" s="27"/>
      <c r="B694" s="27"/>
      <c r="C694" s="27"/>
      <c r="D694" s="27"/>
      <c r="E694" s="27"/>
      <c r="F694" s="27"/>
      <c r="G694" s="27"/>
      <c r="H694" s="28"/>
      <c r="I694" s="27"/>
      <c r="J694" s="27"/>
      <c r="K694" s="27"/>
      <c r="L694" s="27"/>
      <c r="M694" s="27"/>
      <c r="N694" s="27"/>
      <c r="O694" s="27"/>
      <c r="P694" s="27"/>
      <c r="Q694" s="27"/>
      <c r="R694" s="27"/>
      <c r="S694" s="27"/>
      <c r="T694" s="27"/>
      <c r="U694" s="27"/>
      <c r="V694" s="27"/>
      <c r="W694" s="27"/>
      <c r="X694" s="27"/>
      <c r="Y694" s="27"/>
      <c r="Z694" s="27"/>
      <c r="AA694" s="27"/>
      <c r="AB694" s="27"/>
    </row>
    <row r="695" ht="12.75" customHeight="1">
      <c r="A695" s="27"/>
      <c r="B695" s="27"/>
      <c r="C695" s="27"/>
      <c r="D695" s="27"/>
      <c r="E695" s="27"/>
      <c r="F695" s="27"/>
      <c r="G695" s="27"/>
      <c r="H695" s="28"/>
      <c r="I695" s="27"/>
      <c r="J695" s="27"/>
      <c r="K695" s="27"/>
      <c r="L695" s="27"/>
      <c r="M695" s="27"/>
      <c r="N695" s="27"/>
      <c r="O695" s="27"/>
      <c r="P695" s="27"/>
      <c r="Q695" s="27"/>
      <c r="R695" s="27"/>
      <c r="S695" s="27"/>
      <c r="T695" s="27"/>
      <c r="U695" s="27"/>
      <c r="V695" s="27"/>
      <c r="W695" s="27"/>
      <c r="X695" s="27"/>
      <c r="Y695" s="27"/>
      <c r="Z695" s="27"/>
      <c r="AA695" s="27"/>
      <c r="AB695" s="27"/>
    </row>
    <row r="696" ht="12.75" customHeight="1">
      <c r="A696" s="27"/>
      <c r="B696" s="27"/>
      <c r="C696" s="27"/>
      <c r="D696" s="27"/>
      <c r="E696" s="27"/>
      <c r="F696" s="27"/>
      <c r="G696" s="27"/>
      <c r="H696" s="28"/>
      <c r="I696" s="27"/>
      <c r="J696" s="27"/>
      <c r="K696" s="27"/>
      <c r="L696" s="27"/>
      <c r="M696" s="27"/>
      <c r="N696" s="27"/>
      <c r="O696" s="27"/>
      <c r="P696" s="27"/>
      <c r="Q696" s="27"/>
      <c r="R696" s="27"/>
      <c r="S696" s="27"/>
      <c r="T696" s="27"/>
      <c r="U696" s="27"/>
      <c r="V696" s="27"/>
      <c r="W696" s="27"/>
      <c r="X696" s="27"/>
      <c r="Y696" s="27"/>
      <c r="Z696" s="27"/>
      <c r="AA696" s="27"/>
      <c r="AB696" s="27"/>
    </row>
    <row r="697" ht="12.75" customHeight="1">
      <c r="A697" s="27"/>
      <c r="B697" s="27"/>
      <c r="C697" s="27"/>
      <c r="D697" s="27"/>
      <c r="E697" s="27"/>
      <c r="F697" s="27"/>
      <c r="G697" s="27"/>
      <c r="H697" s="28"/>
      <c r="I697" s="27"/>
      <c r="J697" s="27"/>
      <c r="K697" s="27"/>
      <c r="L697" s="27"/>
      <c r="M697" s="27"/>
      <c r="N697" s="27"/>
      <c r="O697" s="27"/>
      <c r="P697" s="27"/>
      <c r="Q697" s="27"/>
      <c r="R697" s="27"/>
      <c r="S697" s="27"/>
      <c r="T697" s="27"/>
      <c r="U697" s="27"/>
      <c r="V697" s="27"/>
      <c r="W697" s="27"/>
      <c r="X697" s="27"/>
      <c r="Y697" s="27"/>
      <c r="Z697" s="27"/>
      <c r="AA697" s="27"/>
      <c r="AB697" s="27"/>
    </row>
    <row r="698" ht="12.75" customHeight="1">
      <c r="A698" s="27"/>
      <c r="B698" s="27"/>
      <c r="C698" s="27"/>
      <c r="D698" s="27"/>
      <c r="E698" s="27"/>
      <c r="F698" s="27"/>
      <c r="G698" s="27"/>
      <c r="H698" s="28"/>
      <c r="I698" s="27"/>
      <c r="J698" s="27"/>
      <c r="K698" s="27"/>
      <c r="L698" s="27"/>
      <c r="M698" s="27"/>
      <c r="N698" s="27"/>
      <c r="O698" s="27"/>
      <c r="P698" s="27"/>
      <c r="Q698" s="27"/>
      <c r="R698" s="27"/>
      <c r="S698" s="27"/>
      <c r="T698" s="27"/>
      <c r="U698" s="27"/>
      <c r="V698" s="27"/>
      <c r="W698" s="27"/>
      <c r="X698" s="27"/>
      <c r="Y698" s="27"/>
      <c r="Z698" s="27"/>
      <c r="AA698" s="27"/>
      <c r="AB698" s="27"/>
    </row>
    <row r="699" ht="12.75" customHeight="1">
      <c r="A699" s="27"/>
      <c r="B699" s="27"/>
      <c r="C699" s="27"/>
      <c r="D699" s="27"/>
      <c r="E699" s="27"/>
      <c r="F699" s="27"/>
      <c r="G699" s="27"/>
      <c r="H699" s="28"/>
      <c r="I699" s="27"/>
      <c r="J699" s="27"/>
      <c r="K699" s="27"/>
      <c r="L699" s="27"/>
      <c r="M699" s="27"/>
      <c r="N699" s="27"/>
      <c r="O699" s="27"/>
      <c r="P699" s="27"/>
      <c r="Q699" s="27"/>
      <c r="R699" s="27"/>
      <c r="S699" s="27"/>
      <c r="T699" s="27"/>
      <c r="U699" s="27"/>
      <c r="V699" s="27"/>
      <c r="W699" s="27"/>
      <c r="X699" s="27"/>
      <c r="Y699" s="27"/>
      <c r="Z699" s="27"/>
      <c r="AA699" s="27"/>
      <c r="AB699" s="27"/>
    </row>
    <row r="700" ht="12.75" customHeight="1">
      <c r="A700" s="27"/>
      <c r="B700" s="27"/>
      <c r="C700" s="27"/>
      <c r="D700" s="27"/>
      <c r="E700" s="27"/>
      <c r="F700" s="27"/>
      <c r="G700" s="27"/>
      <c r="H700" s="28"/>
      <c r="I700" s="27"/>
      <c r="J700" s="27"/>
      <c r="K700" s="27"/>
      <c r="L700" s="27"/>
      <c r="M700" s="27"/>
      <c r="N700" s="27"/>
      <c r="O700" s="27"/>
      <c r="P700" s="27"/>
      <c r="Q700" s="27"/>
      <c r="R700" s="27"/>
      <c r="S700" s="27"/>
      <c r="T700" s="27"/>
      <c r="U700" s="27"/>
      <c r="V700" s="27"/>
      <c r="W700" s="27"/>
      <c r="X700" s="27"/>
      <c r="Y700" s="27"/>
      <c r="Z700" s="27"/>
      <c r="AA700" s="27"/>
      <c r="AB700" s="27"/>
    </row>
    <row r="701" ht="12.75" customHeight="1">
      <c r="A701" s="27"/>
      <c r="B701" s="27"/>
      <c r="C701" s="27"/>
      <c r="D701" s="27"/>
      <c r="E701" s="27"/>
      <c r="F701" s="27"/>
      <c r="G701" s="27"/>
      <c r="H701" s="28"/>
      <c r="I701" s="27"/>
      <c r="J701" s="27"/>
      <c r="K701" s="27"/>
      <c r="L701" s="27"/>
      <c r="M701" s="27"/>
      <c r="N701" s="27"/>
      <c r="O701" s="27"/>
      <c r="P701" s="27"/>
      <c r="Q701" s="27"/>
      <c r="R701" s="27"/>
      <c r="S701" s="27"/>
      <c r="T701" s="27"/>
      <c r="U701" s="27"/>
      <c r="V701" s="27"/>
      <c r="W701" s="27"/>
      <c r="X701" s="27"/>
      <c r="Y701" s="27"/>
      <c r="Z701" s="27"/>
      <c r="AA701" s="27"/>
      <c r="AB701" s="27"/>
    </row>
    <row r="702" ht="12.75" customHeight="1">
      <c r="A702" s="27"/>
      <c r="B702" s="27"/>
      <c r="C702" s="27"/>
      <c r="D702" s="27"/>
      <c r="E702" s="27"/>
      <c r="F702" s="27"/>
      <c r="G702" s="27"/>
      <c r="H702" s="28"/>
      <c r="I702" s="27"/>
      <c r="J702" s="27"/>
      <c r="K702" s="27"/>
      <c r="L702" s="27"/>
      <c r="M702" s="27"/>
      <c r="N702" s="27"/>
      <c r="O702" s="27"/>
      <c r="P702" s="27"/>
      <c r="Q702" s="27"/>
      <c r="R702" s="27"/>
      <c r="S702" s="27"/>
      <c r="T702" s="27"/>
      <c r="U702" s="27"/>
      <c r="V702" s="27"/>
      <c r="W702" s="27"/>
      <c r="X702" s="27"/>
      <c r="Y702" s="27"/>
      <c r="Z702" s="27"/>
      <c r="AA702" s="27"/>
      <c r="AB702" s="27"/>
    </row>
    <row r="703" ht="12.75" customHeight="1">
      <c r="A703" s="27"/>
      <c r="B703" s="27"/>
      <c r="C703" s="27"/>
      <c r="D703" s="27"/>
      <c r="E703" s="27"/>
      <c r="F703" s="27"/>
      <c r="G703" s="27"/>
      <c r="H703" s="28"/>
      <c r="I703" s="27"/>
      <c r="J703" s="27"/>
      <c r="K703" s="27"/>
      <c r="L703" s="27"/>
      <c r="M703" s="27"/>
      <c r="N703" s="27"/>
      <c r="O703" s="27"/>
      <c r="P703" s="27"/>
      <c r="Q703" s="27"/>
      <c r="R703" s="27"/>
      <c r="S703" s="27"/>
      <c r="T703" s="27"/>
      <c r="U703" s="27"/>
      <c r="V703" s="27"/>
      <c r="W703" s="27"/>
      <c r="X703" s="27"/>
      <c r="Y703" s="27"/>
      <c r="Z703" s="27"/>
      <c r="AA703" s="27"/>
      <c r="AB703" s="27"/>
    </row>
    <row r="704" ht="12.75" customHeight="1">
      <c r="A704" s="27"/>
      <c r="B704" s="27"/>
      <c r="C704" s="27"/>
      <c r="D704" s="27"/>
      <c r="E704" s="27"/>
      <c r="F704" s="27"/>
      <c r="G704" s="27"/>
      <c r="H704" s="28"/>
      <c r="I704" s="27"/>
      <c r="J704" s="27"/>
      <c r="K704" s="27"/>
      <c r="L704" s="27"/>
      <c r="M704" s="27"/>
      <c r="N704" s="27"/>
      <c r="O704" s="27"/>
      <c r="P704" s="27"/>
      <c r="Q704" s="27"/>
      <c r="R704" s="27"/>
      <c r="S704" s="27"/>
      <c r="T704" s="27"/>
      <c r="U704" s="27"/>
      <c r="V704" s="27"/>
      <c r="W704" s="27"/>
      <c r="X704" s="27"/>
      <c r="Y704" s="27"/>
      <c r="Z704" s="27"/>
      <c r="AA704" s="27"/>
      <c r="AB704" s="27"/>
    </row>
    <row r="705" ht="12.75" customHeight="1">
      <c r="A705" s="27"/>
      <c r="B705" s="27"/>
      <c r="C705" s="27"/>
      <c r="D705" s="27"/>
      <c r="E705" s="27"/>
      <c r="F705" s="27"/>
      <c r="G705" s="27"/>
      <c r="H705" s="28"/>
      <c r="I705" s="27"/>
      <c r="J705" s="27"/>
      <c r="K705" s="27"/>
      <c r="L705" s="27"/>
      <c r="M705" s="27"/>
      <c r="N705" s="27"/>
      <c r="O705" s="27"/>
      <c r="P705" s="27"/>
      <c r="Q705" s="27"/>
      <c r="R705" s="27"/>
      <c r="S705" s="27"/>
      <c r="T705" s="27"/>
      <c r="U705" s="27"/>
      <c r="V705" s="27"/>
      <c r="W705" s="27"/>
      <c r="X705" s="27"/>
      <c r="Y705" s="27"/>
      <c r="Z705" s="27"/>
      <c r="AA705" s="27"/>
      <c r="AB705" s="27"/>
    </row>
    <row r="706" ht="12.75" customHeight="1">
      <c r="A706" s="27"/>
      <c r="B706" s="27"/>
      <c r="C706" s="27"/>
      <c r="D706" s="27"/>
      <c r="E706" s="27"/>
      <c r="F706" s="27"/>
      <c r="G706" s="27"/>
      <c r="H706" s="28"/>
      <c r="I706" s="27"/>
      <c r="J706" s="27"/>
      <c r="K706" s="27"/>
      <c r="L706" s="27"/>
      <c r="M706" s="27"/>
      <c r="N706" s="27"/>
      <c r="O706" s="27"/>
      <c r="P706" s="27"/>
      <c r="Q706" s="27"/>
      <c r="R706" s="27"/>
      <c r="S706" s="27"/>
      <c r="T706" s="27"/>
      <c r="U706" s="27"/>
      <c r="V706" s="27"/>
      <c r="W706" s="27"/>
      <c r="X706" s="27"/>
      <c r="Y706" s="27"/>
      <c r="Z706" s="27"/>
      <c r="AA706" s="27"/>
      <c r="AB706" s="27"/>
    </row>
    <row r="707" ht="12.75" customHeight="1">
      <c r="A707" s="27"/>
      <c r="B707" s="27"/>
      <c r="C707" s="27"/>
      <c r="D707" s="27"/>
      <c r="E707" s="27"/>
      <c r="F707" s="27"/>
      <c r="G707" s="27"/>
      <c r="H707" s="28"/>
      <c r="I707" s="27"/>
      <c r="J707" s="27"/>
      <c r="K707" s="27"/>
      <c r="L707" s="27"/>
      <c r="M707" s="27"/>
      <c r="N707" s="27"/>
      <c r="O707" s="27"/>
      <c r="P707" s="27"/>
      <c r="Q707" s="27"/>
      <c r="R707" s="27"/>
      <c r="S707" s="27"/>
      <c r="T707" s="27"/>
      <c r="U707" s="27"/>
      <c r="V707" s="27"/>
      <c r="W707" s="27"/>
      <c r="X707" s="27"/>
      <c r="Y707" s="27"/>
      <c r="Z707" s="27"/>
      <c r="AA707" s="27"/>
      <c r="AB707" s="27"/>
    </row>
    <row r="708" ht="12.75" customHeight="1">
      <c r="A708" s="27"/>
      <c r="B708" s="27"/>
      <c r="C708" s="27"/>
      <c r="D708" s="27"/>
      <c r="E708" s="27"/>
      <c r="F708" s="27"/>
      <c r="G708" s="27"/>
      <c r="H708" s="28"/>
      <c r="I708" s="27"/>
      <c r="J708" s="27"/>
      <c r="K708" s="27"/>
      <c r="L708" s="27"/>
      <c r="M708" s="27"/>
      <c r="N708" s="27"/>
      <c r="O708" s="27"/>
      <c r="P708" s="27"/>
      <c r="Q708" s="27"/>
      <c r="R708" s="27"/>
      <c r="S708" s="27"/>
      <c r="T708" s="27"/>
      <c r="U708" s="27"/>
      <c r="V708" s="27"/>
      <c r="W708" s="27"/>
      <c r="X708" s="27"/>
      <c r="Y708" s="27"/>
      <c r="Z708" s="27"/>
      <c r="AA708" s="27"/>
      <c r="AB708" s="27"/>
    </row>
    <row r="709" ht="12.75" customHeight="1">
      <c r="A709" s="27"/>
      <c r="B709" s="27"/>
      <c r="C709" s="27"/>
      <c r="D709" s="27"/>
      <c r="E709" s="27"/>
      <c r="F709" s="27"/>
      <c r="G709" s="27"/>
      <c r="H709" s="28"/>
      <c r="I709" s="27"/>
      <c r="J709" s="27"/>
      <c r="K709" s="27"/>
      <c r="L709" s="27"/>
      <c r="M709" s="27"/>
      <c r="N709" s="27"/>
      <c r="O709" s="27"/>
      <c r="P709" s="27"/>
      <c r="Q709" s="27"/>
      <c r="R709" s="27"/>
      <c r="S709" s="27"/>
      <c r="T709" s="27"/>
      <c r="U709" s="27"/>
      <c r="V709" s="27"/>
      <c r="W709" s="27"/>
      <c r="X709" s="27"/>
      <c r="Y709" s="27"/>
      <c r="Z709" s="27"/>
      <c r="AA709" s="27"/>
      <c r="AB709" s="27"/>
    </row>
    <row r="710" ht="12.75" customHeight="1">
      <c r="A710" s="27"/>
      <c r="B710" s="27"/>
      <c r="C710" s="27"/>
      <c r="D710" s="27"/>
      <c r="E710" s="27"/>
      <c r="F710" s="27"/>
      <c r="G710" s="27"/>
      <c r="H710" s="28"/>
      <c r="I710" s="27"/>
      <c r="J710" s="27"/>
      <c r="K710" s="27"/>
      <c r="L710" s="27"/>
      <c r="M710" s="27"/>
      <c r="N710" s="27"/>
      <c r="O710" s="27"/>
      <c r="P710" s="27"/>
      <c r="Q710" s="27"/>
      <c r="R710" s="27"/>
      <c r="S710" s="27"/>
      <c r="T710" s="27"/>
      <c r="U710" s="27"/>
      <c r="V710" s="27"/>
      <c r="W710" s="27"/>
      <c r="X710" s="27"/>
      <c r="Y710" s="27"/>
      <c r="Z710" s="27"/>
      <c r="AA710" s="27"/>
      <c r="AB710" s="27"/>
    </row>
    <row r="711" ht="12.75" customHeight="1">
      <c r="A711" s="27"/>
      <c r="B711" s="27"/>
      <c r="C711" s="27"/>
      <c r="D711" s="27"/>
      <c r="E711" s="27"/>
      <c r="F711" s="27"/>
      <c r="G711" s="27"/>
      <c r="H711" s="28"/>
      <c r="I711" s="27"/>
      <c r="J711" s="27"/>
      <c r="K711" s="27"/>
      <c r="L711" s="27"/>
      <c r="M711" s="27"/>
      <c r="N711" s="27"/>
      <c r="O711" s="27"/>
      <c r="P711" s="27"/>
      <c r="Q711" s="27"/>
      <c r="R711" s="27"/>
      <c r="S711" s="27"/>
      <c r="T711" s="27"/>
      <c r="U711" s="27"/>
      <c r="V711" s="27"/>
      <c r="W711" s="27"/>
      <c r="X711" s="27"/>
      <c r="Y711" s="27"/>
      <c r="Z711" s="27"/>
      <c r="AA711" s="27"/>
      <c r="AB711" s="27"/>
    </row>
    <row r="712" ht="12.75" customHeight="1">
      <c r="A712" s="27"/>
      <c r="B712" s="27"/>
      <c r="C712" s="27"/>
      <c r="D712" s="27"/>
      <c r="E712" s="27"/>
      <c r="F712" s="27"/>
      <c r="G712" s="27"/>
      <c r="H712" s="28"/>
      <c r="I712" s="27"/>
      <c r="J712" s="27"/>
      <c r="K712" s="27"/>
      <c r="L712" s="27"/>
      <c r="M712" s="27"/>
      <c r="N712" s="27"/>
      <c r="O712" s="27"/>
      <c r="P712" s="27"/>
      <c r="Q712" s="27"/>
      <c r="R712" s="27"/>
      <c r="S712" s="27"/>
      <c r="T712" s="27"/>
      <c r="U712" s="27"/>
      <c r="V712" s="27"/>
      <c r="W712" s="27"/>
      <c r="X712" s="27"/>
      <c r="Y712" s="27"/>
      <c r="Z712" s="27"/>
      <c r="AA712" s="27"/>
      <c r="AB712" s="27"/>
    </row>
    <row r="713" ht="12.75" customHeight="1">
      <c r="A713" s="27"/>
      <c r="B713" s="27"/>
      <c r="C713" s="27"/>
      <c r="D713" s="27"/>
      <c r="E713" s="27"/>
      <c r="F713" s="27"/>
      <c r="G713" s="27"/>
      <c r="H713" s="28"/>
      <c r="I713" s="27"/>
      <c r="J713" s="27"/>
      <c r="K713" s="27"/>
      <c r="L713" s="27"/>
      <c r="M713" s="27"/>
      <c r="N713" s="27"/>
      <c r="O713" s="27"/>
      <c r="P713" s="27"/>
      <c r="Q713" s="27"/>
      <c r="R713" s="27"/>
      <c r="S713" s="27"/>
      <c r="T713" s="27"/>
      <c r="U713" s="27"/>
      <c r="V713" s="27"/>
      <c r="W713" s="27"/>
      <c r="X713" s="27"/>
      <c r="Y713" s="27"/>
      <c r="Z713" s="27"/>
      <c r="AA713" s="27"/>
      <c r="AB713" s="27"/>
    </row>
    <row r="714" ht="12.75" customHeight="1">
      <c r="A714" s="27"/>
      <c r="B714" s="27"/>
      <c r="C714" s="27"/>
      <c r="D714" s="27"/>
      <c r="E714" s="27"/>
      <c r="F714" s="27"/>
      <c r="G714" s="27"/>
      <c r="H714" s="28"/>
      <c r="I714" s="27"/>
      <c r="J714" s="27"/>
      <c r="K714" s="27"/>
      <c r="L714" s="27"/>
      <c r="M714" s="27"/>
      <c r="N714" s="27"/>
      <c r="O714" s="27"/>
      <c r="P714" s="27"/>
      <c r="Q714" s="27"/>
      <c r="R714" s="27"/>
      <c r="S714" s="27"/>
      <c r="T714" s="27"/>
      <c r="U714" s="27"/>
      <c r="V714" s="27"/>
      <c r="W714" s="27"/>
      <c r="X714" s="27"/>
      <c r="Y714" s="27"/>
      <c r="Z714" s="27"/>
      <c r="AA714" s="27"/>
      <c r="AB714" s="27"/>
    </row>
    <row r="715" ht="12.75" customHeight="1">
      <c r="A715" s="27"/>
      <c r="B715" s="27"/>
      <c r="C715" s="27"/>
      <c r="D715" s="27"/>
      <c r="E715" s="27"/>
      <c r="F715" s="27"/>
      <c r="G715" s="27"/>
      <c r="H715" s="28"/>
      <c r="I715" s="27"/>
      <c r="J715" s="27"/>
      <c r="K715" s="27"/>
      <c r="L715" s="27"/>
      <c r="M715" s="27"/>
      <c r="N715" s="27"/>
      <c r="O715" s="27"/>
      <c r="P715" s="27"/>
      <c r="Q715" s="27"/>
      <c r="R715" s="27"/>
      <c r="S715" s="27"/>
      <c r="T715" s="27"/>
      <c r="U715" s="27"/>
      <c r="V715" s="27"/>
      <c r="W715" s="27"/>
      <c r="X715" s="27"/>
      <c r="Y715" s="27"/>
      <c r="Z715" s="27"/>
      <c r="AA715" s="27"/>
      <c r="AB715" s="27"/>
    </row>
    <row r="716" ht="12.75" customHeight="1">
      <c r="A716" s="27"/>
      <c r="B716" s="27"/>
      <c r="C716" s="27"/>
      <c r="D716" s="27"/>
      <c r="E716" s="27"/>
      <c r="F716" s="27"/>
      <c r="G716" s="27"/>
      <c r="H716" s="28"/>
      <c r="I716" s="27"/>
      <c r="J716" s="27"/>
      <c r="K716" s="27"/>
      <c r="L716" s="27"/>
      <c r="M716" s="27"/>
      <c r="N716" s="27"/>
      <c r="O716" s="27"/>
      <c r="P716" s="27"/>
      <c r="Q716" s="27"/>
      <c r="R716" s="27"/>
      <c r="S716" s="27"/>
      <c r="T716" s="27"/>
      <c r="U716" s="27"/>
      <c r="V716" s="27"/>
      <c r="W716" s="27"/>
      <c r="X716" s="27"/>
      <c r="Y716" s="27"/>
      <c r="Z716" s="27"/>
      <c r="AA716" s="27"/>
      <c r="AB716" s="27"/>
    </row>
    <row r="717" ht="12.75" customHeight="1">
      <c r="A717" s="27"/>
      <c r="B717" s="27"/>
      <c r="C717" s="27"/>
      <c r="D717" s="27"/>
      <c r="E717" s="27"/>
      <c r="F717" s="27"/>
      <c r="G717" s="27"/>
      <c r="H717" s="28"/>
      <c r="I717" s="27"/>
      <c r="J717" s="27"/>
      <c r="K717" s="27"/>
      <c r="L717" s="27"/>
      <c r="M717" s="27"/>
      <c r="N717" s="27"/>
      <c r="O717" s="27"/>
      <c r="P717" s="27"/>
      <c r="Q717" s="27"/>
      <c r="R717" s="27"/>
      <c r="S717" s="27"/>
      <c r="T717" s="27"/>
      <c r="U717" s="27"/>
      <c r="V717" s="27"/>
      <c r="W717" s="27"/>
      <c r="X717" s="27"/>
      <c r="Y717" s="27"/>
      <c r="Z717" s="27"/>
      <c r="AA717" s="27"/>
      <c r="AB717" s="27"/>
    </row>
    <row r="718" ht="12.75" customHeight="1">
      <c r="A718" s="27"/>
      <c r="B718" s="27"/>
      <c r="C718" s="27"/>
      <c r="D718" s="27"/>
      <c r="E718" s="27"/>
      <c r="F718" s="27"/>
      <c r="G718" s="27"/>
      <c r="H718" s="28"/>
      <c r="I718" s="27"/>
      <c r="J718" s="27"/>
      <c r="K718" s="27"/>
      <c r="L718" s="27"/>
      <c r="M718" s="27"/>
      <c r="N718" s="27"/>
      <c r="O718" s="27"/>
      <c r="P718" s="27"/>
      <c r="Q718" s="27"/>
      <c r="R718" s="27"/>
      <c r="S718" s="27"/>
      <c r="T718" s="27"/>
      <c r="U718" s="27"/>
      <c r="V718" s="27"/>
      <c r="W718" s="27"/>
      <c r="X718" s="27"/>
      <c r="Y718" s="27"/>
      <c r="Z718" s="27"/>
      <c r="AA718" s="27"/>
      <c r="AB718" s="27"/>
    </row>
    <row r="719" ht="12.75" customHeight="1">
      <c r="A719" s="27"/>
      <c r="B719" s="27"/>
      <c r="C719" s="27"/>
      <c r="D719" s="27"/>
      <c r="E719" s="27"/>
      <c r="F719" s="27"/>
      <c r="G719" s="27"/>
      <c r="H719" s="28"/>
      <c r="I719" s="27"/>
      <c r="J719" s="27"/>
      <c r="K719" s="27"/>
      <c r="L719" s="27"/>
      <c r="M719" s="27"/>
      <c r="N719" s="27"/>
      <c r="O719" s="27"/>
      <c r="P719" s="27"/>
      <c r="Q719" s="27"/>
      <c r="R719" s="27"/>
      <c r="S719" s="27"/>
      <c r="T719" s="27"/>
      <c r="U719" s="27"/>
      <c r="V719" s="27"/>
      <c r="W719" s="27"/>
      <c r="X719" s="27"/>
      <c r="Y719" s="27"/>
      <c r="Z719" s="27"/>
      <c r="AA719" s="27"/>
      <c r="AB719" s="27"/>
    </row>
    <row r="720" ht="12.75" customHeight="1">
      <c r="A720" s="27"/>
      <c r="B720" s="27"/>
      <c r="C720" s="27"/>
      <c r="D720" s="27"/>
      <c r="E720" s="27"/>
      <c r="F720" s="27"/>
      <c r="G720" s="27"/>
      <c r="H720" s="28"/>
      <c r="I720" s="27"/>
      <c r="J720" s="27"/>
      <c r="K720" s="27"/>
      <c r="L720" s="27"/>
      <c r="M720" s="27"/>
      <c r="N720" s="27"/>
      <c r="O720" s="27"/>
      <c r="P720" s="27"/>
      <c r="Q720" s="27"/>
      <c r="R720" s="27"/>
      <c r="S720" s="27"/>
      <c r="T720" s="27"/>
      <c r="U720" s="27"/>
      <c r="V720" s="27"/>
      <c r="W720" s="27"/>
      <c r="X720" s="27"/>
      <c r="Y720" s="27"/>
      <c r="Z720" s="27"/>
      <c r="AA720" s="27"/>
      <c r="AB720" s="27"/>
    </row>
    <row r="721" ht="12.75" customHeight="1">
      <c r="A721" s="27"/>
      <c r="B721" s="27"/>
      <c r="C721" s="27"/>
      <c r="D721" s="27"/>
      <c r="E721" s="27"/>
      <c r="F721" s="27"/>
      <c r="G721" s="27"/>
      <c r="H721" s="28"/>
      <c r="I721" s="27"/>
      <c r="J721" s="27"/>
      <c r="K721" s="27"/>
      <c r="L721" s="27"/>
      <c r="M721" s="27"/>
      <c r="N721" s="27"/>
      <c r="O721" s="27"/>
      <c r="P721" s="27"/>
      <c r="Q721" s="27"/>
      <c r="R721" s="27"/>
      <c r="S721" s="27"/>
      <c r="T721" s="27"/>
      <c r="U721" s="27"/>
      <c r="V721" s="27"/>
      <c r="W721" s="27"/>
      <c r="X721" s="27"/>
      <c r="Y721" s="27"/>
      <c r="Z721" s="27"/>
      <c r="AA721" s="27"/>
      <c r="AB721" s="27"/>
    </row>
    <row r="722" ht="12.75" customHeight="1">
      <c r="A722" s="27"/>
      <c r="B722" s="27"/>
      <c r="C722" s="27"/>
      <c r="D722" s="27"/>
      <c r="E722" s="27"/>
      <c r="F722" s="27"/>
      <c r="G722" s="27"/>
      <c r="H722" s="28"/>
      <c r="I722" s="27"/>
      <c r="J722" s="27"/>
      <c r="K722" s="27"/>
      <c r="L722" s="27"/>
      <c r="M722" s="27"/>
      <c r="N722" s="27"/>
      <c r="O722" s="27"/>
      <c r="P722" s="27"/>
      <c r="Q722" s="27"/>
      <c r="R722" s="27"/>
      <c r="S722" s="27"/>
      <c r="T722" s="27"/>
      <c r="U722" s="27"/>
      <c r="V722" s="27"/>
      <c r="W722" s="27"/>
      <c r="X722" s="27"/>
      <c r="Y722" s="27"/>
      <c r="Z722" s="27"/>
      <c r="AA722" s="27"/>
      <c r="AB722" s="27"/>
    </row>
    <row r="723" ht="12.75" customHeight="1">
      <c r="A723" s="27"/>
      <c r="B723" s="27"/>
      <c r="C723" s="27"/>
      <c r="D723" s="27"/>
      <c r="E723" s="27"/>
      <c r="F723" s="27"/>
      <c r="G723" s="27"/>
      <c r="H723" s="28"/>
      <c r="I723" s="27"/>
      <c r="J723" s="27"/>
      <c r="K723" s="27"/>
      <c r="L723" s="27"/>
      <c r="M723" s="27"/>
      <c r="N723" s="27"/>
      <c r="O723" s="27"/>
      <c r="P723" s="27"/>
      <c r="Q723" s="27"/>
      <c r="R723" s="27"/>
      <c r="S723" s="27"/>
      <c r="T723" s="27"/>
      <c r="U723" s="27"/>
      <c r="V723" s="27"/>
      <c r="W723" s="27"/>
      <c r="X723" s="27"/>
      <c r="Y723" s="27"/>
      <c r="Z723" s="27"/>
      <c r="AA723" s="27"/>
      <c r="AB723" s="27"/>
    </row>
    <row r="724" ht="12.75" customHeight="1">
      <c r="A724" s="27"/>
      <c r="B724" s="27"/>
      <c r="C724" s="27"/>
      <c r="D724" s="27"/>
      <c r="E724" s="27"/>
      <c r="F724" s="27"/>
      <c r="G724" s="27"/>
      <c r="H724" s="28"/>
      <c r="I724" s="27"/>
      <c r="J724" s="27"/>
      <c r="K724" s="27"/>
      <c r="L724" s="27"/>
      <c r="M724" s="27"/>
      <c r="N724" s="27"/>
      <c r="O724" s="27"/>
      <c r="P724" s="27"/>
      <c r="Q724" s="27"/>
      <c r="R724" s="27"/>
      <c r="S724" s="27"/>
      <c r="T724" s="27"/>
      <c r="U724" s="27"/>
      <c r="V724" s="27"/>
      <c r="W724" s="27"/>
      <c r="X724" s="27"/>
      <c r="Y724" s="27"/>
      <c r="Z724" s="27"/>
      <c r="AA724" s="27"/>
      <c r="AB724" s="27"/>
    </row>
    <row r="725" ht="12.75" customHeight="1">
      <c r="A725" s="27"/>
      <c r="B725" s="27"/>
      <c r="C725" s="27"/>
      <c r="D725" s="27"/>
      <c r="E725" s="27"/>
      <c r="F725" s="27"/>
      <c r="G725" s="27"/>
      <c r="H725" s="28"/>
      <c r="I725" s="27"/>
      <c r="J725" s="27"/>
      <c r="K725" s="27"/>
      <c r="L725" s="27"/>
      <c r="M725" s="27"/>
      <c r="N725" s="27"/>
      <c r="O725" s="27"/>
      <c r="P725" s="27"/>
      <c r="Q725" s="27"/>
      <c r="R725" s="27"/>
      <c r="S725" s="27"/>
      <c r="T725" s="27"/>
      <c r="U725" s="27"/>
      <c r="V725" s="27"/>
      <c r="W725" s="27"/>
      <c r="X725" s="27"/>
      <c r="Y725" s="27"/>
      <c r="Z725" s="27"/>
      <c r="AA725" s="27"/>
      <c r="AB725" s="27"/>
    </row>
    <row r="726" ht="12.75" customHeight="1">
      <c r="A726" s="27"/>
      <c r="B726" s="27"/>
      <c r="C726" s="27"/>
      <c r="D726" s="27"/>
      <c r="E726" s="27"/>
      <c r="F726" s="27"/>
      <c r="G726" s="27"/>
      <c r="H726" s="28"/>
      <c r="I726" s="27"/>
      <c r="J726" s="27"/>
      <c r="K726" s="27"/>
      <c r="L726" s="27"/>
      <c r="M726" s="27"/>
      <c r="N726" s="27"/>
      <c r="O726" s="27"/>
      <c r="P726" s="27"/>
      <c r="Q726" s="27"/>
      <c r="R726" s="27"/>
      <c r="S726" s="27"/>
      <c r="T726" s="27"/>
      <c r="U726" s="27"/>
      <c r="V726" s="27"/>
      <c r="W726" s="27"/>
      <c r="X726" s="27"/>
      <c r="Y726" s="27"/>
      <c r="Z726" s="27"/>
      <c r="AA726" s="27"/>
      <c r="AB726" s="27"/>
    </row>
    <row r="727" ht="12.75" customHeight="1">
      <c r="A727" s="27"/>
      <c r="B727" s="27"/>
      <c r="C727" s="27"/>
      <c r="D727" s="27"/>
      <c r="E727" s="27"/>
      <c r="F727" s="27"/>
      <c r="G727" s="27"/>
      <c r="H727" s="28"/>
      <c r="I727" s="27"/>
      <c r="J727" s="27"/>
      <c r="K727" s="27"/>
      <c r="L727" s="27"/>
      <c r="M727" s="27"/>
      <c r="N727" s="27"/>
      <c r="O727" s="27"/>
      <c r="P727" s="27"/>
      <c r="Q727" s="27"/>
      <c r="R727" s="27"/>
      <c r="S727" s="27"/>
      <c r="T727" s="27"/>
      <c r="U727" s="27"/>
      <c r="V727" s="27"/>
      <c r="W727" s="27"/>
      <c r="X727" s="27"/>
      <c r="Y727" s="27"/>
      <c r="Z727" s="27"/>
      <c r="AA727" s="27"/>
      <c r="AB727" s="27"/>
    </row>
    <row r="728" ht="12.75" customHeight="1">
      <c r="A728" s="27"/>
      <c r="B728" s="27"/>
      <c r="C728" s="27"/>
      <c r="D728" s="27"/>
      <c r="E728" s="27"/>
      <c r="F728" s="27"/>
      <c r="G728" s="27"/>
      <c r="H728" s="28"/>
      <c r="I728" s="27"/>
      <c r="J728" s="27"/>
      <c r="K728" s="27"/>
      <c r="L728" s="27"/>
      <c r="M728" s="27"/>
      <c r="N728" s="27"/>
      <c r="O728" s="27"/>
      <c r="P728" s="27"/>
      <c r="Q728" s="27"/>
      <c r="R728" s="27"/>
      <c r="S728" s="27"/>
      <c r="T728" s="27"/>
      <c r="U728" s="27"/>
      <c r="V728" s="27"/>
      <c r="W728" s="27"/>
      <c r="X728" s="27"/>
      <c r="Y728" s="27"/>
      <c r="Z728" s="27"/>
      <c r="AA728" s="27"/>
      <c r="AB728" s="27"/>
    </row>
    <row r="729" ht="12.75" customHeight="1">
      <c r="A729" s="27"/>
      <c r="B729" s="27"/>
      <c r="C729" s="27"/>
      <c r="D729" s="27"/>
      <c r="E729" s="27"/>
      <c r="F729" s="27"/>
      <c r="G729" s="27"/>
      <c r="H729" s="28"/>
      <c r="I729" s="27"/>
      <c r="J729" s="27"/>
      <c r="K729" s="27"/>
      <c r="L729" s="27"/>
      <c r="M729" s="27"/>
      <c r="N729" s="27"/>
      <c r="O729" s="27"/>
      <c r="P729" s="27"/>
      <c r="Q729" s="27"/>
      <c r="R729" s="27"/>
      <c r="S729" s="27"/>
      <c r="T729" s="27"/>
      <c r="U729" s="27"/>
      <c r="V729" s="27"/>
      <c r="W729" s="27"/>
      <c r="X729" s="27"/>
      <c r="Y729" s="27"/>
      <c r="Z729" s="27"/>
      <c r="AA729" s="27"/>
      <c r="AB729" s="27"/>
    </row>
    <row r="730" ht="12.75" customHeight="1">
      <c r="A730" s="27"/>
      <c r="B730" s="27"/>
      <c r="C730" s="27"/>
      <c r="D730" s="27"/>
      <c r="E730" s="27"/>
      <c r="F730" s="27"/>
      <c r="G730" s="27"/>
      <c r="H730" s="28"/>
      <c r="I730" s="27"/>
      <c r="J730" s="27"/>
      <c r="K730" s="27"/>
      <c r="L730" s="27"/>
      <c r="M730" s="27"/>
      <c r="N730" s="27"/>
      <c r="O730" s="27"/>
      <c r="P730" s="27"/>
      <c r="Q730" s="27"/>
      <c r="R730" s="27"/>
      <c r="S730" s="27"/>
      <c r="T730" s="27"/>
      <c r="U730" s="27"/>
      <c r="V730" s="27"/>
      <c r="W730" s="27"/>
      <c r="X730" s="27"/>
      <c r="Y730" s="27"/>
      <c r="Z730" s="27"/>
      <c r="AA730" s="27"/>
      <c r="AB730" s="27"/>
    </row>
    <row r="731" ht="12.75" customHeight="1">
      <c r="A731" s="27"/>
      <c r="B731" s="27"/>
      <c r="C731" s="27"/>
      <c r="D731" s="27"/>
      <c r="E731" s="27"/>
      <c r="F731" s="27"/>
      <c r="G731" s="27"/>
      <c r="H731" s="28"/>
      <c r="I731" s="27"/>
      <c r="J731" s="27"/>
      <c r="K731" s="27"/>
      <c r="L731" s="27"/>
      <c r="M731" s="27"/>
      <c r="N731" s="27"/>
      <c r="O731" s="27"/>
      <c r="P731" s="27"/>
      <c r="Q731" s="27"/>
      <c r="R731" s="27"/>
      <c r="S731" s="27"/>
      <c r="T731" s="27"/>
      <c r="U731" s="27"/>
      <c r="V731" s="27"/>
      <c r="W731" s="27"/>
      <c r="X731" s="27"/>
      <c r="Y731" s="27"/>
      <c r="Z731" s="27"/>
      <c r="AA731" s="27"/>
      <c r="AB731" s="27"/>
    </row>
    <row r="732" ht="12.75" customHeight="1">
      <c r="A732" s="27"/>
      <c r="B732" s="27"/>
      <c r="C732" s="27"/>
      <c r="D732" s="27"/>
      <c r="E732" s="27"/>
      <c r="F732" s="27"/>
      <c r="G732" s="27"/>
      <c r="H732" s="28"/>
      <c r="I732" s="27"/>
      <c r="J732" s="27"/>
      <c r="K732" s="27"/>
      <c r="L732" s="27"/>
      <c r="M732" s="27"/>
      <c r="N732" s="27"/>
      <c r="O732" s="27"/>
      <c r="P732" s="27"/>
      <c r="Q732" s="27"/>
      <c r="R732" s="27"/>
      <c r="S732" s="27"/>
      <c r="T732" s="27"/>
      <c r="U732" s="27"/>
      <c r="V732" s="27"/>
      <c r="W732" s="27"/>
      <c r="X732" s="27"/>
      <c r="Y732" s="27"/>
      <c r="Z732" s="27"/>
      <c r="AA732" s="27"/>
      <c r="AB732" s="27"/>
    </row>
    <row r="733" ht="12.75" customHeight="1">
      <c r="A733" s="27"/>
      <c r="B733" s="27"/>
      <c r="C733" s="27"/>
      <c r="D733" s="27"/>
      <c r="E733" s="27"/>
      <c r="F733" s="27"/>
      <c r="G733" s="27"/>
      <c r="H733" s="28"/>
      <c r="I733" s="27"/>
      <c r="J733" s="27"/>
      <c r="K733" s="27"/>
      <c r="L733" s="27"/>
      <c r="M733" s="27"/>
      <c r="N733" s="27"/>
      <c r="O733" s="27"/>
      <c r="P733" s="27"/>
      <c r="Q733" s="27"/>
      <c r="R733" s="27"/>
      <c r="S733" s="27"/>
      <c r="T733" s="27"/>
      <c r="U733" s="27"/>
      <c r="V733" s="27"/>
      <c r="W733" s="27"/>
      <c r="X733" s="27"/>
      <c r="Y733" s="27"/>
      <c r="Z733" s="27"/>
      <c r="AA733" s="27"/>
      <c r="AB733" s="27"/>
    </row>
    <row r="734" ht="12.75" customHeight="1">
      <c r="A734" s="27"/>
      <c r="B734" s="27"/>
      <c r="C734" s="27"/>
      <c r="D734" s="27"/>
      <c r="E734" s="27"/>
      <c r="F734" s="27"/>
      <c r="G734" s="27"/>
      <c r="H734" s="28"/>
      <c r="I734" s="27"/>
      <c r="J734" s="27"/>
      <c r="K734" s="27"/>
      <c r="L734" s="27"/>
      <c r="M734" s="27"/>
      <c r="N734" s="27"/>
      <c r="O734" s="27"/>
      <c r="P734" s="27"/>
      <c r="Q734" s="27"/>
      <c r="R734" s="27"/>
      <c r="S734" s="27"/>
      <c r="T734" s="27"/>
      <c r="U734" s="27"/>
      <c r="V734" s="27"/>
      <c r="W734" s="27"/>
      <c r="X734" s="27"/>
      <c r="Y734" s="27"/>
      <c r="Z734" s="27"/>
      <c r="AA734" s="27"/>
      <c r="AB734" s="27"/>
    </row>
    <row r="735" ht="12.75" customHeight="1">
      <c r="A735" s="27"/>
      <c r="B735" s="27"/>
      <c r="C735" s="27"/>
      <c r="D735" s="27"/>
      <c r="E735" s="27"/>
      <c r="F735" s="27"/>
      <c r="G735" s="27"/>
      <c r="H735" s="28"/>
      <c r="I735" s="27"/>
      <c r="J735" s="27"/>
      <c r="K735" s="27"/>
      <c r="L735" s="27"/>
      <c r="M735" s="27"/>
      <c r="N735" s="27"/>
      <c r="O735" s="27"/>
      <c r="P735" s="27"/>
      <c r="Q735" s="27"/>
      <c r="R735" s="27"/>
      <c r="S735" s="27"/>
      <c r="T735" s="27"/>
      <c r="U735" s="27"/>
      <c r="V735" s="27"/>
      <c r="W735" s="27"/>
      <c r="X735" s="27"/>
      <c r="Y735" s="27"/>
      <c r="Z735" s="27"/>
      <c r="AA735" s="27"/>
      <c r="AB735" s="27"/>
    </row>
    <row r="736" ht="12.75" customHeight="1">
      <c r="A736" s="27"/>
      <c r="B736" s="27"/>
      <c r="C736" s="27"/>
      <c r="D736" s="27"/>
      <c r="E736" s="27"/>
      <c r="F736" s="27"/>
      <c r="G736" s="27"/>
      <c r="H736" s="28"/>
      <c r="I736" s="27"/>
      <c r="J736" s="27"/>
      <c r="K736" s="27"/>
      <c r="L736" s="27"/>
      <c r="M736" s="27"/>
      <c r="N736" s="27"/>
      <c r="O736" s="27"/>
      <c r="P736" s="27"/>
      <c r="Q736" s="27"/>
      <c r="R736" s="27"/>
      <c r="S736" s="27"/>
      <c r="T736" s="27"/>
      <c r="U736" s="27"/>
      <c r="V736" s="27"/>
      <c r="W736" s="27"/>
      <c r="X736" s="27"/>
      <c r="Y736" s="27"/>
      <c r="Z736" s="27"/>
      <c r="AA736" s="27"/>
      <c r="AB736" s="27"/>
    </row>
    <row r="737" ht="12.75" customHeight="1">
      <c r="A737" s="27"/>
      <c r="B737" s="27"/>
      <c r="C737" s="27"/>
      <c r="D737" s="27"/>
      <c r="E737" s="27"/>
      <c r="F737" s="27"/>
      <c r="G737" s="27"/>
      <c r="H737" s="28"/>
      <c r="I737" s="27"/>
      <c r="J737" s="27"/>
      <c r="K737" s="27"/>
      <c r="L737" s="27"/>
      <c r="M737" s="27"/>
      <c r="N737" s="27"/>
      <c r="O737" s="27"/>
      <c r="P737" s="27"/>
      <c r="Q737" s="27"/>
      <c r="R737" s="27"/>
      <c r="S737" s="27"/>
      <c r="T737" s="27"/>
      <c r="U737" s="27"/>
      <c r="V737" s="27"/>
      <c r="W737" s="27"/>
      <c r="X737" s="27"/>
      <c r="Y737" s="27"/>
      <c r="Z737" s="27"/>
      <c r="AA737" s="27"/>
      <c r="AB737" s="27"/>
    </row>
    <row r="738" ht="12.75" customHeight="1">
      <c r="A738" s="27"/>
      <c r="B738" s="27"/>
      <c r="C738" s="27"/>
      <c r="D738" s="27"/>
      <c r="E738" s="27"/>
      <c r="F738" s="27"/>
      <c r="G738" s="27"/>
      <c r="H738" s="28"/>
      <c r="I738" s="27"/>
      <c r="J738" s="27"/>
      <c r="K738" s="27"/>
      <c r="L738" s="27"/>
      <c r="M738" s="27"/>
      <c r="N738" s="27"/>
      <c r="O738" s="27"/>
      <c r="P738" s="27"/>
      <c r="Q738" s="27"/>
      <c r="R738" s="27"/>
      <c r="S738" s="27"/>
      <c r="T738" s="27"/>
      <c r="U738" s="27"/>
      <c r="V738" s="27"/>
      <c r="W738" s="27"/>
      <c r="X738" s="27"/>
      <c r="Y738" s="27"/>
      <c r="Z738" s="27"/>
      <c r="AA738" s="27"/>
      <c r="AB738" s="27"/>
    </row>
    <row r="739" ht="12.75" customHeight="1">
      <c r="A739" s="27"/>
      <c r="B739" s="27"/>
      <c r="C739" s="27"/>
      <c r="D739" s="27"/>
      <c r="E739" s="27"/>
      <c r="F739" s="27"/>
      <c r="G739" s="27"/>
      <c r="H739" s="28"/>
      <c r="I739" s="27"/>
      <c r="J739" s="27"/>
      <c r="K739" s="27"/>
      <c r="L739" s="27"/>
      <c r="M739" s="27"/>
      <c r="N739" s="27"/>
      <c r="O739" s="27"/>
      <c r="P739" s="27"/>
      <c r="Q739" s="27"/>
      <c r="R739" s="27"/>
      <c r="S739" s="27"/>
      <c r="T739" s="27"/>
      <c r="U739" s="27"/>
      <c r="V739" s="27"/>
      <c r="W739" s="27"/>
      <c r="X739" s="27"/>
      <c r="Y739" s="27"/>
      <c r="Z739" s="27"/>
      <c r="AA739" s="27"/>
      <c r="AB739" s="27"/>
    </row>
    <row r="740" ht="12.75" customHeight="1">
      <c r="A740" s="27"/>
      <c r="B740" s="27"/>
      <c r="C740" s="27"/>
      <c r="D740" s="27"/>
      <c r="E740" s="27"/>
      <c r="F740" s="27"/>
      <c r="G740" s="27"/>
      <c r="H740" s="28"/>
      <c r="I740" s="27"/>
      <c r="J740" s="27"/>
      <c r="K740" s="27"/>
      <c r="L740" s="27"/>
      <c r="M740" s="27"/>
      <c r="N740" s="27"/>
      <c r="O740" s="27"/>
      <c r="P740" s="27"/>
      <c r="Q740" s="27"/>
      <c r="R740" s="27"/>
      <c r="S740" s="27"/>
      <c r="T740" s="27"/>
      <c r="U740" s="27"/>
      <c r="V740" s="27"/>
      <c r="W740" s="27"/>
      <c r="X740" s="27"/>
      <c r="Y740" s="27"/>
      <c r="Z740" s="27"/>
      <c r="AA740" s="27"/>
      <c r="AB740" s="27"/>
    </row>
    <row r="741" ht="12.75" customHeight="1">
      <c r="A741" s="27"/>
      <c r="B741" s="27"/>
      <c r="C741" s="27"/>
      <c r="D741" s="27"/>
      <c r="E741" s="27"/>
      <c r="F741" s="27"/>
      <c r="G741" s="27"/>
      <c r="H741" s="28"/>
      <c r="I741" s="27"/>
      <c r="J741" s="27"/>
      <c r="K741" s="27"/>
      <c r="L741" s="27"/>
      <c r="M741" s="27"/>
      <c r="N741" s="27"/>
      <c r="O741" s="27"/>
      <c r="P741" s="27"/>
      <c r="Q741" s="27"/>
      <c r="R741" s="27"/>
      <c r="S741" s="27"/>
      <c r="T741" s="27"/>
      <c r="U741" s="27"/>
      <c r="V741" s="27"/>
      <c r="W741" s="27"/>
      <c r="X741" s="27"/>
      <c r="Y741" s="27"/>
      <c r="Z741" s="27"/>
      <c r="AA741" s="27"/>
      <c r="AB741" s="27"/>
    </row>
    <row r="742" ht="12.75" customHeight="1">
      <c r="A742" s="27"/>
      <c r="B742" s="27"/>
      <c r="C742" s="27"/>
      <c r="D742" s="27"/>
      <c r="E742" s="27"/>
      <c r="F742" s="27"/>
      <c r="G742" s="27"/>
      <c r="H742" s="28"/>
      <c r="I742" s="27"/>
      <c r="J742" s="27"/>
      <c r="K742" s="27"/>
      <c r="L742" s="27"/>
      <c r="M742" s="27"/>
      <c r="N742" s="27"/>
      <c r="O742" s="27"/>
      <c r="P742" s="27"/>
      <c r="Q742" s="27"/>
      <c r="R742" s="27"/>
      <c r="S742" s="27"/>
      <c r="T742" s="27"/>
      <c r="U742" s="27"/>
      <c r="V742" s="27"/>
      <c r="W742" s="27"/>
      <c r="X742" s="27"/>
      <c r="Y742" s="27"/>
      <c r="Z742" s="27"/>
      <c r="AA742" s="27"/>
      <c r="AB742" s="27"/>
    </row>
    <row r="743" ht="12.75" customHeight="1">
      <c r="A743" s="27"/>
      <c r="B743" s="27"/>
      <c r="C743" s="27"/>
      <c r="D743" s="27"/>
      <c r="E743" s="27"/>
      <c r="F743" s="27"/>
      <c r="G743" s="27"/>
      <c r="H743" s="28"/>
      <c r="I743" s="27"/>
      <c r="J743" s="27"/>
      <c r="K743" s="27"/>
      <c r="L743" s="27"/>
      <c r="M743" s="27"/>
      <c r="N743" s="27"/>
      <c r="O743" s="27"/>
      <c r="P743" s="27"/>
      <c r="Q743" s="27"/>
      <c r="R743" s="27"/>
      <c r="S743" s="27"/>
      <c r="T743" s="27"/>
      <c r="U743" s="27"/>
      <c r="V743" s="27"/>
      <c r="W743" s="27"/>
      <c r="X743" s="27"/>
      <c r="Y743" s="27"/>
      <c r="Z743" s="27"/>
      <c r="AA743" s="27"/>
      <c r="AB743" s="27"/>
    </row>
    <row r="744" ht="12.75" customHeight="1">
      <c r="A744" s="27"/>
      <c r="B744" s="27"/>
      <c r="C744" s="27"/>
      <c r="D744" s="27"/>
      <c r="E744" s="27"/>
      <c r="F744" s="27"/>
      <c r="G744" s="27"/>
      <c r="H744" s="28"/>
      <c r="I744" s="27"/>
      <c r="J744" s="27"/>
      <c r="K744" s="27"/>
      <c r="L744" s="27"/>
      <c r="M744" s="27"/>
      <c r="N744" s="27"/>
      <c r="O744" s="27"/>
      <c r="P744" s="27"/>
      <c r="Q744" s="27"/>
      <c r="R744" s="27"/>
      <c r="S744" s="27"/>
      <c r="T744" s="27"/>
      <c r="U744" s="27"/>
      <c r="V744" s="27"/>
      <c r="W744" s="27"/>
      <c r="X744" s="27"/>
      <c r="Y744" s="27"/>
      <c r="Z744" s="27"/>
      <c r="AA744" s="27"/>
      <c r="AB744" s="27"/>
    </row>
    <row r="745" ht="12.75" customHeight="1">
      <c r="A745" s="27"/>
      <c r="B745" s="27"/>
      <c r="C745" s="27"/>
      <c r="D745" s="27"/>
      <c r="E745" s="27"/>
      <c r="F745" s="27"/>
      <c r="G745" s="27"/>
      <c r="H745" s="28"/>
      <c r="I745" s="27"/>
      <c r="J745" s="27"/>
      <c r="K745" s="27"/>
      <c r="L745" s="27"/>
      <c r="M745" s="27"/>
      <c r="N745" s="27"/>
      <c r="O745" s="27"/>
      <c r="P745" s="27"/>
      <c r="Q745" s="27"/>
      <c r="R745" s="27"/>
      <c r="S745" s="27"/>
      <c r="T745" s="27"/>
      <c r="U745" s="27"/>
      <c r="V745" s="27"/>
      <c r="W745" s="27"/>
      <c r="X745" s="27"/>
      <c r="Y745" s="27"/>
      <c r="Z745" s="27"/>
      <c r="AA745" s="27"/>
      <c r="AB745" s="27"/>
    </row>
    <row r="746" ht="12.75" customHeight="1">
      <c r="A746" s="27"/>
      <c r="B746" s="27"/>
      <c r="C746" s="27"/>
      <c r="D746" s="27"/>
      <c r="E746" s="27"/>
      <c r="F746" s="27"/>
      <c r="G746" s="27"/>
      <c r="H746" s="28"/>
      <c r="I746" s="27"/>
      <c r="J746" s="27"/>
      <c r="K746" s="27"/>
      <c r="L746" s="27"/>
      <c r="M746" s="27"/>
      <c r="N746" s="27"/>
      <c r="O746" s="27"/>
      <c r="P746" s="27"/>
      <c r="Q746" s="27"/>
      <c r="R746" s="27"/>
      <c r="S746" s="27"/>
      <c r="T746" s="27"/>
      <c r="U746" s="27"/>
      <c r="V746" s="27"/>
      <c r="W746" s="27"/>
      <c r="X746" s="27"/>
      <c r="Y746" s="27"/>
      <c r="Z746" s="27"/>
      <c r="AA746" s="27"/>
      <c r="AB746" s="27"/>
    </row>
    <row r="747" ht="12.75" customHeight="1">
      <c r="A747" s="27"/>
      <c r="B747" s="27"/>
      <c r="C747" s="27"/>
      <c r="D747" s="27"/>
      <c r="E747" s="27"/>
      <c r="F747" s="27"/>
      <c r="G747" s="27"/>
      <c r="H747" s="28"/>
      <c r="I747" s="27"/>
      <c r="J747" s="27"/>
      <c r="K747" s="27"/>
      <c r="L747" s="27"/>
      <c r="M747" s="27"/>
      <c r="N747" s="27"/>
      <c r="O747" s="27"/>
      <c r="P747" s="27"/>
      <c r="Q747" s="27"/>
      <c r="R747" s="27"/>
      <c r="S747" s="27"/>
      <c r="T747" s="27"/>
      <c r="U747" s="27"/>
      <c r="V747" s="27"/>
      <c r="W747" s="27"/>
      <c r="X747" s="27"/>
      <c r="Y747" s="27"/>
      <c r="Z747" s="27"/>
      <c r="AA747" s="27"/>
      <c r="AB747" s="27"/>
    </row>
    <row r="748" ht="12.75" customHeight="1">
      <c r="A748" s="27"/>
      <c r="B748" s="27"/>
      <c r="C748" s="27"/>
      <c r="D748" s="27"/>
      <c r="E748" s="27"/>
      <c r="F748" s="27"/>
      <c r="G748" s="27"/>
      <c r="H748" s="28"/>
      <c r="I748" s="27"/>
      <c r="J748" s="27"/>
      <c r="K748" s="27"/>
      <c r="L748" s="27"/>
      <c r="M748" s="27"/>
      <c r="N748" s="27"/>
      <c r="O748" s="27"/>
      <c r="P748" s="27"/>
      <c r="Q748" s="27"/>
      <c r="R748" s="27"/>
      <c r="S748" s="27"/>
      <c r="T748" s="27"/>
      <c r="U748" s="27"/>
      <c r="V748" s="27"/>
      <c r="W748" s="27"/>
      <c r="X748" s="27"/>
      <c r="Y748" s="27"/>
      <c r="Z748" s="27"/>
      <c r="AA748" s="27"/>
      <c r="AB748" s="27"/>
    </row>
    <row r="749" ht="12.75" customHeight="1">
      <c r="A749" s="27"/>
      <c r="B749" s="27"/>
      <c r="C749" s="27"/>
      <c r="D749" s="27"/>
      <c r="E749" s="27"/>
      <c r="F749" s="27"/>
      <c r="G749" s="27"/>
      <c r="H749" s="28"/>
      <c r="I749" s="27"/>
      <c r="J749" s="27"/>
      <c r="K749" s="27"/>
      <c r="L749" s="27"/>
      <c r="M749" s="27"/>
      <c r="N749" s="27"/>
      <c r="O749" s="27"/>
      <c r="P749" s="27"/>
      <c r="Q749" s="27"/>
      <c r="R749" s="27"/>
      <c r="S749" s="27"/>
      <c r="T749" s="27"/>
      <c r="U749" s="27"/>
      <c r="V749" s="27"/>
      <c r="W749" s="27"/>
      <c r="X749" s="27"/>
      <c r="Y749" s="27"/>
      <c r="Z749" s="27"/>
      <c r="AA749" s="27"/>
      <c r="AB749" s="27"/>
    </row>
    <row r="750" ht="12.75" customHeight="1">
      <c r="A750" s="27"/>
      <c r="B750" s="27"/>
      <c r="C750" s="27"/>
      <c r="D750" s="27"/>
      <c r="E750" s="27"/>
      <c r="F750" s="27"/>
      <c r="G750" s="27"/>
      <c r="H750" s="28"/>
      <c r="I750" s="27"/>
      <c r="J750" s="27"/>
      <c r="K750" s="27"/>
      <c r="L750" s="27"/>
      <c r="M750" s="27"/>
      <c r="N750" s="27"/>
      <c r="O750" s="27"/>
      <c r="P750" s="27"/>
      <c r="Q750" s="27"/>
      <c r="R750" s="27"/>
      <c r="S750" s="27"/>
      <c r="T750" s="27"/>
      <c r="U750" s="27"/>
      <c r="V750" s="27"/>
      <c r="W750" s="27"/>
      <c r="X750" s="27"/>
      <c r="Y750" s="27"/>
      <c r="Z750" s="27"/>
      <c r="AA750" s="27"/>
      <c r="AB750" s="27"/>
    </row>
    <row r="751" ht="12.75" customHeight="1">
      <c r="A751" s="27"/>
      <c r="B751" s="27"/>
      <c r="C751" s="27"/>
      <c r="D751" s="27"/>
      <c r="E751" s="27"/>
      <c r="F751" s="27"/>
      <c r="G751" s="27"/>
      <c r="H751" s="28"/>
      <c r="I751" s="27"/>
      <c r="J751" s="27"/>
      <c r="K751" s="27"/>
      <c r="L751" s="27"/>
      <c r="M751" s="27"/>
      <c r="N751" s="27"/>
      <c r="O751" s="27"/>
      <c r="P751" s="27"/>
      <c r="Q751" s="27"/>
      <c r="R751" s="27"/>
      <c r="S751" s="27"/>
      <c r="T751" s="27"/>
      <c r="U751" s="27"/>
      <c r="V751" s="27"/>
      <c r="W751" s="27"/>
      <c r="X751" s="27"/>
      <c r="Y751" s="27"/>
      <c r="Z751" s="27"/>
      <c r="AA751" s="27"/>
      <c r="AB751" s="27"/>
    </row>
    <row r="752" ht="12.75" customHeight="1">
      <c r="A752" s="27"/>
      <c r="B752" s="27"/>
      <c r="C752" s="27"/>
      <c r="D752" s="27"/>
      <c r="E752" s="27"/>
      <c r="F752" s="27"/>
      <c r="G752" s="27"/>
      <c r="H752" s="28"/>
      <c r="I752" s="27"/>
      <c r="J752" s="27"/>
      <c r="K752" s="27"/>
      <c r="L752" s="27"/>
      <c r="M752" s="27"/>
      <c r="N752" s="27"/>
      <c r="O752" s="27"/>
      <c r="P752" s="27"/>
      <c r="Q752" s="27"/>
      <c r="R752" s="27"/>
      <c r="S752" s="27"/>
      <c r="T752" s="27"/>
      <c r="U752" s="27"/>
      <c r="V752" s="27"/>
      <c r="W752" s="27"/>
      <c r="X752" s="27"/>
      <c r="Y752" s="27"/>
      <c r="Z752" s="27"/>
      <c r="AA752" s="27"/>
      <c r="AB752" s="27"/>
    </row>
    <row r="753" ht="12.75" customHeight="1">
      <c r="A753" s="27"/>
      <c r="B753" s="27"/>
      <c r="C753" s="27"/>
      <c r="D753" s="27"/>
      <c r="E753" s="27"/>
      <c r="F753" s="27"/>
      <c r="G753" s="27"/>
      <c r="H753" s="28"/>
      <c r="I753" s="27"/>
      <c r="J753" s="27"/>
      <c r="K753" s="27"/>
      <c r="L753" s="27"/>
      <c r="M753" s="27"/>
      <c r="N753" s="27"/>
      <c r="O753" s="27"/>
      <c r="P753" s="27"/>
      <c r="Q753" s="27"/>
      <c r="R753" s="27"/>
      <c r="S753" s="27"/>
      <c r="T753" s="27"/>
      <c r="U753" s="27"/>
      <c r="V753" s="27"/>
      <c r="W753" s="27"/>
      <c r="X753" s="27"/>
      <c r="Y753" s="27"/>
      <c r="Z753" s="27"/>
      <c r="AA753" s="27"/>
      <c r="AB753" s="27"/>
    </row>
    <row r="754" ht="12.75" customHeight="1">
      <c r="A754" s="27"/>
      <c r="B754" s="27"/>
      <c r="C754" s="27"/>
      <c r="D754" s="27"/>
      <c r="E754" s="27"/>
      <c r="F754" s="27"/>
      <c r="G754" s="27"/>
      <c r="H754" s="28"/>
      <c r="I754" s="27"/>
      <c r="J754" s="27"/>
      <c r="K754" s="27"/>
      <c r="L754" s="27"/>
      <c r="M754" s="27"/>
      <c r="N754" s="27"/>
      <c r="O754" s="27"/>
      <c r="P754" s="27"/>
      <c r="Q754" s="27"/>
      <c r="R754" s="27"/>
      <c r="S754" s="27"/>
      <c r="T754" s="27"/>
      <c r="U754" s="27"/>
      <c r="V754" s="27"/>
      <c r="W754" s="27"/>
      <c r="X754" s="27"/>
      <c r="Y754" s="27"/>
      <c r="Z754" s="27"/>
      <c r="AA754" s="27"/>
      <c r="AB754" s="27"/>
    </row>
    <row r="755" ht="12.75" customHeight="1">
      <c r="A755" s="27"/>
      <c r="B755" s="27"/>
      <c r="C755" s="27"/>
      <c r="D755" s="27"/>
      <c r="E755" s="27"/>
      <c r="F755" s="27"/>
      <c r="G755" s="27"/>
      <c r="H755" s="28"/>
      <c r="I755" s="27"/>
      <c r="J755" s="27"/>
      <c r="K755" s="27"/>
      <c r="L755" s="27"/>
      <c r="M755" s="27"/>
      <c r="N755" s="27"/>
      <c r="O755" s="27"/>
      <c r="P755" s="27"/>
      <c r="Q755" s="27"/>
      <c r="R755" s="27"/>
      <c r="S755" s="27"/>
      <c r="T755" s="27"/>
      <c r="U755" s="27"/>
      <c r="V755" s="27"/>
      <c r="W755" s="27"/>
      <c r="X755" s="27"/>
      <c r="Y755" s="27"/>
      <c r="Z755" s="27"/>
      <c r="AA755" s="27"/>
      <c r="AB755" s="27"/>
    </row>
    <row r="756" ht="12.75" customHeight="1">
      <c r="A756" s="27"/>
      <c r="B756" s="27"/>
      <c r="C756" s="27"/>
      <c r="D756" s="27"/>
      <c r="E756" s="27"/>
      <c r="F756" s="27"/>
      <c r="G756" s="27"/>
      <c r="H756" s="28"/>
      <c r="I756" s="27"/>
      <c r="J756" s="27"/>
      <c r="K756" s="27"/>
      <c r="L756" s="27"/>
      <c r="M756" s="27"/>
      <c r="N756" s="27"/>
      <c r="O756" s="27"/>
      <c r="P756" s="27"/>
      <c r="Q756" s="27"/>
      <c r="R756" s="27"/>
      <c r="S756" s="27"/>
      <c r="T756" s="27"/>
      <c r="U756" s="27"/>
      <c r="V756" s="27"/>
      <c r="W756" s="27"/>
      <c r="X756" s="27"/>
      <c r="Y756" s="27"/>
      <c r="Z756" s="27"/>
      <c r="AA756" s="27"/>
      <c r="AB756" s="27"/>
    </row>
    <row r="757" ht="12.75" customHeight="1">
      <c r="A757" s="27"/>
      <c r="B757" s="27"/>
      <c r="C757" s="27"/>
      <c r="D757" s="27"/>
      <c r="E757" s="27"/>
      <c r="F757" s="27"/>
      <c r="G757" s="27"/>
      <c r="H757" s="28"/>
      <c r="I757" s="27"/>
      <c r="J757" s="27"/>
      <c r="K757" s="27"/>
      <c r="L757" s="27"/>
      <c r="M757" s="27"/>
      <c r="N757" s="27"/>
      <c r="O757" s="27"/>
      <c r="P757" s="27"/>
      <c r="Q757" s="27"/>
      <c r="R757" s="27"/>
      <c r="S757" s="27"/>
      <c r="T757" s="27"/>
      <c r="U757" s="27"/>
      <c r="V757" s="27"/>
      <c r="W757" s="27"/>
      <c r="X757" s="27"/>
      <c r="Y757" s="27"/>
      <c r="Z757" s="27"/>
      <c r="AA757" s="27"/>
      <c r="AB757" s="27"/>
    </row>
    <row r="758" ht="12.75" customHeight="1">
      <c r="A758" s="27"/>
      <c r="B758" s="27"/>
      <c r="C758" s="27"/>
      <c r="D758" s="27"/>
      <c r="E758" s="27"/>
      <c r="F758" s="27"/>
      <c r="G758" s="27"/>
      <c r="H758" s="28"/>
      <c r="I758" s="27"/>
      <c r="J758" s="27"/>
      <c r="K758" s="27"/>
      <c r="L758" s="27"/>
      <c r="M758" s="27"/>
      <c r="N758" s="27"/>
      <c r="O758" s="27"/>
      <c r="P758" s="27"/>
      <c r="Q758" s="27"/>
      <c r="R758" s="27"/>
      <c r="S758" s="27"/>
      <c r="T758" s="27"/>
      <c r="U758" s="27"/>
      <c r="V758" s="27"/>
      <c r="W758" s="27"/>
      <c r="X758" s="27"/>
      <c r="Y758" s="27"/>
      <c r="Z758" s="27"/>
      <c r="AA758" s="27"/>
      <c r="AB758" s="27"/>
    </row>
    <row r="759" ht="12.75" customHeight="1">
      <c r="A759" s="27"/>
      <c r="B759" s="27"/>
      <c r="C759" s="27"/>
      <c r="D759" s="27"/>
      <c r="E759" s="27"/>
      <c r="F759" s="27"/>
      <c r="G759" s="27"/>
      <c r="H759" s="28"/>
      <c r="I759" s="27"/>
      <c r="J759" s="27"/>
      <c r="K759" s="27"/>
      <c r="L759" s="27"/>
      <c r="M759" s="27"/>
      <c r="N759" s="27"/>
      <c r="O759" s="27"/>
      <c r="P759" s="27"/>
      <c r="Q759" s="27"/>
      <c r="R759" s="27"/>
      <c r="S759" s="27"/>
      <c r="T759" s="27"/>
      <c r="U759" s="27"/>
      <c r="V759" s="27"/>
      <c r="W759" s="27"/>
      <c r="X759" s="27"/>
      <c r="Y759" s="27"/>
      <c r="Z759" s="27"/>
      <c r="AA759" s="27"/>
      <c r="AB759" s="27"/>
    </row>
    <row r="760" ht="12.75" customHeight="1">
      <c r="A760" s="27"/>
      <c r="B760" s="27"/>
      <c r="C760" s="27"/>
      <c r="D760" s="27"/>
      <c r="E760" s="27"/>
      <c r="F760" s="27"/>
      <c r="G760" s="27"/>
      <c r="H760" s="28"/>
      <c r="I760" s="27"/>
      <c r="J760" s="27"/>
      <c r="K760" s="27"/>
      <c r="L760" s="27"/>
      <c r="M760" s="27"/>
      <c r="N760" s="27"/>
      <c r="O760" s="27"/>
      <c r="P760" s="27"/>
      <c r="Q760" s="27"/>
      <c r="R760" s="27"/>
      <c r="S760" s="27"/>
      <c r="T760" s="27"/>
      <c r="U760" s="27"/>
      <c r="V760" s="27"/>
      <c r="W760" s="27"/>
      <c r="X760" s="27"/>
      <c r="Y760" s="27"/>
      <c r="Z760" s="27"/>
      <c r="AA760" s="27"/>
      <c r="AB760" s="27"/>
    </row>
    <row r="761" ht="12.75" customHeight="1">
      <c r="A761" s="27"/>
      <c r="B761" s="27"/>
      <c r="C761" s="27"/>
      <c r="D761" s="27"/>
      <c r="E761" s="27"/>
      <c r="F761" s="27"/>
      <c r="G761" s="27"/>
      <c r="H761" s="28"/>
      <c r="I761" s="27"/>
      <c r="J761" s="27"/>
      <c r="K761" s="27"/>
      <c r="L761" s="27"/>
      <c r="M761" s="27"/>
      <c r="N761" s="27"/>
      <c r="O761" s="27"/>
      <c r="P761" s="27"/>
      <c r="Q761" s="27"/>
      <c r="R761" s="27"/>
      <c r="S761" s="27"/>
      <c r="T761" s="27"/>
      <c r="U761" s="27"/>
      <c r="V761" s="27"/>
      <c r="W761" s="27"/>
      <c r="X761" s="27"/>
      <c r="Y761" s="27"/>
      <c r="Z761" s="27"/>
      <c r="AA761" s="27"/>
      <c r="AB761" s="27"/>
    </row>
    <row r="762" ht="12.75" customHeight="1">
      <c r="A762" s="27"/>
      <c r="B762" s="27"/>
      <c r="C762" s="27"/>
      <c r="D762" s="27"/>
      <c r="E762" s="27"/>
      <c r="F762" s="27"/>
      <c r="G762" s="27"/>
      <c r="H762" s="28"/>
      <c r="I762" s="27"/>
      <c r="J762" s="27"/>
      <c r="K762" s="27"/>
      <c r="L762" s="27"/>
      <c r="M762" s="27"/>
      <c r="N762" s="27"/>
      <c r="O762" s="27"/>
      <c r="P762" s="27"/>
      <c r="Q762" s="27"/>
      <c r="R762" s="27"/>
      <c r="S762" s="27"/>
      <c r="T762" s="27"/>
      <c r="U762" s="27"/>
      <c r="V762" s="27"/>
      <c r="W762" s="27"/>
      <c r="X762" s="27"/>
      <c r="Y762" s="27"/>
      <c r="Z762" s="27"/>
      <c r="AA762" s="27"/>
      <c r="AB762" s="27"/>
    </row>
    <row r="763" ht="12.75" customHeight="1">
      <c r="A763" s="27"/>
      <c r="B763" s="27"/>
      <c r="C763" s="27"/>
      <c r="D763" s="27"/>
      <c r="E763" s="27"/>
      <c r="F763" s="27"/>
      <c r="G763" s="27"/>
      <c r="H763" s="28"/>
      <c r="I763" s="27"/>
      <c r="J763" s="27"/>
      <c r="K763" s="27"/>
      <c r="L763" s="27"/>
      <c r="M763" s="27"/>
      <c r="N763" s="27"/>
      <c r="O763" s="27"/>
      <c r="P763" s="27"/>
      <c r="Q763" s="27"/>
      <c r="R763" s="27"/>
      <c r="S763" s="27"/>
      <c r="T763" s="27"/>
      <c r="U763" s="27"/>
      <c r="V763" s="27"/>
      <c r="W763" s="27"/>
      <c r="X763" s="27"/>
      <c r="Y763" s="27"/>
      <c r="Z763" s="27"/>
      <c r="AA763" s="27"/>
      <c r="AB763" s="27"/>
    </row>
    <row r="764" ht="12.75" customHeight="1">
      <c r="A764" s="27"/>
      <c r="B764" s="27"/>
      <c r="C764" s="27"/>
      <c r="D764" s="27"/>
      <c r="E764" s="27"/>
      <c r="F764" s="27"/>
      <c r="G764" s="27"/>
      <c r="H764" s="28"/>
      <c r="I764" s="27"/>
      <c r="J764" s="27"/>
      <c r="K764" s="27"/>
      <c r="L764" s="27"/>
      <c r="M764" s="27"/>
      <c r="N764" s="27"/>
      <c r="O764" s="27"/>
      <c r="P764" s="27"/>
      <c r="Q764" s="27"/>
      <c r="R764" s="27"/>
      <c r="S764" s="27"/>
      <c r="T764" s="27"/>
      <c r="U764" s="27"/>
      <c r="V764" s="27"/>
      <c r="W764" s="27"/>
      <c r="X764" s="27"/>
      <c r="Y764" s="27"/>
      <c r="Z764" s="27"/>
      <c r="AA764" s="27"/>
      <c r="AB764" s="27"/>
    </row>
    <row r="765" ht="12.75" customHeight="1">
      <c r="A765" s="27"/>
      <c r="B765" s="27"/>
      <c r="C765" s="27"/>
      <c r="D765" s="27"/>
      <c r="E765" s="27"/>
      <c r="F765" s="27"/>
      <c r="G765" s="27"/>
      <c r="H765" s="28"/>
      <c r="I765" s="27"/>
      <c r="J765" s="27"/>
      <c r="K765" s="27"/>
      <c r="L765" s="27"/>
      <c r="M765" s="27"/>
      <c r="N765" s="27"/>
      <c r="O765" s="27"/>
      <c r="P765" s="27"/>
      <c r="Q765" s="27"/>
      <c r="R765" s="27"/>
      <c r="S765" s="27"/>
      <c r="T765" s="27"/>
      <c r="U765" s="27"/>
      <c r="V765" s="27"/>
      <c r="W765" s="27"/>
      <c r="X765" s="27"/>
      <c r="Y765" s="27"/>
      <c r="Z765" s="27"/>
      <c r="AA765" s="27"/>
      <c r="AB765" s="27"/>
    </row>
    <row r="766" ht="12.75" customHeight="1">
      <c r="A766" s="27"/>
      <c r="B766" s="27"/>
      <c r="C766" s="27"/>
      <c r="D766" s="27"/>
      <c r="E766" s="27"/>
      <c r="F766" s="27"/>
      <c r="G766" s="27"/>
      <c r="H766" s="28"/>
      <c r="I766" s="27"/>
      <c r="J766" s="27"/>
      <c r="K766" s="27"/>
      <c r="L766" s="27"/>
      <c r="M766" s="27"/>
      <c r="N766" s="27"/>
      <c r="O766" s="27"/>
      <c r="P766" s="27"/>
      <c r="Q766" s="27"/>
      <c r="R766" s="27"/>
      <c r="S766" s="27"/>
      <c r="T766" s="27"/>
      <c r="U766" s="27"/>
      <c r="V766" s="27"/>
      <c r="W766" s="27"/>
      <c r="X766" s="27"/>
      <c r="Y766" s="27"/>
      <c r="Z766" s="27"/>
      <c r="AA766" s="27"/>
      <c r="AB766" s="27"/>
    </row>
    <row r="767" ht="12.75" customHeight="1">
      <c r="A767" s="27"/>
      <c r="B767" s="27"/>
      <c r="C767" s="27"/>
      <c r="D767" s="27"/>
      <c r="E767" s="27"/>
      <c r="F767" s="27"/>
      <c r="G767" s="27"/>
      <c r="H767" s="28"/>
      <c r="I767" s="27"/>
      <c r="J767" s="27"/>
      <c r="K767" s="27"/>
      <c r="L767" s="27"/>
      <c r="M767" s="27"/>
      <c r="N767" s="27"/>
      <c r="O767" s="27"/>
      <c r="P767" s="27"/>
      <c r="Q767" s="27"/>
      <c r="R767" s="27"/>
      <c r="S767" s="27"/>
      <c r="T767" s="27"/>
      <c r="U767" s="27"/>
      <c r="V767" s="27"/>
      <c r="W767" s="27"/>
      <c r="X767" s="27"/>
      <c r="Y767" s="27"/>
      <c r="Z767" s="27"/>
      <c r="AA767" s="27"/>
      <c r="AB767" s="27"/>
    </row>
    <row r="768" ht="12.75" customHeight="1">
      <c r="A768" s="27"/>
      <c r="B768" s="27"/>
      <c r="C768" s="27"/>
      <c r="D768" s="27"/>
      <c r="E768" s="27"/>
      <c r="F768" s="27"/>
      <c r="G768" s="27"/>
      <c r="H768" s="28"/>
      <c r="I768" s="27"/>
      <c r="J768" s="27"/>
      <c r="K768" s="27"/>
      <c r="L768" s="27"/>
      <c r="M768" s="27"/>
      <c r="N768" s="27"/>
      <c r="O768" s="27"/>
      <c r="P768" s="27"/>
      <c r="Q768" s="27"/>
      <c r="R768" s="27"/>
      <c r="S768" s="27"/>
      <c r="T768" s="27"/>
      <c r="U768" s="27"/>
      <c r="V768" s="27"/>
      <c r="W768" s="27"/>
      <c r="X768" s="27"/>
      <c r="Y768" s="27"/>
      <c r="Z768" s="27"/>
      <c r="AA768" s="27"/>
      <c r="AB768" s="27"/>
    </row>
    <row r="769" ht="12.75" customHeight="1">
      <c r="A769" s="27"/>
      <c r="B769" s="27"/>
      <c r="C769" s="27"/>
      <c r="D769" s="27"/>
      <c r="E769" s="27"/>
      <c r="F769" s="27"/>
      <c r="G769" s="27"/>
      <c r="H769" s="28"/>
      <c r="I769" s="27"/>
      <c r="J769" s="27"/>
      <c r="K769" s="27"/>
      <c r="L769" s="27"/>
      <c r="M769" s="27"/>
      <c r="N769" s="27"/>
      <c r="O769" s="27"/>
      <c r="P769" s="27"/>
      <c r="Q769" s="27"/>
      <c r="R769" s="27"/>
      <c r="S769" s="27"/>
      <c r="T769" s="27"/>
      <c r="U769" s="27"/>
      <c r="V769" s="27"/>
      <c r="W769" s="27"/>
      <c r="X769" s="27"/>
      <c r="Y769" s="27"/>
      <c r="Z769" s="27"/>
      <c r="AA769" s="27"/>
      <c r="AB769" s="27"/>
    </row>
    <row r="770" ht="12.75" customHeight="1">
      <c r="A770" s="27"/>
      <c r="B770" s="27"/>
      <c r="C770" s="27"/>
      <c r="D770" s="27"/>
      <c r="E770" s="27"/>
      <c r="F770" s="27"/>
      <c r="G770" s="27"/>
      <c r="H770" s="28"/>
      <c r="I770" s="27"/>
      <c r="J770" s="27"/>
      <c r="K770" s="27"/>
      <c r="L770" s="27"/>
      <c r="M770" s="27"/>
      <c r="N770" s="27"/>
      <c r="O770" s="27"/>
      <c r="P770" s="27"/>
      <c r="Q770" s="27"/>
      <c r="R770" s="27"/>
      <c r="S770" s="27"/>
      <c r="T770" s="27"/>
      <c r="U770" s="27"/>
      <c r="V770" s="27"/>
      <c r="W770" s="27"/>
      <c r="X770" s="27"/>
      <c r="Y770" s="27"/>
      <c r="Z770" s="27"/>
      <c r="AA770" s="27"/>
      <c r="AB770" s="27"/>
    </row>
    <row r="771" ht="12.75" customHeight="1">
      <c r="A771" s="27"/>
      <c r="B771" s="27"/>
      <c r="C771" s="27"/>
      <c r="D771" s="27"/>
      <c r="E771" s="27"/>
      <c r="F771" s="27"/>
      <c r="G771" s="27"/>
      <c r="H771" s="28"/>
      <c r="I771" s="27"/>
      <c r="J771" s="27"/>
      <c r="K771" s="27"/>
      <c r="L771" s="27"/>
      <c r="M771" s="27"/>
      <c r="N771" s="27"/>
      <c r="O771" s="27"/>
      <c r="P771" s="27"/>
      <c r="Q771" s="27"/>
      <c r="R771" s="27"/>
      <c r="S771" s="27"/>
      <c r="T771" s="27"/>
      <c r="U771" s="27"/>
      <c r="V771" s="27"/>
      <c r="W771" s="27"/>
      <c r="X771" s="27"/>
      <c r="Y771" s="27"/>
      <c r="Z771" s="27"/>
      <c r="AA771" s="27"/>
      <c r="AB771" s="27"/>
    </row>
    <row r="772" ht="12.75" customHeight="1">
      <c r="A772" s="27"/>
      <c r="B772" s="27"/>
      <c r="C772" s="27"/>
      <c r="D772" s="27"/>
      <c r="E772" s="27"/>
      <c r="F772" s="27"/>
      <c r="G772" s="27"/>
      <c r="H772" s="28"/>
      <c r="I772" s="27"/>
      <c r="J772" s="27"/>
      <c r="K772" s="27"/>
      <c r="L772" s="27"/>
      <c r="M772" s="27"/>
      <c r="N772" s="27"/>
      <c r="O772" s="27"/>
      <c r="P772" s="27"/>
      <c r="Q772" s="27"/>
      <c r="R772" s="27"/>
      <c r="S772" s="27"/>
      <c r="T772" s="27"/>
      <c r="U772" s="27"/>
      <c r="V772" s="27"/>
      <c r="W772" s="27"/>
      <c r="X772" s="27"/>
      <c r="Y772" s="27"/>
      <c r="Z772" s="27"/>
      <c r="AA772" s="27"/>
      <c r="AB772" s="27"/>
    </row>
    <row r="773" ht="12.75" customHeight="1">
      <c r="A773" s="27"/>
      <c r="B773" s="27"/>
      <c r="C773" s="27"/>
      <c r="D773" s="27"/>
      <c r="E773" s="27"/>
      <c r="F773" s="27"/>
      <c r="G773" s="27"/>
      <c r="H773" s="28"/>
      <c r="I773" s="27"/>
      <c r="J773" s="27"/>
      <c r="K773" s="27"/>
      <c r="L773" s="27"/>
      <c r="M773" s="27"/>
      <c r="N773" s="27"/>
      <c r="O773" s="27"/>
      <c r="P773" s="27"/>
      <c r="Q773" s="27"/>
      <c r="R773" s="27"/>
      <c r="S773" s="27"/>
      <c r="T773" s="27"/>
      <c r="U773" s="27"/>
      <c r="V773" s="27"/>
      <c r="W773" s="27"/>
      <c r="X773" s="27"/>
      <c r="Y773" s="27"/>
      <c r="Z773" s="27"/>
      <c r="AA773" s="27"/>
      <c r="AB773" s="27"/>
    </row>
    <row r="774" ht="12.75" customHeight="1">
      <c r="A774" s="27"/>
      <c r="B774" s="27"/>
      <c r="C774" s="27"/>
      <c r="D774" s="27"/>
      <c r="E774" s="27"/>
      <c r="F774" s="27"/>
      <c r="G774" s="27"/>
      <c r="H774" s="28"/>
      <c r="I774" s="27"/>
      <c r="J774" s="27"/>
      <c r="K774" s="27"/>
      <c r="L774" s="27"/>
      <c r="M774" s="27"/>
      <c r="N774" s="27"/>
      <c r="O774" s="27"/>
      <c r="P774" s="27"/>
      <c r="Q774" s="27"/>
      <c r="R774" s="27"/>
      <c r="S774" s="27"/>
      <c r="T774" s="27"/>
      <c r="U774" s="27"/>
      <c r="V774" s="27"/>
      <c r="W774" s="27"/>
      <c r="X774" s="27"/>
      <c r="Y774" s="27"/>
      <c r="Z774" s="27"/>
      <c r="AA774" s="27"/>
      <c r="AB774" s="27"/>
    </row>
    <row r="775" ht="12.75" customHeight="1">
      <c r="A775" s="27"/>
      <c r="B775" s="27"/>
      <c r="C775" s="27"/>
      <c r="D775" s="27"/>
      <c r="E775" s="27"/>
      <c r="F775" s="27"/>
      <c r="G775" s="27"/>
      <c r="H775" s="28"/>
      <c r="I775" s="27"/>
      <c r="J775" s="27"/>
      <c r="K775" s="27"/>
      <c r="L775" s="27"/>
      <c r="M775" s="27"/>
      <c r="N775" s="27"/>
      <c r="O775" s="27"/>
      <c r="P775" s="27"/>
      <c r="Q775" s="27"/>
      <c r="R775" s="27"/>
      <c r="S775" s="27"/>
      <c r="T775" s="27"/>
      <c r="U775" s="27"/>
      <c r="V775" s="27"/>
      <c r="W775" s="27"/>
      <c r="X775" s="27"/>
      <c r="Y775" s="27"/>
      <c r="Z775" s="27"/>
      <c r="AA775" s="27"/>
      <c r="AB775" s="27"/>
    </row>
    <row r="776" ht="12.75" customHeight="1">
      <c r="A776" s="27"/>
      <c r="B776" s="27"/>
      <c r="C776" s="27"/>
      <c r="D776" s="27"/>
      <c r="E776" s="27"/>
      <c r="F776" s="27"/>
      <c r="G776" s="27"/>
      <c r="H776" s="28"/>
      <c r="I776" s="27"/>
      <c r="J776" s="27"/>
      <c r="K776" s="27"/>
      <c r="L776" s="27"/>
      <c r="M776" s="27"/>
      <c r="N776" s="27"/>
      <c r="O776" s="27"/>
      <c r="P776" s="27"/>
      <c r="Q776" s="27"/>
      <c r="R776" s="27"/>
      <c r="S776" s="27"/>
      <c r="T776" s="27"/>
      <c r="U776" s="27"/>
      <c r="V776" s="27"/>
      <c r="W776" s="27"/>
      <c r="X776" s="27"/>
      <c r="Y776" s="27"/>
      <c r="Z776" s="27"/>
      <c r="AA776" s="27"/>
      <c r="AB776" s="27"/>
    </row>
    <row r="777" ht="12.75" customHeight="1">
      <c r="A777" s="27"/>
      <c r="B777" s="27"/>
      <c r="C777" s="27"/>
      <c r="D777" s="27"/>
      <c r="E777" s="27"/>
      <c r="F777" s="27"/>
      <c r="G777" s="27"/>
      <c r="H777" s="28"/>
      <c r="I777" s="27"/>
      <c r="J777" s="27"/>
      <c r="K777" s="27"/>
      <c r="L777" s="27"/>
      <c r="M777" s="27"/>
      <c r="N777" s="27"/>
      <c r="O777" s="27"/>
      <c r="P777" s="27"/>
      <c r="Q777" s="27"/>
      <c r="R777" s="27"/>
      <c r="S777" s="27"/>
      <c r="T777" s="27"/>
      <c r="U777" s="27"/>
      <c r="V777" s="27"/>
      <c r="W777" s="27"/>
      <c r="X777" s="27"/>
      <c r="Y777" s="27"/>
      <c r="Z777" s="27"/>
      <c r="AA777" s="27"/>
      <c r="AB777" s="27"/>
    </row>
    <row r="778" ht="12.75" customHeight="1">
      <c r="A778" s="27"/>
      <c r="B778" s="27"/>
      <c r="C778" s="27"/>
      <c r="D778" s="27"/>
      <c r="E778" s="27"/>
      <c r="F778" s="27"/>
      <c r="G778" s="27"/>
      <c r="H778" s="28"/>
      <c r="I778" s="27"/>
      <c r="J778" s="27"/>
      <c r="K778" s="27"/>
      <c r="L778" s="27"/>
      <c r="M778" s="27"/>
      <c r="N778" s="27"/>
      <c r="O778" s="27"/>
      <c r="P778" s="27"/>
      <c r="Q778" s="27"/>
      <c r="R778" s="27"/>
      <c r="S778" s="27"/>
      <c r="T778" s="27"/>
      <c r="U778" s="27"/>
      <c r="V778" s="27"/>
      <c r="W778" s="27"/>
      <c r="X778" s="27"/>
      <c r="Y778" s="27"/>
      <c r="Z778" s="27"/>
      <c r="AA778" s="27"/>
      <c r="AB778" s="27"/>
    </row>
    <row r="779" ht="12.75" customHeight="1">
      <c r="A779" s="27"/>
      <c r="B779" s="27"/>
      <c r="C779" s="27"/>
      <c r="D779" s="27"/>
      <c r="E779" s="27"/>
      <c r="F779" s="27"/>
      <c r="G779" s="27"/>
      <c r="H779" s="28"/>
      <c r="I779" s="27"/>
      <c r="J779" s="27"/>
      <c r="K779" s="27"/>
      <c r="L779" s="27"/>
      <c r="M779" s="27"/>
      <c r="N779" s="27"/>
      <c r="O779" s="27"/>
      <c r="P779" s="27"/>
      <c r="Q779" s="27"/>
      <c r="R779" s="27"/>
      <c r="S779" s="27"/>
      <c r="T779" s="27"/>
      <c r="U779" s="27"/>
      <c r="V779" s="27"/>
      <c r="W779" s="27"/>
      <c r="X779" s="27"/>
      <c r="Y779" s="27"/>
      <c r="Z779" s="27"/>
      <c r="AA779" s="27"/>
      <c r="AB779" s="27"/>
    </row>
    <row r="780" ht="12.75" customHeight="1">
      <c r="A780" s="27"/>
      <c r="B780" s="27"/>
      <c r="C780" s="27"/>
      <c r="D780" s="27"/>
      <c r="E780" s="27"/>
      <c r="F780" s="27"/>
      <c r="G780" s="27"/>
      <c r="H780" s="28"/>
      <c r="I780" s="27"/>
      <c r="J780" s="27"/>
      <c r="K780" s="27"/>
      <c r="L780" s="27"/>
      <c r="M780" s="27"/>
      <c r="N780" s="27"/>
      <c r="O780" s="27"/>
      <c r="P780" s="27"/>
      <c r="Q780" s="27"/>
      <c r="R780" s="27"/>
      <c r="S780" s="27"/>
      <c r="T780" s="27"/>
      <c r="U780" s="27"/>
      <c r="V780" s="27"/>
      <c r="W780" s="27"/>
      <c r="X780" s="27"/>
      <c r="Y780" s="27"/>
      <c r="Z780" s="27"/>
      <c r="AA780" s="27"/>
      <c r="AB780" s="27"/>
    </row>
    <row r="781" ht="12.75" customHeight="1">
      <c r="A781" s="27"/>
      <c r="B781" s="27"/>
      <c r="C781" s="27"/>
      <c r="D781" s="27"/>
      <c r="E781" s="27"/>
      <c r="F781" s="27"/>
      <c r="G781" s="27"/>
      <c r="H781" s="28"/>
      <c r="I781" s="27"/>
      <c r="J781" s="27"/>
      <c r="K781" s="27"/>
      <c r="L781" s="27"/>
      <c r="M781" s="27"/>
      <c r="N781" s="27"/>
      <c r="O781" s="27"/>
      <c r="P781" s="27"/>
      <c r="Q781" s="27"/>
      <c r="R781" s="27"/>
      <c r="S781" s="27"/>
      <c r="T781" s="27"/>
      <c r="U781" s="27"/>
      <c r="V781" s="27"/>
      <c r="W781" s="27"/>
      <c r="X781" s="27"/>
      <c r="Y781" s="27"/>
      <c r="Z781" s="27"/>
      <c r="AA781" s="27"/>
      <c r="AB781" s="27"/>
    </row>
    <row r="782" ht="12.75" customHeight="1">
      <c r="A782" s="27"/>
      <c r="B782" s="27"/>
      <c r="C782" s="27"/>
      <c r="D782" s="27"/>
      <c r="E782" s="27"/>
      <c r="F782" s="27"/>
      <c r="G782" s="27"/>
      <c r="H782" s="28"/>
      <c r="I782" s="27"/>
      <c r="J782" s="27"/>
      <c r="K782" s="27"/>
      <c r="L782" s="27"/>
      <c r="M782" s="27"/>
      <c r="N782" s="27"/>
      <c r="O782" s="27"/>
      <c r="P782" s="27"/>
      <c r="Q782" s="27"/>
      <c r="R782" s="27"/>
      <c r="S782" s="27"/>
      <c r="T782" s="27"/>
      <c r="U782" s="27"/>
      <c r="V782" s="27"/>
      <c r="W782" s="27"/>
      <c r="X782" s="27"/>
      <c r="Y782" s="27"/>
      <c r="Z782" s="27"/>
      <c r="AA782" s="27"/>
      <c r="AB782" s="27"/>
    </row>
    <row r="783" ht="12.75" customHeight="1">
      <c r="A783" s="27"/>
      <c r="B783" s="27"/>
      <c r="C783" s="27"/>
      <c r="D783" s="27"/>
      <c r="E783" s="27"/>
      <c r="F783" s="27"/>
      <c r="G783" s="27"/>
      <c r="H783" s="28"/>
      <c r="I783" s="27"/>
      <c r="J783" s="27"/>
      <c r="K783" s="27"/>
      <c r="L783" s="27"/>
      <c r="M783" s="27"/>
      <c r="N783" s="27"/>
      <c r="O783" s="27"/>
      <c r="P783" s="27"/>
      <c r="Q783" s="27"/>
      <c r="R783" s="27"/>
      <c r="S783" s="27"/>
      <c r="T783" s="27"/>
      <c r="U783" s="27"/>
      <c r="V783" s="27"/>
      <c r="W783" s="27"/>
      <c r="X783" s="27"/>
      <c r="Y783" s="27"/>
      <c r="Z783" s="27"/>
      <c r="AA783" s="27"/>
      <c r="AB783" s="27"/>
    </row>
    <row r="784" ht="12.75" customHeight="1">
      <c r="A784" s="27"/>
      <c r="B784" s="27"/>
      <c r="C784" s="27"/>
      <c r="D784" s="27"/>
      <c r="E784" s="27"/>
      <c r="F784" s="27"/>
      <c r="G784" s="27"/>
      <c r="H784" s="28"/>
      <c r="I784" s="27"/>
      <c r="J784" s="27"/>
      <c r="K784" s="27"/>
      <c r="L784" s="27"/>
      <c r="M784" s="27"/>
      <c r="N784" s="27"/>
      <c r="O784" s="27"/>
      <c r="P784" s="27"/>
      <c r="Q784" s="27"/>
      <c r="R784" s="27"/>
      <c r="S784" s="27"/>
      <c r="T784" s="27"/>
      <c r="U784" s="27"/>
      <c r="V784" s="27"/>
      <c r="W784" s="27"/>
      <c r="X784" s="27"/>
      <c r="Y784" s="27"/>
      <c r="Z784" s="27"/>
      <c r="AA784" s="27"/>
      <c r="AB784" s="27"/>
    </row>
    <row r="785" ht="12.75" customHeight="1">
      <c r="A785" s="27"/>
      <c r="B785" s="27"/>
      <c r="C785" s="27"/>
      <c r="D785" s="27"/>
      <c r="E785" s="27"/>
      <c r="F785" s="27"/>
      <c r="G785" s="27"/>
      <c r="H785" s="28"/>
      <c r="I785" s="27"/>
      <c r="J785" s="27"/>
      <c r="K785" s="27"/>
      <c r="L785" s="27"/>
      <c r="M785" s="27"/>
      <c r="N785" s="27"/>
      <c r="O785" s="27"/>
      <c r="P785" s="27"/>
      <c r="Q785" s="27"/>
      <c r="R785" s="27"/>
      <c r="S785" s="27"/>
      <c r="T785" s="27"/>
      <c r="U785" s="27"/>
      <c r="V785" s="27"/>
      <c r="W785" s="27"/>
      <c r="X785" s="27"/>
      <c r="Y785" s="27"/>
      <c r="Z785" s="27"/>
      <c r="AA785" s="27"/>
      <c r="AB785" s="27"/>
    </row>
    <row r="786" ht="12.75" customHeight="1">
      <c r="A786" s="27"/>
      <c r="B786" s="27"/>
      <c r="C786" s="27"/>
      <c r="D786" s="27"/>
      <c r="E786" s="27"/>
      <c r="F786" s="27"/>
      <c r="G786" s="27"/>
      <c r="H786" s="28"/>
      <c r="I786" s="27"/>
      <c r="J786" s="27"/>
      <c r="K786" s="27"/>
      <c r="L786" s="27"/>
      <c r="M786" s="27"/>
      <c r="N786" s="27"/>
      <c r="O786" s="27"/>
      <c r="P786" s="27"/>
      <c r="Q786" s="27"/>
      <c r="R786" s="27"/>
      <c r="S786" s="27"/>
      <c r="T786" s="27"/>
      <c r="U786" s="27"/>
      <c r="V786" s="27"/>
      <c r="W786" s="27"/>
      <c r="X786" s="27"/>
      <c r="Y786" s="27"/>
      <c r="Z786" s="27"/>
      <c r="AA786" s="27"/>
      <c r="AB786" s="27"/>
    </row>
    <row r="787" ht="12.75" customHeight="1">
      <c r="A787" s="27"/>
      <c r="B787" s="27"/>
      <c r="C787" s="27"/>
      <c r="D787" s="27"/>
      <c r="E787" s="27"/>
      <c r="F787" s="27"/>
      <c r="G787" s="27"/>
      <c r="H787" s="28"/>
      <c r="I787" s="27"/>
      <c r="J787" s="27"/>
      <c r="K787" s="27"/>
      <c r="L787" s="27"/>
      <c r="M787" s="27"/>
      <c r="N787" s="27"/>
      <c r="O787" s="27"/>
      <c r="P787" s="27"/>
      <c r="Q787" s="27"/>
      <c r="R787" s="27"/>
      <c r="S787" s="27"/>
      <c r="T787" s="27"/>
      <c r="U787" s="27"/>
      <c r="V787" s="27"/>
      <c r="W787" s="27"/>
      <c r="X787" s="27"/>
      <c r="Y787" s="27"/>
      <c r="Z787" s="27"/>
      <c r="AA787" s="27"/>
      <c r="AB787" s="27"/>
    </row>
    <row r="788" ht="12.75" customHeight="1">
      <c r="A788" s="27"/>
      <c r="B788" s="27"/>
      <c r="C788" s="27"/>
      <c r="D788" s="27"/>
      <c r="E788" s="27"/>
      <c r="F788" s="27"/>
      <c r="G788" s="27"/>
      <c r="H788" s="28"/>
      <c r="I788" s="27"/>
      <c r="J788" s="27"/>
      <c r="K788" s="27"/>
      <c r="L788" s="27"/>
      <c r="M788" s="27"/>
      <c r="N788" s="27"/>
      <c r="O788" s="27"/>
      <c r="P788" s="27"/>
      <c r="Q788" s="27"/>
      <c r="R788" s="27"/>
      <c r="S788" s="27"/>
      <c r="T788" s="27"/>
      <c r="U788" s="27"/>
      <c r="V788" s="27"/>
      <c r="W788" s="27"/>
      <c r="X788" s="27"/>
      <c r="Y788" s="27"/>
      <c r="Z788" s="27"/>
      <c r="AA788" s="27"/>
      <c r="AB788" s="27"/>
    </row>
    <row r="789" ht="12.75" customHeight="1">
      <c r="A789" s="27"/>
      <c r="B789" s="27"/>
      <c r="C789" s="27"/>
      <c r="D789" s="27"/>
      <c r="E789" s="27"/>
      <c r="F789" s="27"/>
      <c r="G789" s="27"/>
      <c r="H789" s="28"/>
      <c r="I789" s="27"/>
      <c r="J789" s="27"/>
      <c r="K789" s="27"/>
      <c r="L789" s="27"/>
      <c r="M789" s="27"/>
      <c r="N789" s="27"/>
      <c r="O789" s="27"/>
      <c r="P789" s="27"/>
      <c r="Q789" s="27"/>
      <c r="R789" s="27"/>
      <c r="S789" s="27"/>
      <c r="T789" s="27"/>
      <c r="U789" s="27"/>
      <c r="V789" s="27"/>
      <c r="W789" s="27"/>
      <c r="X789" s="27"/>
      <c r="Y789" s="27"/>
      <c r="Z789" s="27"/>
      <c r="AA789" s="27"/>
      <c r="AB789" s="27"/>
    </row>
    <row r="790" ht="12.75" customHeight="1">
      <c r="A790" s="27"/>
      <c r="B790" s="27"/>
      <c r="C790" s="27"/>
      <c r="D790" s="27"/>
      <c r="E790" s="27"/>
      <c r="F790" s="27"/>
      <c r="G790" s="27"/>
      <c r="H790" s="28"/>
      <c r="I790" s="27"/>
      <c r="J790" s="27"/>
      <c r="K790" s="27"/>
      <c r="L790" s="27"/>
      <c r="M790" s="27"/>
      <c r="N790" s="27"/>
      <c r="O790" s="27"/>
      <c r="P790" s="27"/>
      <c r="Q790" s="27"/>
      <c r="R790" s="27"/>
      <c r="S790" s="27"/>
      <c r="T790" s="27"/>
      <c r="U790" s="27"/>
      <c r="V790" s="27"/>
      <c r="W790" s="27"/>
      <c r="X790" s="27"/>
      <c r="Y790" s="27"/>
      <c r="Z790" s="27"/>
      <c r="AA790" s="27"/>
      <c r="AB790" s="27"/>
    </row>
    <row r="791" ht="12.75" customHeight="1">
      <c r="A791" s="27"/>
      <c r="B791" s="27"/>
      <c r="C791" s="27"/>
      <c r="D791" s="27"/>
      <c r="E791" s="27"/>
      <c r="F791" s="27"/>
      <c r="G791" s="27"/>
      <c r="H791" s="28"/>
      <c r="I791" s="27"/>
      <c r="J791" s="27"/>
      <c r="K791" s="27"/>
      <c r="L791" s="27"/>
      <c r="M791" s="27"/>
      <c r="N791" s="27"/>
      <c r="O791" s="27"/>
      <c r="P791" s="27"/>
      <c r="Q791" s="27"/>
      <c r="R791" s="27"/>
      <c r="S791" s="27"/>
      <c r="T791" s="27"/>
      <c r="U791" s="27"/>
      <c r="V791" s="27"/>
      <c r="W791" s="27"/>
      <c r="X791" s="27"/>
      <c r="Y791" s="27"/>
      <c r="Z791" s="27"/>
      <c r="AA791" s="27"/>
      <c r="AB791" s="27"/>
    </row>
    <row r="792" ht="12.75" customHeight="1">
      <c r="A792" s="27"/>
      <c r="B792" s="27"/>
      <c r="C792" s="27"/>
      <c r="D792" s="27"/>
      <c r="E792" s="27"/>
      <c r="F792" s="27"/>
      <c r="G792" s="27"/>
      <c r="H792" s="28"/>
      <c r="I792" s="27"/>
      <c r="J792" s="27"/>
      <c r="K792" s="27"/>
      <c r="L792" s="27"/>
      <c r="M792" s="27"/>
      <c r="N792" s="27"/>
      <c r="O792" s="27"/>
      <c r="P792" s="27"/>
      <c r="Q792" s="27"/>
      <c r="R792" s="27"/>
      <c r="S792" s="27"/>
      <c r="T792" s="27"/>
      <c r="U792" s="27"/>
      <c r="V792" s="27"/>
      <c r="W792" s="27"/>
      <c r="X792" s="27"/>
      <c r="Y792" s="27"/>
      <c r="Z792" s="27"/>
      <c r="AA792" s="27"/>
      <c r="AB792" s="27"/>
    </row>
    <row r="793" ht="12.75" customHeight="1">
      <c r="A793" s="27"/>
      <c r="B793" s="27"/>
      <c r="C793" s="27"/>
      <c r="D793" s="27"/>
      <c r="E793" s="27"/>
      <c r="F793" s="27"/>
      <c r="G793" s="27"/>
      <c r="H793" s="28"/>
      <c r="I793" s="27"/>
      <c r="J793" s="27"/>
      <c r="K793" s="27"/>
      <c r="L793" s="27"/>
      <c r="M793" s="27"/>
      <c r="N793" s="27"/>
      <c r="O793" s="27"/>
      <c r="P793" s="27"/>
      <c r="Q793" s="27"/>
      <c r="R793" s="27"/>
      <c r="S793" s="27"/>
      <c r="T793" s="27"/>
      <c r="U793" s="27"/>
      <c r="V793" s="27"/>
      <c r="W793" s="27"/>
      <c r="X793" s="27"/>
      <c r="Y793" s="27"/>
      <c r="Z793" s="27"/>
      <c r="AA793" s="27"/>
      <c r="AB793" s="27"/>
    </row>
    <row r="794" ht="12.75" customHeight="1">
      <c r="A794" s="27"/>
      <c r="B794" s="27"/>
      <c r="C794" s="27"/>
      <c r="D794" s="27"/>
      <c r="E794" s="27"/>
      <c r="F794" s="27"/>
      <c r="G794" s="27"/>
      <c r="H794" s="28"/>
      <c r="I794" s="27"/>
      <c r="J794" s="27"/>
      <c r="K794" s="27"/>
      <c r="L794" s="27"/>
      <c r="M794" s="27"/>
      <c r="N794" s="27"/>
      <c r="O794" s="27"/>
      <c r="P794" s="27"/>
      <c r="Q794" s="27"/>
      <c r="R794" s="27"/>
      <c r="S794" s="27"/>
      <c r="T794" s="27"/>
      <c r="U794" s="27"/>
      <c r="V794" s="27"/>
      <c r="W794" s="27"/>
      <c r="X794" s="27"/>
      <c r="Y794" s="27"/>
      <c r="Z794" s="27"/>
      <c r="AA794" s="27"/>
      <c r="AB794" s="27"/>
    </row>
    <row r="795" ht="12.75" customHeight="1">
      <c r="A795" s="27"/>
      <c r="B795" s="27"/>
      <c r="C795" s="27"/>
      <c r="D795" s="27"/>
      <c r="E795" s="27"/>
      <c r="F795" s="27"/>
      <c r="G795" s="27"/>
      <c r="H795" s="28"/>
      <c r="I795" s="27"/>
      <c r="J795" s="27"/>
      <c r="K795" s="27"/>
      <c r="L795" s="27"/>
      <c r="M795" s="27"/>
      <c r="N795" s="27"/>
      <c r="O795" s="27"/>
      <c r="P795" s="27"/>
      <c r="Q795" s="27"/>
      <c r="R795" s="27"/>
      <c r="S795" s="27"/>
      <c r="T795" s="27"/>
      <c r="U795" s="27"/>
      <c r="V795" s="27"/>
      <c r="W795" s="27"/>
      <c r="X795" s="27"/>
      <c r="Y795" s="27"/>
      <c r="Z795" s="27"/>
      <c r="AA795" s="27"/>
      <c r="AB795" s="27"/>
    </row>
    <row r="796" ht="12.75" customHeight="1">
      <c r="A796" s="27"/>
      <c r="B796" s="27"/>
      <c r="C796" s="27"/>
      <c r="D796" s="27"/>
      <c r="E796" s="27"/>
      <c r="F796" s="27"/>
      <c r="G796" s="27"/>
      <c r="H796" s="28"/>
      <c r="I796" s="27"/>
      <c r="J796" s="27"/>
      <c r="K796" s="27"/>
      <c r="L796" s="27"/>
      <c r="M796" s="27"/>
      <c r="N796" s="27"/>
      <c r="O796" s="27"/>
      <c r="P796" s="27"/>
      <c r="Q796" s="27"/>
      <c r="R796" s="27"/>
      <c r="S796" s="27"/>
      <c r="T796" s="27"/>
      <c r="U796" s="27"/>
      <c r="V796" s="27"/>
      <c r="W796" s="27"/>
      <c r="X796" s="27"/>
      <c r="Y796" s="27"/>
      <c r="Z796" s="27"/>
      <c r="AA796" s="27"/>
      <c r="AB796" s="27"/>
    </row>
    <row r="797" ht="12.75" customHeight="1">
      <c r="A797" s="27"/>
      <c r="B797" s="27"/>
      <c r="C797" s="27"/>
      <c r="D797" s="27"/>
      <c r="E797" s="27"/>
      <c r="F797" s="27"/>
      <c r="G797" s="27"/>
      <c r="H797" s="28"/>
      <c r="I797" s="27"/>
      <c r="J797" s="27"/>
      <c r="K797" s="27"/>
      <c r="L797" s="27"/>
      <c r="M797" s="27"/>
      <c r="N797" s="27"/>
      <c r="O797" s="27"/>
      <c r="P797" s="27"/>
      <c r="Q797" s="27"/>
      <c r="R797" s="27"/>
      <c r="S797" s="27"/>
      <c r="T797" s="27"/>
      <c r="U797" s="27"/>
      <c r="V797" s="27"/>
      <c r="W797" s="27"/>
      <c r="X797" s="27"/>
      <c r="Y797" s="27"/>
      <c r="Z797" s="27"/>
      <c r="AA797" s="27"/>
      <c r="AB797" s="27"/>
    </row>
    <row r="798" ht="12.75" customHeight="1">
      <c r="A798" s="27"/>
      <c r="B798" s="27"/>
      <c r="C798" s="27"/>
      <c r="D798" s="27"/>
      <c r="E798" s="27"/>
      <c r="F798" s="27"/>
      <c r="G798" s="27"/>
      <c r="H798" s="28"/>
      <c r="I798" s="27"/>
      <c r="J798" s="27"/>
      <c r="K798" s="27"/>
      <c r="L798" s="27"/>
      <c r="M798" s="27"/>
      <c r="N798" s="27"/>
      <c r="O798" s="27"/>
      <c r="P798" s="27"/>
      <c r="Q798" s="27"/>
      <c r="R798" s="27"/>
      <c r="S798" s="27"/>
      <c r="T798" s="27"/>
      <c r="U798" s="27"/>
      <c r="V798" s="27"/>
      <c r="W798" s="27"/>
      <c r="X798" s="27"/>
      <c r="Y798" s="27"/>
      <c r="Z798" s="27"/>
      <c r="AA798" s="27"/>
      <c r="AB798" s="27"/>
    </row>
    <row r="799" ht="12.75" customHeight="1">
      <c r="A799" s="27"/>
      <c r="B799" s="27"/>
      <c r="C799" s="27"/>
      <c r="D799" s="27"/>
      <c r="E799" s="27"/>
      <c r="F799" s="27"/>
      <c r="G799" s="27"/>
      <c r="H799" s="28"/>
      <c r="I799" s="27"/>
      <c r="J799" s="27"/>
      <c r="K799" s="27"/>
      <c r="L799" s="27"/>
      <c r="M799" s="27"/>
      <c r="N799" s="27"/>
      <c r="O799" s="27"/>
      <c r="P799" s="27"/>
      <c r="Q799" s="27"/>
      <c r="R799" s="27"/>
      <c r="S799" s="27"/>
      <c r="T799" s="27"/>
      <c r="U799" s="27"/>
      <c r="V799" s="27"/>
      <c r="W799" s="27"/>
      <c r="X799" s="27"/>
      <c r="Y799" s="27"/>
      <c r="Z799" s="27"/>
      <c r="AA799" s="27"/>
      <c r="AB799" s="27"/>
    </row>
    <row r="800" ht="12.75" customHeight="1">
      <c r="A800" s="27"/>
      <c r="B800" s="27"/>
      <c r="C800" s="27"/>
      <c r="D800" s="27"/>
      <c r="E800" s="27"/>
      <c r="F800" s="27"/>
      <c r="G800" s="27"/>
      <c r="H800" s="28"/>
      <c r="I800" s="27"/>
      <c r="J800" s="27"/>
      <c r="K800" s="27"/>
      <c r="L800" s="27"/>
      <c r="M800" s="27"/>
      <c r="N800" s="27"/>
      <c r="O800" s="27"/>
      <c r="P800" s="27"/>
      <c r="Q800" s="27"/>
      <c r="R800" s="27"/>
      <c r="S800" s="27"/>
      <c r="T800" s="27"/>
      <c r="U800" s="27"/>
      <c r="V800" s="27"/>
      <c r="W800" s="27"/>
      <c r="X800" s="27"/>
      <c r="Y800" s="27"/>
      <c r="Z800" s="27"/>
      <c r="AA800" s="27"/>
      <c r="AB800" s="27"/>
    </row>
    <row r="801" ht="12.75" customHeight="1">
      <c r="A801" s="27"/>
      <c r="B801" s="27"/>
      <c r="C801" s="27"/>
      <c r="D801" s="27"/>
      <c r="E801" s="27"/>
      <c r="F801" s="27"/>
      <c r="G801" s="27"/>
      <c r="H801" s="28"/>
      <c r="I801" s="27"/>
      <c r="J801" s="27"/>
      <c r="K801" s="27"/>
      <c r="L801" s="27"/>
      <c r="M801" s="27"/>
      <c r="N801" s="27"/>
      <c r="O801" s="27"/>
      <c r="P801" s="27"/>
      <c r="Q801" s="27"/>
      <c r="R801" s="27"/>
      <c r="S801" s="27"/>
      <c r="T801" s="27"/>
      <c r="U801" s="27"/>
      <c r="V801" s="27"/>
      <c r="W801" s="27"/>
      <c r="X801" s="27"/>
      <c r="Y801" s="27"/>
      <c r="Z801" s="27"/>
      <c r="AA801" s="27"/>
      <c r="AB801" s="27"/>
    </row>
    <row r="802" ht="12.75" customHeight="1">
      <c r="A802" s="27"/>
      <c r="B802" s="27"/>
      <c r="C802" s="27"/>
      <c r="D802" s="27"/>
      <c r="E802" s="27"/>
      <c r="F802" s="27"/>
      <c r="G802" s="27"/>
      <c r="H802" s="28"/>
      <c r="I802" s="27"/>
      <c r="J802" s="27"/>
      <c r="K802" s="27"/>
      <c r="L802" s="27"/>
      <c r="M802" s="27"/>
      <c r="N802" s="27"/>
      <c r="O802" s="27"/>
      <c r="P802" s="27"/>
      <c r="Q802" s="27"/>
      <c r="R802" s="27"/>
      <c r="S802" s="27"/>
      <c r="T802" s="27"/>
      <c r="U802" s="27"/>
      <c r="V802" s="27"/>
      <c r="W802" s="27"/>
      <c r="X802" s="27"/>
      <c r="Y802" s="27"/>
      <c r="Z802" s="27"/>
      <c r="AA802" s="27"/>
      <c r="AB802" s="27"/>
    </row>
    <row r="803" ht="12.75" customHeight="1">
      <c r="A803" s="27"/>
      <c r="B803" s="27"/>
      <c r="C803" s="27"/>
      <c r="D803" s="27"/>
      <c r="E803" s="27"/>
      <c r="F803" s="27"/>
      <c r="G803" s="27"/>
      <c r="H803" s="28"/>
      <c r="I803" s="27"/>
      <c r="J803" s="27"/>
      <c r="K803" s="27"/>
      <c r="L803" s="27"/>
      <c r="M803" s="27"/>
      <c r="N803" s="27"/>
      <c r="O803" s="27"/>
      <c r="P803" s="27"/>
      <c r="Q803" s="27"/>
      <c r="R803" s="27"/>
      <c r="S803" s="27"/>
      <c r="T803" s="27"/>
      <c r="U803" s="27"/>
      <c r="V803" s="27"/>
      <c r="W803" s="27"/>
      <c r="X803" s="27"/>
      <c r="Y803" s="27"/>
      <c r="Z803" s="27"/>
      <c r="AA803" s="27"/>
      <c r="AB803" s="27"/>
    </row>
    <row r="804" ht="12.75" customHeight="1">
      <c r="A804" s="27"/>
      <c r="B804" s="27"/>
      <c r="C804" s="27"/>
      <c r="D804" s="27"/>
      <c r="E804" s="27"/>
      <c r="F804" s="27"/>
      <c r="G804" s="27"/>
      <c r="H804" s="28"/>
      <c r="I804" s="27"/>
      <c r="J804" s="27"/>
      <c r="K804" s="27"/>
      <c r="L804" s="27"/>
      <c r="M804" s="27"/>
      <c r="N804" s="27"/>
      <c r="O804" s="27"/>
      <c r="P804" s="27"/>
      <c r="Q804" s="27"/>
      <c r="R804" s="27"/>
      <c r="S804" s="27"/>
      <c r="T804" s="27"/>
      <c r="U804" s="27"/>
      <c r="V804" s="27"/>
      <c r="W804" s="27"/>
      <c r="X804" s="27"/>
      <c r="Y804" s="27"/>
      <c r="Z804" s="27"/>
      <c r="AA804" s="27"/>
      <c r="AB804" s="27"/>
    </row>
    <row r="805" ht="12.75" customHeight="1">
      <c r="A805" s="27"/>
      <c r="B805" s="27"/>
      <c r="C805" s="27"/>
      <c r="D805" s="27"/>
      <c r="E805" s="27"/>
      <c r="F805" s="27"/>
      <c r="G805" s="27"/>
      <c r="H805" s="28"/>
      <c r="I805" s="27"/>
      <c r="J805" s="27"/>
      <c r="K805" s="27"/>
      <c r="L805" s="27"/>
      <c r="M805" s="27"/>
      <c r="N805" s="27"/>
      <c r="O805" s="27"/>
      <c r="P805" s="27"/>
      <c r="Q805" s="27"/>
      <c r="R805" s="27"/>
      <c r="S805" s="27"/>
      <c r="T805" s="27"/>
      <c r="U805" s="27"/>
      <c r="V805" s="27"/>
      <c r="W805" s="27"/>
      <c r="X805" s="27"/>
      <c r="Y805" s="27"/>
      <c r="Z805" s="27"/>
      <c r="AA805" s="27"/>
      <c r="AB805" s="27"/>
    </row>
    <row r="806" ht="12.75" customHeight="1">
      <c r="A806" s="27"/>
      <c r="B806" s="27"/>
      <c r="C806" s="27"/>
      <c r="D806" s="27"/>
      <c r="E806" s="27"/>
      <c r="F806" s="27"/>
      <c r="G806" s="27"/>
      <c r="H806" s="28"/>
      <c r="I806" s="27"/>
      <c r="J806" s="27"/>
      <c r="K806" s="27"/>
      <c r="L806" s="27"/>
      <c r="M806" s="27"/>
      <c r="N806" s="27"/>
      <c r="O806" s="27"/>
      <c r="P806" s="27"/>
      <c r="Q806" s="27"/>
      <c r="R806" s="27"/>
      <c r="S806" s="27"/>
      <c r="T806" s="27"/>
      <c r="U806" s="27"/>
      <c r="V806" s="27"/>
      <c r="W806" s="27"/>
      <c r="X806" s="27"/>
      <c r="Y806" s="27"/>
      <c r="Z806" s="27"/>
      <c r="AA806" s="27"/>
      <c r="AB806" s="27"/>
    </row>
    <row r="807" ht="12.75" customHeight="1">
      <c r="A807" s="27"/>
      <c r="B807" s="27"/>
      <c r="C807" s="27"/>
      <c r="D807" s="27"/>
      <c r="E807" s="27"/>
      <c r="F807" s="27"/>
      <c r="G807" s="27"/>
      <c r="H807" s="28"/>
      <c r="I807" s="27"/>
      <c r="J807" s="27"/>
      <c r="K807" s="27"/>
      <c r="L807" s="27"/>
      <c r="M807" s="27"/>
      <c r="N807" s="27"/>
      <c r="O807" s="27"/>
      <c r="P807" s="27"/>
      <c r="Q807" s="27"/>
      <c r="R807" s="27"/>
      <c r="S807" s="27"/>
      <c r="T807" s="27"/>
      <c r="U807" s="27"/>
      <c r="V807" s="27"/>
      <c r="W807" s="27"/>
      <c r="X807" s="27"/>
      <c r="Y807" s="27"/>
      <c r="Z807" s="27"/>
      <c r="AA807" s="27"/>
      <c r="AB807" s="27"/>
    </row>
    <row r="808" ht="12.75" customHeight="1">
      <c r="A808" s="27"/>
      <c r="B808" s="27"/>
      <c r="C808" s="27"/>
      <c r="D808" s="27"/>
      <c r="E808" s="27"/>
      <c r="F808" s="27"/>
      <c r="G808" s="27"/>
      <c r="H808" s="28"/>
      <c r="I808" s="27"/>
      <c r="J808" s="27"/>
      <c r="K808" s="27"/>
      <c r="L808" s="27"/>
      <c r="M808" s="27"/>
      <c r="N808" s="27"/>
      <c r="O808" s="27"/>
      <c r="P808" s="27"/>
      <c r="Q808" s="27"/>
      <c r="R808" s="27"/>
      <c r="S808" s="27"/>
      <c r="T808" s="27"/>
      <c r="U808" s="27"/>
      <c r="V808" s="27"/>
      <c r="W808" s="27"/>
      <c r="X808" s="27"/>
      <c r="Y808" s="27"/>
      <c r="Z808" s="27"/>
      <c r="AA808" s="27"/>
      <c r="AB808" s="27"/>
    </row>
    <row r="809" ht="12.75" customHeight="1">
      <c r="A809" s="27"/>
      <c r="B809" s="27"/>
      <c r="C809" s="27"/>
      <c r="D809" s="27"/>
      <c r="E809" s="27"/>
      <c r="F809" s="27"/>
      <c r="G809" s="27"/>
      <c r="H809" s="28"/>
      <c r="I809" s="27"/>
      <c r="J809" s="27"/>
      <c r="K809" s="27"/>
      <c r="L809" s="27"/>
      <c r="M809" s="27"/>
      <c r="N809" s="27"/>
      <c r="O809" s="27"/>
      <c r="P809" s="27"/>
      <c r="Q809" s="27"/>
      <c r="R809" s="27"/>
      <c r="S809" s="27"/>
      <c r="T809" s="27"/>
      <c r="U809" s="27"/>
      <c r="V809" s="27"/>
      <c r="W809" s="27"/>
      <c r="X809" s="27"/>
      <c r="Y809" s="27"/>
      <c r="Z809" s="27"/>
      <c r="AA809" s="27"/>
      <c r="AB809" s="27"/>
    </row>
    <row r="810" ht="12.75" customHeight="1">
      <c r="A810" s="27"/>
      <c r="B810" s="27"/>
      <c r="C810" s="27"/>
      <c r="D810" s="27"/>
      <c r="E810" s="27"/>
      <c r="F810" s="27"/>
      <c r="G810" s="27"/>
      <c r="H810" s="28"/>
      <c r="I810" s="27"/>
      <c r="J810" s="27"/>
      <c r="K810" s="27"/>
      <c r="L810" s="27"/>
      <c r="M810" s="27"/>
      <c r="N810" s="27"/>
      <c r="O810" s="27"/>
      <c r="P810" s="27"/>
      <c r="Q810" s="27"/>
      <c r="R810" s="27"/>
      <c r="S810" s="27"/>
      <c r="T810" s="27"/>
      <c r="U810" s="27"/>
      <c r="V810" s="27"/>
      <c r="W810" s="27"/>
      <c r="X810" s="27"/>
      <c r="Y810" s="27"/>
      <c r="Z810" s="27"/>
      <c r="AA810" s="27"/>
      <c r="AB810" s="27"/>
    </row>
    <row r="811" ht="12.75" customHeight="1">
      <c r="A811" s="27"/>
      <c r="B811" s="27"/>
      <c r="C811" s="27"/>
      <c r="D811" s="27"/>
      <c r="E811" s="27"/>
      <c r="F811" s="27"/>
      <c r="G811" s="27"/>
      <c r="H811" s="28"/>
      <c r="I811" s="27"/>
      <c r="J811" s="27"/>
      <c r="K811" s="27"/>
      <c r="L811" s="27"/>
      <c r="M811" s="27"/>
      <c r="N811" s="27"/>
      <c r="O811" s="27"/>
      <c r="P811" s="27"/>
      <c r="Q811" s="27"/>
      <c r="R811" s="27"/>
      <c r="S811" s="27"/>
      <c r="T811" s="27"/>
      <c r="U811" s="27"/>
      <c r="V811" s="27"/>
      <c r="W811" s="27"/>
      <c r="X811" s="27"/>
      <c r="Y811" s="27"/>
      <c r="Z811" s="27"/>
      <c r="AA811" s="27"/>
      <c r="AB811" s="27"/>
    </row>
    <row r="812" ht="12.75" customHeight="1">
      <c r="A812" s="27"/>
      <c r="B812" s="27"/>
      <c r="C812" s="27"/>
      <c r="D812" s="27"/>
      <c r="E812" s="27"/>
      <c r="F812" s="27"/>
      <c r="G812" s="27"/>
      <c r="H812" s="28"/>
      <c r="I812" s="27"/>
      <c r="J812" s="27"/>
      <c r="K812" s="27"/>
      <c r="L812" s="27"/>
      <c r="M812" s="27"/>
      <c r="N812" s="27"/>
      <c r="O812" s="27"/>
      <c r="P812" s="27"/>
      <c r="Q812" s="27"/>
      <c r="R812" s="27"/>
      <c r="S812" s="27"/>
      <c r="T812" s="27"/>
      <c r="U812" s="27"/>
      <c r="V812" s="27"/>
      <c r="W812" s="27"/>
      <c r="X812" s="27"/>
      <c r="Y812" s="27"/>
      <c r="Z812" s="27"/>
      <c r="AA812" s="27"/>
      <c r="AB812" s="27"/>
    </row>
    <row r="813" ht="12.75" customHeight="1">
      <c r="A813" s="27"/>
      <c r="B813" s="27"/>
      <c r="C813" s="27"/>
      <c r="D813" s="27"/>
      <c r="E813" s="27"/>
      <c r="F813" s="27"/>
      <c r="G813" s="27"/>
      <c r="H813" s="28"/>
      <c r="I813" s="27"/>
      <c r="J813" s="27"/>
      <c r="K813" s="27"/>
      <c r="L813" s="27"/>
      <c r="M813" s="27"/>
      <c r="N813" s="27"/>
      <c r="O813" s="27"/>
      <c r="P813" s="27"/>
      <c r="Q813" s="27"/>
      <c r="R813" s="27"/>
      <c r="S813" s="27"/>
      <c r="T813" s="27"/>
      <c r="U813" s="27"/>
      <c r="V813" s="27"/>
      <c r="W813" s="27"/>
      <c r="X813" s="27"/>
      <c r="Y813" s="27"/>
      <c r="Z813" s="27"/>
      <c r="AA813" s="27"/>
      <c r="AB813" s="27"/>
    </row>
    <row r="814" ht="12.75" customHeight="1">
      <c r="A814" s="27"/>
      <c r="B814" s="27"/>
      <c r="C814" s="27"/>
      <c r="D814" s="27"/>
      <c r="E814" s="27"/>
      <c r="F814" s="27"/>
      <c r="G814" s="27"/>
      <c r="H814" s="28"/>
      <c r="I814" s="27"/>
      <c r="J814" s="27"/>
      <c r="K814" s="27"/>
      <c r="L814" s="27"/>
      <c r="M814" s="27"/>
      <c r="N814" s="27"/>
      <c r="O814" s="27"/>
      <c r="P814" s="27"/>
      <c r="Q814" s="27"/>
      <c r="R814" s="27"/>
      <c r="S814" s="27"/>
      <c r="T814" s="27"/>
      <c r="U814" s="27"/>
      <c r="V814" s="27"/>
      <c r="W814" s="27"/>
      <c r="X814" s="27"/>
      <c r="Y814" s="27"/>
      <c r="Z814" s="27"/>
      <c r="AA814" s="27"/>
      <c r="AB814" s="27"/>
    </row>
    <row r="815" ht="12.75" customHeight="1">
      <c r="A815" s="27"/>
      <c r="B815" s="27"/>
      <c r="C815" s="27"/>
      <c r="D815" s="27"/>
      <c r="E815" s="27"/>
      <c r="F815" s="27"/>
      <c r="G815" s="27"/>
      <c r="H815" s="28"/>
      <c r="I815" s="27"/>
      <c r="J815" s="27"/>
      <c r="K815" s="27"/>
      <c r="L815" s="27"/>
      <c r="M815" s="27"/>
      <c r="N815" s="27"/>
      <c r="O815" s="27"/>
      <c r="P815" s="27"/>
      <c r="Q815" s="27"/>
      <c r="R815" s="27"/>
      <c r="S815" s="27"/>
      <c r="T815" s="27"/>
      <c r="U815" s="27"/>
      <c r="V815" s="27"/>
      <c r="W815" s="27"/>
      <c r="X815" s="27"/>
      <c r="Y815" s="27"/>
      <c r="Z815" s="27"/>
      <c r="AA815" s="27"/>
      <c r="AB815" s="27"/>
    </row>
    <row r="816" ht="12.75" customHeight="1">
      <c r="A816" s="27"/>
      <c r="B816" s="27"/>
      <c r="C816" s="27"/>
      <c r="D816" s="27"/>
      <c r="E816" s="27"/>
      <c r="F816" s="27"/>
      <c r="G816" s="27"/>
      <c r="H816" s="28"/>
      <c r="I816" s="27"/>
      <c r="J816" s="27"/>
      <c r="K816" s="27"/>
      <c r="L816" s="27"/>
      <c r="M816" s="27"/>
      <c r="N816" s="27"/>
      <c r="O816" s="27"/>
      <c r="P816" s="27"/>
      <c r="Q816" s="27"/>
      <c r="R816" s="27"/>
      <c r="S816" s="27"/>
      <c r="T816" s="27"/>
      <c r="U816" s="27"/>
      <c r="V816" s="27"/>
      <c r="W816" s="27"/>
      <c r="X816" s="27"/>
      <c r="Y816" s="27"/>
      <c r="Z816" s="27"/>
      <c r="AA816" s="27"/>
      <c r="AB816" s="27"/>
    </row>
    <row r="817" ht="12.75" customHeight="1">
      <c r="A817" s="27"/>
      <c r="B817" s="27"/>
      <c r="C817" s="27"/>
      <c r="D817" s="27"/>
      <c r="E817" s="27"/>
      <c r="F817" s="27"/>
      <c r="G817" s="27"/>
      <c r="H817" s="28"/>
      <c r="I817" s="27"/>
      <c r="J817" s="27"/>
      <c r="K817" s="27"/>
      <c r="L817" s="27"/>
      <c r="M817" s="27"/>
      <c r="N817" s="27"/>
      <c r="O817" s="27"/>
      <c r="P817" s="27"/>
      <c r="Q817" s="27"/>
      <c r="R817" s="27"/>
      <c r="S817" s="27"/>
      <c r="T817" s="27"/>
      <c r="U817" s="27"/>
      <c r="V817" s="27"/>
      <c r="W817" s="27"/>
      <c r="X817" s="27"/>
      <c r="Y817" s="27"/>
      <c r="Z817" s="27"/>
      <c r="AA817" s="27"/>
      <c r="AB817" s="27"/>
    </row>
    <row r="818" ht="12.75" customHeight="1">
      <c r="A818" s="27"/>
      <c r="B818" s="27"/>
      <c r="C818" s="27"/>
      <c r="D818" s="27"/>
      <c r="E818" s="27"/>
      <c r="F818" s="27"/>
      <c r="G818" s="27"/>
      <c r="H818" s="28"/>
      <c r="I818" s="27"/>
      <c r="J818" s="27"/>
      <c r="K818" s="27"/>
      <c r="L818" s="27"/>
      <c r="M818" s="27"/>
      <c r="N818" s="27"/>
      <c r="O818" s="27"/>
      <c r="P818" s="27"/>
      <c r="Q818" s="27"/>
      <c r="R818" s="27"/>
      <c r="S818" s="27"/>
      <c r="T818" s="27"/>
      <c r="U818" s="27"/>
      <c r="V818" s="27"/>
      <c r="W818" s="27"/>
      <c r="X818" s="27"/>
      <c r="Y818" s="27"/>
      <c r="Z818" s="27"/>
      <c r="AA818" s="27"/>
      <c r="AB818" s="27"/>
    </row>
    <row r="819" ht="12.75" customHeight="1">
      <c r="A819" s="27"/>
      <c r="B819" s="27"/>
      <c r="C819" s="27"/>
      <c r="D819" s="27"/>
      <c r="E819" s="27"/>
      <c r="F819" s="27"/>
      <c r="G819" s="27"/>
      <c r="H819" s="28"/>
      <c r="I819" s="27"/>
      <c r="J819" s="27"/>
      <c r="K819" s="27"/>
      <c r="L819" s="27"/>
      <c r="M819" s="27"/>
      <c r="N819" s="27"/>
      <c r="O819" s="27"/>
      <c r="P819" s="27"/>
      <c r="Q819" s="27"/>
      <c r="R819" s="27"/>
      <c r="S819" s="27"/>
      <c r="T819" s="27"/>
      <c r="U819" s="27"/>
      <c r="V819" s="27"/>
      <c r="W819" s="27"/>
      <c r="X819" s="27"/>
      <c r="Y819" s="27"/>
      <c r="Z819" s="27"/>
      <c r="AA819" s="27"/>
      <c r="AB819" s="27"/>
    </row>
    <row r="820" ht="12.75" customHeight="1">
      <c r="A820" s="27"/>
      <c r="B820" s="27"/>
      <c r="C820" s="27"/>
      <c r="D820" s="27"/>
      <c r="E820" s="27"/>
      <c r="F820" s="27"/>
      <c r="G820" s="27"/>
      <c r="H820" s="28"/>
      <c r="I820" s="27"/>
      <c r="J820" s="27"/>
      <c r="K820" s="27"/>
      <c r="L820" s="27"/>
      <c r="M820" s="27"/>
      <c r="N820" s="27"/>
      <c r="O820" s="27"/>
      <c r="P820" s="27"/>
      <c r="Q820" s="27"/>
      <c r="R820" s="27"/>
      <c r="S820" s="27"/>
      <c r="T820" s="27"/>
      <c r="U820" s="27"/>
      <c r="V820" s="27"/>
      <c r="W820" s="27"/>
      <c r="X820" s="27"/>
      <c r="Y820" s="27"/>
      <c r="Z820" s="27"/>
      <c r="AA820" s="27"/>
      <c r="AB820" s="27"/>
    </row>
    <row r="821" ht="12.75" customHeight="1">
      <c r="A821" s="27"/>
      <c r="B821" s="27"/>
      <c r="C821" s="27"/>
      <c r="D821" s="27"/>
      <c r="E821" s="27"/>
      <c r="F821" s="27"/>
      <c r="G821" s="27"/>
      <c r="H821" s="28"/>
      <c r="I821" s="27"/>
      <c r="J821" s="27"/>
      <c r="K821" s="27"/>
      <c r="L821" s="27"/>
      <c r="M821" s="27"/>
      <c r="N821" s="27"/>
      <c r="O821" s="27"/>
      <c r="P821" s="27"/>
      <c r="Q821" s="27"/>
      <c r="R821" s="27"/>
      <c r="S821" s="27"/>
      <c r="T821" s="27"/>
      <c r="U821" s="27"/>
      <c r="V821" s="27"/>
      <c r="W821" s="27"/>
      <c r="X821" s="27"/>
      <c r="Y821" s="27"/>
      <c r="Z821" s="27"/>
      <c r="AA821" s="27"/>
      <c r="AB821" s="27"/>
    </row>
    <row r="822" ht="12.75" customHeight="1">
      <c r="A822" s="27"/>
      <c r="B822" s="27"/>
      <c r="C822" s="27"/>
      <c r="D822" s="27"/>
      <c r="E822" s="27"/>
      <c r="F822" s="27"/>
      <c r="G822" s="27"/>
      <c r="H822" s="28"/>
      <c r="I822" s="27"/>
      <c r="J822" s="27"/>
      <c r="K822" s="27"/>
      <c r="L822" s="27"/>
      <c r="M822" s="27"/>
      <c r="N822" s="27"/>
      <c r="O822" s="27"/>
      <c r="P822" s="27"/>
      <c r="Q822" s="27"/>
      <c r="R822" s="27"/>
      <c r="S822" s="27"/>
      <c r="T822" s="27"/>
      <c r="U822" s="27"/>
      <c r="V822" s="27"/>
      <c r="W822" s="27"/>
      <c r="X822" s="27"/>
      <c r="Y822" s="27"/>
      <c r="Z822" s="27"/>
      <c r="AA822" s="27"/>
      <c r="AB822" s="27"/>
    </row>
    <row r="823" ht="12.75" customHeight="1">
      <c r="A823" s="27"/>
      <c r="B823" s="27"/>
      <c r="C823" s="27"/>
      <c r="D823" s="27"/>
      <c r="E823" s="27"/>
      <c r="F823" s="27"/>
      <c r="G823" s="27"/>
      <c r="H823" s="28"/>
      <c r="I823" s="27"/>
      <c r="J823" s="27"/>
      <c r="K823" s="27"/>
      <c r="L823" s="27"/>
      <c r="M823" s="27"/>
      <c r="N823" s="27"/>
      <c r="O823" s="27"/>
      <c r="P823" s="27"/>
      <c r="Q823" s="27"/>
      <c r="R823" s="27"/>
      <c r="S823" s="27"/>
      <c r="T823" s="27"/>
      <c r="U823" s="27"/>
      <c r="V823" s="27"/>
      <c r="W823" s="27"/>
      <c r="X823" s="27"/>
      <c r="Y823" s="27"/>
      <c r="Z823" s="27"/>
      <c r="AA823" s="27"/>
      <c r="AB823" s="27"/>
    </row>
    <row r="824" ht="12.75" customHeight="1">
      <c r="A824" s="27"/>
      <c r="B824" s="27"/>
      <c r="C824" s="27"/>
      <c r="D824" s="27"/>
      <c r="E824" s="27"/>
      <c r="F824" s="27"/>
      <c r="G824" s="27"/>
      <c r="H824" s="28"/>
      <c r="I824" s="27"/>
      <c r="J824" s="27"/>
      <c r="K824" s="27"/>
      <c r="L824" s="27"/>
      <c r="M824" s="27"/>
      <c r="N824" s="27"/>
      <c r="O824" s="27"/>
      <c r="P824" s="27"/>
      <c r="Q824" s="27"/>
      <c r="R824" s="27"/>
      <c r="S824" s="27"/>
      <c r="T824" s="27"/>
      <c r="U824" s="27"/>
      <c r="V824" s="27"/>
      <c r="W824" s="27"/>
      <c r="X824" s="27"/>
      <c r="Y824" s="27"/>
      <c r="Z824" s="27"/>
      <c r="AA824" s="27"/>
      <c r="AB824" s="27"/>
    </row>
    <row r="825" ht="12.75" customHeight="1">
      <c r="A825" s="27"/>
      <c r="B825" s="27"/>
      <c r="C825" s="27"/>
      <c r="D825" s="27"/>
      <c r="E825" s="27"/>
      <c r="F825" s="27"/>
      <c r="G825" s="27"/>
      <c r="H825" s="28"/>
      <c r="I825" s="27"/>
      <c r="J825" s="27"/>
      <c r="K825" s="27"/>
      <c r="L825" s="27"/>
      <c r="M825" s="27"/>
      <c r="N825" s="27"/>
      <c r="O825" s="27"/>
      <c r="P825" s="27"/>
      <c r="Q825" s="27"/>
      <c r="R825" s="27"/>
      <c r="S825" s="27"/>
      <c r="T825" s="27"/>
      <c r="U825" s="27"/>
      <c r="V825" s="27"/>
      <c r="W825" s="27"/>
      <c r="X825" s="27"/>
      <c r="Y825" s="27"/>
      <c r="Z825" s="27"/>
      <c r="AA825" s="27"/>
      <c r="AB825" s="27"/>
    </row>
    <row r="826" ht="12.75" customHeight="1">
      <c r="A826" s="27"/>
      <c r="B826" s="27"/>
      <c r="C826" s="27"/>
      <c r="D826" s="27"/>
      <c r="E826" s="27"/>
      <c r="F826" s="27"/>
      <c r="G826" s="27"/>
      <c r="H826" s="28"/>
      <c r="I826" s="27"/>
      <c r="J826" s="27"/>
      <c r="K826" s="27"/>
      <c r="L826" s="27"/>
      <c r="M826" s="27"/>
      <c r="N826" s="27"/>
      <c r="O826" s="27"/>
      <c r="P826" s="27"/>
      <c r="Q826" s="27"/>
      <c r="R826" s="27"/>
      <c r="S826" s="27"/>
      <c r="T826" s="27"/>
      <c r="U826" s="27"/>
      <c r="V826" s="27"/>
      <c r="W826" s="27"/>
      <c r="X826" s="27"/>
      <c r="Y826" s="27"/>
      <c r="Z826" s="27"/>
      <c r="AA826" s="27"/>
      <c r="AB826" s="27"/>
    </row>
    <row r="827" ht="12.75" customHeight="1">
      <c r="A827" s="27"/>
      <c r="B827" s="27"/>
      <c r="C827" s="27"/>
      <c r="D827" s="27"/>
      <c r="E827" s="27"/>
      <c r="F827" s="27"/>
      <c r="G827" s="27"/>
      <c r="H827" s="28"/>
      <c r="I827" s="27"/>
      <c r="J827" s="27"/>
      <c r="K827" s="27"/>
      <c r="L827" s="27"/>
      <c r="M827" s="27"/>
      <c r="N827" s="27"/>
      <c r="O827" s="27"/>
      <c r="P827" s="27"/>
      <c r="Q827" s="27"/>
      <c r="R827" s="27"/>
      <c r="S827" s="27"/>
      <c r="T827" s="27"/>
      <c r="U827" s="27"/>
      <c r="V827" s="27"/>
      <c r="W827" s="27"/>
      <c r="X827" s="27"/>
      <c r="Y827" s="27"/>
      <c r="Z827" s="27"/>
      <c r="AA827" s="27"/>
      <c r="AB827" s="27"/>
    </row>
    <row r="828" ht="12.75" customHeight="1">
      <c r="A828" s="27"/>
      <c r="B828" s="27"/>
      <c r="C828" s="27"/>
      <c r="D828" s="27"/>
      <c r="E828" s="27"/>
      <c r="F828" s="27"/>
      <c r="G828" s="27"/>
      <c r="H828" s="28"/>
      <c r="I828" s="27"/>
      <c r="J828" s="27"/>
      <c r="K828" s="27"/>
      <c r="L828" s="27"/>
      <c r="M828" s="27"/>
      <c r="N828" s="27"/>
      <c r="O828" s="27"/>
      <c r="P828" s="27"/>
      <c r="Q828" s="27"/>
      <c r="R828" s="27"/>
      <c r="S828" s="27"/>
      <c r="T828" s="27"/>
      <c r="U828" s="27"/>
      <c r="V828" s="27"/>
      <c r="W828" s="27"/>
      <c r="X828" s="27"/>
      <c r="Y828" s="27"/>
      <c r="Z828" s="27"/>
      <c r="AA828" s="27"/>
      <c r="AB828" s="27"/>
    </row>
    <row r="829" ht="12.75" customHeight="1">
      <c r="A829" s="27"/>
      <c r="B829" s="27"/>
      <c r="C829" s="27"/>
      <c r="D829" s="27"/>
      <c r="E829" s="27"/>
      <c r="F829" s="27"/>
      <c r="G829" s="27"/>
      <c r="H829" s="28"/>
      <c r="I829" s="27"/>
      <c r="J829" s="27"/>
      <c r="K829" s="27"/>
      <c r="L829" s="27"/>
      <c r="M829" s="27"/>
      <c r="N829" s="27"/>
      <c r="O829" s="27"/>
      <c r="P829" s="27"/>
      <c r="Q829" s="27"/>
      <c r="R829" s="27"/>
      <c r="S829" s="27"/>
      <c r="T829" s="27"/>
      <c r="U829" s="27"/>
      <c r="V829" s="27"/>
      <c r="W829" s="27"/>
      <c r="X829" s="27"/>
      <c r="Y829" s="27"/>
      <c r="Z829" s="27"/>
      <c r="AA829" s="27"/>
      <c r="AB829" s="27"/>
    </row>
    <row r="830" ht="12.75" customHeight="1">
      <c r="A830" s="27"/>
      <c r="B830" s="27"/>
      <c r="C830" s="27"/>
      <c r="D830" s="27"/>
      <c r="E830" s="27"/>
      <c r="F830" s="27"/>
      <c r="G830" s="27"/>
      <c r="H830" s="28"/>
      <c r="I830" s="27"/>
      <c r="J830" s="27"/>
      <c r="K830" s="27"/>
      <c r="L830" s="27"/>
      <c r="M830" s="27"/>
      <c r="N830" s="27"/>
      <c r="O830" s="27"/>
      <c r="P830" s="27"/>
      <c r="Q830" s="27"/>
      <c r="R830" s="27"/>
      <c r="S830" s="27"/>
      <c r="T830" s="27"/>
      <c r="U830" s="27"/>
      <c r="V830" s="27"/>
      <c r="W830" s="27"/>
      <c r="X830" s="27"/>
      <c r="Y830" s="27"/>
      <c r="Z830" s="27"/>
      <c r="AA830" s="27"/>
      <c r="AB830" s="27"/>
    </row>
    <row r="831" ht="12.75" customHeight="1">
      <c r="A831" s="27"/>
      <c r="B831" s="27"/>
      <c r="C831" s="27"/>
      <c r="D831" s="27"/>
      <c r="E831" s="27"/>
      <c r="F831" s="27"/>
      <c r="G831" s="27"/>
      <c r="H831" s="28"/>
      <c r="I831" s="27"/>
      <c r="J831" s="27"/>
      <c r="K831" s="27"/>
      <c r="L831" s="27"/>
      <c r="M831" s="27"/>
      <c r="N831" s="27"/>
      <c r="O831" s="27"/>
      <c r="P831" s="27"/>
      <c r="Q831" s="27"/>
      <c r="R831" s="27"/>
      <c r="S831" s="27"/>
      <c r="T831" s="27"/>
      <c r="U831" s="27"/>
      <c r="V831" s="27"/>
      <c r="W831" s="27"/>
      <c r="X831" s="27"/>
      <c r="Y831" s="27"/>
      <c r="Z831" s="27"/>
      <c r="AA831" s="27"/>
      <c r="AB831" s="27"/>
    </row>
    <row r="832" ht="12.75" customHeight="1">
      <c r="A832" s="27"/>
      <c r="B832" s="27"/>
      <c r="C832" s="27"/>
      <c r="D832" s="27"/>
      <c r="E832" s="27"/>
      <c r="F832" s="27"/>
      <c r="G832" s="27"/>
      <c r="H832" s="28"/>
      <c r="I832" s="27"/>
      <c r="J832" s="27"/>
      <c r="K832" s="27"/>
      <c r="L832" s="27"/>
      <c r="M832" s="27"/>
      <c r="N832" s="27"/>
      <c r="O832" s="27"/>
      <c r="P832" s="27"/>
      <c r="Q832" s="27"/>
      <c r="R832" s="27"/>
      <c r="S832" s="27"/>
      <c r="T832" s="27"/>
      <c r="U832" s="27"/>
      <c r="V832" s="27"/>
      <c r="W832" s="27"/>
      <c r="X832" s="27"/>
      <c r="Y832" s="27"/>
      <c r="Z832" s="27"/>
      <c r="AA832" s="27"/>
      <c r="AB832" s="27"/>
    </row>
    <row r="833" ht="12.75" customHeight="1">
      <c r="A833" s="27"/>
      <c r="B833" s="27"/>
      <c r="C833" s="27"/>
      <c r="D833" s="27"/>
      <c r="E833" s="27"/>
      <c r="F833" s="27"/>
      <c r="G833" s="27"/>
      <c r="H833" s="28"/>
      <c r="I833" s="27"/>
      <c r="J833" s="27"/>
      <c r="K833" s="27"/>
      <c r="L833" s="27"/>
      <c r="M833" s="27"/>
      <c r="N833" s="27"/>
      <c r="O833" s="27"/>
      <c r="P833" s="27"/>
      <c r="Q833" s="27"/>
      <c r="R833" s="27"/>
      <c r="S833" s="27"/>
      <c r="T833" s="27"/>
      <c r="U833" s="27"/>
      <c r="V833" s="27"/>
      <c r="W833" s="27"/>
      <c r="X833" s="27"/>
      <c r="Y833" s="27"/>
      <c r="Z833" s="27"/>
      <c r="AA833" s="27"/>
      <c r="AB833" s="27"/>
    </row>
    <row r="834" ht="12.75" customHeight="1">
      <c r="A834" s="27"/>
      <c r="B834" s="27"/>
      <c r="C834" s="27"/>
      <c r="D834" s="27"/>
      <c r="E834" s="27"/>
      <c r="F834" s="27"/>
      <c r="G834" s="27"/>
      <c r="H834" s="28"/>
      <c r="I834" s="27"/>
      <c r="J834" s="27"/>
      <c r="K834" s="27"/>
      <c r="L834" s="27"/>
      <c r="M834" s="27"/>
      <c r="N834" s="27"/>
      <c r="O834" s="27"/>
      <c r="P834" s="27"/>
      <c r="Q834" s="27"/>
      <c r="R834" s="27"/>
      <c r="S834" s="27"/>
      <c r="T834" s="27"/>
      <c r="U834" s="27"/>
      <c r="V834" s="27"/>
      <c r="W834" s="27"/>
      <c r="X834" s="27"/>
      <c r="Y834" s="27"/>
      <c r="Z834" s="27"/>
      <c r="AA834" s="27"/>
      <c r="AB834" s="27"/>
    </row>
    <row r="835" ht="12.75" customHeight="1">
      <c r="A835" s="27"/>
      <c r="B835" s="27"/>
      <c r="C835" s="27"/>
      <c r="D835" s="27"/>
      <c r="E835" s="27"/>
      <c r="F835" s="27"/>
      <c r="G835" s="27"/>
      <c r="H835" s="28"/>
      <c r="I835" s="27"/>
      <c r="J835" s="27"/>
      <c r="K835" s="27"/>
      <c r="L835" s="27"/>
      <c r="M835" s="27"/>
      <c r="N835" s="27"/>
      <c r="O835" s="27"/>
      <c r="P835" s="27"/>
      <c r="Q835" s="27"/>
      <c r="R835" s="27"/>
      <c r="S835" s="27"/>
      <c r="T835" s="27"/>
      <c r="U835" s="27"/>
      <c r="V835" s="27"/>
      <c r="W835" s="27"/>
      <c r="X835" s="27"/>
      <c r="Y835" s="27"/>
      <c r="Z835" s="27"/>
      <c r="AA835" s="27"/>
      <c r="AB835" s="27"/>
    </row>
    <row r="836" ht="12.75" customHeight="1">
      <c r="A836" s="27"/>
      <c r="B836" s="27"/>
      <c r="C836" s="27"/>
      <c r="D836" s="27"/>
      <c r="E836" s="27"/>
      <c r="F836" s="27"/>
      <c r="G836" s="27"/>
      <c r="H836" s="28"/>
      <c r="I836" s="27"/>
      <c r="J836" s="27"/>
      <c r="K836" s="27"/>
      <c r="L836" s="27"/>
      <c r="M836" s="27"/>
      <c r="N836" s="27"/>
      <c r="O836" s="27"/>
      <c r="P836" s="27"/>
      <c r="Q836" s="27"/>
      <c r="R836" s="27"/>
      <c r="S836" s="27"/>
      <c r="T836" s="27"/>
      <c r="U836" s="27"/>
      <c r="V836" s="27"/>
      <c r="W836" s="27"/>
      <c r="X836" s="27"/>
      <c r="Y836" s="27"/>
      <c r="Z836" s="27"/>
      <c r="AA836" s="27"/>
      <c r="AB836" s="27"/>
    </row>
    <row r="837" ht="12.75" customHeight="1">
      <c r="A837" s="27"/>
      <c r="B837" s="27"/>
      <c r="C837" s="27"/>
      <c r="D837" s="27"/>
      <c r="E837" s="27"/>
      <c r="F837" s="27"/>
      <c r="G837" s="27"/>
      <c r="H837" s="28"/>
      <c r="I837" s="27"/>
      <c r="J837" s="27"/>
      <c r="K837" s="27"/>
      <c r="L837" s="27"/>
      <c r="M837" s="27"/>
      <c r="N837" s="27"/>
      <c r="O837" s="27"/>
      <c r="P837" s="27"/>
      <c r="Q837" s="27"/>
      <c r="R837" s="27"/>
      <c r="S837" s="27"/>
      <c r="T837" s="27"/>
      <c r="U837" s="27"/>
      <c r="V837" s="27"/>
      <c r="W837" s="27"/>
      <c r="X837" s="27"/>
      <c r="Y837" s="27"/>
      <c r="Z837" s="27"/>
      <c r="AA837" s="27"/>
      <c r="AB837" s="27"/>
    </row>
    <row r="838" ht="12.75" customHeight="1">
      <c r="A838" s="27"/>
      <c r="B838" s="27"/>
      <c r="C838" s="27"/>
      <c r="D838" s="27"/>
      <c r="E838" s="27"/>
      <c r="F838" s="27"/>
      <c r="G838" s="27"/>
      <c r="H838" s="28"/>
      <c r="I838" s="27"/>
      <c r="J838" s="27"/>
      <c r="K838" s="27"/>
      <c r="L838" s="27"/>
      <c r="M838" s="27"/>
      <c r="N838" s="27"/>
      <c r="O838" s="27"/>
      <c r="P838" s="27"/>
      <c r="Q838" s="27"/>
      <c r="R838" s="27"/>
      <c r="S838" s="27"/>
      <c r="T838" s="27"/>
      <c r="U838" s="27"/>
      <c r="V838" s="27"/>
      <c r="W838" s="27"/>
      <c r="X838" s="27"/>
      <c r="Y838" s="27"/>
      <c r="Z838" s="27"/>
      <c r="AA838" s="27"/>
      <c r="AB838" s="27"/>
    </row>
    <row r="839" ht="12.75" customHeight="1">
      <c r="A839" s="27"/>
      <c r="B839" s="27"/>
      <c r="C839" s="27"/>
      <c r="D839" s="27"/>
      <c r="E839" s="27"/>
      <c r="F839" s="27"/>
      <c r="G839" s="27"/>
      <c r="H839" s="28"/>
      <c r="I839" s="27"/>
      <c r="J839" s="27"/>
      <c r="K839" s="27"/>
      <c r="L839" s="27"/>
      <c r="M839" s="27"/>
      <c r="N839" s="27"/>
      <c r="O839" s="27"/>
      <c r="P839" s="27"/>
      <c r="Q839" s="27"/>
      <c r="R839" s="27"/>
      <c r="S839" s="27"/>
      <c r="T839" s="27"/>
      <c r="U839" s="27"/>
      <c r="V839" s="27"/>
      <c r="W839" s="27"/>
      <c r="X839" s="27"/>
      <c r="Y839" s="27"/>
      <c r="Z839" s="27"/>
      <c r="AA839" s="27"/>
      <c r="AB839" s="27"/>
    </row>
    <row r="840" ht="12.75" customHeight="1">
      <c r="A840" s="27"/>
      <c r="B840" s="27"/>
      <c r="C840" s="27"/>
      <c r="D840" s="27"/>
      <c r="E840" s="27"/>
      <c r="F840" s="27"/>
      <c r="G840" s="27"/>
      <c r="H840" s="28"/>
      <c r="I840" s="27"/>
      <c r="J840" s="27"/>
      <c r="K840" s="27"/>
      <c r="L840" s="27"/>
      <c r="M840" s="27"/>
      <c r="N840" s="27"/>
      <c r="O840" s="27"/>
      <c r="P840" s="27"/>
      <c r="Q840" s="27"/>
      <c r="R840" s="27"/>
      <c r="S840" s="27"/>
      <c r="T840" s="27"/>
      <c r="U840" s="27"/>
      <c r="V840" s="27"/>
      <c r="W840" s="27"/>
      <c r="X840" s="27"/>
      <c r="Y840" s="27"/>
      <c r="Z840" s="27"/>
      <c r="AA840" s="27"/>
      <c r="AB840" s="27"/>
    </row>
    <row r="841" ht="12.75" customHeight="1">
      <c r="A841" s="27"/>
      <c r="B841" s="27"/>
      <c r="C841" s="27"/>
      <c r="D841" s="27"/>
      <c r="E841" s="27"/>
      <c r="F841" s="27"/>
      <c r="G841" s="27"/>
      <c r="H841" s="28"/>
      <c r="I841" s="27"/>
      <c r="J841" s="27"/>
      <c r="K841" s="27"/>
      <c r="L841" s="27"/>
      <c r="M841" s="27"/>
      <c r="N841" s="27"/>
      <c r="O841" s="27"/>
      <c r="P841" s="27"/>
      <c r="Q841" s="27"/>
      <c r="R841" s="27"/>
      <c r="S841" s="27"/>
      <c r="T841" s="27"/>
      <c r="U841" s="27"/>
      <c r="V841" s="27"/>
      <c r="W841" s="27"/>
      <c r="X841" s="27"/>
      <c r="Y841" s="27"/>
      <c r="Z841" s="27"/>
      <c r="AA841" s="27"/>
      <c r="AB841" s="27"/>
    </row>
    <row r="842" ht="12.75" customHeight="1">
      <c r="A842" s="27"/>
      <c r="B842" s="27"/>
      <c r="C842" s="27"/>
      <c r="D842" s="27"/>
      <c r="E842" s="27"/>
      <c r="F842" s="27"/>
      <c r="G842" s="27"/>
      <c r="H842" s="28"/>
      <c r="I842" s="27"/>
      <c r="J842" s="27"/>
      <c r="K842" s="27"/>
      <c r="L842" s="27"/>
      <c r="M842" s="27"/>
      <c r="N842" s="27"/>
      <c r="O842" s="27"/>
      <c r="P842" s="27"/>
      <c r="Q842" s="27"/>
      <c r="R842" s="27"/>
      <c r="S842" s="27"/>
      <c r="T842" s="27"/>
      <c r="U842" s="27"/>
      <c r="V842" s="27"/>
      <c r="W842" s="27"/>
      <c r="X842" s="27"/>
      <c r="Y842" s="27"/>
      <c r="Z842" s="27"/>
      <c r="AA842" s="27"/>
      <c r="AB842" s="27"/>
    </row>
    <row r="843" ht="12.75" customHeight="1">
      <c r="A843" s="27"/>
      <c r="B843" s="27"/>
      <c r="C843" s="27"/>
      <c r="D843" s="27"/>
      <c r="E843" s="27"/>
      <c r="F843" s="27"/>
      <c r="G843" s="27"/>
      <c r="H843" s="28"/>
      <c r="I843" s="27"/>
      <c r="J843" s="27"/>
      <c r="K843" s="27"/>
      <c r="L843" s="27"/>
      <c r="M843" s="27"/>
      <c r="N843" s="27"/>
      <c r="O843" s="27"/>
      <c r="P843" s="27"/>
      <c r="Q843" s="27"/>
      <c r="R843" s="27"/>
      <c r="S843" s="27"/>
      <c r="T843" s="27"/>
      <c r="U843" s="27"/>
      <c r="V843" s="27"/>
      <c r="W843" s="27"/>
      <c r="X843" s="27"/>
      <c r="Y843" s="27"/>
      <c r="Z843" s="27"/>
      <c r="AA843" s="27"/>
      <c r="AB843" s="27"/>
    </row>
    <row r="844" ht="12.75" customHeight="1">
      <c r="A844" s="27"/>
      <c r="B844" s="27"/>
      <c r="C844" s="27"/>
      <c r="D844" s="27"/>
      <c r="E844" s="27"/>
      <c r="F844" s="27"/>
      <c r="G844" s="27"/>
      <c r="H844" s="28"/>
      <c r="I844" s="27"/>
      <c r="J844" s="27"/>
      <c r="K844" s="27"/>
      <c r="L844" s="27"/>
      <c r="M844" s="27"/>
      <c r="N844" s="27"/>
      <c r="O844" s="27"/>
      <c r="P844" s="27"/>
      <c r="Q844" s="27"/>
      <c r="R844" s="27"/>
      <c r="S844" s="27"/>
      <c r="T844" s="27"/>
      <c r="U844" s="27"/>
      <c r="V844" s="27"/>
      <c r="W844" s="27"/>
      <c r="X844" s="27"/>
      <c r="Y844" s="27"/>
      <c r="Z844" s="27"/>
      <c r="AA844" s="27"/>
      <c r="AB844" s="27"/>
    </row>
    <row r="845" ht="12.75" customHeight="1">
      <c r="A845" s="27"/>
      <c r="B845" s="27"/>
      <c r="C845" s="27"/>
      <c r="D845" s="27"/>
      <c r="E845" s="27"/>
      <c r="F845" s="27"/>
      <c r="G845" s="27"/>
      <c r="H845" s="28"/>
      <c r="I845" s="27"/>
      <c r="J845" s="27"/>
      <c r="K845" s="27"/>
      <c r="L845" s="27"/>
      <c r="M845" s="27"/>
      <c r="N845" s="27"/>
      <c r="O845" s="27"/>
      <c r="P845" s="27"/>
      <c r="Q845" s="27"/>
      <c r="R845" s="27"/>
      <c r="S845" s="27"/>
      <c r="T845" s="27"/>
      <c r="U845" s="27"/>
      <c r="V845" s="27"/>
      <c r="W845" s="27"/>
      <c r="X845" s="27"/>
      <c r="Y845" s="27"/>
      <c r="Z845" s="27"/>
      <c r="AA845" s="27"/>
      <c r="AB845" s="27"/>
    </row>
    <row r="846" ht="12.75" customHeight="1">
      <c r="A846" s="27"/>
      <c r="B846" s="27"/>
      <c r="C846" s="27"/>
      <c r="D846" s="27"/>
      <c r="E846" s="27"/>
      <c r="F846" s="27"/>
      <c r="G846" s="27"/>
      <c r="H846" s="28"/>
      <c r="I846" s="27"/>
      <c r="J846" s="27"/>
      <c r="K846" s="27"/>
      <c r="L846" s="27"/>
      <c r="M846" s="27"/>
      <c r="N846" s="27"/>
      <c r="O846" s="27"/>
      <c r="P846" s="27"/>
      <c r="Q846" s="27"/>
      <c r="R846" s="27"/>
      <c r="S846" s="27"/>
      <c r="T846" s="27"/>
      <c r="U846" s="27"/>
      <c r="V846" s="27"/>
      <c r="W846" s="27"/>
      <c r="X846" s="27"/>
      <c r="Y846" s="27"/>
      <c r="Z846" s="27"/>
      <c r="AA846" s="27"/>
      <c r="AB846" s="27"/>
    </row>
    <row r="847" ht="12.75" customHeight="1">
      <c r="A847" s="27"/>
      <c r="B847" s="27"/>
      <c r="C847" s="27"/>
      <c r="D847" s="27"/>
      <c r="E847" s="27"/>
      <c r="F847" s="27"/>
      <c r="G847" s="27"/>
      <c r="H847" s="28"/>
      <c r="I847" s="27"/>
      <c r="J847" s="27"/>
      <c r="K847" s="27"/>
      <c r="L847" s="27"/>
      <c r="M847" s="27"/>
      <c r="N847" s="27"/>
      <c r="O847" s="27"/>
      <c r="P847" s="27"/>
      <c r="Q847" s="27"/>
      <c r="R847" s="27"/>
      <c r="S847" s="27"/>
      <c r="T847" s="27"/>
      <c r="U847" s="27"/>
      <c r="V847" s="27"/>
      <c r="W847" s="27"/>
      <c r="X847" s="27"/>
      <c r="Y847" s="27"/>
      <c r="Z847" s="27"/>
      <c r="AA847" s="27"/>
      <c r="AB847" s="27"/>
    </row>
    <row r="848" ht="12.75" customHeight="1">
      <c r="A848" s="27"/>
      <c r="B848" s="27"/>
      <c r="C848" s="27"/>
      <c r="D848" s="27"/>
      <c r="E848" s="27"/>
      <c r="F848" s="27"/>
      <c r="G848" s="27"/>
      <c r="H848" s="28"/>
      <c r="I848" s="27"/>
      <c r="J848" s="27"/>
      <c r="K848" s="27"/>
      <c r="L848" s="27"/>
      <c r="M848" s="27"/>
      <c r="N848" s="27"/>
      <c r="O848" s="27"/>
      <c r="P848" s="27"/>
      <c r="Q848" s="27"/>
      <c r="R848" s="27"/>
      <c r="S848" s="27"/>
      <c r="T848" s="27"/>
      <c r="U848" s="27"/>
      <c r="V848" s="27"/>
      <c r="W848" s="27"/>
      <c r="X848" s="27"/>
      <c r="Y848" s="27"/>
      <c r="Z848" s="27"/>
      <c r="AA848" s="27"/>
      <c r="AB848" s="27"/>
    </row>
    <row r="849" ht="12.75" customHeight="1">
      <c r="A849" s="27"/>
      <c r="B849" s="27"/>
      <c r="C849" s="27"/>
      <c r="D849" s="27"/>
      <c r="E849" s="27"/>
      <c r="F849" s="27"/>
      <c r="G849" s="27"/>
      <c r="H849" s="28"/>
      <c r="I849" s="27"/>
      <c r="J849" s="27"/>
      <c r="K849" s="27"/>
      <c r="L849" s="27"/>
      <c r="M849" s="27"/>
      <c r="N849" s="27"/>
      <c r="O849" s="27"/>
      <c r="P849" s="27"/>
      <c r="Q849" s="27"/>
      <c r="R849" s="27"/>
      <c r="S849" s="27"/>
      <c r="T849" s="27"/>
      <c r="U849" s="27"/>
      <c r="V849" s="27"/>
      <c r="W849" s="27"/>
      <c r="X849" s="27"/>
      <c r="Y849" s="27"/>
      <c r="Z849" s="27"/>
      <c r="AA849" s="27"/>
      <c r="AB849" s="27"/>
    </row>
    <row r="850" ht="12.75" customHeight="1">
      <c r="A850" s="27"/>
      <c r="B850" s="27"/>
      <c r="C850" s="27"/>
      <c r="D850" s="27"/>
      <c r="E850" s="27"/>
      <c r="F850" s="27"/>
      <c r="G850" s="27"/>
      <c r="H850" s="28"/>
      <c r="I850" s="27"/>
      <c r="J850" s="27"/>
      <c r="K850" s="27"/>
      <c r="L850" s="27"/>
      <c r="M850" s="27"/>
      <c r="N850" s="27"/>
      <c r="O850" s="27"/>
      <c r="P850" s="27"/>
      <c r="Q850" s="27"/>
      <c r="R850" s="27"/>
      <c r="S850" s="27"/>
      <c r="T850" s="27"/>
      <c r="U850" s="27"/>
      <c r="V850" s="27"/>
      <c r="W850" s="27"/>
      <c r="X850" s="27"/>
      <c r="Y850" s="27"/>
      <c r="Z850" s="27"/>
      <c r="AA850" s="27"/>
      <c r="AB850" s="27"/>
    </row>
    <row r="851" ht="12.75" customHeight="1">
      <c r="A851" s="27"/>
      <c r="B851" s="27"/>
      <c r="C851" s="27"/>
      <c r="D851" s="27"/>
      <c r="E851" s="27"/>
      <c r="F851" s="27"/>
      <c r="G851" s="27"/>
      <c r="H851" s="28"/>
      <c r="I851" s="27"/>
      <c r="J851" s="27"/>
      <c r="K851" s="27"/>
      <c r="L851" s="27"/>
      <c r="M851" s="27"/>
      <c r="N851" s="27"/>
      <c r="O851" s="27"/>
      <c r="P851" s="27"/>
      <c r="Q851" s="27"/>
      <c r="R851" s="27"/>
      <c r="S851" s="27"/>
      <c r="T851" s="27"/>
      <c r="U851" s="27"/>
      <c r="V851" s="27"/>
      <c r="W851" s="27"/>
      <c r="X851" s="27"/>
      <c r="Y851" s="27"/>
      <c r="Z851" s="27"/>
      <c r="AA851" s="27"/>
      <c r="AB851" s="27"/>
    </row>
    <row r="852" ht="12.75" customHeight="1">
      <c r="A852" s="27"/>
      <c r="B852" s="27"/>
      <c r="C852" s="27"/>
      <c r="D852" s="27"/>
      <c r="E852" s="27"/>
      <c r="F852" s="27"/>
      <c r="G852" s="27"/>
      <c r="H852" s="28"/>
      <c r="I852" s="27"/>
      <c r="J852" s="27"/>
      <c r="K852" s="27"/>
      <c r="L852" s="27"/>
      <c r="M852" s="27"/>
      <c r="N852" s="27"/>
      <c r="O852" s="27"/>
      <c r="P852" s="27"/>
      <c r="Q852" s="27"/>
      <c r="R852" s="27"/>
      <c r="S852" s="27"/>
      <c r="T852" s="27"/>
      <c r="U852" s="27"/>
      <c r="V852" s="27"/>
      <c r="W852" s="27"/>
      <c r="X852" s="27"/>
      <c r="Y852" s="27"/>
      <c r="Z852" s="27"/>
      <c r="AA852" s="27"/>
      <c r="AB852" s="27"/>
    </row>
    <row r="853" ht="12.75" customHeight="1">
      <c r="A853" s="27"/>
      <c r="B853" s="27"/>
      <c r="C853" s="27"/>
      <c r="D853" s="27"/>
      <c r="E853" s="27"/>
      <c r="F853" s="27"/>
      <c r="G853" s="27"/>
      <c r="H853" s="28"/>
      <c r="I853" s="27"/>
      <c r="J853" s="27"/>
      <c r="K853" s="27"/>
      <c r="L853" s="27"/>
      <c r="M853" s="27"/>
      <c r="N853" s="27"/>
      <c r="O853" s="27"/>
      <c r="P853" s="27"/>
      <c r="Q853" s="27"/>
      <c r="R853" s="27"/>
      <c r="S853" s="27"/>
      <c r="T853" s="27"/>
      <c r="U853" s="27"/>
      <c r="V853" s="27"/>
      <c r="W853" s="27"/>
      <c r="X853" s="27"/>
      <c r="Y853" s="27"/>
      <c r="Z853" s="27"/>
      <c r="AA853" s="27"/>
      <c r="AB853" s="27"/>
    </row>
    <row r="854" ht="12.75" customHeight="1">
      <c r="A854" s="27"/>
      <c r="B854" s="27"/>
      <c r="C854" s="27"/>
      <c r="D854" s="27"/>
      <c r="E854" s="27"/>
      <c r="F854" s="27"/>
      <c r="G854" s="27"/>
      <c r="H854" s="28"/>
      <c r="I854" s="27"/>
      <c r="J854" s="27"/>
      <c r="K854" s="27"/>
      <c r="L854" s="27"/>
      <c r="M854" s="27"/>
      <c r="N854" s="27"/>
      <c r="O854" s="27"/>
      <c r="P854" s="27"/>
      <c r="Q854" s="27"/>
      <c r="R854" s="27"/>
      <c r="S854" s="27"/>
      <c r="T854" s="27"/>
      <c r="U854" s="27"/>
      <c r="V854" s="27"/>
      <c r="W854" s="27"/>
      <c r="X854" s="27"/>
      <c r="Y854" s="27"/>
      <c r="Z854" s="27"/>
      <c r="AA854" s="27"/>
      <c r="AB854" s="27"/>
    </row>
    <row r="855" ht="12.75" customHeight="1">
      <c r="A855" s="27"/>
      <c r="B855" s="27"/>
      <c r="C855" s="27"/>
      <c r="D855" s="27"/>
      <c r="E855" s="27"/>
      <c r="F855" s="27"/>
      <c r="G855" s="27"/>
      <c r="H855" s="28"/>
      <c r="I855" s="27"/>
      <c r="J855" s="27"/>
      <c r="K855" s="27"/>
      <c r="L855" s="27"/>
      <c r="M855" s="27"/>
      <c r="N855" s="27"/>
      <c r="O855" s="27"/>
      <c r="P855" s="27"/>
      <c r="Q855" s="27"/>
      <c r="R855" s="27"/>
      <c r="S855" s="27"/>
      <c r="T855" s="27"/>
      <c r="U855" s="27"/>
      <c r="V855" s="27"/>
      <c r="W855" s="27"/>
      <c r="X855" s="27"/>
      <c r="Y855" s="27"/>
      <c r="Z855" s="27"/>
      <c r="AA855" s="27"/>
      <c r="AB855" s="27"/>
    </row>
    <row r="856" ht="12.75" customHeight="1">
      <c r="A856" s="27"/>
      <c r="B856" s="27"/>
      <c r="C856" s="27"/>
      <c r="D856" s="27"/>
      <c r="E856" s="27"/>
      <c r="F856" s="27"/>
      <c r="G856" s="27"/>
      <c r="H856" s="28"/>
      <c r="I856" s="27"/>
      <c r="J856" s="27"/>
      <c r="K856" s="27"/>
      <c r="L856" s="27"/>
      <c r="M856" s="27"/>
      <c r="N856" s="27"/>
      <c r="O856" s="27"/>
      <c r="P856" s="27"/>
      <c r="Q856" s="27"/>
      <c r="R856" s="27"/>
      <c r="S856" s="27"/>
      <c r="T856" s="27"/>
      <c r="U856" s="27"/>
      <c r="V856" s="27"/>
      <c r="W856" s="27"/>
      <c r="X856" s="27"/>
      <c r="Y856" s="27"/>
      <c r="Z856" s="27"/>
      <c r="AA856" s="27"/>
      <c r="AB856" s="27"/>
    </row>
    <row r="857" ht="12.75" customHeight="1">
      <c r="A857" s="27"/>
      <c r="B857" s="27"/>
      <c r="C857" s="27"/>
      <c r="D857" s="27"/>
      <c r="E857" s="27"/>
      <c r="F857" s="27"/>
      <c r="G857" s="27"/>
      <c r="H857" s="28"/>
      <c r="I857" s="27"/>
      <c r="J857" s="27"/>
      <c r="K857" s="27"/>
      <c r="L857" s="27"/>
      <c r="M857" s="27"/>
      <c r="N857" s="27"/>
      <c r="O857" s="27"/>
      <c r="P857" s="27"/>
      <c r="Q857" s="27"/>
      <c r="R857" s="27"/>
      <c r="S857" s="27"/>
      <c r="T857" s="27"/>
      <c r="U857" s="27"/>
      <c r="V857" s="27"/>
      <c r="W857" s="27"/>
      <c r="X857" s="27"/>
      <c r="Y857" s="27"/>
      <c r="Z857" s="27"/>
      <c r="AA857" s="27"/>
      <c r="AB857" s="27"/>
    </row>
    <row r="858" ht="12.75" customHeight="1">
      <c r="A858" s="27"/>
      <c r="B858" s="27"/>
      <c r="C858" s="27"/>
      <c r="D858" s="27"/>
      <c r="E858" s="27"/>
      <c r="F858" s="27"/>
      <c r="G858" s="27"/>
      <c r="H858" s="28"/>
      <c r="I858" s="27"/>
      <c r="J858" s="27"/>
      <c r="K858" s="27"/>
      <c r="L858" s="27"/>
      <c r="M858" s="27"/>
      <c r="N858" s="27"/>
      <c r="O858" s="27"/>
      <c r="P858" s="27"/>
      <c r="Q858" s="27"/>
      <c r="R858" s="27"/>
      <c r="S858" s="27"/>
      <c r="T858" s="27"/>
      <c r="U858" s="27"/>
      <c r="V858" s="27"/>
      <c r="W858" s="27"/>
      <c r="X858" s="27"/>
      <c r="Y858" s="27"/>
      <c r="Z858" s="27"/>
      <c r="AA858" s="27"/>
      <c r="AB858" s="27"/>
    </row>
    <row r="859" ht="12.75" customHeight="1">
      <c r="A859" s="27"/>
      <c r="B859" s="27"/>
      <c r="C859" s="27"/>
      <c r="D859" s="27"/>
      <c r="E859" s="27"/>
      <c r="F859" s="27"/>
      <c r="G859" s="27"/>
      <c r="H859" s="28"/>
      <c r="I859" s="27"/>
      <c r="J859" s="27"/>
      <c r="K859" s="27"/>
      <c r="L859" s="27"/>
      <c r="M859" s="27"/>
      <c r="N859" s="27"/>
      <c r="O859" s="27"/>
      <c r="P859" s="27"/>
      <c r="Q859" s="27"/>
      <c r="R859" s="27"/>
      <c r="S859" s="27"/>
      <c r="T859" s="27"/>
      <c r="U859" s="27"/>
      <c r="V859" s="27"/>
      <c r="W859" s="27"/>
      <c r="X859" s="27"/>
      <c r="Y859" s="27"/>
      <c r="Z859" s="27"/>
      <c r="AA859" s="27"/>
      <c r="AB859" s="27"/>
    </row>
    <row r="860" ht="12.75" customHeight="1">
      <c r="A860" s="27"/>
      <c r="B860" s="27"/>
      <c r="C860" s="27"/>
      <c r="D860" s="27"/>
      <c r="E860" s="27"/>
      <c r="F860" s="27"/>
      <c r="G860" s="27"/>
      <c r="H860" s="28"/>
      <c r="I860" s="27"/>
      <c r="J860" s="27"/>
      <c r="K860" s="27"/>
      <c r="L860" s="27"/>
      <c r="M860" s="27"/>
      <c r="N860" s="27"/>
      <c r="O860" s="27"/>
      <c r="P860" s="27"/>
      <c r="Q860" s="27"/>
      <c r="R860" s="27"/>
      <c r="S860" s="27"/>
      <c r="T860" s="27"/>
      <c r="U860" s="27"/>
      <c r="V860" s="27"/>
      <c r="W860" s="27"/>
      <c r="X860" s="27"/>
      <c r="Y860" s="27"/>
      <c r="Z860" s="27"/>
      <c r="AA860" s="27"/>
      <c r="AB860" s="27"/>
    </row>
    <row r="861" ht="12.75" customHeight="1">
      <c r="A861" s="27"/>
      <c r="B861" s="27"/>
      <c r="C861" s="27"/>
      <c r="D861" s="27"/>
      <c r="E861" s="27"/>
      <c r="F861" s="27"/>
      <c r="G861" s="27"/>
      <c r="H861" s="28"/>
      <c r="I861" s="27"/>
      <c r="J861" s="27"/>
      <c r="K861" s="27"/>
      <c r="L861" s="27"/>
      <c r="M861" s="27"/>
      <c r="N861" s="27"/>
      <c r="O861" s="27"/>
      <c r="P861" s="27"/>
      <c r="Q861" s="27"/>
      <c r="R861" s="27"/>
      <c r="S861" s="27"/>
      <c r="T861" s="27"/>
      <c r="U861" s="27"/>
      <c r="V861" s="27"/>
      <c r="W861" s="27"/>
      <c r="X861" s="27"/>
      <c r="Y861" s="27"/>
      <c r="Z861" s="27"/>
      <c r="AA861" s="27"/>
      <c r="AB861" s="27"/>
    </row>
    <row r="862" ht="12.75" customHeight="1">
      <c r="A862" s="27"/>
      <c r="B862" s="27"/>
      <c r="C862" s="27"/>
      <c r="D862" s="27"/>
      <c r="E862" s="27"/>
      <c r="F862" s="27"/>
      <c r="G862" s="27"/>
      <c r="H862" s="28"/>
      <c r="I862" s="27"/>
      <c r="J862" s="27"/>
      <c r="K862" s="27"/>
      <c r="L862" s="27"/>
      <c r="M862" s="27"/>
      <c r="N862" s="27"/>
      <c r="O862" s="27"/>
      <c r="P862" s="27"/>
      <c r="Q862" s="27"/>
      <c r="R862" s="27"/>
      <c r="S862" s="27"/>
      <c r="T862" s="27"/>
      <c r="U862" s="27"/>
      <c r="V862" s="27"/>
      <c r="W862" s="27"/>
      <c r="X862" s="27"/>
      <c r="Y862" s="27"/>
      <c r="Z862" s="27"/>
      <c r="AA862" s="27"/>
      <c r="AB862" s="27"/>
    </row>
    <row r="863" ht="12.75" customHeight="1">
      <c r="A863" s="27"/>
      <c r="B863" s="27"/>
      <c r="C863" s="27"/>
      <c r="D863" s="27"/>
      <c r="E863" s="27"/>
      <c r="F863" s="27"/>
      <c r="G863" s="27"/>
      <c r="H863" s="28"/>
      <c r="I863" s="27"/>
      <c r="J863" s="27"/>
      <c r="K863" s="27"/>
      <c r="L863" s="27"/>
      <c r="M863" s="27"/>
      <c r="N863" s="27"/>
      <c r="O863" s="27"/>
      <c r="P863" s="27"/>
      <c r="Q863" s="27"/>
      <c r="R863" s="27"/>
      <c r="S863" s="27"/>
      <c r="T863" s="27"/>
      <c r="U863" s="27"/>
      <c r="V863" s="27"/>
      <c r="W863" s="27"/>
      <c r="X863" s="27"/>
      <c r="Y863" s="27"/>
      <c r="Z863" s="27"/>
      <c r="AA863" s="27"/>
      <c r="AB863" s="27"/>
    </row>
    <row r="864" ht="12.75" customHeight="1">
      <c r="A864" s="27"/>
      <c r="B864" s="27"/>
      <c r="C864" s="27"/>
      <c r="D864" s="27"/>
      <c r="E864" s="27"/>
      <c r="F864" s="27"/>
      <c r="G864" s="27"/>
      <c r="H864" s="28"/>
      <c r="I864" s="27"/>
      <c r="J864" s="27"/>
      <c r="K864" s="27"/>
      <c r="L864" s="27"/>
      <c r="M864" s="27"/>
      <c r="N864" s="27"/>
      <c r="O864" s="27"/>
      <c r="P864" s="27"/>
      <c r="Q864" s="27"/>
      <c r="R864" s="27"/>
      <c r="S864" s="27"/>
      <c r="T864" s="27"/>
      <c r="U864" s="27"/>
      <c r="V864" s="27"/>
      <c r="W864" s="27"/>
      <c r="X864" s="27"/>
      <c r="Y864" s="27"/>
      <c r="Z864" s="27"/>
      <c r="AA864" s="27"/>
      <c r="AB864" s="27"/>
    </row>
    <row r="865" ht="12.75" customHeight="1">
      <c r="A865" s="27"/>
      <c r="B865" s="27"/>
      <c r="C865" s="27"/>
      <c r="D865" s="27"/>
      <c r="E865" s="27"/>
      <c r="F865" s="27"/>
      <c r="G865" s="27"/>
      <c r="H865" s="28"/>
      <c r="I865" s="27"/>
      <c r="J865" s="27"/>
      <c r="K865" s="27"/>
      <c r="L865" s="27"/>
      <c r="M865" s="27"/>
      <c r="N865" s="27"/>
      <c r="O865" s="27"/>
      <c r="P865" s="27"/>
      <c r="Q865" s="27"/>
      <c r="R865" s="27"/>
      <c r="S865" s="27"/>
      <c r="T865" s="27"/>
      <c r="U865" s="27"/>
      <c r="V865" s="27"/>
      <c r="W865" s="27"/>
      <c r="X865" s="27"/>
      <c r="Y865" s="27"/>
      <c r="Z865" s="27"/>
      <c r="AA865" s="27"/>
      <c r="AB865" s="27"/>
    </row>
    <row r="866" ht="12.75" customHeight="1">
      <c r="A866" s="27"/>
      <c r="B866" s="27"/>
      <c r="C866" s="27"/>
      <c r="D866" s="27"/>
      <c r="E866" s="27"/>
      <c r="F866" s="27"/>
      <c r="G866" s="27"/>
      <c r="H866" s="28"/>
      <c r="I866" s="27"/>
      <c r="J866" s="27"/>
      <c r="K866" s="27"/>
      <c r="L866" s="27"/>
      <c r="M866" s="27"/>
      <c r="N866" s="27"/>
      <c r="O866" s="27"/>
      <c r="P866" s="27"/>
      <c r="Q866" s="27"/>
      <c r="R866" s="27"/>
      <c r="S866" s="27"/>
      <c r="T866" s="27"/>
      <c r="U866" s="27"/>
      <c r="V866" s="27"/>
      <c r="W866" s="27"/>
      <c r="X866" s="27"/>
      <c r="Y866" s="27"/>
      <c r="Z866" s="27"/>
      <c r="AA866" s="27"/>
      <c r="AB866" s="27"/>
    </row>
    <row r="867" ht="12.75" customHeight="1">
      <c r="A867" s="27"/>
      <c r="B867" s="27"/>
      <c r="C867" s="27"/>
      <c r="D867" s="27"/>
      <c r="E867" s="27"/>
      <c r="F867" s="27"/>
      <c r="G867" s="27"/>
      <c r="H867" s="28"/>
      <c r="I867" s="27"/>
      <c r="J867" s="27"/>
      <c r="K867" s="27"/>
      <c r="L867" s="27"/>
      <c r="M867" s="27"/>
      <c r="N867" s="27"/>
      <c r="O867" s="27"/>
      <c r="P867" s="27"/>
      <c r="Q867" s="27"/>
      <c r="R867" s="27"/>
      <c r="S867" s="27"/>
      <c r="T867" s="27"/>
      <c r="U867" s="27"/>
      <c r="V867" s="27"/>
      <c r="W867" s="27"/>
      <c r="X867" s="27"/>
      <c r="Y867" s="27"/>
      <c r="Z867" s="27"/>
      <c r="AA867" s="27"/>
      <c r="AB867" s="27"/>
    </row>
    <row r="868" ht="12.75" customHeight="1">
      <c r="A868" s="27"/>
      <c r="B868" s="27"/>
      <c r="C868" s="27"/>
      <c r="D868" s="27"/>
      <c r="E868" s="27"/>
      <c r="F868" s="27"/>
      <c r="G868" s="27"/>
      <c r="H868" s="28"/>
      <c r="I868" s="27"/>
      <c r="J868" s="27"/>
      <c r="K868" s="27"/>
      <c r="L868" s="27"/>
      <c r="M868" s="27"/>
      <c r="N868" s="27"/>
      <c r="O868" s="27"/>
      <c r="P868" s="27"/>
      <c r="Q868" s="27"/>
      <c r="R868" s="27"/>
      <c r="S868" s="27"/>
      <c r="T868" s="27"/>
      <c r="U868" s="27"/>
      <c r="V868" s="27"/>
      <c r="W868" s="27"/>
      <c r="X868" s="27"/>
      <c r="Y868" s="27"/>
      <c r="Z868" s="27"/>
      <c r="AA868" s="27"/>
      <c r="AB868" s="27"/>
    </row>
    <row r="869" ht="12.75" customHeight="1">
      <c r="A869" s="27"/>
      <c r="B869" s="27"/>
      <c r="C869" s="27"/>
      <c r="D869" s="27"/>
      <c r="E869" s="27"/>
      <c r="F869" s="27"/>
      <c r="G869" s="27"/>
      <c r="H869" s="28"/>
      <c r="I869" s="27"/>
      <c r="J869" s="27"/>
      <c r="K869" s="27"/>
      <c r="L869" s="27"/>
      <c r="M869" s="27"/>
      <c r="N869" s="27"/>
      <c r="O869" s="27"/>
      <c r="P869" s="27"/>
      <c r="Q869" s="27"/>
      <c r="R869" s="27"/>
      <c r="S869" s="27"/>
      <c r="T869" s="27"/>
      <c r="U869" s="27"/>
      <c r="V869" s="27"/>
      <c r="W869" s="27"/>
      <c r="X869" s="27"/>
      <c r="Y869" s="27"/>
      <c r="Z869" s="27"/>
      <c r="AA869" s="27"/>
      <c r="AB869" s="27"/>
    </row>
    <row r="870" ht="12.75" customHeight="1">
      <c r="A870" s="27"/>
      <c r="B870" s="27"/>
      <c r="C870" s="27"/>
      <c r="D870" s="27"/>
      <c r="E870" s="27"/>
      <c r="F870" s="27"/>
      <c r="G870" s="27"/>
      <c r="H870" s="28"/>
      <c r="I870" s="27"/>
      <c r="J870" s="27"/>
      <c r="K870" s="27"/>
      <c r="L870" s="27"/>
      <c r="M870" s="27"/>
      <c r="N870" s="27"/>
      <c r="O870" s="27"/>
      <c r="P870" s="27"/>
      <c r="Q870" s="27"/>
      <c r="R870" s="27"/>
      <c r="S870" s="27"/>
      <c r="T870" s="27"/>
      <c r="U870" s="27"/>
      <c r="V870" s="27"/>
      <c r="W870" s="27"/>
      <c r="X870" s="27"/>
      <c r="Y870" s="27"/>
      <c r="Z870" s="27"/>
      <c r="AA870" s="27"/>
      <c r="AB870" s="27"/>
    </row>
    <row r="871" ht="12.75" customHeight="1">
      <c r="A871" s="27"/>
      <c r="B871" s="27"/>
      <c r="C871" s="27"/>
      <c r="D871" s="27"/>
      <c r="E871" s="27"/>
      <c r="F871" s="27"/>
      <c r="G871" s="27"/>
      <c r="H871" s="28"/>
      <c r="I871" s="27"/>
      <c r="J871" s="27"/>
      <c r="K871" s="27"/>
      <c r="L871" s="27"/>
      <c r="M871" s="27"/>
      <c r="N871" s="27"/>
      <c r="O871" s="27"/>
      <c r="P871" s="27"/>
      <c r="Q871" s="27"/>
      <c r="R871" s="27"/>
      <c r="S871" s="27"/>
      <c r="T871" s="27"/>
      <c r="U871" s="27"/>
      <c r="V871" s="27"/>
      <c r="W871" s="27"/>
      <c r="X871" s="27"/>
      <c r="Y871" s="27"/>
      <c r="Z871" s="27"/>
      <c r="AA871" s="27"/>
      <c r="AB871" s="27"/>
    </row>
    <row r="872" ht="12.75" customHeight="1">
      <c r="A872" s="27"/>
      <c r="B872" s="27"/>
      <c r="C872" s="27"/>
      <c r="D872" s="27"/>
      <c r="E872" s="27"/>
      <c r="F872" s="27"/>
      <c r="G872" s="27"/>
      <c r="H872" s="28"/>
      <c r="I872" s="27"/>
      <c r="J872" s="27"/>
      <c r="K872" s="27"/>
      <c r="L872" s="27"/>
      <c r="M872" s="27"/>
      <c r="N872" s="27"/>
      <c r="O872" s="27"/>
      <c r="P872" s="27"/>
      <c r="Q872" s="27"/>
      <c r="R872" s="27"/>
      <c r="S872" s="27"/>
      <c r="T872" s="27"/>
      <c r="U872" s="27"/>
      <c r="V872" s="27"/>
      <c r="W872" s="27"/>
      <c r="X872" s="27"/>
      <c r="Y872" s="27"/>
      <c r="Z872" s="27"/>
      <c r="AA872" s="27"/>
      <c r="AB872" s="27"/>
    </row>
    <row r="873" ht="12.75" customHeight="1">
      <c r="A873" s="27"/>
      <c r="B873" s="27"/>
      <c r="C873" s="27"/>
      <c r="D873" s="27"/>
      <c r="E873" s="27"/>
      <c r="F873" s="27"/>
      <c r="G873" s="27"/>
      <c r="H873" s="28"/>
      <c r="I873" s="27"/>
      <c r="J873" s="27"/>
      <c r="K873" s="27"/>
      <c r="L873" s="27"/>
      <c r="M873" s="27"/>
      <c r="N873" s="27"/>
      <c r="O873" s="27"/>
      <c r="P873" s="27"/>
      <c r="Q873" s="27"/>
      <c r="R873" s="27"/>
      <c r="S873" s="27"/>
      <c r="T873" s="27"/>
      <c r="U873" s="27"/>
      <c r="V873" s="27"/>
      <c r="W873" s="27"/>
      <c r="X873" s="27"/>
      <c r="Y873" s="27"/>
      <c r="Z873" s="27"/>
      <c r="AA873" s="27"/>
      <c r="AB873" s="27"/>
    </row>
    <row r="874" ht="12.75" customHeight="1">
      <c r="A874" s="27"/>
      <c r="B874" s="27"/>
      <c r="C874" s="27"/>
      <c r="D874" s="27"/>
      <c r="E874" s="27"/>
      <c r="F874" s="27"/>
      <c r="G874" s="27"/>
      <c r="H874" s="28"/>
      <c r="I874" s="27"/>
      <c r="J874" s="27"/>
      <c r="K874" s="27"/>
      <c r="L874" s="27"/>
      <c r="M874" s="27"/>
      <c r="N874" s="27"/>
      <c r="O874" s="27"/>
      <c r="P874" s="27"/>
      <c r="Q874" s="27"/>
      <c r="R874" s="27"/>
      <c r="S874" s="27"/>
      <c r="T874" s="27"/>
      <c r="U874" s="27"/>
      <c r="V874" s="27"/>
      <c r="W874" s="27"/>
      <c r="X874" s="27"/>
      <c r="Y874" s="27"/>
      <c r="Z874" s="27"/>
      <c r="AA874" s="27"/>
      <c r="AB874" s="27"/>
    </row>
    <row r="875" ht="12.75" customHeight="1">
      <c r="A875" s="27"/>
      <c r="B875" s="27"/>
      <c r="C875" s="27"/>
      <c r="D875" s="27"/>
      <c r="E875" s="27"/>
      <c r="F875" s="27"/>
      <c r="G875" s="27"/>
      <c r="H875" s="28"/>
      <c r="I875" s="27"/>
      <c r="J875" s="27"/>
      <c r="K875" s="27"/>
      <c r="L875" s="27"/>
      <c r="M875" s="27"/>
      <c r="N875" s="27"/>
      <c r="O875" s="27"/>
      <c r="P875" s="27"/>
      <c r="Q875" s="27"/>
      <c r="R875" s="27"/>
      <c r="S875" s="27"/>
      <c r="T875" s="27"/>
      <c r="U875" s="27"/>
      <c r="V875" s="27"/>
      <c r="W875" s="27"/>
      <c r="X875" s="27"/>
      <c r="Y875" s="27"/>
      <c r="Z875" s="27"/>
      <c r="AA875" s="27"/>
      <c r="AB875" s="27"/>
    </row>
    <row r="876" ht="12.75" customHeight="1">
      <c r="A876" s="27"/>
      <c r="B876" s="27"/>
      <c r="C876" s="27"/>
      <c r="D876" s="27"/>
      <c r="E876" s="27"/>
      <c r="F876" s="27"/>
      <c r="G876" s="27"/>
      <c r="H876" s="28"/>
      <c r="I876" s="27"/>
      <c r="J876" s="27"/>
      <c r="K876" s="27"/>
      <c r="L876" s="27"/>
      <c r="M876" s="27"/>
      <c r="N876" s="27"/>
      <c r="O876" s="27"/>
      <c r="P876" s="27"/>
      <c r="Q876" s="27"/>
      <c r="R876" s="27"/>
      <c r="S876" s="27"/>
      <c r="T876" s="27"/>
      <c r="U876" s="27"/>
      <c r="V876" s="27"/>
      <c r="W876" s="27"/>
      <c r="X876" s="27"/>
      <c r="Y876" s="27"/>
      <c r="Z876" s="27"/>
      <c r="AA876" s="27"/>
      <c r="AB876" s="27"/>
    </row>
    <row r="877" ht="12.75" customHeight="1">
      <c r="A877" s="27"/>
      <c r="B877" s="27"/>
      <c r="C877" s="27"/>
      <c r="D877" s="27"/>
      <c r="E877" s="27"/>
      <c r="F877" s="27"/>
      <c r="G877" s="27"/>
      <c r="H877" s="28"/>
      <c r="I877" s="27"/>
      <c r="J877" s="27"/>
      <c r="K877" s="27"/>
      <c r="L877" s="27"/>
      <c r="M877" s="27"/>
      <c r="N877" s="27"/>
      <c r="O877" s="27"/>
      <c r="P877" s="27"/>
      <c r="Q877" s="27"/>
      <c r="R877" s="27"/>
      <c r="S877" s="27"/>
      <c r="T877" s="27"/>
      <c r="U877" s="27"/>
      <c r="V877" s="27"/>
      <c r="W877" s="27"/>
      <c r="X877" s="27"/>
      <c r="Y877" s="27"/>
      <c r="Z877" s="27"/>
      <c r="AA877" s="27"/>
      <c r="AB877" s="27"/>
    </row>
    <row r="878" ht="12.75" customHeight="1">
      <c r="A878" s="27"/>
      <c r="B878" s="27"/>
      <c r="C878" s="27"/>
      <c r="D878" s="27"/>
      <c r="E878" s="27"/>
      <c r="F878" s="27"/>
      <c r="G878" s="27"/>
      <c r="H878" s="28"/>
      <c r="I878" s="27"/>
      <c r="J878" s="27"/>
      <c r="K878" s="27"/>
      <c r="L878" s="27"/>
      <c r="M878" s="27"/>
      <c r="N878" s="27"/>
      <c r="O878" s="27"/>
      <c r="P878" s="27"/>
      <c r="Q878" s="27"/>
      <c r="R878" s="27"/>
      <c r="S878" s="27"/>
      <c r="T878" s="27"/>
      <c r="U878" s="27"/>
      <c r="V878" s="27"/>
      <c r="W878" s="27"/>
      <c r="X878" s="27"/>
      <c r="Y878" s="27"/>
      <c r="Z878" s="27"/>
      <c r="AA878" s="27"/>
      <c r="AB878" s="27"/>
    </row>
    <row r="879" ht="12.75" customHeight="1">
      <c r="A879" s="27"/>
      <c r="B879" s="27"/>
      <c r="C879" s="27"/>
      <c r="D879" s="27"/>
      <c r="E879" s="27"/>
      <c r="F879" s="27"/>
      <c r="G879" s="27"/>
      <c r="H879" s="28"/>
      <c r="I879" s="27"/>
      <c r="J879" s="27"/>
      <c r="K879" s="27"/>
      <c r="L879" s="27"/>
      <c r="M879" s="27"/>
      <c r="N879" s="27"/>
      <c r="O879" s="27"/>
      <c r="P879" s="27"/>
      <c r="Q879" s="27"/>
      <c r="R879" s="27"/>
      <c r="S879" s="27"/>
      <c r="T879" s="27"/>
      <c r="U879" s="27"/>
      <c r="V879" s="27"/>
      <c r="W879" s="27"/>
      <c r="X879" s="27"/>
      <c r="Y879" s="27"/>
      <c r="Z879" s="27"/>
      <c r="AA879" s="27"/>
      <c r="AB879" s="27"/>
    </row>
    <row r="880" ht="12.75" customHeight="1">
      <c r="A880" s="27"/>
      <c r="B880" s="27"/>
      <c r="C880" s="27"/>
      <c r="D880" s="27"/>
      <c r="E880" s="27"/>
      <c r="F880" s="27"/>
      <c r="G880" s="27"/>
      <c r="H880" s="28"/>
      <c r="I880" s="27"/>
      <c r="J880" s="27"/>
      <c r="K880" s="27"/>
      <c r="L880" s="27"/>
      <c r="M880" s="27"/>
      <c r="N880" s="27"/>
      <c r="O880" s="27"/>
      <c r="P880" s="27"/>
      <c r="Q880" s="27"/>
      <c r="R880" s="27"/>
      <c r="S880" s="27"/>
      <c r="T880" s="27"/>
      <c r="U880" s="27"/>
      <c r="V880" s="27"/>
      <c r="W880" s="27"/>
      <c r="X880" s="27"/>
      <c r="Y880" s="27"/>
      <c r="Z880" s="27"/>
      <c r="AA880" s="27"/>
      <c r="AB880" s="27"/>
    </row>
    <row r="881" ht="12.75" customHeight="1">
      <c r="A881" s="27"/>
      <c r="B881" s="27"/>
      <c r="C881" s="27"/>
      <c r="D881" s="27"/>
      <c r="E881" s="27"/>
      <c r="F881" s="27"/>
      <c r="G881" s="27"/>
      <c r="H881" s="28"/>
      <c r="I881" s="27"/>
      <c r="J881" s="27"/>
      <c r="K881" s="27"/>
      <c r="L881" s="27"/>
      <c r="M881" s="27"/>
      <c r="N881" s="27"/>
      <c r="O881" s="27"/>
      <c r="P881" s="27"/>
      <c r="Q881" s="27"/>
      <c r="R881" s="27"/>
      <c r="S881" s="27"/>
      <c r="T881" s="27"/>
      <c r="U881" s="27"/>
      <c r="V881" s="27"/>
      <c r="W881" s="27"/>
      <c r="X881" s="27"/>
      <c r="Y881" s="27"/>
      <c r="Z881" s="27"/>
      <c r="AA881" s="27"/>
      <c r="AB881" s="27"/>
    </row>
    <row r="882" ht="12.75" customHeight="1">
      <c r="A882" s="27"/>
      <c r="B882" s="27"/>
      <c r="C882" s="27"/>
      <c r="D882" s="27"/>
      <c r="E882" s="27"/>
      <c r="F882" s="27"/>
      <c r="G882" s="27"/>
      <c r="H882" s="28"/>
      <c r="I882" s="27"/>
      <c r="J882" s="27"/>
      <c r="K882" s="27"/>
      <c r="L882" s="27"/>
      <c r="M882" s="27"/>
      <c r="N882" s="27"/>
      <c r="O882" s="27"/>
      <c r="P882" s="27"/>
      <c r="Q882" s="27"/>
      <c r="R882" s="27"/>
      <c r="S882" s="27"/>
      <c r="T882" s="27"/>
      <c r="U882" s="27"/>
      <c r="V882" s="27"/>
      <c r="W882" s="27"/>
      <c r="X882" s="27"/>
      <c r="Y882" s="27"/>
      <c r="Z882" s="27"/>
      <c r="AA882" s="27"/>
      <c r="AB882" s="27"/>
    </row>
    <row r="883" ht="12.75" customHeight="1">
      <c r="A883" s="27"/>
      <c r="B883" s="27"/>
      <c r="C883" s="27"/>
      <c r="D883" s="27"/>
      <c r="E883" s="27"/>
      <c r="F883" s="27"/>
      <c r="G883" s="27"/>
      <c r="H883" s="28"/>
      <c r="I883" s="27"/>
      <c r="J883" s="27"/>
      <c r="K883" s="27"/>
      <c r="L883" s="27"/>
      <c r="M883" s="27"/>
      <c r="N883" s="27"/>
      <c r="O883" s="27"/>
      <c r="P883" s="27"/>
      <c r="Q883" s="27"/>
      <c r="R883" s="27"/>
      <c r="S883" s="27"/>
      <c r="T883" s="27"/>
      <c r="U883" s="27"/>
      <c r="V883" s="27"/>
      <c r="W883" s="27"/>
      <c r="X883" s="27"/>
      <c r="Y883" s="27"/>
      <c r="Z883" s="27"/>
      <c r="AA883" s="27"/>
      <c r="AB883" s="27"/>
    </row>
    <row r="884" ht="12.75" customHeight="1">
      <c r="A884" s="27"/>
      <c r="B884" s="27"/>
      <c r="C884" s="27"/>
      <c r="D884" s="27"/>
      <c r="E884" s="27"/>
      <c r="F884" s="27"/>
      <c r="G884" s="27"/>
      <c r="H884" s="28"/>
      <c r="I884" s="27"/>
      <c r="J884" s="27"/>
      <c r="K884" s="27"/>
      <c r="L884" s="27"/>
      <c r="M884" s="27"/>
      <c r="N884" s="27"/>
      <c r="O884" s="27"/>
      <c r="P884" s="27"/>
      <c r="Q884" s="27"/>
      <c r="R884" s="27"/>
      <c r="S884" s="27"/>
      <c r="T884" s="27"/>
      <c r="U884" s="27"/>
      <c r="V884" s="27"/>
      <c r="W884" s="27"/>
      <c r="X884" s="27"/>
      <c r="Y884" s="27"/>
      <c r="Z884" s="27"/>
      <c r="AA884" s="27"/>
      <c r="AB884" s="27"/>
    </row>
    <row r="885" ht="12.75" customHeight="1">
      <c r="A885" s="27"/>
      <c r="B885" s="27"/>
      <c r="C885" s="27"/>
      <c r="D885" s="27"/>
      <c r="E885" s="27"/>
      <c r="F885" s="27"/>
      <c r="G885" s="27"/>
      <c r="H885" s="28"/>
      <c r="I885" s="27"/>
      <c r="J885" s="27"/>
      <c r="K885" s="27"/>
      <c r="L885" s="27"/>
      <c r="M885" s="27"/>
      <c r="N885" s="27"/>
      <c r="O885" s="27"/>
      <c r="P885" s="27"/>
      <c r="Q885" s="27"/>
      <c r="R885" s="27"/>
      <c r="S885" s="27"/>
      <c r="T885" s="27"/>
      <c r="U885" s="27"/>
      <c r="V885" s="27"/>
      <c r="W885" s="27"/>
      <c r="X885" s="27"/>
      <c r="Y885" s="27"/>
      <c r="Z885" s="27"/>
      <c r="AA885" s="27"/>
      <c r="AB885" s="27"/>
    </row>
    <row r="886" ht="12.75" customHeight="1">
      <c r="A886" s="27"/>
      <c r="B886" s="27"/>
      <c r="C886" s="27"/>
      <c r="D886" s="27"/>
      <c r="E886" s="27"/>
      <c r="F886" s="27"/>
      <c r="G886" s="27"/>
      <c r="H886" s="28"/>
      <c r="I886" s="27"/>
      <c r="J886" s="27"/>
      <c r="K886" s="27"/>
      <c r="L886" s="27"/>
      <c r="M886" s="27"/>
      <c r="N886" s="27"/>
      <c r="O886" s="27"/>
      <c r="P886" s="27"/>
      <c r="Q886" s="27"/>
      <c r="R886" s="27"/>
      <c r="S886" s="27"/>
      <c r="T886" s="27"/>
      <c r="U886" s="27"/>
      <c r="V886" s="27"/>
      <c r="W886" s="27"/>
      <c r="X886" s="27"/>
      <c r="Y886" s="27"/>
      <c r="Z886" s="27"/>
      <c r="AA886" s="27"/>
      <c r="AB886" s="27"/>
    </row>
    <row r="887" ht="12.75" customHeight="1">
      <c r="A887" s="27"/>
      <c r="B887" s="27"/>
      <c r="C887" s="27"/>
      <c r="D887" s="27"/>
      <c r="E887" s="27"/>
      <c r="F887" s="27"/>
      <c r="G887" s="27"/>
      <c r="H887" s="28"/>
      <c r="I887" s="27"/>
      <c r="J887" s="27"/>
      <c r="K887" s="27"/>
      <c r="L887" s="27"/>
      <c r="M887" s="27"/>
      <c r="N887" s="27"/>
      <c r="O887" s="27"/>
      <c r="P887" s="27"/>
      <c r="Q887" s="27"/>
      <c r="R887" s="27"/>
      <c r="S887" s="27"/>
      <c r="T887" s="27"/>
      <c r="U887" s="27"/>
      <c r="V887" s="27"/>
      <c r="W887" s="27"/>
      <c r="X887" s="27"/>
      <c r="Y887" s="27"/>
      <c r="Z887" s="27"/>
      <c r="AA887" s="27"/>
      <c r="AB887" s="27"/>
    </row>
    <row r="888" ht="12.75" customHeight="1">
      <c r="A888" s="27"/>
      <c r="B888" s="27"/>
      <c r="C888" s="27"/>
      <c r="D888" s="27"/>
      <c r="E888" s="27"/>
      <c r="F888" s="27"/>
      <c r="G888" s="27"/>
      <c r="H888" s="28"/>
      <c r="I888" s="27"/>
      <c r="J888" s="27"/>
      <c r="K888" s="27"/>
      <c r="L888" s="27"/>
      <c r="M888" s="27"/>
      <c r="N888" s="27"/>
      <c r="O888" s="27"/>
      <c r="P888" s="27"/>
      <c r="Q888" s="27"/>
      <c r="R888" s="27"/>
      <c r="S888" s="27"/>
      <c r="T888" s="27"/>
      <c r="U888" s="27"/>
      <c r="V888" s="27"/>
      <c r="W888" s="27"/>
      <c r="X888" s="27"/>
      <c r="Y888" s="27"/>
      <c r="Z888" s="27"/>
      <c r="AA888" s="27"/>
      <c r="AB888" s="27"/>
    </row>
    <row r="889" ht="12.75" customHeight="1">
      <c r="A889" s="27"/>
      <c r="B889" s="27"/>
      <c r="C889" s="27"/>
      <c r="D889" s="27"/>
      <c r="E889" s="27"/>
      <c r="F889" s="27"/>
      <c r="G889" s="27"/>
      <c r="H889" s="28"/>
      <c r="I889" s="27"/>
      <c r="J889" s="27"/>
      <c r="K889" s="27"/>
      <c r="L889" s="27"/>
      <c r="M889" s="27"/>
      <c r="N889" s="27"/>
      <c r="O889" s="27"/>
      <c r="P889" s="27"/>
      <c r="Q889" s="27"/>
      <c r="R889" s="27"/>
      <c r="S889" s="27"/>
      <c r="T889" s="27"/>
      <c r="U889" s="27"/>
      <c r="V889" s="27"/>
      <c r="W889" s="27"/>
      <c r="X889" s="27"/>
      <c r="Y889" s="27"/>
      <c r="Z889" s="27"/>
      <c r="AA889" s="27"/>
      <c r="AB889" s="27"/>
    </row>
    <row r="890" ht="12.75" customHeight="1">
      <c r="A890" s="27"/>
      <c r="B890" s="27"/>
      <c r="C890" s="27"/>
      <c r="D890" s="27"/>
      <c r="E890" s="27"/>
      <c r="F890" s="27"/>
      <c r="G890" s="27"/>
      <c r="H890" s="28"/>
      <c r="I890" s="27"/>
      <c r="J890" s="27"/>
      <c r="K890" s="27"/>
      <c r="L890" s="27"/>
      <c r="M890" s="27"/>
      <c r="N890" s="27"/>
      <c r="O890" s="27"/>
      <c r="P890" s="27"/>
      <c r="Q890" s="27"/>
      <c r="R890" s="27"/>
      <c r="S890" s="27"/>
      <c r="T890" s="27"/>
      <c r="U890" s="27"/>
      <c r="V890" s="27"/>
      <c r="W890" s="27"/>
      <c r="X890" s="27"/>
      <c r="Y890" s="27"/>
      <c r="Z890" s="27"/>
      <c r="AA890" s="27"/>
      <c r="AB890" s="27"/>
    </row>
    <row r="891" ht="12.75" customHeight="1">
      <c r="A891" s="27"/>
      <c r="B891" s="27"/>
      <c r="C891" s="27"/>
      <c r="D891" s="27"/>
      <c r="E891" s="27"/>
      <c r="F891" s="27"/>
      <c r="G891" s="27"/>
      <c r="H891" s="28"/>
      <c r="I891" s="27"/>
      <c r="J891" s="27"/>
      <c r="K891" s="27"/>
      <c r="L891" s="27"/>
      <c r="M891" s="27"/>
      <c r="N891" s="27"/>
      <c r="O891" s="27"/>
      <c r="P891" s="27"/>
      <c r="Q891" s="27"/>
      <c r="R891" s="27"/>
      <c r="S891" s="27"/>
      <c r="T891" s="27"/>
      <c r="U891" s="27"/>
      <c r="V891" s="27"/>
      <c r="W891" s="27"/>
      <c r="X891" s="27"/>
      <c r="Y891" s="27"/>
      <c r="Z891" s="27"/>
      <c r="AA891" s="27"/>
      <c r="AB891" s="27"/>
    </row>
    <row r="892" ht="12.75" customHeight="1">
      <c r="A892" s="27"/>
      <c r="B892" s="27"/>
      <c r="C892" s="27"/>
      <c r="D892" s="27"/>
      <c r="E892" s="27"/>
      <c r="F892" s="27"/>
      <c r="G892" s="27"/>
      <c r="H892" s="28"/>
      <c r="I892" s="27"/>
      <c r="J892" s="27"/>
      <c r="K892" s="27"/>
      <c r="L892" s="27"/>
      <c r="M892" s="27"/>
      <c r="N892" s="27"/>
      <c r="O892" s="27"/>
      <c r="P892" s="27"/>
      <c r="Q892" s="27"/>
      <c r="R892" s="27"/>
      <c r="S892" s="27"/>
      <c r="T892" s="27"/>
      <c r="U892" s="27"/>
      <c r="V892" s="27"/>
      <c r="W892" s="27"/>
      <c r="X892" s="27"/>
      <c r="Y892" s="27"/>
      <c r="Z892" s="27"/>
      <c r="AA892" s="27"/>
      <c r="AB892" s="27"/>
    </row>
    <row r="893" ht="12.75" customHeight="1">
      <c r="A893" s="27"/>
      <c r="B893" s="27"/>
      <c r="C893" s="27"/>
      <c r="D893" s="27"/>
      <c r="E893" s="27"/>
      <c r="F893" s="27"/>
      <c r="G893" s="27"/>
      <c r="H893" s="28"/>
      <c r="I893" s="27"/>
      <c r="J893" s="27"/>
      <c r="K893" s="27"/>
      <c r="L893" s="27"/>
      <c r="M893" s="27"/>
      <c r="N893" s="27"/>
      <c r="O893" s="27"/>
      <c r="P893" s="27"/>
      <c r="Q893" s="27"/>
      <c r="R893" s="27"/>
      <c r="S893" s="27"/>
      <c r="T893" s="27"/>
      <c r="U893" s="27"/>
      <c r="V893" s="27"/>
      <c r="W893" s="27"/>
      <c r="X893" s="27"/>
      <c r="Y893" s="27"/>
      <c r="Z893" s="27"/>
      <c r="AA893" s="27"/>
      <c r="AB893" s="27"/>
    </row>
    <row r="894" ht="12.75" customHeight="1">
      <c r="A894" s="27"/>
      <c r="B894" s="27"/>
      <c r="C894" s="27"/>
      <c r="D894" s="27"/>
      <c r="E894" s="27"/>
      <c r="F894" s="27"/>
      <c r="G894" s="27"/>
      <c r="H894" s="28"/>
      <c r="I894" s="27"/>
      <c r="J894" s="27"/>
      <c r="K894" s="27"/>
      <c r="L894" s="27"/>
      <c r="M894" s="27"/>
      <c r="N894" s="27"/>
      <c r="O894" s="27"/>
      <c r="P894" s="27"/>
      <c r="Q894" s="27"/>
      <c r="R894" s="27"/>
      <c r="S894" s="27"/>
      <c r="T894" s="27"/>
      <c r="U894" s="27"/>
      <c r="V894" s="27"/>
      <c r="W894" s="27"/>
      <c r="X894" s="27"/>
      <c r="Y894" s="27"/>
      <c r="Z894" s="27"/>
      <c r="AA894" s="27"/>
      <c r="AB894" s="27"/>
    </row>
    <row r="895" ht="12.75" customHeight="1">
      <c r="A895" s="27"/>
      <c r="B895" s="27"/>
      <c r="C895" s="27"/>
      <c r="D895" s="27"/>
      <c r="E895" s="27"/>
      <c r="F895" s="27"/>
      <c r="G895" s="27"/>
      <c r="H895" s="28"/>
      <c r="I895" s="27"/>
      <c r="J895" s="27"/>
      <c r="K895" s="27"/>
      <c r="L895" s="27"/>
      <c r="M895" s="27"/>
      <c r="N895" s="27"/>
      <c r="O895" s="27"/>
      <c r="P895" s="27"/>
      <c r="Q895" s="27"/>
      <c r="R895" s="27"/>
      <c r="S895" s="27"/>
      <c r="T895" s="27"/>
      <c r="U895" s="27"/>
      <c r="V895" s="27"/>
      <c r="W895" s="27"/>
      <c r="X895" s="27"/>
      <c r="Y895" s="27"/>
      <c r="Z895" s="27"/>
      <c r="AA895" s="27"/>
      <c r="AB895" s="27"/>
    </row>
    <row r="896" ht="12.75" customHeight="1">
      <c r="A896" s="27"/>
      <c r="B896" s="27"/>
      <c r="C896" s="27"/>
      <c r="D896" s="27"/>
      <c r="E896" s="27"/>
      <c r="F896" s="27"/>
      <c r="G896" s="27"/>
      <c r="H896" s="28"/>
      <c r="I896" s="27"/>
      <c r="J896" s="27"/>
      <c r="K896" s="27"/>
      <c r="L896" s="27"/>
      <c r="M896" s="27"/>
      <c r="N896" s="27"/>
      <c r="O896" s="27"/>
      <c r="P896" s="27"/>
      <c r="Q896" s="27"/>
      <c r="R896" s="27"/>
      <c r="S896" s="27"/>
      <c r="T896" s="27"/>
      <c r="U896" s="27"/>
      <c r="V896" s="27"/>
      <c r="W896" s="27"/>
      <c r="X896" s="27"/>
      <c r="Y896" s="27"/>
      <c r="Z896" s="27"/>
      <c r="AA896" s="27"/>
      <c r="AB896" s="27"/>
    </row>
    <row r="897" ht="12.75" customHeight="1">
      <c r="A897" s="27"/>
      <c r="B897" s="27"/>
      <c r="C897" s="27"/>
      <c r="D897" s="27"/>
      <c r="E897" s="27"/>
      <c r="F897" s="27"/>
      <c r="G897" s="27"/>
      <c r="H897" s="28"/>
      <c r="I897" s="27"/>
      <c r="J897" s="27"/>
      <c r="K897" s="27"/>
      <c r="L897" s="27"/>
      <c r="M897" s="27"/>
      <c r="N897" s="27"/>
      <c r="O897" s="27"/>
      <c r="P897" s="27"/>
      <c r="Q897" s="27"/>
      <c r="R897" s="27"/>
      <c r="S897" s="27"/>
      <c r="T897" s="27"/>
      <c r="U897" s="27"/>
      <c r="V897" s="27"/>
      <c r="W897" s="27"/>
      <c r="X897" s="27"/>
      <c r="Y897" s="27"/>
      <c r="Z897" s="27"/>
      <c r="AA897" s="27"/>
      <c r="AB897" s="27"/>
    </row>
    <row r="898" ht="12.75" customHeight="1">
      <c r="A898" s="27"/>
      <c r="B898" s="27"/>
      <c r="C898" s="27"/>
      <c r="D898" s="27"/>
      <c r="E898" s="27"/>
      <c r="F898" s="27"/>
      <c r="G898" s="27"/>
      <c r="H898" s="28"/>
      <c r="I898" s="27"/>
      <c r="J898" s="27"/>
      <c r="K898" s="27"/>
      <c r="L898" s="27"/>
      <c r="M898" s="27"/>
      <c r="N898" s="27"/>
      <c r="O898" s="27"/>
      <c r="P898" s="27"/>
      <c r="Q898" s="27"/>
      <c r="R898" s="27"/>
      <c r="S898" s="27"/>
      <c r="T898" s="27"/>
      <c r="U898" s="27"/>
      <c r="V898" s="27"/>
      <c r="W898" s="27"/>
      <c r="X898" s="27"/>
      <c r="Y898" s="27"/>
      <c r="Z898" s="27"/>
      <c r="AA898" s="27"/>
      <c r="AB898" s="27"/>
    </row>
    <row r="899" ht="12.75" customHeight="1">
      <c r="A899" s="27"/>
      <c r="B899" s="27"/>
      <c r="C899" s="27"/>
      <c r="D899" s="27"/>
      <c r="E899" s="27"/>
      <c r="F899" s="27"/>
      <c r="G899" s="27"/>
      <c r="H899" s="28"/>
      <c r="I899" s="27"/>
      <c r="J899" s="27"/>
      <c r="K899" s="27"/>
      <c r="L899" s="27"/>
      <c r="M899" s="27"/>
      <c r="N899" s="27"/>
      <c r="O899" s="27"/>
      <c r="P899" s="27"/>
      <c r="Q899" s="27"/>
      <c r="R899" s="27"/>
      <c r="S899" s="27"/>
      <c r="T899" s="27"/>
      <c r="U899" s="27"/>
      <c r="V899" s="27"/>
      <c r="W899" s="27"/>
      <c r="X899" s="27"/>
      <c r="Y899" s="27"/>
      <c r="Z899" s="27"/>
      <c r="AA899" s="27"/>
      <c r="AB899" s="27"/>
    </row>
    <row r="900" ht="12.75" customHeight="1">
      <c r="A900" s="27"/>
      <c r="B900" s="27"/>
      <c r="C900" s="27"/>
      <c r="D900" s="27"/>
      <c r="E900" s="27"/>
      <c r="F900" s="27"/>
      <c r="G900" s="27"/>
      <c r="H900" s="28"/>
      <c r="I900" s="27"/>
      <c r="J900" s="27"/>
      <c r="K900" s="27"/>
      <c r="L900" s="27"/>
      <c r="M900" s="27"/>
      <c r="N900" s="27"/>
      <c r="O900" s="27"/>
      <c r="P900" s="27"/>
      <c r="Q900" s="27"/>
      <c r="R900" s="27"/>
      <c r="S900" s="27"/>
      <c r="T900" s="27"/>
      <c r="U900" s="27"/>
      <c r="V900" s="27"/>
      <c r="W900" s="27"/>
      <c r="X900" s="27"/>
      <c r="Y900" s="27"/>
      <c r="Z900" s="27"/>
      <c r="AA900" s="27"/>
      <c r="AB900" s="27"/>
    </row>
    <row r="901" ht="12.75" customHeight="1">
      <c r="A901" s="27"/>
      <c r="B901" s="27"/>
      <c r="C901" s="27"/>
      <c r="D901" s="27"/>
      <c r="E901" s="27"/>
      <c r="F901" s="27"/>
      <c r="G901" s="27"/>
      <c r="H901" s="28"/>
      <c r="I901" s="27"/>
      <c r="J901" s="27"/>
      <c r="K901" s="27"/>
      <c r="L901" s="27"/>
      <c r="M901" s="27"/>
      <c r="N901" s="27"/>
      <c r="O901" s="27"/>
      <c r="P901" s="27"/>
      <c r="Q901" s="27"/>
      <c r="R901" s="27"/>
      <c r="S901" s="27"/>
      <c r="T901" s="27"/>
      <c r="U901" s="27"/>
      <c r="V901" s="27"/>
      <c r="W901" s="27"/>
      <c r="X901" s="27"/>
      <c r="Y901" s="27"/>
      <c r="Z901" s="27"/>
      <c r="AA901" s="27"/>
      <c r="AB901" s="27"/>
    </row>
    <row r="902" ht="12.75" customHeight="1">
      <c r="A902" s="27"/>
      <c r="B902" s="27"/>
      <c r="C902" s="27"/>
      <c r="D902" s="27"/>
      <c r="E902" s="27"/>
      <c r="F902" s="27"/>
      <c r="G902" s="27"/>
      <c r="H902" s="28"/>
      <c r="I902" s="27"/>
      <c r="J902" s="27"/>
      <c r="K902" s="27"/>
      <c r="L902" s="27"/>
      <c r="M902" s="27"/>
      <c r="N902" s="27"/>
      <c r="O902" s="27"/>
      <c r="P902" s="27"/>
      <c r="Q902" s="27"/>
      <c r="R902" s="27"/>
      <c r="S902" s="27"/>
      <c r="T902" s="27"/>
      <c r="U902" s="27"/>
      <c r="V902" s="27"/>
      <c r="W902" s="27"/>
      <c r="X902" s="27"/>
      <c r="Y902" s="27"/>
      <c r="Z902" s="27"/>
      <c r="AA902" s="27"/>
      <c r="AB902" s="27"/>
    </row>
    <row r="903" ht="12.75" customHeight="1">
      <c r="A903" s="27"/>
      <c r="B903" s="27"/>
      <c r="C903" s="27"/>
      <c r="D903" s="27"/>
      <c r="E903" s="27"/>
      <c r="F903" s="27"/>
      <c r="G903" s="27"/>
      <c r="H903" s="28"/>
      <c r="I903" s="27"/>
      <c r="J903" s="27"/>
      <c r="K903" s="27"/>
      <c r="L903" s="27"/>
      <c r="M903" s="27"/>
      <c r="N903" s="27"/>
      <c r="O903" s="27"/>
      <c r="P903" s="27"/>
      <c r="Q903" s="27"/>
      <c r="R903" s="27"/>
      <c r="S903" s="27"/>
      <c r="T903" s="27"/>
      <c r="U903" s="27"/>
      <c r="V903" s="27"/>
      <c r="W903" s="27"/>
      <c r="X903" s="27"/>
      <c r="Y903" s="27"/>
      <c r="Z903" s="27"/>
      <c r="AA903" s="27"/>
      <c r="AB903" s="27"/>
    </row>
    <row r="904" ht="12.75" customHeight="1">
      <c r="A904" s="27"/>
      <c r="B904" s="27"/>
      <c r="C904" s="27"/>
      <c r="D904" s="27"/>
      <c r="E904" s="27"/>
      <c r="F904" s="27"/>
      <c r="G904" s="27"/>
      <c r="H904" s="28"/>
      <c r="I904" s="27"/>
      <c r="J904" s="27"/>
      <c r="K904" s="27"/>
      <c r="L904" s="27"/>
      <c r="M904" s="27"/>
      <c r="N904" s="27"/>
      <c r="O904" s="27"/>
      <c r="P904" s="27"/>
      <c r="Q904" s="27"/>
      <c r="R904" s="27"/>
      <c r="S904" s="27"/>
      <c r="T904" s="27"/>
      <c r="U904" s="27"/>
      <c r="V904" s="27"/>
      <c r="W904" s="27"/>
      <c r="X904" s="27"/>
      <c r="Y904" s="27"/>
      <c r="Z904" s="27"/>
      <c r="AA904" s="27"/>
      <c r="AB904" s="27"/>
    </row>
    <row r="905" ht="12.75" customHeight="1">
      <c r="A905" s="27"/>
      <c r="B905" s="27"/>
      <c r="C905" s="27"/>
      <c r="D905" s="27"/>
      <c r="E905" s="27"/>
      <c r="F905" s="27"/>
      <c r="G905" s="27"/>
      <c r="H905" s="28"/>
      <c r="I905" s="27"/>
      <c r="J905" s="27"/>
      <c r="K905" s="27"/>
      <c r="L905" s="27"/>
      <c r="M905" s="27"/>
      <c r="N905" s="27"/>
      <c r="O905" s="27"/>
      <c r="P905" s="27"/>
      <c r="Q905" s="27"/>
      <c r="R905" s="27"/>
      <c r="S905" s="27"/>
      <c r="T905" s="27"/>
      <c r="U905" s="27"/>
      <c r="V905" s="27"/>
      <c r="W905" s="27"/>
      <c r="X905" s="27"/>
      <c r="Y905" s="27"/>
      <c r="Z905" s="27"/>
      <c r="AA905" s="27"/>
      <c r="AB905" s="27"/>
    </row>
    <row r="906" ht="12.75" customHeight="1">
      <c r="A906" s="27"/>
      <c r="B906" s="27"/>
      <c r="C906" s="27"/>
      <c r="D906" s="27"/>
      <c r="E906" s="27"/>
      <c r="F906" s="27"/>
      <c r="G906" s="27"/>
      <c r="H906" s="28"/>
      <c r="I906" s="27"/>
      <c r="J906" s="27"/>
      <c r="K906" s="27"/>
      <c r="L906" s="27"/>
      <c r="M906" s="27"/>
      <c r="N906" s="27"/>
      <c r="O906" s="27"/>
      <c r="P906" s="27"/>
      <c r="Q906" s="27"/>
      <c r="R906" s="27"/>
      <c r="S906" s="27"/>
      <c r="T906" s="27"/>
      <c r="U906" s="27"/>
      <c r="V906" s="27"/>
      <c r="W906" s="27"/>
      <c r="X906" s="27"/>
      <c r="Y906" s="27"/>
      <c r="Z906" s="27"/>
      <c r="AA906" s="27"/>
      <c r="AB906" s="27"/>
    </row>
    <row r="907" ht="12.75" customHeight="1">
      <c r="A907" s="27"/>
      <c r="B907" s="27"/>
      <c r="C907" s="27"/>
      <c r="D907" s="27"/>
      <c r="E907" s="27"/>
      <c r="F907" s="27"/>
      <c r="G907" s="27"/>
      <c r="H907" s="28"/>
      <c r="I907" s="27"/>
      <c r="J907" s="27"/>
      <c r="K907" s="27"/>
      <c r="L907" s="27"/>
      <c r="M907" s="27"/>
      <c r="N907" s="27"/>
      <c r="O907" s="27"/>
      <c r="P907" s="27"/>
      <c r="Q907" s="27"/>
      <c r="R907" s="27"/>
      <c r="S907" s="27"/>
      <c r="T907" s="27"/>
      <c r="U907" s="27"/>
      <c r="V907" s="27"/>
      <c r="W907" s="27"/>
      <c r="X907" s="27"/>
      <c r="Y907" s="27"/>
      <c r="Z907" s="27"/>
      <c r="AA907" s="27"/>
      <c r="AB907" s="27"/>
    </row>
    <row r="908" ht="12.75" customHeight="1">
      <c r="A908" s="27"/>
      <c r="B908" s="27"/>
      <c r="C908" s="27"/>
      <c r="D908" s="27"/>
      <c r="E908" s="27"/>
      <c r="F908" s="27"/>
      <c r="G908" s="27"/>
      <c r="H908" s="28"/>
      <c r="I908" s="27"/>
      <c r="J908" s="27"/>
      <c r="K908" s="27"/>
      <c r="L908" s="27"/>
      <c r="M908" s="27"/>
      <c r="N908" s="27"/>
      <c r="O908" s="27"/>
      <c r="P908" s="27"/>
      <c r="Q908" s="27"/>
      <c r="R908" s="27"/>
      <c r="S908" s="27"/>
      <c r="T908" s="27"/>
      <c r="U908" s="27"/>
      <c r="V908" s="27"/>
      <c r="W908" s="27"/>
      <c r="X908" s="27"/>
      <c r="Y908" s="27"/>
      <c r="Z908" s="27"/>
      <c r="AA908" s="27"/>
      <c r="AB908" s="27"/>
    </row>
    <row r="909" ht="12.75" customHeight="1">
      <c r="A909" s="27"/>
      <c r="B909" s="27"/>
      <c r="C909" s="27"/>
      <c r="D909" s="27"/>
      <c r="E909" s="27"/>
      <c r="F909" s="27"/>
      <c r="G909" s="27"/>
      <c r="H909" s="28"/>
      <c r="I909" s="27"/>
      <c r="J909" s="27"/>
      <c r="K909" s="27"/>
      <c r="L909" s="27"/>
      <c r="M909" s="27"/>
      <c r="N909" s="27"/>
      <c r="O909" s="27"/>
      <c r="P909" s="27"/>
      <c r="Q909" s="27"/>
      <c r="R909" s="27"/>
      <c r="S909" s="27"/>
      <c r="T909" s="27"/>
      <c r="U909" s="27"/>
      <c r="V909" s="27"/>
      <c r="W909" s="27"/>
      <c r="X909" s="27"/>
      <c r="Y909" s="27"/>
      <c r="Z909" s="27"/>
      <c r="AA909" s="27"/>
      <c r="AB909" s="27"/>
    </row>
    <row r="910" ht="12.75" customHeight="1">
      <c r="A910" s="27"/>
      <c r="B910" s="27"/>
      <c r="C910" s="27"/>
      <c r="D910" s="27"/>
      <c r="E910" s="27"/>
      <c r="F910" s="27"/>
      <c r="G910" s="27"/>
      <c r="H910" s="28"/>
      <c r="I910" s="27"/>
      <c r="J910" s="27"/>
      <c r="K910" s="27"/>
      <c r="L910" s="27"/>
      <c r="M910" s="27"/>
      <c r="N910" s="27"/>
      <c r="O910" s="27"/>
      <c r="P910" s="27"/>
      <c r="Q910" s="27"/>
      <c r="R910" s="27"/>
      <c r="S910" s="27"/>
      <c r="T910" s="27"/>
      <c r="U910" s="27"/>
      <c r="V910" s="27"/>
      <c r="W910" s="27"/>
      <c r="X910" s="27"/>
      <c r="Y910" s="27"/>
      <c r="Z910" s="27"/>
      <c r="AA910" s="27"/>
      <c r="AB910" s="27"/>
    </row>
    <row r="911" ht="12.75" customHeight="1">
      <c r="A911" s="27"/>
      <c r="B911" s="27"/>
      <c r="C911" s="27"/>
      <c r="D911" s="27"/>
      <c r="E911" s="27"/>
      <c r="F911" s="27"/>
      <c r="G911" s="27"/>
      <c r="H911" s="28"/>
      <c r="I911" s="27"/>
      <c r="J911" s="27"/>
      <c r="K911" s="27"/>
      <c r="L911" s="27"/>
      <c r="M911" s="27"/>
      <c r="N911" s="27"/>
      <c r="O911" s="27"/>
      <c r="P911" s="27"/>
      <c r="Q911" s="27"/>
      <c r="R911" s="27"/>
      <c r="S911" s="27"/>
      <c r="T911" s="27"/>
      <c r="U911" s="27"/>
      <c r="V911" s="27"/>
      <c r="W911" s="27"/>
      <c r="X911" s="27"/>
      <c r="Y911" s="27"/>
      <c r="Z911" s="27"/>
      <c r="AA911" s="27"/>
      <c r="AB911" s="27"/>
    </row>
    <row r="912" ht="12.75" customHeight="1">
      <c r="A912" s="27"/>
      <c r="B912" s="27"/>
      <c r="C912" s="27"/>
      <c r="D912" s="27"/>
      <c r="E912" s="27"/>
      <c r="F912" s="27"/>
      <c r="G912" s="27"/>
      <c r="H912" s="28"/>
      <c r="I912" s="27"/>
      <c r="J912" s="27"/>
      <c r="K912" s="27"/>
      <c r="L912" s="27"/>
      <c r="M912" s="27"/>
      <c r="N912" s="27"/>
      <c r="O912" s="27"/>
      <c r="P912" s="27"/>
      <c r="Q912" s="27"/>
      <c r="R912" s="27"/>
      <c r="S912" s="27"/>
      <c r="T912" s="27"/>
      <c r="U912" s="27"/>
      <c r="V912" s="27"/>
      <c r="W912" s="27"/>
      <c r="X912" s="27"/>
      <c r="Y912" s="27"/>
      <c r="Z912" s="27"/>
      <c r="AA912" s="27"/>
      <c r="AB912" s="27"/>
    </row>
    <row r="913" ht="12.75" customHeight="1">
      <c r="A913" s="27"/>
      <c r="B913" s="27"/>
      <c r="C913" s="27"/>
      <c r="D913" s="27"/>
      <c r="E913" s="27"/>
      <c r="F913" s="27"/>
      <c r="G913" s="27"/>
      <c r="H913" s="28"/>
      <c r="I913" s="27"/>
      <c r="J913" s="27"/>
      <c r="K913" s="27"/>
      <c r="L913" s="27"/>
      <c r="M913" s="27"/>
      <c r="N913" s="27"/>
      <c r="O913" s="27"/>
      <c r="P913" s="27"/>
      <c r="Q913" s="27"/>
      <c r="R913" s="27"/>
      <c r="S913" s="27"/>
      <c r="T913" s="27"/>
      <c r="U913" s="27"/>
      <c r="V913" s="27"/>
      <c r="W913" s="27"/>
      <c r="X913" s="27"/>
      <c r="Y913" s="27"/>
      <c r="Z913" s="27"/>
      <c r="AA913" s="27"/>
      <c r="AB913" s="27"/>
    </row>
    <row r="914" ht="12.75" customHeight="1">
      <c r="A914" s="27"/>
      <c r="B914" s="27"/>
      <c r="C914" s="27"/>
      <c r="D914" s="27"/>
      <c r="E914" s="27"/>
      <c r="F914" s="27"/>
      <c r="G914" s="27"/>
      <c r="H914" s="28"/>
      <c r="I914" s="27"/>
      <c r="J914" s="27"/>
      <c r="K914" s="27"/>
      <c r="L914" s="27"/>
      <c r="M914" s="27"/>
      <c r="N914" s="27"/>
      <c r="O914" s="27"/>
      <c r="P914" s="27"/>
      <c r="Q914" s="27"/>
      <c r="R914" s="27"/>
      <c r="S914" s="27"/>
      <c r="T914" s="27"/>
      <c r="U914" s="27"/>
      <c r="V914" s="27"/>
      <c r="W914" s="27"/>
      <c r="X914" s="27"/>
      <c r="Y914" s="27"/>
      <c r="Z914" s="27"/>
      <c r="AA914" s="27"/>
      <c r="AB914" s="27"/>
    </row>
    <row r="915" ht="12.75" customHeight="1">
      <c r="A915" s="27"/>
      <c r="B915" s="27"/>
      <c r="C915" s="27"/>
      <c r="D915" s="27"/>
      <c r="E915" s="27"/>
      <c r="F915" s="27"/>
      <c r="G915" s="27"/>
      <c r="H915" s="28"/>
      <c r="I915" s="27"/>
      <c r="J915" s="27"/>
      <c r="K915" s="27"/>
      <c r="L915" s="27"/>
      <c r="M915" s="27"/>
      <c r="N915" s="27"/>
      <c r="O915" s="27"/>
      <c r="P915" s="27"/>
      <c r="Q915" s="27"/>
      <c r="R915" s="27"/>
      <c r="S915" s="27"/>
      <c r="T915" s="27"/>
      <c r="U915" s="27"/>
      <c r="V915" s="27"/>
      <c r="W915" s="27"/>
      <c r="X915" s="27"/>
      <c r="Y915" s="27"/>
      <c r="Z915" s="27"/>
      <c r="AA915" s="27"/>
      <c r="AB915" s="27"/>
    </row>
    <row r="916" ht="12.75" customHeight="1">
      <c r="A916" s="27"/>
      <c r="B916" s="27"/>
      <c r="C916" s="27"/>
      <c r="D916" s="27"/>
      <c r="E916" s="27"/>
      <c r="F916" s="27"/>
      <c r="G916" s="27"/>
      <c r="H916" s="28"/>
      <c r="I916" s="27"/>
      <c r="J916" s="27"/>
      <c r="K916" s="27"/>
      <c r="L916" s="27"/>
      <c r="M916" s="27"/>
      <c r="N916" s="27"/>
      <c r="O916" s="27"/>
      <c r="P916" s="27"/>
      <c r="Q916" s="27"/>
      <c r="R916" s="27"/>
      <c r="S916" s="27"/>
      <c r="T916" s="27"/>
      <c r="U916" s="27"/>
      <c r="V916" s="27"/>
      <c r="W916" s="27"/>
      <c r="X916" s="27"/>
      <c r="Y916" s="27"/>
      <c r="Z916" s="27"/>
      <c r="AA916" s="27"/>
      <c r="AB916" s="27"/>
    </row>
    <row r="917" ht="12.75" customHeight="1">
      <c r="A917" s="27"/>
      <c r="B917" s="27"/>
      <c r="C917" s="27"/>
      <c r="D917" s="27"/>
      <c r="E917" s="27"/>
      <c r="F917" s="27"/>
      <c r="G917" s="27"/>
      <c r="H917" s="28"/>
      <c r="I917" s="27"/>
      <c r="J917" s="27"/>
      <c r="K917" s="27"/>
      <c r="L917" s="27"/>
      <c r="M917" s="27"/>
      <c r="N917" s="27"/>
      <c r="O917" s="27"/>
      <c r="P917" s="27"/>
      <c r="Q917" s="27"/>
      <c r="R917" s="27"/>
      <c r="S917" s="27"/>
      <c r="T917" s="27"/>
      <c r="U917" s="27"/>
      <c r="V917" s="27"/>
      <c r="W917" s="27"/>
      <c r="X917" s="27"/>
      <c r="Y917" s="27"/>
      <c r="Z917" s="27"/>
      <c r="AA917" s="27"/>
      <c r="AB917" s="27"/>
    </row>
    <row r="918" ht="12.75" customHeight="1">
      <c r="A918" s="27"/>
      <c r="B918" s="27"/>
      <c r="C918" s="27"/>
      <c r="D918" s="27"/>
      <c r="E918" s="27"/>
      <c r="F918" s="27"/>
      <c r="G918" s="27"/>
      <c r="H918" s="28"/>
      <c r="I918" s="27"/>
      <c r="J918" s="27"/>
      <c r="K918" s="27"/>
      <c r="L918" s="27"/>
      <c r="M918" s="27"/>
      <c r="N918" s="27"/>
      <c r="O918" s="27"/>
      <c r="P918" s="27"/>
      <c r="Q918" s="27"/>
      <c r="R918" s="27"/>
      <c r="S918" s="27"/>
      <c r="T918" s="27"/>
      <c r="U918" s="27"/>
      <c r="V918" s="27"/>
      <c r="W918" s="27"/>
      <c r="X918" s="27"/>
      <c r="Y918" s="27"/>
      <c r="Z918" s="27"/>
      <c r="AA918" s="27"/>
      <c r="AB918" s="27"/>
    </row>
    <row r="919" ht="12.75" customHeight="1">
      <c r="A919" s="27"/>
      <c r="B919" s="27"/>
      <c r="C919" s="27"/>
      <c r="D919" s="27"/>
      <c r="E919" s="27"/>
      <c r="F919" s="27"/>
      <c r="G919" s="27"/>
      <c r="H919" s="28"/>
      <c r="I919" s="27"/>
      <c r="J919" s="27"/>
      <c r="K919" s="27"/>
      <c r="L919" s="27"/>
      <c r="M919" s="27"/>
      <c r="N919" s="27"/>
      <c r="O919" s="27"/>
      <c r="P919" s="27"/>
      <c r="Q919" s="27"/>
      <c r="R919" s="27"/>
      <c r="S919" s="27"/>
      <c r="T919" s="27"/>
      <c r="U919" s="27"/>
      <c r="V919" s="27"/>
      <c r="W919" s="27"/>
      <c r="X919" s="27"/>
      <c r="Y919" s="27"/>
      <c r="Z919" s="27"/>
      <c r="AA919" s="27"/>
      <c r="AB919" s="27"/>
    </row>
    <row r="920" ht="12.75" customHeight="1">
      <c r="A920" s="27"/>
      <c r="B920" s="27"/>
      <c r="C920" s="27"/>
      <c r="D920" s="27"/>
      <c r="E920" s="27"/>
      <c r="F920" s="27"/>
      <c r="G920" s="27"/>
      <c r="H920" s="28"/>
      <c r="I920" s="27"/>
      <c r="J920" s="27"/>
      <c r="K920" s="27"/>
      <c r="L920" s="27"/>
      <c r="M920" s="27"/>
      <c r="N920" s="27"/>
      <c r="O920" s="27"/>
      <c r="P920" s="27"/>
      <c r="Q920" s="27"/>
      <c r="R920" s="27"/>
      <c r="S920" s="27"/>
      <c r="T920" s="27"/>
      <c r="U920" s="27"/>
      <c r="V920" s="27"/>
      <c r="W920" s="27"/>
      <c r="X920" s="27"/>
      <c r="Y920" s="27"/>
      <c r="Z920" s="27"/>
      <c r="AA920" s="27"/>
      <c r="AB920" s="27"/>
    </row>
    <row r="921" ht="12.75" customHeight="1">
      <c r="A921" s="27"/>
      <c r="B921" s="27"/>
      <c r="C921" s="27"/>
      <c r="D921" s="27"/>
      <c r="E921" s="27"/>
      <c r="F921" s="27"/>
      <c r="G921" s="27"/>
      <c r="H921" s="28"/>
      <c r="I921" s="27"/>
      <c r="J921" s="27"/>
      <c r="K921" s="27"/>
      <c r="L921" s="27"/>
      <c r="M921" s="27"/>
      <c r="N921" s="27"/>
      <c r="O921" s="27"/>
      <c r="P921" s="27"/>
      <c r="Q921" s="27"/>
      <c r="R921" s="27"/>
      <c r="S921" s="27"/>
      <c r="T921" s="27"/>
      <c r="U921" s="27"/>
      <c r="V921" s="27"/>
      <c r="W921" s="27"/>
      <c r="X921" s="27"/>
      <c r="Y921" s="27"/>
      <c r="Z921" s="27"/>
      <c r="AA921" s="27"/>
      <c r="AB921" s="27"/>
    </row>
    <row r="922" ht="12.75" customHeight="1">
      <c r="A922" s="27"/>
      <c r="B922" s="27"/>
      <c r="C922" s="27"/>
      <c r="D922" s="27"/>
      <c r="E922" s="27"/>
      <c r="F922" s="27"/>
      <c r="G922" s="27"/>
      <c r="H922" s="28"/>
      <c r="I922" s="27"/>
      <c r="J922" s="27"/>
      <c r="K922" s="27"/>
      <c r="L922" s="27"/>
      <c r="M922" s="27"/>
      <c r="N922" s="27"/>
      <c r="O922" s="27"/>
      <c r="P922" s="27"/>
      <c r="Q922" s="27"/>
      <c r="R922" s="27"/>
      <c r="S922" s="27"/>
      <c r="T922" s="27"/>
      <c r="U922" s="27"/>
      <c r="V922" s="27"/>
      <c r="W922" s="27"/>
      <c r="X922" s="27"/>
      <c r="Y922" s="27"/>
      <c r="Z922" s="27"/>
      <c r="AA922" s="27"/>
      <c r="AB922" s="27"/>
    </row>
    <row r="923" ht="12.75" customHeight="1">
      <c r="A923" s="27"/>
      <c r="B923" s="27"/>
      <c r="C923" s="27"/>
      <c r="D923" s="27"/>
      <c r="E923" s="27"/>
      <c r="F923" s="27"/>
      <c r="G923" s="27"/>
      <c r="H923" s="28"/>
      <c r="I923" s="27"/>
      <c r="J923" s="27"/>
      <c r="K923" s="27"/>
      <c r="L923" s="27"/>
      <c r="M923" s="27"/>
      <c r="N923" s="27"/>
      <c r="O923" s="27"/>
      <c r="P923" s="27"/>
      <c r="Q923" s="27"/>
      <c r="R923" s="27"/>
      <c r="S923" s="27"/>
      <c r="T923" s="27"/>
      <c r="U923" s="27"/>
      <c r="V923" s="27"/>
      <c r="W923" s="27"/>
      <c r="X923" s="27"/>
      <c r="Y923" s="27"/>
      <c r="Z923" s="27"/>
      <c r="AA923" s="27"/>
      <c r="AB923" s="27"/>
    </row>
    <row r="924" ht="12.75" customHeight="1">
      <c r="A924" s="27"/>
      <c r="B924" s="27"/>
      <c r="C924" s="27"/>
      <c r="D924" s="27"/>
      <c r="E924" s="27"/>
      <c r="F924" s="27"/>
      <c r="G924" s="27"/>
      <c r="H924" s="28"/>
      <c r="I924" s="27"/>
      <c r="J924" s="27"/>
      <c r="K924" s="27"/>
      <c r="L924" s="27"/>
      <c r="M924" s="27"/>
      <c r="N924" s="27"/>
      <c r="O924" s="27"/>
      <c r="P924" s="27"/>
      <c r="Q924" s="27"/>
      <c r="R924" s="27"/>
      <c r="S924" s="27"/>
      <c r="T924" s="27"/>
      <c r="U924" s="27"/>
      <c r="V924" s="27"/>
      <c r="W924" s="27"/>
      <c r="X924" s="27"/>
      <c r="Y924" s="27"/>
      <c r="Z924" s="27"/>
      <c r="AA924" s="27"/>
      <c r="AB924" s="27"/>
    </row>
    <row r="925" ht="12.75" customHeight="1">
      <c r="A925" s="27"/>
      <c r="B925" s="27"/>
      <c r="C925" s="27"/>
      <c r="D925" s="27"/>
      <c r="E925" s="27"/>
      <c r="F925" s="27"/>
      <c r="G925" s="27"/>
      <c r="H925" s="28"/>
      <c r="I925" s="27"/>
      <c r="J925" s="27"/>
      <c r="K925" s="27"/>
      <c r="L925" s="27"/>
      <c r="M925" s="27"/>
      <c r="N925" s="27"/>
      <c r="O925" s="27"/>
      <c r="P925" s="27"/>
      <c r="Q925" s="27"/>
      <c r="R925" s="27"/>
      <c r="S925" s="27"/>
      <c r="T925" s="27"/>
      <c r="U925" s="27"/>
      <c r="V925" s="27"/>
      <c r="W925" s="27"/>
      <c r="X925" s="27"/>
      <c r="Y925" s="27"/>
      <c r="Z925" s="27"/>
      <c r="AA925" s="27"/>
      <c r="AB925" s="27"/>
    </row>
    <row r="926" ht="12.75" customHeight="1">
      <c r="A926" s="27"/>
      <c r="B926" s="27"/>
      <c r="C926" s="27"/>
      <c r="D926" s="27"/>
      <c r="E926" s="27"/>
      <c r="F926" s="27"/>
      <c r="G926" s="27"/>
      <c r="H926" s="28"/>
      <c r="I926" s="27"/>
      <c r="J926" s="27"/>
      <c r="K926" s="27"/>
      <c r="L926" s="27"/>
      <c r="M926" s="27"/>
      <c r="N926" s="27"/>
      <c r="O926" s="27"/>
      <c r="P926" s="27"/>
      <c r="Q926" s="27"/>
      <c r="R926" s="27"/>
      <c r="S926" s="27"/>
      <c r="T926" s="27"/>
      <c r="U926" s="27"/>
      <c r="V926" s="27"/>
      <c r="W926" s="27"/>
      <c r="X926" s="27"/>
      <c r="Y926" s="27"/>
      <c r="Z926" s="27"/>
      <c r="AA926" s="27"/>
      <c r="AB926" s="27"/>
    </row>
    <row r="927" ht="12.75" customHeight="1">
      <c r="A927" s="27"/>
      <c r="B927" s="27"/>
      <c r="C927" s="27"/>
      <c r="D927" s="27"/>
      <c r="E927" s="27"/>
      <c r="F927" s="27"/>
      <c r="G927" s="27"/>
      <c r="H927" s="28"/>
      <c r="I927" s="27"/>
      <c r="J927" s="27"/>
      <c r="K927" s="27"/>
      <c r="L927" s="27"/>
      <c r="M927" s="27"/>
      <c r="N927" s="27"/>
      <c r="O927" s="27"/>
      <c r="P927" s="27"/>
      <c r="Q927" s="27"/>
      <c r="R927" s="27"/>
      <c r="S927" s="27"/>
      <c r="T927" s="27"/>
      <c r="U927" s="27"/>
      <c r="V927" s="27"/>
      <c r="W927" s="27"/>
      <c r="X927" s="27"/>
      <c r="Y927" s="27"/>
      <c r="Z927" s="27"/>
      <c r="AA927" s="27"/>
      <c r="AB927" s="27"/>
    </row>
    <row r="928" ht="12.75" customHeight="1">
      <c r="A928" s="27"/>
      <c r="B928" s="27"/>
      <c r="C928" s="27"/>
      <c r="D928" s="27"/>
      <c r="E928" s="27"/>
      <c r="F928" s="27"/>
      <c r="G928" s="27"/>
      <c r="H928" s="28"/>
      <c r="I928" s="27"/>
      <c r="J928" s="27"/>
      <c r="K928" s="27"/>
      <c r="L928" s="27"/>
      <c r="M928" s="27"/>
      <c r="N928" s="27"/>
      <c r="O928" s="27"/>
      <c r="P928" s="27"/>
      <c r="Q928" s="27"/>
      <c r="R928" s="27"/>
      <c r="S928" s="27"/>
      <c r="T928" s="27"/>
      <c r="U928" s="27"/>
      <c r="V928" s="27"/>
      <c r="W928" s="27"/>
      <c r="X928" s="27"/>
      <c r="Y928" s="27"/>
      <c r="Z928" s="27"/>
      <c r="AA928" s="27"/>
      <c r="AB928" s="27"/>
    </row>
    <row r="929" ht="12.75" customHeight="1">
      <c r="A929" s="27"/>
      <c r="B929" s="27"/>
      <c r="C929" s="27"/>
      <c r="D929" s="27"/>
      <c r="E929" s="27"/>
      <c r="F929" s="27"/>
      <c r="G929" s="27"/>
      <c r="H929" s="28"/>
      <c r="I929" s="27"/>
      <c r="J929" s="27"/>
      <c r="K929" s="27"/>
      <c r="L929" s="27"/>
      <c r="M929" s="27"/>
      <c r="N929" s="27"/>
      <c r="O929" s="27"/>
      <c r="P929" s="27"/>
      <c r="Q929" s="27"/>
      <c r="R929" s="27"/>
      <c r="S929" s="27"/>
      <c r="T929" s="27"/>
      <c r="U929" s="27"/>
      <c r="V929" s="27"/>
      <c r="W929" s="27"/>
      <c r="X929" s="27"/>
      <c r="Y929" s="27"/>
      <c r="Z929" s="27"/>
      <c r="AA929" s="27"/>
      <c r="AB929" s="27"/>
    </row>
    <row r="930" ht="12.75" customHeight="1">
      <c r="A930" s="27"/>
      <c r="B930" s="27"/>
      <c r="C930" s="27"/>
      <c r="D930" s="27"/>
      <c r="E930" s="27"/>
      <c r="F930" s="27"/>
      <c r="G930" s="27"/>
      <c r="H930" s="28"/>
      <c r="I930" s="27"/>
      <c r="J930" s="27"/>
      <c r="K930" s="27"/>
      <c r="L930" s="27"/>
      <c r="M930" s="27"/>
      <c r="N930" s="27"/>
      <c r="O930" s="27"/>
      <c r="P930" s="27"/>
      <c r="Q930" s="27"/>
      <c r="R930" s="27"/>
      <c r="S930" s="27"/>
      <c r="T930" s="27"/>
      <c r="U930" s="27"/>
      <c r="V930" s="27"/>
      <c r="W930" s="27"/>
      <c r="X930" s="27"/>
      <c r="Y930" s="27"/>
      <c r="Z930" s="27"/>
      <c r="AA930" s="27"/>
      <c r="AB930" s="27"/>
    </row>
    <row r="931" ht="12.75" customHeight="1">
      <c r="A931" s="27"/>
      <c r="B931" s="27"/>
      <c r="C931" s="27"/>
      <c r="D931" s="27"/>
      <c r="E931" s="27"/>
      <c r="F931" s="27"/>
      <c r="G931" s="27"/>
      <c r="H931" s="28"/>
      <c r="I931" s="27"/>
      <c r="J931" s="27"/>
      <c r="K931" s="27"/>
      <c r="L931" s="27"/>
      <c r="M931" s="27"/>
      <c r="N931" s="27"/>
      <c r="O931" s="27"/>
      <c r="P931" s="27"/>
      <c r="Q931" s="27"/>
      <c r="R931" s="27"/>
      <c r="S931" s="27"/>
      <c r="T931" s="27"/>
      <c r="U931" s="27"/>
      <c r="V931" s="27"/>
      <c r="W931" s="27"/>
      <c r="X931" s="27"/>
      <c r="Y931" s="27"/>
      <c r="Z931" s="27"/>
      <c r="AA931" s="27"/>
      <c r="AB931" s="27"/>
    </row>
    <row r="932" ht="12.75" customHeight="1">
      <c r="A932" s="27"/>
      <c r="B932" s="27"/>
      <c r="C932" s="27"/>
      <c r="D932" s="27"/>
      <c r="E932" s="27"/>
      <c r="F932" s="27"/>
      <c r="G932" s="27"/>
      <c r="H932" s="28"/>
      <c r="I932" s="27"/>
      <c r="J932" s="27"/>
      <c r="K932" s="27"/>
      <c r="L932" s="27"/>
      <c r="M932" s="27"/>
      <c r="N932" s="27"/>
      <c r="O932" s="27"/>
      <c r="P932" s="27"/>
      <c r="Q932" s="27"/>
      <c r="R932" s="27"/>
      <c r="S932" s="27"/>
      <c r="T932" s="27"/>
      <c r="U932" s="27"/>
      <c r="V932" s="27"/>
      <c r="W932" s="27"/>
      <c r="X932" s="27"/>
      <c r="Y932" s="27"/>
      <c r="Z932" s="27"/>
      <c r="AA932" s="27"/>
      <c r="AB932" s="27"/>
    </row>
    <row r="933" ht="12.75" customHeight="1">
      <c r="A933" s="27"/>
      <c r="B933" s="27"/>
      <c r="C933" s="27"/>
      <c r="D933" s="27"/>
      <c r="E933" s="27"/>
      <c r="F933" s="27"/>
      <c r="G933" s="27"/>
      <c r="H933" s="28"/>
      <c r="I933" s="27"/>
      <c r="J933" s="27"/>
      <c r="K933" s="27"/>
      <c r="L933" s="27"/>
      <c r="M933" s="27"/>
      <c r="N933" s="27"/>
      <c r="O933" s="27"/>
      <c r="P933" s="27"/>
      <c r="Q933" s="27"/>
      <c r="R933" s="27"/>
      <c r="S933" s="27"/>
      <c r="T933" s="27"/>
      <c r="U933" s="27"/>
      <c r="V933" s="27"/>
      <c r="W933" s="27"/>
      <c r="X933" s="27"/>
      <c r="Y933" s="27"/>
      <c r="Z933" s="27"/>
      <c r="AA933" s="27"/>
      <c r="AB933" s="27"/>
    </row>
    <row r="934" ht="12.75" customHeight="1">
      <c r="A934" s="27"/>
      <c r="B934" s="27"/>
      <c r="C934" s="27"/>
      <c r="D934" s="27"/>
      <c r="E934" s="27"/>
      <c r="F934" s="27"/>
      <c r="G934" s="27"/>
      <c r="H934" s="28"/>
      <c r="I934" s="27"/>
      <c r="J934" s="27"/>
      <c r="K934" s="27"/>
      <c r="L934" s="27"/>
      <c r="M934" s="27"/>
      <c r="N934" s="27"/>
      <c r="O934" s="27"/>
      <c r="P934" s="27"/>
      <c r="Q934" s="27"/>
      <c r="R934" s="27"/>
      <c r="S934" s="27"/>
      <c r="T934" s="27"/>
      <c r="U934" s="27"/>
      <c r="V934" s="27"/>
      <c r="W934" s="27"/>
      <c r="X934" s="27"/>
      <c r="Y934" s="27"/>
      <c r="Z934" s="27"/>
      <c r="AA934" s="27"/>
      <c r="AB934" s="27"/>
    </row>
    <row r="935" ht="12.75" customHeight="1">
      <c r="A935" s="27"/>
      <c r="B935" s="27"/>
      <c r="C935" s="27"/>
      <c r="D935" s="27"/>
      <c r="E935" s="27"/>
      <c r="F935" s="27"/>
      <c r="G935" s="27"/>
      <c r="H935" s="28"/>
      <c r="I935" s="27"/>
      <c r="J935" s="27"/>
      <c r="K935" s="27"/>
      <c r="L935" s="27"/>
      <c r="M935" s="27"/>
      <c r="N935" s="27"/>
      <c r="O935" s="27"/>
      <c r="P935" s="27"/>
      <c r="Q935" s="27"/>
      <c r="R935" s="27"/>
      <c r="S935" s="27"/>
      <c r="T935" s="27"/>
      <c r="U935" s="27"/>
      <c r="V935" s="27"/>
      <c r="W935" s="27"/>
      <c r="X935" s="27"/>
      <c r="Y935" s="27"/>
      <c r="Z935" s="27"/>
      <c r="AA935" s="27"/>
      <c r="AB935" s="27"/>
    </row>
    <row r="936" ht="12.75" customHeight="1">
      <c r="A936" s="27"/>
      <c r="B936" s="27"/>
      <c r="C936" s="27"/>
      <c r="D936" s="27"/>
      <c r="E936" s="27"/>
      <c r="F936" s="27"/>
      <c r="G936" s="27"/>
      <c r="H936" s="28"/>
      <c r="I936" s="27"/>
      <c r="J936" s="27"/>
      <c r="K936" s="27"/>
      <c r="L936" s="27"/>
      <c r="M936" s="27"/>
      <c r="N936" s="27"/>
      <c r="O936" s="27"/>
      <c r="P936" s="27"/>
      <c r="Q936" s="27"/>
      <c r="R936" s="27"/>
      <c r="S936" s="27"/>
      <c r="T936" s="27"/>
      <c r="U936" s="27"/>
      <c r="V936" s="27"/>
      <c r="W936" s="27"/>
      <c r="X936" s="27"/>
      <c r="Y936" s="27"/>
      <c r="Z936" s="27"/>
      <c r="AA936" s="27"/>
      <c r="AB936" s="27"/>
    </row>
    <row r="937" ht="12.75" customHeight="1">
      <c r="A937" s="27"/>
      <c r="B937" s="27"/>
      <c r="C937" s="27"/>
      <c r="D937" s="27"/>
      <c r="E937" s="27"/>
      <c r="F937" s="27"/>
      <c r="G937" s="27"/>
      <c r="H937" s="28"/>
      <c r="I937" s="27"/>
      <c r="J937" s="27"/>
      <c r="K937" s="27"/>
      <c r="L937" s="27"/>
      <c r="M937" s="27"/>
      <c r="N937" s="27"/>
      <c r="O937" s="27"/>
      <c r="P937" s="27"/>
      <c r="Q937" s="27"/>
      <c r="R937" s="27"/>
      <c r="S937" s="27"/>
      <c r="T937" s="27"/>
      <c r="U937" s="27"/>
      <c r="V937" s="27"/>
      <c r="W937" s="27"/>
      <c r="X937" s="27"/>
      <c r="Y937" s="27"/>
      <c r="Z937" s="27"/>
      <c r="AA937" s="27"/>
      <c r="AB937" s="27"/>
    </row>
    <row r="938" ht="12.75" customHeight="1">
      <c r="A938" s="27"/>
      <c r="B938" s="27"/>
      <c r="C938" s="27"/>
      <c r="D938" s="27"/>
      <c r="E938" s="27"/>
      <c r="F938" s="27"/>
      <c r="G938" s="27"/>
      <c r="H938" s="28"/>
      <c r="I938" s="27"/>
      <c r="J938" s="27"/>
      <c r="K938" s="27"/>
      <c r="L938" s="27"/>
      <c r="M938" s="27"/>
      <c r="N938" s="27"/>
      <c r="O938" s="27"/>
      <c r="P938" s="27"/>
      <c r="Q938" s="27"/>
      <c r="R938" s="27"/>
      <c r="S938" s="27"/>
      <c r="T938" s="27"/>
      <c r="U938" s="27"/>
      <c r="V938" s="27"/>
      <c r="W938" s="27"/>
      <c r="X938" s="27"/>
      <c r="Y938" s="27"/>
      <c r="Z938" s="27"/>
      <c r="AA938" s="27"/>
      <c r="AB938" s="27"/>
    </row>
    <row r="939" ht="12.75" customHeight="1">
      <c r="A939" s="27"/>
      <c r="B939" s="27"/>
      <c r="C939" s="27"/>
      <c r="D939" s="27"/>
      <c r="E939" s="27"/>
      <c r="F939" s="27"/>
      <c r="G939" s="27"/>
      <c r="H939" s="28"/>
      <c r="I939" s="27"/>
      <c r="J939" s="27"/>
      <c r="K939" s="27"/>
      <c r="L939" s="27"/>
      <c r="M939" s="27"/>
      <c r="N939" s="27"/>
      <c r="O939" s="27"/>
      <c r="P939" s="27"/>
      <c r="Q939" s="27"/>
      <c r="R939" s="27"/>
      <c r="S939" s="27"/>
      <c r="T939" s="27"/>
      <c r="U939" s="27"/>
      <c r="V939" s="27"/>
      <c r="W939" s="27"/>
      <c r="X939" s="27"/>
      <c r="Y939" s="27"/>
      <c r="Z939" s="27"/>
      <c r="AA939" s="27"/>
      <c r="AB939" s="27"/>
    </row>
    <row r="940" ht="12.75" customHeight="1">
      <c r="A940" s="27"/>
      <c r="B940" s="27"/>
      <c r="C940" s="27"/>
      <c r="D940" s="27"/>
      <c r="E940" s="27"/>
      <c r="F940" s="27"/>
      <c r="G940" s="27"/>
      <c r="H940" s="28"/>
      <c r="I940" s="27"/>
      <c r="J940" s="27"/>
      <c r="K940" s="27"/>
      <c r="L940" s="27"/>
      <c r="M940" s="27"/>
      <c r="N940" s="27"/>
      <c r="O940" s="27"/>
      <c r="P940" s="27"/>
      <c r="Q940" s="27"/>
      <c r="R940" s="27"/>
      <c r="S940" s="27"/>
      <c r="T940" s="27"/>
      <c r="U940" s="27"/>
      <c r="V940" s="27"/>
      <c r="W940" s="27"/>
      <c r="X940" s="27"/>
      <c r="Y940" s="27"/>
      <c r="Z940" s="27"/>
      <c r="AA940" s="27"/>
      <c r="AB940" s="27"/>
    </row>
    <row r="941" ht="12.75" customHeight="1">
      <c r="A941" s="27"/>
      <c r="B941" s="27"/>
      <c r="C941" s="27"/>
      <c r="D941" s="27"/>
      <c r="E941" s="27"/>
      <c r="F941" s="27"/>
      <c r="G941" s="27"/>
      <c r="H941" s="28"/>
      <c r="I941" s="27"/>
      <c r="J941" s="27"/>
      <c r="K941" s="27"/>
      <c r="L941" s="27"/>
      <c r="M941" s="27"/>
      <c r="N941" s="27"/>
      <c r="O941" s="27"/>
      <c r="P941" s="27"/>
      <c r="Q941" s="27"/>
      <c r="R941" s="27"/>
      <c r="S941" s="27"/>
      <c r="T941" s="27"/>
      <c r="U941" s="27"/>
      <c r="V941" s="27"/>
      <c r="W941" s="27"/>
      <c r="X941" s="27"/>
      <c r="Y941" s="27"/>
      <c r="Z941" s="27"/>
      <c r="AA941" s="27"/>
      <c r="AB941" s="27"/>
    </row>
    <row r="942" ht="12.75" customHeight="1">
      <c r="A942" s="27"/>
      <c r="B942" s="27"/>
      <c r="C942" s="27"/>
      <c r="D942" s="27"/>
      <c r="E942" s="27"/>
      <c r="F942" s="27"/>
      <c r="G942" s="27"/>
      <c r="H942" s="28"/>
      <c r="I942" s="27"/>
      <c r="J942" s="27"/>
      <c r="K942" s="27"/>
      <c r="L942" s="27"/>
      <c r="M942" s="27"/>
      <c r="N942" s="27"/>
      <c r="O942" s="27"/>
      <c r="P942" s="27"/>
      <c r="Q942" s="27"/>
      <c r="R942" s="27"/>
      <c r="S942" s="27"/>
      <c r="T942" s="27"/>
      <c r="U942" s="27"/>
      <c r="V942" s="27"/>
      <c r="W942" s="27"/>
      <c r="X942" s="27"/>
      <c r="Y942" s="27"/>
      <c r="Z942" s="27"/>
      <c r="AA942" s="27"/>
      <c r="AB942" s="27"/>
    </row>
    <row r="943" ht="12.75" customHeight="1">
      <c r="A943" s="27"/>
      <c r="B943" s="27"/>
      <c r="C943" s="27"/>
      <c r="D943" s="27"/>
      <c r="E943" s="27"/>
      <c r="F943" s="27"/>
      <c r="G943" s="27"/>
      <c r="H943" s="28"/>
      <c r="I943" s="27"/>
      <c r="J943" s="27"/>
      <c r="K943" s="27"/>
      <c r="L943" s="27"/>
      <c r="M943" s="27"/>
      <c r="N943" s="27"/>
      <c r="O943" s="27"/>
      <c r="P943" s="27"/>
      <c r="Q943" s="27"/>
      <c r="R943" s="27"/>
      <c r="S943" s="27"/>
      <c r="T943" s="27"/>
      <c r="U943" s="27"/>
      <c r="V943" s="27"/>
      <c r="W943" s="27"/>
      <c r="X943" s="27"/>
      <c r="Y943" s="27"/>
      <c r="Z943" s="27"/>
      <c r="AA943" s="27"/>
      <c r="AB943" s="27"/>
    </row>
    <row r="944" ht="12.75" customHeight="1">
      <c r="A944" s="27"/>
      <c r="B944" s="27"/>
      <c r="C944" s="27"/>
      <c r="D944" s="27"/>
      <c r="E944" s="27"/>
      <c r="F944" s="27"/>
      <c r="G944" s="27"/>
      <c r="H944" s="28"/>
      <c r="I944" s="27"/>
      <c r="J944" s="27"/>
      <c r="K944" s="27"/>
      <c r="L944" s="27"/>
      <c r="M944" s="27"/>
      <c r="N944" s="27"/>
      <c r="O944" s="27"/>
      <c r="P944" s="27"/>
      <c r="Q944" s="27"/>
      <c r="R944" s="27"/>
      <c r="S944" s="27"/>
      <c r="T944" s="27"/>
      <c r="U944" s="27"/>
      <c r="V944" s="27"/>
      <c r="W944" s="27"/>
      <c r="X944" s="27"/>
      <c r="Y944" s="27"/>
      <c r="Z944" s="27"/>
      <c r="AA944" s="27"/>
      <c r="AB944" s="27"/>
    </row>
    <row r="945" ht="12.75" customHeight="1">
      <c r="A945" s="27"/>
      <c r="B945" s="27"/>
      <c r="C945" s="27"/>
      <c r="D945" s="27"/>
      <c r="E945" s="27"/>
      <c r="F945" s="27"/>
      <c r="G945" s="27"/>
      <c r="H945" s="28"/>
      <c r="I945" s="27"/>
      <c r="J945" s="27"/>
      <c r="K945" s="27"/>
      <c r="L945" s="27"/>
      <c r="M945" s="27"/>
      <c r="N945" s="27"/>
      <c r="O945" s="27"/>
      <c r="P945" s="27"/>
      <c r="Q945" s="27"/>
      <c r="R945" s="27"/>
      <c r="S945" s="27"/>
      <c r="T945" s="27"/>
      <c r="U945" s="27"/>
      <c r="V945" s="27"/>
      <c r="W945" s="27"/>
      <c r="X945" s="27"/>
      <c r="Y945" s="27"/>
      <c r="Z945" s="27"/>
      <c r="AA945" s="27"/>
      <c r="AB945" s="27"/>
    </row>
    <row r="946" ht="12.75" customHeight="1">
      <c r="A946" s="27"/>
      <c r="B946" s="27"/>
      <c r="C946" s="27"/>
      <c r="D946" s="27"/>
      <c r="E946" s="27"/>
      <c r="F946" s="27"/>
      <c r="G946" s="27"/>
      <c r="H946" s="28"/>
      <c r="I946" s="27"/>
      <c r="J946" s="27"/>
      <c r="K946" s="27"/>
      <c r="L946" s="27"/>
      <c r="M946" s="27"/>
      <c r="N946" s="27"/>
      <c r="O946" s="27"/>
      <c r="P946" s="27"/>
      <c r="Q946" s="27"/>
      <c r="R946" s="27"/>
      <c r="S946" s="27"/>
      <c r="T946" s="27"/>
      <c r="U946" s="27"/>
      <c r="V946" s="27"/>
      <c r="W946" s="27"/>
      <c r="X946" s="27"/>
      <c r="Y946" s="27"/>
      <c r="Z946" s="27"/>
      <c r="AA946" s="27"/>
      <c r="AB946" s="27"/>
    </row>
    <row r="947" ht="12.75" customHeight="1">
      <c r="A947" s="27"/>
      <c r="B947" s="27"/>
      <c r="C947" s="27"/>
      <c r="D947" s="27"/>
      <c r="E947" s="27"/>
      <c r="F947" s="27"/>
      <c r="G947" s="27"/>
      <c r="H947" s="28"/>
      <c r="I947" s="27"/>
      <c r="J947" s="27"/>
      <c r="K947" s="27"/>
      <c r="L947" s="27"/>
      <c r="M947" s="27"/>
      <c r="N947" s="27"/>
      <c r="O947" s="27"/>
      <c r="P947" s="27"/>
      <c r="Q947" s="27"/>
      <c r="R947" s="27"/>
      <c r="S947" s="27"/>
      <c r="T947" s="27"/>
      <c r="U947" s="27"/>
      <c r="V947" s="27"/>
      <c r="W947" s="27"/>
      <c r="X947" s="27"/>
      <c r="Y947" s="27"/>
      <c r="Z947" s="27"/>
      <c r="AA947" s="27"/>
      <c r="AB947" s="27"/>
    </row>
    <row r="948" ht="12.75" customHeight="1">
      <c r="A948" s="27"/>
      <c r="B948" s="27"/>
      <c r="C948" s="27"/>
      <c r="D948" s="27"/>
      <c r="E948" s="27"/>
      <c r="F948" s="27"/>
      <c r="G948" s="27"/>
      <c r="H948" s="28"/>
      <c r="I948" s="27"/>
      <c r="J948" s="27"/>
      <c r="K948" s="27"/>
      <c r="L948" s="27"/>
      <c r="M948" s="27"/>
      <c r="N948" s="27"/>
      <c r="O948" s="27"/>
      <c r="P948" s="27"/>
      <c r="Q948" s="27"/>
      <c r="R948" s="27"/>
      <c r="S948" s="27"/>
      <c r="T948" s="27"/>
      <c r="U948" s="27"/>
      <c r="V948" s="27"/>
      <c r="W948" s="27"/>
      <c r="X948" s="27"/>
      <c r="Y948" s="27"/>
      <c r="Z948" s="27"/>
      <c r="AA948" s="27"/>
      <c r="AB948" s="27"/>
    </row>
    <row r="949" ht="12.75" customHeight="1">
      <c r="A949" s="27"/>
      <c r="B949" s="27"/>
      <c r="C949" s="27"/>
      <c r="D949" s="27"/>
      <c r="E949" s="27"/>
      <c r="F949" s="27"/>
      <c r="G949" s="27"/>
      <c r="H949" s="28"/>
      <c r="I949" s="27"/>
      <c r="J949" s="27"/>
      <c r="K949" s="27"/>
      <c r="L949" s="27"/>
      <c r="M949" s="27"/>
      <c r="N949" s="27"/>
      <c r="O949" s="27"/>
      <c r="P949" s="27"/>
      <c r="Q949" s="27"/>
      <c r="R949" s="27"/>
      <c r="S949" s="27"/>
      <c r="T949" s="27"/>
      <c r="U949" s="27"/>
      <c r="V949" s="27"/>
      <c r="W949" s="27"/>
      <c r="X949" s="27"/>
      <c r="Y949" s="27"/>
      <c r="Z949" s="27"/>
      <c r="AA949" s="27"/>
      <c r="AB949" s="27"/>
    </row>
    <row r="950" ht="12.75" customHeight="1">
      <c r="A950" s="27"/>
      <c r="B950" s="27"/>
      <c r="C950" s="27"/>
      <c r="D950" s="27"/>
      <c r="E950" s="27"/>
      <c r="F950" s="27"/>
      <c r="G950" s="27"/>
      <c r="H950" s="28"/>
      <c r="I950" s="27"/>
      <c r="J950" s="27"/>
      <c r="K950" s="27"/>
      <c r="L950" s="27"/>
      <c r="M950" s="27"/>
      <c r="N950" s="27"/>
      <c r="O950" s="27"/>
      <c r="P950" s="27"/>
      <c r="Q950" s="27"/>
      <c r="R950" s="27"/>
      <c r="S950" s="27"/>
      <c r="T950" s="27"/>
      <c r="U950" s="27"/>
      <c r="V950" s="27"/>
      <c r="W950" s="27"/>
      <c r="X950" s="27"/>
      <c r="Y950" s="27"/>
      <c r="Z950" s="27"/>
      <c r="AA950" s="27"/>
      <c r="AB950" s="27"/>
    </row>
    <row r="951" ht="12.75" customHeight="1">
      <c r="A951" s="27"/>
      <c r="B951" s="27"/>
      <c r="C951" s="27"/>
      <c r="D951" s="27"/>
      <c r="E951" s="27"/>
      <c r="F951" s="27"/>
      <c r="G951" s="27"/>
      <c r="H951" s="28"/>
      <c r="I951" s="27"/>
      <c r="J951" s="27"/>
      <c r="K951" s="27"/>
      <c r="L951" s="27"/>
      <c r="M951" s="27"/>
      <c r="N951" s="27"/>
      <c r="O951" s="27"/>
      <c r="P951" s="27"/>
      <c r="Q951" s="27"/>
      <c r="R951" s="27"/>
      <c r="S951" s="27"/>
      <c r="T951" s="27"/>
      <c r="U951" s="27"/>
      <c r="V951" s="27"/>
      <c r="W951" s="27"/>
      <c r="X951" s="27"/>
      <c r="Y951" s="27"/>
      <c r="Z951" s="27"/>
      <c r="AA951" s="27"/>
      <c r="AB951" s="27"/>
    </row>
    <row r="952" ht="12.75" customHeight="1">
      <c r="A952" s="27"/>
      <c r="B952" s="27"/>
      <c r="C952" s="27"/>
      <c r="D952" s="27"/>
      <c r="E952" s="27"/>
      <c r="F952" s="27"/>
      <c r="G952" s="27"/>
      <c r="H952" s="28"/>
      <c r="I952" s="27"/>
      <c r="J952" s="27"/>
      <c r="K952" s="27"/>
      <c r="L952" s="27"/>
      <c r="M952" s="27"/>
      <c r="N952" s="27"/>
      <c r="O952" s="27"/>
      <c r="P952" s="27"/>
      <c r="Q952" s="27"/>
      <c r="R952" s="27"/>
      <c r="S952" s="27"/>
      <c r="T952" s="27"/>
      <c r="U952" s="27"/>
      <c r="V952" s="27"/>
      <c r="W952" s="27"/>
      <c r="X952" s="27"/>
      <c r="Y952" s="27"/>
      <c r="Z952" s="27"/>
      <c r="AA952" s="27"/>
      <c r="AB952" s="27"/>
    </row>
    <row r="953" ht="12.75" customHeight="1">
      <c r="A953" s="27"/>
      <c r="B953" s="27"/>
      <c r="C953" s="27"/>
      <c r="D953" s="27"/>
      <c r="E953" s="27"/>
      <c r="F953" s="27"/>
      <c r="G953" s="27"/>
      <c r="H953" s="28"/>
      <c r="I953" s="27"/>
      <c r="J953" s="27"/>
      <c r="K953" s="27"/>
      <c r="L953" s="27"/>
      <c r="M953" s="27"/>
      <c r="N953" s="27"/>
      <c r="O953" s="27"/>
      <c r="P953" s="27"/>
      <c r="Q953" s="27"/>
      <c r="R953" s="27"/>
      <c r="S953" s="27"/>
      <c r="T953" s="27"/>
      <c r="U953" s="27"/>
      <c r="V953" s="27"/>
      <c r="W953" s="27"/>
      <c r="X953" s="27"/>
      <c r="Y953" s="27"/>
      <c r="Z953" s="27"/>
      <c r="AA953" s="27"/>
      <c r="AB953" s="27"/>
    </row>
    <row r="954" ht="12.75" customHeight="1">
      <c r="A954" s="27"/>
      <c r="B954" s="27"/>
      <c r="C954" s="27"/>
      <c r="D954" s="27"/>
      <c r="E954" s="27"/>
      <c r="F954" s="27"/>
      <c r="G954" s="27"/>
      <c r="H954" s="28"/>
      <c r="I954" s="27"/>
      <c r="J954" s="27"/>
      <c r="K954" s="27"/>
      <c r="L954" s="27"/>
      <c r="M954" s="27"/>
      <c r="N954" s="27"/>
      <c r="O954" s="27"/>
      <c r="P954" s="27"/>
      <c r="Q954" s="27"/>
      <c r="R954" s="27"/>
      <c r="S954" s="27"/>
      <c r="T954" s="27"/>
      <c r="U954" s="27"/>
      <c r="V954" s="27"/>
      <c r="W954" s="27"/>
      <c r="X954" s="27"/>
      <c r="Y954" s="27"/>
      <c r="Z954" s="27"/>
      <c r="AA954" s="27"/>
      <c r="AB954" s="27"/>
    </row>
    <row r="955" ht="12.75" customHeight="1">
      <c r="A955" s="27"/>
      <c r="B955" s="27"/>
      <c r="C955" s="27"/>
      <c r="D955" s="27"/>
      <c r="E955" s="27"/>
      <c r="F955" s="27"/>
      <c r="G955" s="27"/>
      <c r="H955" s="28"/>
      <c r="I955" s="27"/>
      <c r="J955" s="27"/>
      <c r="K955" s="27"/>
      <c r="L955" s="27"/>
      <c r="M955" s="27"/>
      <c r="N955" s="27"/>
      <c r="O955" s="27"/>
      <c r="P955" s="27"/>
      <c r="Q955" s="27"/>
      <c r="R955" s="27"/>
      <c r="S955" s="27"/>
      <c r="T955" s="27"/>
      <c r="U955" s="27"/>
      <c r="V955" s="27"/>
      <c r="W955" s="27"/>
      <c r="X955" s="27"/>
      <c r="Y955" s="27"/>
      <c r="Z955" s="27"/>
      <c r="AA955" s="27"/>
      <c r="AB955" s="27"/>
    </row>
    <row r="956" ht="12.75" customHeight="1">
      <c r="A956" s="27"/>
      <c r="B956" s="27"/>
      <c r="C956" s="27"/>
      <c r="D956" s="27"/>
      <c r="E956" s="27"/>
      <c r="F956" s="27"/>
      <c r="G956" s="27"/>
      <c r="H956" s="28"/>
      <c r="I956" s="27"/>
      <c r="J956" s="27"/>
      <c r="K956" s="27"/>
      <c r="L956" s="27"/>
      <c r="M956" s="27"/>
      <c r="N956" s="27"/>
      <c r="O956" s="27"/>
      <c r="P956" s="27"/>
      <c r="Q956" s="27"/>
      <c r="R956" s="27"/>
      <c r="S956" s="27"/>
      <c r="T956" s="27"/>
      <c r="U956" s="27"/>
      <c r="V956" s="27"/>
      <c r="W956" s="27"/>
      <c r="X956" s="27"/>
      <c r="Y956" s="27"/>
      <c r="Z956" s="27"/>
      <c r="AA956" s="27"/>
      <c r="AB956" s="27"/>
    </row>
    <row r="957" ht="12.75" customHeight="1">
      <c r="A957" s="27"/>
      <c r="B957" s="27"/>
      <c r="C957" s="27"/>
      <c r="D957" s="27"/>
      <c r="E957" s="27"/>
      <c r="F957" s="27"/>
      <c r="G957" s="27"/>
      <c r="H957" s="28"/>
      <c r="I957" s="27"/>
      <c r="J957" s="27"/>
      <c r="K957" s="27"/>
      <c r="L957" s="27"/>
      <c r="M957" s="27"/>
      <c r="N957" s="27"/>
      <c r="O957" s="27"/>
      <c r="P957" s="27"/>
      <c r="Q957" s="27"/>
      <c r="R957" s="27"/>
      <c r="S957" s="27"/>
      <c r="T957" s="27"/>
      <c r="U957" s="27"/>
      <c r="V957" s="27"/>
      <c r="W957" s="27"/>
      <c r="X957" s="27"/>
      <c r="Y957" s="27"/>
      <c r="Z957" s="27"/>
      <c r="AA957" s="27"/>
      <c r="AB957" s="27"/>
    </row>
    <row r="958" ht="12.75" customHeight="1">
      <c r="A958" s="27"/>
      <c r="B958" s="27"/>
      <c r="C958" s="27"/>
      <c r="D958" s="27"/>
      <c r="E958" s="27"/>
      <c r="F958" s="27"/>
      <c r="G958" s="27"/>
      <c r="H958" s="28"/>
      <c r="I958" s="27"/>
      <c r="J958" s="27"/>
      <c r="K958" s="27"/>
      <c r="L958" s="27"/>
      <c r="M958" s="27"/>
      <c r="N958" s="27"/>
      <c r="O958" s="27"/>
      <c r="P958" s="27"/>
      <c r="Q958" s="27"/>
      <c r="R958" s="27"/>
      <c r="S958" s="27"/>
      <c r="T958" s="27"/>
      <c r="U958" s="27"/>
      <c r="V958" s="27"/>
      <c r="W958" s="27"/>
      <c r="X958" s="27"/>
      <c r="Y958" s="27"/>
      <c r="Z958" s="27"/>
      <c r="AA958" s="27"/>
      <c r="AB958" s="27"/>
    </row>
    <row r="959" ht="12.75" customHeight="1">
      <c r="A959" s="27"/>
      <c r="B959" s="27"/>
      <c r="C959" s="27"/>
      <c r="D959" s="27"/>
      <c r="E959" s="27"/>
      <c r="F959" s="27"/>
      <c r="G959" s="27"/>
      <c r="H959" s="28"/>
      <c r="I959" s="27"/>
      <c r="J959" s="27"/>
      <c r="K959" s="27"/>
      <c r="L959" s="27"/>
      <c r="M959" s="27"/>
      <c r="N959" s="27"/>
      <c r="O959" s="27"/>
      <c r="P959" s="27"/>
      <c r="Q959" s="27"/>
      <c r="R959" s="27"/>
      <c r="S959" s="27"/>
      <c r="T959" s="27"/>
      <c r="U959" s="27"/>
      <c r="V959" s="27"/>
      <c r="W959" s="27"/>
      <c r="X959" s="27"/>
      <c r="Y959" s="27"/>
      <c r="Z959" s="27"/>
      <c r="AA959" s="27"/>
      <c r="AB959" s="27"/>
    </row>
    <row r="960" ht="12.75" customHeight="1">
      <c r="A960" s="27"/>
      <c r="B960" s="27"/>
      <c r="C960" s="27"/>
      <c r="D960" s="27"/>
      <c r="E960" s="27"/>
      <c r="F960" s="27"/>
      <c r="G960" s="27"/>
      <c r="H960" s="28"/>
      <c r="I960" s="27"/>
      <c r="J960" s="27"/>
      <c r="K960" s="27"/>
      <c r="L960" s="27"/>
      <c r="M960" s="27"/>
      <c r="N960" s="27"/>
      <c r="O960" s="27"/>
      <c r="P960" s="27"/>
      <c r="Q960" s="27"/>
      <c r="R960" s="27"/>
      <c r="S960" s="27"/>
      <c r="T960" s="27"/>
      <c r="U960" s="27"/>
      <c r="V960" s="27"/>
      <c r="W960" s="27"/>
      <c r="X960" s="27"/>
      <c r="Y960" s="27"/>
      <c r="Z960" s="27"/>
      <c r="AA960" s="27"/>
      <c r="AB960" s="27"/>
    </row>
    <row r="961" ht="12.75" customHeight="1">
      <c r="A961" s="27"/>
      <c r="B961" s="27"/>
      <c r="C961" s="27"/>
      <c r="D961" s="27"/>
      <c r="E961" s="27"/>
      <c r="F961" s="27"/>
      <c r="G961" s="27"/>
      <c r="H961" s="28"/>
      <c r="I961" s="27"/>
      <c r="J961" s="27"/>
      <c r="K961" s="27"/>
      <c r="L961" s="27"/>
      <c r="M961" s="27"/>
      <c r="N961" s="27"/>
      <c r="O961" s="27"/>
      <c r="P961" s="27"/>
      <c r="Q961" s="27"/>
      <c r="R961" s="27"/>
      <c r="S961" s="27"/>
      <c r="T961" s="27"/>
      <c r="U961" s="27"/>
      <c r="V961" s="27"/>
      <c r="W961" s="27"/>
      <c r="X961" s="27"/>
      <c r="Y961" s="27"/>
      <c r="Z961" s="27"/>
      <c r="AA961" s="27"/>
      <c r="AB961" s="27"/>
    </row>
    <row r="962" ht="12.75" customHeight="1">
      <c r="A962" s="27"/>
      <c r="B962" s="27"/>
      <c r="C962" s="27"/>
      <c r="D962" s="27"/>
      <c r="E962" s="27"/>
      <c r="F962" s="27"/>
      <c r="G962" s="27"/>
      <c r="H962" s="28"/>
      <c r="I962" s="27"/>
      <c r="J962" s="27"/>
      <c r="K962" s="27"/>
      <c r="L962" s="27"/>
      <c r="M962" s="27"/>
      <c r="N962" s="27"/>
      <c r="O962" s="27"/>
      <c r="P962" s="27"/>
      <c r="Q962" s="27"/>
      <c r="R962" s="27"/>
      <c r="S962" s="27"/>
      <c r="T962" s="27"/>
      <c r="U962" s="27"/>
      <c r="V962" s="27"/>
      <c r="W962" s="27"/>
      <c r="X962" s="27"/>
      <c r="Y962" s="27"/>
      <c r="Z962" s="27"/>
      <c r="AA962" s="27"/>
      <c r="AB962" s="27"/>
    </row>
    <row r="963" ht="12.75" customHeight="1">
      <c r="A963" s="27"/>
      <c r="B963" s="27"/>
      <c r="C963" s="27"/>
      <c r="D963" s="27"/>
      <c r="E963" s="27"/>
      <c r="F963" s="27"/>
      <c r="G963" s="27"/>
      <c r="H963" s="28"/>
      <c r="I963" s="27"/>
      <c r="J963" s="27"/>
      <c r="K963" s="27"/>
      <c r="L963" s="27"/>
      <c r="M963" s="27"/>
      <c r="N963" s="27"/>
      <c r="O963" s="27"/>
      <c r="P963" s="27"/>
      <c r="Q963" s="27"/>
      <c r="R963" s="27"/>
      <c r="S963" s="27"/>
      <c r="T963" s="27"/>
      <c r="U963" s="27"/>
      <c r="V963" s="27"/>
      <c r="W963" s="27"/>
      <c r="X963" s="27"/>
      <c r="Y963" s="27"/>
      <c r="Z963" s="27"/>
      <c r="AA963" s="27"/>
      <c r="AB963" s="27"/>
    </row>
    <row r="964" ht="12.75" customHeight="1">
      <c r="A964" s="27"/>
      <c r="B964" s="27"/>
      <c r="C964" s="27"/>
      <c r="D964" s="27"/>
      <c r="E964" s="27"/>
      <c r="F964" s="27"/>
      <c r="G964" s="27"/>
      <c r="H964" s="28"/>
      <c r="I964" s="27"/>
      <c r="J964" s="27"/>
      <c r="K964" s="27"/>
      <c r="L964" s="27"/>
      <c r="M964" s="27"/>
      <c r="N964" s="27"/>
      <c r="O964" s="27"/>
      <c r="P964" s="27"/>
      <c r="Q964" s="27"/>
      <c r="R964" s="27"/>
      <c r="S964" s="27"/>
      <c r="T964" s="27"/>
      <c r="U964" s="27"/>
      <c r="V964" s="27"/>
      <c r="W964" s="27"/>
      <c r="X964" s="27"/>
      <c r="Y964" s="27"/>
      <c r="Z964" s="27"/>
      <c r="AA964" s="27"/>
      <c r="AB964" s="27"/>
    </row>
    <row r="965" ht="12.75" customHeight="1">
      <c r="A965" s="27"/>
      <c r="B965" s="27"/>
      <c r="C965" s="27"/>
      <c r="D965" s="27"/>
      <c r="E965" s="27"/>
      <c r="F965" s="27"/>
      <c r="G965" s="27"/>
      <c r="H965" s="28"/>
      <c r="I965" s="27"/>
      <c r="J965" s="27"/>
      <c r="K965" s="27"/>
      <c r="L965" s="27"/>
      <c r="M965" s="27"/>
      <c r="N965" s="27"/>
      <c r="O965" s="27"/>
      <c r="P965" s="27"/>
      <c r="Q965" s="27"/>
      <c r="R965" s="27"/>
      <c r="S965" s="27"/>
      <c r="T965" s="27"/>
      <c r="U965" s="27"/>
      <c r="V965" s="27"/>
      <c r="W965" s="27"/>
      <c r="X965" s="27"/>
      <c r="Y965" s="27"/>
      <c r="Z965" s="27"/>
      <c r="AA965" s="27"/>
      <c r="AB965" s="27"/>
    </row>
    <row r="966" ht="12.75" customHeight="1">
      <c r="A966" s="27"/>
      <c r="B966" s="27"/>
      <c r="C966" s="27"/>
      <c r="D966" s="27"/>
      <c r="E966" s="27"/>
      <c r="F966" s="27"/>
      <c r="G966" s="27"/>
      <c r="H966" s="28"/>
      <c r="I966" s="27"/>
      <c r="J966" s="27"/>
      <c r="K966" s="27"/>
      <c r="L966" s="27"/>
      <c r="M966" s="27"/>
      <c r="N966" s="27"/>
      <c r="O966" s="27"/>
      <c r="P966" s="27"/>
      <c r="Q966" s="27"/>
      <c r="R966" s="27"/>
      <c r="S966" s="27"/>
      <c r="T966" s="27"/>
      <c r="U966" s="27"/>
      <c r="V966" s="27"/>
      <c r="W966" s="27"/>
      <c r="X966" s="27"/>
      <c r="Y966" s="27"/>
      <c r="Z966" s="27"/>
      <c r="AA966" s="27"/>
      <c r="AB966" s="27"/>
    </row>
    <row r="967" ht="12.75" customHeight="1">
      <c r="A967" s="27"/>
      <c r="B967" s="27"/>
      <c r="C967" s="27"/>
      <c r="D967" s="27"/>
      <c r="E967" s="27"/>
      <c r="F967" s="27"/>
      <c r="G967" s="27"/>
      <c r="H967" s="28"/>
      <c r="I967" s="27"/>
      <c r="J967" s="27"/>
      <c r="K967" s="27"/>
      <c r="L967" s="27"/>
      <c r="M967" s="27"/>
      <c r="N967" s="27"/>
      <c r="O967" s="27"/>
      <c r="P967" s="27"/>
      <c r="Q967" s="27"/>
      <c r="R967" s="27"/>
      <c r="S967" s="27"/>
      <c r="T967" s="27"/>
      <c r="U967" s="27"/>
      <c r="V967" s="27"/>
      <c r="W967" s="27"/>
      <c r="X967" s="27"/>
      <c r="Y967" s="27"/>
      <c r="Z967" s="27"/>
      <c r="AA967" s="27"/>
      <c r="AB967" s="27"/>
    </row>
    <row r="968" ht="12.75" customHeight="1">
      <c r="A968" s="27"/>
      <c r="B968" s="27"/>
      <c r="C968" s="27"/>
      <c r="D968" s="27"/>
      <c r="E968" s="27"/>
      <c r="F968" s="27"/>
      <c r="G968" s="27"/>
      <c r="H968" s="28"/>
      <c r="I968" s="27"/>
      <c r="J968" s="27"/>
      <c r="K968" s="27"/>
      <c r="L968" s="27"/>
      <c r="M968" s="27"/>
      <c r="N968" s="27"/>
      <c r="O968" s="27"/>
      <c r="P968" s="27"/>
      <c r="Q968" s="27"/>
      <c r="R968" s="27"/>
      <c r="S968" s="27"/>
      <c r="T968" s="27"/>
      <c r="U968" s="27"/>
      <c r="V968" s="27"/>
      <c r="W968" s="27"/>
      <c r="X968" s="27"/>
      <c r="Y968" s="27"/>
      <c r="Z968" s="27"/>
      <c r="AA968" s="27"/>
      <c r="AB968" s="27"/>
    </row>
    <row r="969" ht="12.75" customHeight="1">
      <c r="A969" s="27"/>
      <c r="B969" s="27"/>
      <c r="C969" s="27"/>
      <c r="D969" s="27"/>
      <c r="E969" s="27"/>
      <c r="F969" s="27"/>
      <c r="G969" s="27"/>
      <c r="H969" s="28"/>
      <c r="I969" s="27"/>
      <c r="J969" s="27"/>
      <c r="K969" s="27"/>
      <c r="L969" s="27"/>
      <c r="M969" s="27"/>
      <c r="N969" s="27"/>
      <c r="O969" s="27"/>
      <c r="P969" s="27"/>
      <c r="Q969" s="27"/>
      <c r="R969" s="27"/>
      <c r="S969" s="27"/>
      <c r="T969" s="27"/>
      <c r="U969" s="27"/>
      <c r="V969" s="27"/>
      <c r="W969" s="27"/>
      <c r="X969" s="27"/>
      <c r="Y969" s="27"/>
      <c r="Z969" s="27"/>
      <c r="AA969" s="27"/>
      <c r="AB969" s="27"/>
    </row>
    <row r="970" ht="12.75" customHeight="1">
      <c r="A970" s="27"/>
      <c r="B970" s="27"/>
      <c r="C970" s="27"/>
      <c r="D970" s="27"/>
      <c r="E970" s="27"/>
      <c r="F970" s="27"/>
      <c r="G970" s="27"/>
      <c r="H970" s="28"/>
      <c r="I970" s="27"/>
      <c r="J970" s="27"/>
      <c r="K970" s="27"/>
      <c r="L970" s="27"/>
      <c r="M970" s="27"/>
      <c r="N970" s="27"/>
      <c r="O970" s="27"/>
      <c r="P970" s="27"/>
      <c r="Q970" s="27"/>
      <c r="R970" s="27"/>
      <c r="S970" s="27"/>
      <c r="T970" s="27"/>
      <c r="U970" s="27"/>
      <c r="V970" s="27"/>
      <c r="W970" s="27"/>
      <c r="X970" s="27"/>
      <c r="Y970" s="27"/>
      <c r="Z970" s="27"/>
      <c r="AA970" s="27"/>
      <c r="AB970" s="27"/>
    </row>
    <row r="971" ht="12.75" customHeight="1">
      <c r="A971" s="27"/>
      <c r="B971" s="27"/>
      <c r="C971" s="27"/>
      <c r="D971" s="27"/>
      <c r="E971" s="27"/>
      <c r="F971" s="27"/>
      <c r="G971" s="27"/>
      <c r="H971" s="28"/>
      <c r="I971" s="27"/>
      <c r="J971" s="27"/>
      <c r="K971" s="27"/>
      <c r="L971" s="27"/>
      <c r="M971" s="27"/>
      <c r="N971" s="27"/>
      <c r="O971" s="27"/>
      <c r="P971" s="27"/>
      <c r="Q971" s="27"/>
      <c r="R971" s="27"/>
      <c r="S971" s="27"/>
      <c r="T971" s="27"/>
      <c r="U971" s="27"/>
      <c r="V971" s="27"/>
      <c r="W971" s="27"/>
      <c r="X971" s="27"/>
      <c r="Y971" s="27"/>
      <c r="Z971" s="27"/>
      <c r="AA971" s="27"/>
      <c r="AB971" s="27"/>
    </row>
    <row r="972" ht="12.75" customHeight="1">
      <c r="A972" s="27"/>
      <c r="B972" s="27"/>
      <c r="C972" s="27"/>
      <c r="D972" s="27"/>
      <c r="E972" s="27"/>
      <c r="F972" s="27"/>
      <c r="G972" s="27"/>
      <c r="H972" s="28"/>
      <c r="I972" s="27"/>
      <c r="J972" s="27"/>
      <c r="K972" s="27"/>
      <c r="L972" s="27"/>
      <c r="M972" s="27"/>
      <c r="N972" s="27"/>
      <c r="O972" s="27"/>
      <c r="P972" s="27"/>
      <c r="Q972" s="27"/>
      <c r="R972" s="27"/>
      <c r="S972" s="27"/>
      <c r="T972" s="27"/>
      <c r="U972" s="27"/>
      <c r="V972" s="27"/>
      <c r="W972" s="27"/>
      <c r="X972" s="27"/>
      <c r="Y972" s="27"/>
      <c r="Z972" s="27"/>
      <c r="AA972" s="27"/>
      <c r="AB972" s="27"/>
    </row>
    <row r="973" ht="12.75" customHeight="1">
      <c r="A973" s="27"/>
      <c r="B973" s="27"/>
      <c r="C973" s="27"/>
      <c r="D973" s="27"/>
      <c r="E973" s="27"/>
      <c r="F973" s="27"/>
      <c r="G973" s="27"/>
      <c r="H973" s="28"/>
      <c r="I973" s="27"/>
      <c r="J973" s="27"/>
      <c r="K973" s="27"/>
      <c r="L973" s="27"/>
      <c r="M973" s="27"/>
      <c r="N973" s="27"/>
      <c r="O973" s="27"/>
      <c r="P973" s="27"/>
      <c r="Q973" s="27"/>
      <c r="R973" s="27"/>
      <c r="S973" s="27"/>
      <c r="T973" s="27"/>
      <c r="U973" s="27"/>
      <c r="V973" s="27"/>
      <c r="W973" s="27"/>
      <c r="X973" s="27"/>
      <c r="Y973" s="27"/>
      <c r="Z973" s="27"/>
      <c r="AA973" s="27"/>
      <c r="AB973" s="27"/>
    </row>
    <row r="974" ht="12.75" customHeight="1">
      <c r="A974" s="27"/>
      <c r="B974" s="27"/>
      <c r="C974" s="27"/>
      <c r="D974" s="27"/>
      <c r="E974" s="27"/>
      <c r="F974" s="27"/>
      <c r="G974" s="27"/>
      <c r="H974" s="28"/>
      <c r="I974" s="27"/>
      <c r="J974" s="27"/>
      <c r="K974" s="27"/>
      <c r="L974" s="27"/>
      <c r="M974" s="27"/>
      <c r="N974" s="27"/>
      <c r="O974" s="27"/>
      <c r="P974" s="27"/>
      <c r="Q974" s="27"/>
      <c r="R974" s="27"/>
      <c r="S974" s="27"/>
      <c r="T974" s="27"/>
      <c r="U974" s="27"/>
      <c r="V974" s="27"/>
      <c r="W974" s="27"/>
      <c r="X974" s="27"/>
      <c r="Y974" s="27"/>
      <c r="Z974" s="27"/>
      <c r="AA974" s="27"/>
      <c r="AB974" s="27"/>
    </row>
    <row r="975" ht="12.75" customHeight="1">
      <c r="A975" s="27"/>
      <c r="B975" s="27"/>
      <c r="C975" s="27"/>
      <c r="D975" s="27"/>
      <c r="E975" s="27"/>
      <c r="F975" s="27"/>
      <c r="G975" s="27"/>
      <c r="H975" s="28"/>
      <c r="I975" s="27"/>
      <c r="J975" s="27"/>
      <c r="K975" s="27"/>
      <c r="L975" s="27"/>
      <c r="M975" s="27"/>
      <c r="N975" s="27"/>
      <c r="O975" s="27"/>
      <c r="P975" s="27"/>
      <c r="Q975" s="27"/>
      <c r="R975" s="27"/>
      <c r="S975" s="27"/>
      <c r="T975" s="27"/>
      <c r="U975" s="27"/>
      <c r="V975" s="27"/>
      <c r="W975" s="27"/>
      <c r="X975" s="27"/>
      <c r="Y975" s="27"/>
      <c r="Z975" s="27"/>
      <c r="AA975" s="27"/>
      <c r="AB975" s="27"/>
    </row>
    <row r="976" ht="12.75" customHeight="1">
      <c r="A976" s="27"/>
      <c r="B976" s="27"/>
      <c r="C976" s="27"/>
      <c r="D976" s="27"/>
      <c r="E976" s="27"/>
      <c r="F976" s="27"/>
      <c r="G976" s="27"/>
      <c r="H976" s="28"/>
      <c r="I976" s="27"/>
      <c r="J976" s="27"/>
      <c r="K976" s="27"/>
      <c r="L976" s="27"/>
      <c r="M976" s="27"/>
      <c r="N976" s="27"/>
      <c r="O976" s="27"/>
      <c r="P976" s="27"/>
      <c r="Q976" s="27"/>
      <c r="R976" s="27"/>
      <c r="S976" s="27"/>
      <c r="T976" s="27"/>
      <c r="U976" s="27"/>
      <c r="V976" s="27"/>
      <c r="W976" s="27"/>
      <c r="X976" s="27"/>
      <c r="Y976" s="27"/>
      <c r="Z976" s="27"/>
      <c r="AA976" s="27"/>
      <c r="AB976" s="27"/>
    </row>
    <row r="977" ht="12.75" customHeight="1">
      <c r="A977" s="27"/>
      <c r="B977" s="27"/>
      <c r="C977" s="27"/>
      <c r="D977" s="27"/>
      <c r="E977" s="27"/>
      <c r="F977" s="27"/>
      <c r="G977" s="27"/>
      <c r="H977" s="28"/>
      <c r="I977" s="27"/>
      <c r="J977" s="27"/>
      <c r="K977" s="27"/>
      <c r="L977" s="27"/>
      <c r="M977" s="27"/>
      <c r="N977" s="27"/>
      <c r="O977" s="27"/>
      <c r="P977" s="27"/>
      <c r="Q977" s="27"/>
      <c r="R977" s="27"/>
      <c r="S977" s="27"/>
      <c r="T977" s="27"/>
      <c r="U977" s="27"/>
      <c r="V977" s="27"/>
      <c r="W977" s="27"/>
      <c r="X977" s="27"/>
      <c r="Y977" s="27"/>
      <c r="Z977" s="27"/>
      <c r="AA977" s="27"/>
      <c r="AB977" s="27"/>
    </row>
    <row r="978" ht="12.75" customHeight="1">
      <c r="A978" s="27"/>
      <c r="B978" s="27"/>
      <c r="C978" s="27"/>
      <c r="D978" s="27"/>
      <c r="E978" s="27"/>
      <c r="F978" s="27"/>
      <c r="G978" s="27"/>
      <c r="H978" s="28"/>
      <c r="I978" s="27"/>
      <c r="J978" s="27"/>
      <c r="K978" s="27"/>
      <c r="L978" s="27"/>
      <c r="M978" s="27"/>
      <c r="N978" s="27"/>
      <c r="O978" s="27"/>
      <c r="P978" s="27"/>
      <c r="Q978" s="27"/>
      <c r="R978" s="27"/>
      <c r="S978" s="27"/>
      <c r="T978" s="27"/>
      <c r="U978" s="27"/>
      <c r="V978" s="27"/>
      <c r="W978" s="27"/>
      <c r="X978" s="27"/>
      <c r="Y978" s="27"/>
      <c r="Z978" s="27"/>
      <c r="AA978" s="27"/>
      <c r="AB978" s="27"/>
    </row>
    <row r="979" ht="12.75" customHeight="1">
      <c r="A979" s="27"/>
      <c r="B979" s="27"/>
      <c r="C979" s="27"/>
      <c r="D979" s="27"/>
      <c r="E979" s="27"/>
      <c r="F979" s="27"/>
      <c r="G979" s="27"/>
      <c r="H979" s="28"/>
      <c r="I979" s="27"/>
      <c r="J979" s="27"/>
      <c r="K979" s="27"/>
      <c r="L979" s="27"/>
      <c r="M979" s="27"/>
      <c r="N979" s="27"/>
      <c r="O979" s="27"/>
      <c r="P979" s="27"/>
      <c r="Q979" s="27"/>
      <c r="R979" s="27"/>
      <c r="S979" s="27"/>
      <c r="T979" s="27"/>
      <c r="U979" s="27"/>
      <c r="V979" s="27"/>
      <c r="W979" s="27"/>
      <c r="X979" s="27"/>
      <c r="Y979" s="27"/>
      <c r="Z979" s="27"/>
      <c r="AA979" s="27"/>
      <c r="AB979" s="27"/>
    </row>
    <row r="980" ht="12.75" customHeight="1">
      <c r="A980" s="27"/>
      <c r="B980" s="27"/>
      <c r="C980" s="27"/>
      <c r="D980" s="27"/>
      <c r="E980" s="27"/>
      <c r="F980" s="27"/>
      <c r="G980" s="27"/>
      <c r="H980" s="28"/>
      <c r="I980" s="27"/>
      <c r="J980" s="27"/>
      <c r="K980" s="27"/>
      <c r="L980" s="27"/>
      <c r="M980" s="27"/>
      <c r="N980" s="27"/>
      <c r="O980" s="27"/>
      <c r="P980" s="27"/>
      <c r="Q980" s="27"/>
      <c r="R980" s="27"/>
      <c r="S980" s="27"/>
      <c r="T980" s="27"/>
      <c r="U980" s="27"/>
      <c r="V980" s="27"/>
      <c r="W980" s="27"/>
      <c r="X980" s="27"/>
      <c r="Y980" s="27"/>
      <c r="Z980" s="27"/>
      <c r="AA980" s="27"/>
      <c r="AB980" s="27"/>
    </row>
    <row r="981" ht="12.75" customHeight="1">
      <c r="A981" s="27"/>
      <c r="B981" s="27"/>
      <c r="C981" s="27"/>
      <c r="D981" s="27"/>
      <c r="E981" s="27"/>
      <c r="F981" s="27"/>
      <c r="G981" s="27"/>
      <c r="H981" s="28"/>
      <c r="I981" s="27"/>
      <c r="J981" s="27"/>
      <c r="K981" s="27"/>
      <c r="L981" s="27"/>
      <c r="M981" s="27"/>
      <c r="N981" s="27"/>
      <c r="O981" s="27"/>
      <c r="P981" s="27"/>
      <c r="Q981" s="27"/>
      <c r="R981" s="27"/>
      <c r="S981" s="27"/>
      <c r="T981" s="27"/>
      <c r="U981" s="27"/>
      <c r="V981" s="27"/>
      <c r="W981" s="27"/>
      <c r="X981" s="27"/>
      <c r="Y981" s="27"/>
      <c r="Z981" s="27"/>
      <c r="AA981" s="27"/>
      <c r="AB981" s="27"/>
    </row>
    <row r="982" ht="12.75" customHeight="1">
      <c r="A982" s="27"/>
      <c r="B982" s="27"/>
      <c r="C982" s="27"/>
      <c r="D982" s="27"/>
      <c r="E982" s="27"/>
      <c r="F982" s="27"/>
      <c r="G982" s="27"/>
      <c r="H982" s="28"/>
      <c r="I982" s="27"/>
      <c r="J982" s="27"/>
      <c r="K982" s="27"/>
      <c r="L982" s="27"/>
      <c r="M982" s="27"/>
      <c r="N982" s="27"/>
      <c r="O982" s="27"/>
      <c r="P982" s="27"/>
      <c r="Q982" s="27"/>
      <c r="R982" s="27"/>
      <c r="S982" s="27"/>
      <c r="T982" s="27"/>
      <c r="U982" s="27"/>
      <c r="V982" s="27"/>
      <c r="W982" s="27"/>
      <c r="X982" s="27"/>
      <c r="Y982" s="27"/>
      <c r="Z982" s="27"/>
      <c r="AA982" s="27"/>
      <c r="AB982" s="27"/>
    </row>
    <row r="983" ht="12.75" customHeight="1">
      <c r="A983" s="27"/>
      <c r="B983" s="27"/>
      <c r="C983" s="27"/>
      <c r="D983" s="27"/>
      <c r="E983" s="27"/>
      <c r="F983" s="27"/>
      <c r="G983" s="27"/>
      <c r="H983" s="28"/>
      <c r="I983" s="27"/>
      <c r="J983" s="27"/>
      <c r="K983" s="27"/>
      <c r="L983" s="27"/>
      <c r="M983" s="27"/>
      <c r="N983" s="27"/>
      <c r="O983" s="27"/>
      <c r="P983" s="27"/>
      <c r="Q983" s="27"/>
      <c r="R983" s="27"/>
      <c r="S983" s="27"/>
      <c r="T983" s="27"/>
      <c r="U983" s="27"/>
      <c r="V983" s="27"/>
      <c r="W983" s="27"/>
      <c r="X983" s="27"/>
      <c r="Y983" s="27"/>
      <c r="Z983" s="27"/>
      <c r="AA983" s="27"/>
      <c r="AB983" s="27"/>
    </row>
    <row r="984" ht="12.75" customHeight="1">
      <c r="A984" s="27"/>
      <c r="B984" s="27"/>
      <c r="C984" s="27"/>
      <c r="D984" s="27"/>
      <c r="E984" s="27"/>
      <c r="F984" s="27"/>
      <c r="G984" s="27"/>
      <c r="H984" s="28"/>
      <c r="I984" s="27"/>
      <c r="J984" s="27"/>
      <c r="K984" s="27"/>
      <c r="L984" s="27"/>
      <c r="M984" s="27"/>
      <c r="N984" s="27"/>
      <c r="O984" s="27"/>
      <c r="P984" s="27"/>
      <c r="Q984" s="27"/>
      <c r="R984" s="27"/>
      <c r="S984" s="27"/>
      <c r="T984" s="27"/>
      <c r="U984" s="27"/>
      <c r="V984" s="27"/>
      <c r="W984" s="27"/>
      <c r="X984" s="27"/>
      <c r="Y984" s="27"/>
      <c r="Z984" s="27"/>
      <c r="AA984" s="27"/>
      <c r="AB984" s="27"/>
    </row>
    <row r="985" ht="12.75" customHeight="1">
      <c r="A985" s="27"/>
      <c r="B985" s="27"/>
      <c r="C985" s="27"/>
      <c r="D985" s="27"/>
      <c r="E985" s="27"/>
      <c r="F985" s="27"/>
      <c r="G985" s="27"/>
      <c r="H985" s="28"/>
      <c r="I985" s="27"/>
      <c r="J985" s="27"/>
      <c r="K985" s="27"/>
      <c r="L985" s="27"/>
      <c r="M985" s="27"/>
      <c r="N985" s="27"/>
      <c r="O985" s="27"/>
      <c r="P985" s="27"/>
      <c r="Q985" s="27"/>
      <c r="R985" s="27"/>
      <c r="S985" s="27"/>
      <c r="T985" s="27"/>
      <c r="U985" s="27"/>
      <c r="V985" s="27"/>
      <c r="W985" s="27"/>
      <c r="X985" s="27"/>
      <c r="Y985" s="27"/>
      <c r="Z985" s="27"/>
      <c r="AA985" s="27"/>
      <c r="AB985" s="27"/>
    </row>
    <row r="986" ht="12.75" customHeight="1">
      <c r="A986" s="27"/>
      <c r="B986" s="27"/>
      <c r="C986" s="27"/>
      <c r="D986" s="27"/>
      <c r="E986" s="27"/>
      <c r="F986" s="27"/>
      <c r="G986" s="27"/>
      <c r="H986" s="28"/>
      <c r="I986" s="27"/>
      <c r="J986" s="27"/>
      <c r="K986" s="27"/>
      <c r="L986" s="27"/>
      <c r="M986" s="27"/>
      <c r="N986" s="27"/>
      <c r="O986" s="27"/>
      <c r="P986" s="27"/>
      <c r="Q986" s="27"/>
      <c r="R986" s="27"/>
      <c r="S986" s="27"/>
      <c r="T986" s="27"/>
      <c r="U986" s="27"/>
      <c r="V986" s="27"/>
      <c r="W986" s="27"/>
      <c r="X986" s="27"/>
      <c r="Y986" s="27"/>
      <c r="Z986" s="27"/>
      <c r="AA986" s="27"/>
      <c r="AB986" s="27"/>
    </row>
    <row r="987" ht="12.75" customHeight="1">
      <c r="A987" s="27"/>
      <c r="B987" s="27"/>
      <c r="C987" s="27"/>
      <c r="D987" s="27"/>
      <c r="E987" s="27"/>
      <c r="F987" s="27"/>
      <c r="G987" s="27"/>
      <c r="H987" s="28"/>
      <c r="I987" s="27"/>
      <c r="J987" s="27"/>
      <c r="K987" s="27"/>
      <c r="L987" s="27"/>
      <c r="M987" s="27"/>
      <c r="N987" s="27"/>
      <c r="O987" s="27"/>
      <c r="P987" s="27"/>
      <c r="Q987" s="27"/>
      <c r="R987" s="27"/>
      <c r="S987" s="27"/>
      <c r="T987" s="27"/>
      <c r="U987" s="27"/>
      <c r="V987" s="27"/>
      <c r="W987" s="27"/>
      <c r="X987" s="27"/>
      <c r="Y987" s="27"/>
      <c r="Z987" s="27"/>
      <c r="AA987" s="27"/>
      <c r="AB987" s="27"/>
    </row>
    <row r="988" ht="12.75" customHeight="1">
      <c r="A988" s="27"/>
      <c r="B988" s="27"/>
      <c r="C988" s="27"/>
      <c r="D988" s="27"/>
      <c r="E988" s="27"/>
      <c r="F988" s="27"/>
      <c r="G988" s="27"/>
      <c r="H988" s="28"/>
      <c r="I988" s="27"/>
      <c r="J988" s="27"/>
      <c r="K988" s="27"/>
      <c r="L988" s="27"/>
      <c r="M988" s="27"/>
      <c r="N988" s="27"/>
      <c r="O988" s="27"/>
      <c r="P988" s="27"/>
      <c r="Q988" s="27"/>
      <c r="R988" s="27"/>
      <c r="S988" s="27"/>
      <c r="T988" s="27"/>
      <c r="U988" s="27"/>
      <c r="V988" s="27"/>
      <c r="W988" s="27"/>
      <c r="X988" s="27"/>
      <c r="Y988" s="27"/>
      <c r="Z988" s="27"/>
      <c r="AA988" s="27"/>
      <c r="AB988" s="27"/>
    </row>
    <row r="989" ht="12.75" customHeight="1">
      <c r="A989" s="27"/>
      <c r="B989" s="27"/>
      <c r="C989" s="27"/>
      <c r="D989" s="27"/>
      <c r="E989" s="27"/>
      <c r="F989" s="27"/>
      <c r="G989" s="27"/>
      <c r="H989" s="28"/>
      <c r="I989" s="27"/>
      <c r="J989" s="27"/>
      <c r="K989" s="27"/>
      <c r="L989" s="27"/>
      <c r="M989" s="27"/>
      <c r="N989" s="27"/>
      <c r="O989" s="27"/>
      <c r="P989" s="27"/>
      <c r="Q989" s="27"/>
      <c r="R989" s="27"/>
      <c r="S989" s="27"/>
      <c r="T989" s="27"/>
      <c r="U989" s="27"/>
      <c r="V989" s="27"/>
      <c r="W989" s="27"/>
      <c r="X989" s="27"/>
      <c r="Y989" s="27"/>
      <c r="Z989" s="27"/>
      <c r="AA989" s="27"/>
      <c r="AB989" s="27"/>
    </row>
    <row r="990" ht="12.75" customHeight="1">
      <c r="A990" s="27"/>
      <c r="B990" s="27"/>
      <c r="C990" s="27"/>
      <c r="D990" s="27"/>
      <c r="E990" s="27"/>
      <c r="F990" s="27"/>
      <c r="G990" s="27"/>
      <c r="H990" s="28"/>
      <c r="I990" s="27"/>
      <c r="J990" s="27"/>
      <c r="K990" s="27"/>
      <c r="L990" s="27"/>
      <c r="M990" s="27"/>
      <c r="N990" s="27"/>
      <c r="O990" s="27"/>
      <c r="P990" s="27"/>
      <c r="Q990" s="27"/>
      <c r="R990" s="27"/>
      <c r="S990" s="27"/>
      <c r="T990" s="27"/>
      <c r="U990" s="27"/>
      <c r="V990" s="27"/>
      <c r="W990" s="27"/>
      <c r="X990" s="27"/>
      <c r="Y990" s="27"/>
      <c r="Z990" s="27"/>
      <c r="AA990" s="27"/>
      <c r="AB990" s="27"/>
    </row>
    <row r="991" ht="12.75" customHeight="1">
      <c r="A991" s="27"/>
      <c r="B991" s="27"/>
      <c r="C991" s="27"/>
      <c r="D991" s="27"/>
      <c r="E991" s="27"/>
      <c r="F991" s="27"/>
      <c r="G991" s="27"/>
      <c r="H991" s="28"/>
      <c r="I991" s="27"/>
      <c r="J991" s="27"/>
      <c r="K991" s="27"/>
      <c r="L991" s="27"/>
      <c r="M991" s="27"/>
      <c r="N991" s="27"/>
      <c r="O991" s="27"/>
      <c r="P991" s="27"/>
      <c r="Q991" s="27"/>
      <c r="R991" s="27"/>
      <c r="S991" s="27"/>
      <c r="T991" s="27"/>
      <c r="U991" s="27"/>
      <c r="V991" s="27"/>
      <c r="W991" s="27"/>
      <c r="X991" s="27"/>
      <c r="Y991" s="27"/>
      <c r="Z991" s="27"/>
      <c r="AA991" s="27"/>
      <c r="AB991" s="27"/>
    </row>
    <row r="992" ht="12.75" customHeight="1">
      <c r="A992" s="27"/>
      <c r="B992" s="27"/>
      <c r="C992" s="27"/>
      <c r="D992" s="27"/>
      <c r="E992" s="27"/>
      <c r="F992" s="27"/>
      <c r="G992" s="27"/>
      <c r="H992" s="28"/>
      <c r="I992" s="27"/>
      <c r="J992" s="27"/>
      <c r="K992" s="27"/>
      <c r="L992" s="27"/>
      <c r="M992" s="27"/>
      <c r="N992" s="27"/>
      <c r="O992" s="27"/>
      <c r="P992" s="27"/>
      <c r="Q992" s="27"/>
      <c r="R992" s="27"/>
      <c r="S992" s="27"/>
      <c r="T992" s="27"/>
      <c r="U992" s="27"/>
      <c r="V992" s="27"/>
      <c r="W992" s="27"/>
      <c r="X992" s="27"/>
      <c r="Y992" s="27"/>
      <c r="Z992" s="27"/>
      <c r="AA992" s="27"/>
      <c r="AB992" s="27"/>
    </row>
    <row r="993" ht="12.75" customHeight="1">
      <c r="A993" s="27"/>
      <c r="B993" s="27"/>
      <c r="C993" s="27"/>
      <c r="D993" s="27"/>
      <c r="E993" s="27"/>
      <c r="F993" s="27"/>
      <c r="G993" s="27"/>
      <c r="H993" s="28"/>
      <c r="I993" s="27"/>
      <c r="J993" s="27"/>
      <c r="K993" s="27"/>
      <c r="L993" s="27"/>
      <c r="M993" s="27"/>
      <c r="N993" s="27"/>
      <c r="O993" s="27"/>
      <c r="P993" s="27"/>
      <c r="Q993" s="27"/>
      <c r="R993" s="27"/>
      <c r="S993" s="27"/>
      <c r="T993" s="27"/>
      <c r="U993" s="27"/>
      <c r="V993" s="27"/>
      <c r="W993" s="27"/>
      <c r="X993" s="27"/>
      <c r="Y993" s="27"/>
      <c r="Z993" s="27"/>
      <c r="AA993" s="27"/>
      <c r="AB993" s="27"/>
    </row>
    <row r="994" ht="12.75" customHeight="1">
      <c r="A994" s="27"/>
      <c r="B994" s="27"/>
      <c r="C994" s="27"/>
      <c r="D994" s="27"/>
      <c r="E994" s="27"/>
      <c r="F994" s="27"/>
      <c r="G994" s="27"/>
      <c r="H994" s="28"/>
      <c r="I994" s="27"/>
      <c r="J994" s="27"/>
      <c r="K994" s="27"/>
      <c r="L994" s="27"/>
      <c r="M994" s="27"/>
      <c r="N994" s="27"/>
      <c r="O994" s="27"/>
      <c r="P994" s="27"/>
      <c r="Q994" s="27"/>
      <c r="R994" s="27"/>
      <c r="S994" s="27"/>
      <c r="T994" s="27"/>
      <c r="U994" s="27"/>
      <c r="V994" s="27"/>
      <c r="W994" s="27"/>
      <c r="X994" s="27"/>
      <c r="Y994" s="27"/>
      <c r="Z994" s="27"/>
      <c r="AA994" s="27"/>
      <c r="AB994" s="27"/>
    </row>
    <row r="995" ht="12.75" customHeight="1">
      <c r="A995" s="27"/>
      <c r="B995" s="27"/>
      <c r="C995" s="27"/>
      <c r="D995" s="27"/>
      <c r="E995" s="27"/>
      <c r="F995" s="27"/>
      <c r="G995" s="27"/>
      <c r="H995" s="28"/>
      <c r="I995" s="27"/>
      <c r="J995" s="27"/>
      <c r="K995" s="27"/>
      <c r="L995" s="27"/>
      <c r="M995" s="27"/>
      <c r="N995" s="27"/>
      <c r="O995" s="27"/>
      <c r="P995" s="27"/>
      <c r="Q995" s="27"/>
      <c r="R995" s="27"/>
      <c r="S995" s="27"/>
      <c r="T995" s="27"/>
      <c r="U995" s="27"/>
      <c r="V995" s="27"/>
      <c r="W995" s="27"/>
      <c r="X995" s="27"/>
      <c r="Y995" s="27"/>
      <c r="Z995" s="27"/>
      <c r="AA995" s="27"/>
      <c r="AB995" s="27"/>
    </row>
    <row r="996" ht="12.75" customHeight="1">
      <c r="A996" s="27"/>
      <c r="B996" s="27"/>
      <c r="C996" s="27"/>
      <c r="D996" s="27"/>
      <c r="E996" s="27"/>
      <c r="F996" s="27"/>
      <c r="G996" s="27"/>
      <c r="H996" s="28"/>
      <c r="I996" s="27"/>
      <c r="J996" s="27"/>
      <c r="K996" s="27"/>
      <c r="L996" s="27"/>
      <c r="M996" s="27"/>
      <c r="N996" s="27"/>
      <c r="O996" s="27"/>
      <c r="P996" s="27"/>
      <c r="Q996" s="27"/>
      <c r="R996" s="27"/>
      <c r="S996" s="27"/>
      <c r="T996" s="27"/>
      <c r="U996" s="27"/>
      <c r="V996" s="27"/>
      <c r="W996" s="27"/>
      <c r="X996" s="27"/>
      <c r="Y996" s="27"/>
      <c r="Z996" s="27"/>
      <c r="AA996" s="27"/>
      <c r="AB996" s="27"/>
    </row>
    <row r="997" ht="12.75" customHeight="1">
      <c r="A997" s="27"/>
      <c r="B997" s="27"/>
      <c r="C997" s="27"/>
      <c r="D997" s="27"/>
      <c r="E997" s="27"/>
      <c r="F997" s="27"/>
      <c r="G997" s="27"/>
      <c r="H997" s="28"/>
      <c r="I997" s="27"/>
      <c r="J997" s="27"/>
      <c r="K997" s="27"/>
      <c r="L997" s="27"/>
      <c r="M997" s="27"/>
      <c r="N997" s="27"/>
      <c r="O997" s="27"/>
      <c r="P997" s="27"/>
      <c r="Q997" s="27"/>
      <c r="R997" s="27"/>
      <c r="S997" s="27"/>
      <c r="T997" s="27"/>
      <c r="U997" s="27"/>
      <c r="V997" s="27"/>
      <c r="W997" s="27"/>
      <c r="X997" s="27"/>
      <c r="Y997" s="27"/>
      <c r="Z997" s="27"/>
      <c r="AA997" s="27"/>
      <c r="AB997" s="27"/>
    </row>
    <row r="998" ht="12.75" customHeight="1">
      <c r="A998" s="27"/>
      <c r="B998" s="27"/>
      <c r="C998" s="27"/>
      <c r="D998" s="27"/>
      <c r="E998" s="27"/>
      <c r="F998" s="27"/>
      <c r="G998" s="27"/>
      <c r="H998" s="28"/>
      <c r="I998" s="27"/>
      <c r="J998" s="27"/>
      <c r="K998" s="27"/>
      <c r="L998" s="27"/>
      <c r="M998" s="27"/>
      <c r="N998" s="27"/>
      <c r="O998" s="27"/>
      <c r="P998" s="27"/>
      <c r="Q998" s="27"/>
      <c r="R998" s="27"/>
      <c r="S998" s="27"/>
      <c r="T998" s="27"/>
      <c r="U998" s="27"/>
      <c r="V998" s="27"/>
      <c r="W998" s="27"/>
      <c r="X998" s="27"/>
      <c r="Y998" s="27"/>
      <c r="Z998" s="27"/>
      <c r="AA998" s="27"/>
      <c r="AB998" s="27"/>
    </row>
    <row r="999" ht="12.75" customHeight="1">
      <c r="A999" s="27"/>
      <c r="B999" s="27"/>
      <c r="C999" s="27"/>
      <c r="D999" s="27"/>
      <c r="E999" s="27"/>
      <c r="F999" s="27"/>
      <c r="G999" s="27"/>
      <c r="H999" s="28"/>
      <c r="I999" s="27"/>
      <c r="J999" s="27"/>
      <c r="K999" s="27"/>
      <c r="L999" s="27"/>
      <c r="M999" s="27"/>
      <c r="N999" s="27"/>
      <c r="O999" s="27"/>
      <c r="P999" s="27"/>
      <c r="Q999" s="27"/>
      <c r="R999" s="27"/>
      <c r="S999" s="27"/>
      <c r="T999" s="27"/>
      <c r="U999" s="27"/>
      <c r="V999" s="27"/>
      <c r="W999" s="27"/>
      <c r="X999" s="27"/>
      <c r="Y999" s="27"/>
      <c r="Z999" s="27"/>
      <c r="AA999" s="27"/>
      <c r="AB999" s="27"/>
    </row>
    <row r="1000" ht="12.75" customHeight="1">
      <c r="A1000" s="27"/>
      <c r="B1000" s="27"/>
      <c r="C1000" s="27"/>
      <c r="D1000" s="27"/>
      <c r="E1000" s="27"/>
      <c r="F1000" s="27"/>
      <c r="G1000" s="27"/>
      <c r="H1000" s="28"/>
      <c r="I1000" s="27"/>
      <c r="J1000" s="27"/>
      <c r="K1000" s="27"/>
      <c r="L1000" s="27"/>
      <c r="M1000" s="27"/>
      <c r="N1000" s="27"/>
      <c r="O1000" s="27"/>
      <c r="P1000" s="27"/>
      <c r="Q1000" s="27"/>
      <c r="R1000" s="27"/>
      <c r="S1000" s="27"/>
      <c r="T1000" s="27"/>
      <c r="U1000" s="27"/>
      <c r="V1000" s="27"/>
      <c r="W1000" s="27"/>
      <c r="X1000" s="27"/>
      <c r="Y1000" s="27"/>
      <c r="Z1000" s="27"/>
      <c r="AA1000" s="27"/>
      <c r="AB1000" s="27"/>
    </row>
  </sheetData>
  <mergeCells count="53">
    <mergeCell ref="C23:H23"/>
    <mergeCell ref="C24:H24"/>
    <mergeCell ref="C21:H22"/>
    <mergeCell ref="C25:H25"/>
    <mergeCell ref="J24:O41"/>
    <mergeCell ref="J42:O42"/>
    <mergeCell ref="C43:H43"/>
    <mergeCell ref="C44:H44"/>
    <mergeCell ref="C60:H61"/>
    <mergeCell ref="C62:H62"/>
    <mergeCell ref="J62:O62"/>
    <mergeCell ref="C63:H63"/>
    <mergeCell ref="C84:H84"/>
    <mergeCell ref="J84:O84"/>
    <mergeCell ref="C129:H129"/>
    <mergeCell ref="C149:H150"/>
    <mergeCell ref="C152:H152"/>
    <mergeCell ref="C153:H153"/>
    <mergeCell ref="C172:H173"/>
    <mergeCell ref="C174:H174"/>
    <mergeCell ref="J174:O174"/>
    <mergeCell ref="C175:H175"/>
    <mergeCell ref="C176:H176"/>
    <mergeCell ref="C195:H196"/>
    <mergeCell ref="C197:H197"/>
    <mergeCell ref="J197:O197"/>
    <mergeCell ref="C198:H198"/>
    <mergeCell ref="C199:H199"/>
    <mergeCell ref="Q217:AB220"/>
    <mergeCell ref="C219:H219"/>
    <mergeCell ref="J219:O219"/>
    <mergeCell ref="C220:P220"/>
    <mergeCell ref="A1:C1"/>
    <mergeCell ref="C3:H3"/>
    <mergeCell ref="I3:I219"/>
    <mergeCell ref="P3:P219"/>
    <mergeCell ref="C4:H4"/>
    <mergeCell ref="J23:O23"/>
    <mergeCell ref="C42:H42"/>
    <mergeCell ref="C64:H64"/>
    <mergeCell ref="C82:H83"/>
    <mergeCell ref="C85:H85"/>
    <mergeCell ref="C86:H86"/>
    <mergeCell ref="C106:H106"/>
    <mergeCell ref="J106:O106"/>
    <mergeCell ref="C107:H107"/>
    <mergeCell ref="C108:H108"/>
    <mergeCell ref="C125:H126"/>
    <mergeCell ref="C127:H127"/>
    <mergeCell ref="J127:O127"/>
    <mergeCell ref="C128:H128"/>
    <mergeCell ref="C151:H151"/>
    <mergeCell ref="J151:O151"/>
  </mergeCells>
  <hyperlinks>
    <hyperlink display="S&amp;P 500" location="'4- U.S. Covered Call ETF Guide'!A3" ref="E6"/>
    <hyperlink display="Click Here!" location="'4- U.S. Covered Call ETF Guide'!A3" ref="F6"/>
    <hyperlink display="NASDAQ" location="'4- U.S. Covered Call ETF Guide'!A16" ref="E7"/>
    <hyperlink display="Click Here!" location="'4- U.S. Covered Call ETF Guide'!A22" ref="F7"/>
    <hyperlink display="R2000" location="'4- U.S. Covered Call ETF Guide'!A28" ref="E8"/>
    <hyperlink display="Click Here!" location="'4- U.S. Covered Call ETF Guide'!A39" ref="F8"/>
    <hyperlink r:id="rId1" ref="E9"/>
    <hyperlink r:id="rId2" ref="E27"/>
    <hyperlink display="Click Here!" location="'4- U.S. Covered Call ETF Guide'!A3" ref="F27"/>
    <hyperlink r:id="rId3" ref="E28"/>
    <hyperlink display="Click Here!" location="'4- U.S. Covered Call ETF Guide'!A2" ref="F28"/>
    <hyperlink r:id="rId4" ref="E29"/>
    <hyperlink display="Click Here!" location="'4- U.S. Covered Call ETF Guide'!A22" ref="F29"/>
    <hyperlink r:id="rId5" ref="E30"/>
    <hyperlink display="Click Here!" location="'4- U.S. Covered Call ETF Guide'!A39" ref="F30"/>
    <hyperlink r:id="rId6" ref="E31"/>
    <hyperlink r:id="rId7" ref="E46"/>
    <hyperlink r:id="rId8" ref="E47"/>
    <hyperlink r:id="rId9" ref="E48"/>
    <hyperlink r:id="rId10" ref="E49"/>
    <hyperlink r:id="rId11" ref="E50"/>
    <hyperlink r:id="rId12" ref="E51"/>
    <hyperlink display="S&amp;P 500" location="'4- U.S. Covered Call ETF Guide'!A3" ref="E66"/>
    <hyperlink display="Click Here!" location="'4- U.S. Covered Call ETF Guide'!A3" ref="F66"/>
    <hyperlink display="NASDAQ" location="'4- U.S. Covered Call ETF Guide'!A32" ref="E67"/>
    <hyperlink display="Click Here!" location="'4- U.S. Covered Call ETF Guide'!A32" ref="F67"/>
    <hyperlink display="R2000" location="'4- U.S. Covered Call ETF Guide'!A39" ref="E68"/>
    <hyperlink display="Click Here!" location="'4- U.S. Covered Call ETF Guide'!A39" ref="F68"/>
    <hyperlink r:id="rId13" ref="E88"/>
    <hyperlink r:id="rId14" ref="E89"/>
    <hyperlink r:id="rId15" ref="E90"/>
    <hyperlink r:id="rId16" ref="E91"/>
    <hyperlink r:id="rId17" ref="E92"/>
    <hyperlink display="Click Here!" location="'4- U.S. Covered Call ETF Guide'!A39" ref="F92"/>
    <hyperlink r:id="rId18" ref="E94"/>
    <hyperlink r:id="rId19" ref="E110"/>
    <hyperlink r:id="rId20" ref="E111"/>
    <hyperlink r:id="rId21" ref="E112"/>
    <hyperlink r:id="rId22" ref="E113"/>
    <hyperlink r:id="rId23" ref="E114"/>
    <hyperlink r:id="rId24" ref="E115"/>
    <hyperlink r:id="rId25" ref="E116"/>
    <hyperlink r:id="rId26" ref="E131"/>
    <hyperlink r:id="rId27" ref="E132"/>
    <hyperlink r:id="rId28" ref="E133"/>
    <hyperlink r:id="rId29" ref="E134"/>
    <hyperlink r:id="rId30" ref="E135"/>
    <hyperlink r:id="rId31" ref="E136"/>
    <hyperlink r:id="rId32" ref="E137"/>
    <hyperlink r:id="rId33" ref="E138"/>
    <hyperlink r:id="rId34" ref="E155"/>
    <hyperlink r:id="rId35" ref="E156"/>
    <hyperlink r:id="rId36" ref="E157"/>
    <hyperlink r:id="rId37" ref="E158"/>
    <hyperlink r:id="rId38" ref="E159"/>
    <hyperlink r:id="rId39" ref="E160"/>
    <hyperlink r:id="rId40" ref="E161"/>
    <hyperlink r:id="rId41" ref="E162"/>
    <hyperlink display="S&amp;PX" location="'4- U.S. Covered Call ETF Guide'!A2" ref="E178"/>
    <hyperlink display="Click Here!" location="'4- U.S. Covered Call ETF Guide'!A2" ref="F178"/>
    <hyperlink display="NASDAQ" location="'4- U.S. Covered Call ETF Guide'!A16" ref="E179"/>
    <hyperlink display="Click Here!" location="'4- U.S. Covered Call ETF Guide'!A16" ref="F179"/>
    <hyperlink r:id="rId42" ref="E180"/>
    <hyperlink r:id="rId43" ref="E181"/>
    <hyperlink r:id="rId44" ref="E182"/>
    <hyperlink r:id="rId45" ref="E183"/>
    <hyperlink r:id="rId46" ref="E184"/>
    <hyperlink r:id="rId47" ref="E185"/>
    <hyperlink r:id="rId48" ref="E186"/>
    <hyperlink r:id="rId49" ref="E187"/>
    <hyperlink r:id="rId50" ref="E188"/>
    <hyperlink display="S&amp;P 500" location="'4- U.S. Covered Call ETF Guide'!A3" ref="E201"/>
    <hyperlink display="Click Here!" location="'4- U.S. Covered Call ETF Guide'!A3" ref="F201"/>
    <hyperlink display="NASDAQ" location="'4- U.S. Covered Call ETF Guide'!A23" ref="E202"/>
    <hyperlink display="Click Here!" location="'4- U.S. Covered Call ETF Guide'!A23" ref="F202"/>
    <hyperlink r:id="rId51" ref="E203"/>
    <hyperlink r:id="rId52" ref="E204"/>
    <hyperlink r:id="rId53" ref="E205"/>
    <hyperlink r:id="rId54" ref="E206"/>
    <hyperlink r:id="rId55" ref="E207"/>
  </hyperlinks>
  <printOptions/>
  <pageMargins bottom="0.75" footer="0.0" header="0.0" left="0.7" right="0.7" top="0.75"/>
  <pageSetup orientation="portrait"/>
  <drawing r:id="rId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
    <col customWidth="1" min="2" max="2" width="17.63"/>
    <col customWidth="1" min="3" max="3" width="22.88"/>
    <col customWidth="1" min="4" max="4" width="69.63"/>
    <col customWidth="1" min="5" max="5" width="14.38"/>
    <col customWidth="1" min="6" max="6" width="15.63"/>
    <col customWidth="1" min="7" max="7" width="13.75"/>
    <col customWidth="1" min="8" max="8" width="15.13"/>
    <col customWidth="1" min="9" max="9" width="15.75"/>
    <col customWidth="1" min="10" max="10" width="16.63"/>
    <col customWidth="1" min="11" max="11" width="45.25"/>
    <col customWidth="1" min="12" max="12" width="80.63"/>
    <col customWidth="1" min="13" max="13" width="10.75"/>
    <col customWidth="1" min="14" max="26" width="8.63"/>
  </cols>
  <sheetData>
    <row r="1" ht="12.75" customHeight="1">
      <c r="A1" s="113" t="s">
        <v>17</v>
      </c>
    </row>
    <row r="2" ht="77.25" customHeight="1">
      <c r="A2" s="161" t="s">
        <v>819</v>
      </c>
      <c r="B2" s="161" t="s">
        <v>302</v>
      </c>
      <c r="C2" s="161" t="s">
        <v>303</v>
      </c>
      <c r="D2" s="161" t="s">
        <v>304</v>
      </c>
      <c r="E2" s="161" t="s">
        <v>305</v>
      </c>
      <c r="F2" s="161" t="s">
        <v>306</v>
      </c>
      <c r="G2" s="161" t="s">
        <v>820</v>
      </c>
      <c r="H2" s="161" t="s">
        <v>308</v>
      </c>
      <c r="I2" s="161" t="s">
        <v>309</v>
      </c>
      <c r="J2" s="161" t="s">
        <v>310</v>
      </c>
      <c r="K2" s="161" t="s">
        <v>311</v>
      </c>
      <c r="L2" s="161" t="s">
        <v>312</v>
      </c>
      <c r="M2" s="161" t="s">
        <v>313</v>
      </c>
    </row>
    <row r="3" ht="20.25" customHeight="1">
      <c r="A3" s="116" t="s">
        <v>314</v>
      </c>
      <c r="B3" s="117" t="s">
        <v>315</v>
      </c>
      <c r="C3" s="124" t="s">
        <v>821</v>
      </c>
      <c r="D3" s="124" t="s">
        <v>822</v>
      </c>
      <c r="E3" s="119" t="s">
        <v>823</v>
      </c>
      <c r="F3" s="117" t="s">
        <v>318</v>
      </c>
      <c r="G3" s="120">
        <v>0.0055</v>
      </c>
      <c r="H3" s="117" t="s">
        <v>319</v>
      </c>
      <c r="I3" s="117" t="s">
        <v>320</v>
      </c>
      <c r="J3" s="117" t="s">
        <v>321</v>
      </c>
      <c r="K3" s="121" t="s">
        <v>322</v>
      </c>
      <c r="L3" s="121" t="s">
        <v>824</v>
      </c>
      <c r="M3" s="117"/>
    </row>
    <row r="4" ht="20.25" customHeight="1">
      <c r="A4" s="122"/>
      <c r="B4" s="117" t="s">
        <v>315</v>
      </c>
      <c r="C4" s="124" t="s">
        <v>825</v>
      </c>
      <c r="D4" s="124" t="s">
        <v>826</v>
      </c>
      <c r="E4" s="119" t="s">
        <v>827</v>
      </c>
      <c r="F4" s="117" t="s">
        <v>318</v>
      </c>
      <c r="G4" s="120">
        <v>0.0025</v>
      </c>
      <c r="H4" s="117" t="s">
        <v>319</v>
      </c>
      <c r="I4" s="117" t="s">
        <v>318</v>
      </c>
      <c r="J4" s="117" t="s">
        <v>328</v>
      </c>
      <c r="K4" s="121" t="s">
        <v>828</v>
      </c>
      <c r="L4" s="162" t="s">
        <v>829</v>
      </c>
      <c r="M4" s="117"/>
    </row>
    <row r="5" ht="20.25" customHeight="1">
      <c r="A5" s="122"/>
      <c r="B5" s="117" t="s">
        <v>315</v>
      </c>
      <c r="C5" s="118" t="s">
        <v>830</v>
      </c>
      <c r="D5" s="118" t="s">
        <v>831</v>
      </c>
      <c r="E5" s="119" t="s">
        <v>832</v>
      </c>
      <c r="F5" s="117" t="s">
        <v>318</v>
      </c>
      <c r="G5" s="120">
        <v>0.0099</v>
      </c>
      <c r="H5" s="117" t="s">
        <v>833</v>
      </c>
      <c r="I5" s="117" t="s">
        <v>318</v>
      </c>
      <c r="J5" s="117" t="s">
        <v>321</v>
      </c>
      <c r="K5" s="121" t="s">
        <v>834</v>
      </c>
      <c r="L5" s="162" t="s">
        <v>829</v>
      </c>
      <c r="M5" s="123" t="s">
        <v>320</v>
      </c>
    </row>
    <row r="6" ht="20.25" customHeight="1">
      <c r="A6" s="122"/>
      <c r="B6" s="117" t="s">
        <v>315</v>
      </c>
      <c r="C6" s="118" t="s">
        <v>830</v>
      </c>
      <c r="D6" s="118" t="s">
        <v>835</v>
      </c>
      <c r="E6" s="119" t="s">
        <v>836</v>
      </c>
      <c r="F6" s="117" t="s">
        <v>318</v>
      </c>
      <c r="G6" s="120">
        <v>0.0094</v>
      </c>
      <c r="H6" s="117" t="s">
        <v>319</v>
      </c>
      <c r="I6" s="117" t="s">
        <v>320</v>
      </c>
      <c r="J6" s="117" t="s">
        <v>321</v>
      </c>
      <c r="K6" s="121" t="s">
        <v>837</v>
      </c>
      <c r="L6" s="162" t="s">
        <v>829</v>
      </c>
      <c r="M6" s="123" t="s">
        <v>320</v>
      </c>
    </row>
    <row r="7" ht="20.25" customHeight="1">
      <c r="A7" s="122"/>
      <c r="B7" s="117" t="s">
        <v>315</v>
      </c>
      <c r="C7" s="118" t="s">
        <v>838</v>
      </c>
      <c r="D7" s="118" t="s">
        <v>839</v>
      </c>
      <c r="E7" s="119" t="s">
        <v>840</v>
      </c>
      <c r="F7" s="117" t="s">
        <v>318</v>
      </c>
      <c r="G7" s="120">
        <v>0.0076</v>
      </c>
      <c r="H7" s="117" t="s">
        <v>319</v>
      </c>
      <c r="I7" s="117" t="s">
        <v>320</v>
      </c>
      <c r="J7" s="117" t="s">
        <v>321</v>
      </c>
      <c r="K7" s="121" t="s">
        <v>322</v>
      </c>
      <c r="L7" s="162" t="s">
        <v>841</v>
      </c>
      <c r="M7" s="123"/>
    </row>
    <row r="8" ht="20.25" customHeight="1">
      <c r="A8" s="122"/>
      <c r="B8" s="117" t="s">
        <v>315</v>
      </c>
      <c r="C8" s="118" t="s">
        <v>842</v>
      </c>
      <c r="D8" s="163" t="s">
        <v>843</v>
      </c>
      <c r="E8" s="119" t="s">
        <v>844</v>
      </c>
      <c r="F8" s="117" t="s">
        <v>318</v>
      </c>
      <c r="G8" s="120">
        <v>0.006</v>
      </c>
      <c r="H8" s="117" t="s">
        <v>319</v>
      </c>
      <c r="I8" s="117" t="s">
        <v>318</v>
      </c>
      <c r="J8" s="117" t="s">
        <v>328</v>
      </c>
      <c r="K8" s="121" t="s">
        <v>340</v>
      </c>
      <c r="L8" s="162" t="s">
        <v>829</v>
      </c>
      <c r="M8" s="123" t="s">
        <v>320</v>
      </c>
    </row>
    <row r="9" ht="20.25" customHeight="1">
      <c r="A9" s="122"/>
      <c r="B9" s="117" t="s">
        <v>315</v>
      </c>
      <c r="C9" s="118" t="s">
        <v>842</v>
      </c>
      <c r="D9" s="118" t="s">
        <v>845</v>
      </c>
      <c r="E9" s="119" t="s">
        <v>846</v>
      </c>
      <c r="F9" s="117" t="s">
        <v>318</v>
      </c>
      <c r="G9" s="120">
        <v>0.0035</v>
      </c>
      <c r="H9" s="117" t="s">
        <v>319</v>
      </c>
      <c r="I9" s="117" t="s">
        <v>318</v>
      </c>
      <c r="J9" s="117" t="s">
        <v>328</v>
      </c>
      <c r="K9" s="121" t="s">
        <v>340</v>
      </c>
      <c r="L9" s="162" t="s">
        <v>847</v>
      </c>
      <c r="M9" s="123" t="s">
        <v>320</v>
      </c>
    </row>
    <row r="10" ht="20.25" customHeight="1">
      <c r="A10" s="122"/>
      <c r="B10" s="164" t="s">
        <v>315</v>
      </c>
      <c r="C10" s="165" t="s">
        <v>842</v>
      </c>
      <c r="D10" s="165" t="s">
        <v>848</v>
      </c>
      <c r="E10" s="166" t="s">
        <v>849</v>
      </c>
      <c r="F10" s="164" t="s">
        <v>318</v>
      </c>
      <c r="G10" s="167">
        <v>0.0035</v>
      </c>
      <c r="H10" s="164" t="s">
        <v>319</v>
      </c>
      <c r="I10" s="164" t="s">
        <v>318</v>
      </c>
      <c r="J10" s="164" t="s">
        <v>328</v>
      </c>
      <c r="K10" s="168" t="s">
        <v>340</v>
      </c>
      <c r="L10" s="169" t="s">
        <v>829</v>
      </c>
      <c r="M10" s="164"/>
    </row>
    <row r="11" ht="20.25" customHeight="1">
      <c r="A11" s="122"/>
      <c r="B11" s="117" t="s">
        <v>315</v>
      </c>
      <c r="C11" s="118" t="s">
        <v>850</v>
      </c>
      <c r="D11" s="124" t="s">
        <v>851</v>
      </c>
      <c r="E11" s="119" t="s">
        <v>696</v>
      </c>
      <c r="F11" s="117" t="s">
        <v>318</v>
      </c>
      <c r="G11" s="120">
        <v>0.0035</v>
      </c>
      <c r="H11" s="117" t="s">
        <v>319</v>
      </c>
      <c r="I11" s="117" t="s">
        <v>320</v>
      </c>
      <c r="J11" s="117" t="s">
        <v>321</v>
      </c>
      <c r="K11" s="121" t="s">
        <v>322</v>
      </c>
      <c r="L11" s="121" t="s">
        <v>852</v>
      </c>
      <c r="M11" s="117"/>
    </row>
    <row r="12" ht="20.25" customHeight="1">
      <c r="A12" s="122"/>
      <c r="B12" s="117" t="s">
        <v>315</v>
      </c>
      <c r="C12" s="118" t="s">
        <v>853</v>
      </c>
      <c r="D12" s="124" t="s">
        <v>854</v>
      </c>
      <c r="E12" s="119" t="s">
        <v>855</v>
      </c>
      <c r="F12" s="170" t="s">
        <v>320</v>
      </c>
      <c r="G12" s="120">
        <v>0.0099</v>
      </c>
      <c r="H12" s="118" t="s">
        <v>833</v>
      </c>
      <c r="I12" s="117" t="s">
        <v>318</v>
      </c>
      <c r="J12" s="117" t="s">
        <v>321</v>
      </c>
      <c r="K12" s="121" t="s">
        <v>856</v>
      </c>
      <c r="L12" s="121" t="s">
        <v>852</v>
      </c>
      <c r="M12" s="123" t="s">
        <v>320</v>
      </c>
    </row>
    <row r="13" ht="20.25" customHeight="1">
      <c r="A13" s="122"/>
      <c r="B13" s="117" t="s">
        <v>315</v>
      </c>
      <c r="C13" s="118" t="s">
        <v>857</v>
      </c>
      <c r="D13" s="124" t="s">
        <v>858</v>
      </c>
      <c r="E13" s="119" t="s">
        <v>859</v>
      </c>
      <c r="F13" s="117" t="s">
        <v>318</v>
      </c>
      <c r="G13" s="120">
        <v>0.0029</v>
      </c>
      <c r="H13" s="117" t="s">
        <v>319</v>
      </c>
      <c r="I13" s="117" t="s">
        <v>320</v>
      </c>
      <c r="J13" s="117" t="s">
        <v>321</v>
      </c>
      <c r="K13" s="121" t="s">
        <v>322</v>
      </c>
      <c r="L13" s="121" t="s">
        <v>852</v>
      </c>
      <c r="M13" s="117"/>
    </row>
    <row r="14" ht="20.25" customHeight="1">
      <c r="A14" s="122"/>
      <c r="B14" s="117" t="s">
        <v>315</v>
      </c>
      <c r="C14" s="118" t="s">
        <v>857</v>
      </c>
      <c r="D14" s="118" t="s">
        <v>860</v>
      </c>
      <c r="E14" s="119" t="s">
        <v>861</v>
      </c>
      <c r="F14" s="117" t="s">
        <v>318</v>
      </c>
      <c r="G14" s="120">
        <v>0.0029</v>
      </c>
      <c r="H14" s="117" t="s">
        <v>319</v>
      </c>
      <c r="I14" s="117" t="s">
        <v>320</v>
      </c>
      <c r="J14" s="117" t="s">
        <v>321</v>
      </c>
      <c r="K14" s="121" t="s">
        <v>322</v>
      </c>
      <c r="L14" s="121" t="s">
        <v>852</v>
      </c>
      <c r="M14" s="117"/>
    </row>
    <row r="15" ht="20.25" customHeight="1">
      <c r="A15" s="122"/>
      <c r="B15" s="117" t="s">
        <v>315</v>
      </c>
      <c r="C15" s="118" t="s">
        <v>862</v>
      </c>
      <c r="D15" s="118" t="s">
        <v>349</v>
      </c>
      <c r="E15" s="119" t="s">
        <v>350</v>
      </c>
      <c r="F15" s="117" t="s">
        <v>318</v>
      </c>
      <c r="G15" s="120">
        <v>0.0035</v>
      </c>
      <c r="H15" s="117" t="s">
        <v>319</v>
      </c>
      <c r="I15" s="117" t="s">
        <v>318</v>
      </c>
      <c r="J15" s="117" t="s">
        <v>321</v>
      </c>
      <c r="K15" s="121" t="s">
        <v>322</v>
      </c>
      <c r="L15" s="121" t="s">
        <v>852</v>
      </c>
      <c r="M15" s="117"/>
    </row>
    <row r="16" ht="20.25" customHeight="1">
      <c r="A16" s="122"/>
      <c r="B16" s="117" t="s">
        <v>315</v>
      </c>
      <c r="C16" s="118" t="s">
        <v>863</v>
      </c>
      <c r="D16" s="124" t="s">
        <v>864</v>
      </c>
      <c r="E16" s="119" t="s">
        <v>865</v>
      </c>
      <c r="F16" s="117" t="s">
        <v>318</v>
      </c>
      <c r="G16" s="120">
        <v>0.0068</v>
      </c>
      <c r="H16" s="117" t="s">
        <v>319</v>
      </c>
      <c r="I16" s="117" t="s">
        <v>320</v>
      </c>
      <c r="J16" s="117" t="s">
        <v>321</v>
      </c>
      <c r="K16" s="121" t="s">
        <v>322</v>
      </c>
      <c r="L16" s="121" t="s">
        <v>852</v>
      </c>
      <c r="M16" s="117"/>
    </row>
    <row r="17" ht="20.25" customHeight="1">
      <c r="A17" s="122"/>
      <c r="B17" s="117" t="s">
        <v>315</v>
      </c>
      <c r="C17" s="118" t="s">
        <v>863</v>
      </c>
      <c r="D17" s="124" t="s">
        <v>866</v>
      </c>
      <c r="E17" s="119" t="s">
        <v>702</v>
      </c>
      <c r="F17" s="117" t="s">
        <v>318</v>
      </c>
      <c r="G17" s="120">
        <v>0.0068</v>
      </c>
      <c r="H17" s="117" t="s">
        <v>319</v>
      </c>
      <c r="I17" s="117" t="s">
        <v>320</v>
      </c>
      <c r="J17" s="117" t="s">
        <v>321</v>
      </c>
      <c r="K17" s="121" t="s">
        <v>322</v>
      </c>
      <c r="L17" s="121" t="s">
        <v>852</v>
      </c>
      <c r="M17" s="123" t="s">
        <v>320</v>
      </c>
    </row>
    <row r="18" ht="20.25" customHeight="1">
      <c r="A18" s="122"/>
      <c r="B18" s="117" t="s">
        <v>315</v>
      </c>
      <c r="C18" s="124" t="s">
        <v>867</v>
      </c>
      <c r="D18" s="124" t="s">
        <v>868</v>
      </c>
      <c r="E18" s="119" t="s">
        <v>869</v>
      </c>
      <c r="F18" s="117" t="s">
        <v>318</v>
      </c>
      <c r="G18" s="120">
        <v>0.0055</v>
      </c>
      <c r="H18" s="117" t="s">
        <v>319</v>
      </c>
      <c r="I18" s="117" t="s">
        <v>318</v>
      </c>
      <c r="J18" s="117" t="s">
        <v>321</v>
      </c>
      <c r="K18" s="121" t="s">
        <v>322</v>
      </c>
      <c r="L18" s="121" t="s">
        <v>852</v>
      </c>
      <c r="M18" s="117"/>
    </row>
    <row r="19" ht="20.25" customHeight="1">
      <c r="A19" s="122"/>
      <c r="B19" s="117" t="s">
        <v>315</v>
      </c>
      <c r="C19" s="124" t="s">
        <v>870</v>
      </c>
      <c r="D19" s="118" t="s">
        <v>871</v>
      </c>
      <c r="E19" s="119" t="s">
        <v>724</v>
      </c>
      <c r="F19" s="117" t="s">
        <v>318</v>
      </c>
      <c r="G19" s="120">
        <v>0.0095</v>
      </c>
      <c r="H19" s="117" t="s">
        <v>833</v>
      </c>
      <c r="I19" s="117" t="s">
        <v>318</v>
      </c>
      <c r="J19" s="117" t="s">
        <v>321</v>
      </c>
      <c r="K19" s="121" t="s">
        <v>322</v>
      </c>
      <c r="L19" s="162" t="s">
        <v>829</v>
      </c>
      <c r="M19" s="123" t="s">
        <v>320</v>
      </c>
    </row>
    <row r="20" ht="20.25" customHeight="1">
      <c r="A20" s="122"/>
      <c r="B20" s="170" t="s">
        <v>315</v>
      </c>
      <c r="C20" s="171" t="s">
        <v>872</v>
      </c>
      <c r="D20" s="172" t="s">
        <v>873</v>
      </c>
      <c r="E20" s="173" t="s">
        <v>874</v>
      </c>
      <c r="F20" s="117" t="s">
        <v>318</v>
      </c>
      <c r="G20" s="120">
        <v>0.0101</v>
      </c>
      <c r="H20" s="117" t="s">
        <v>833</v>
      </c>
      <c r="I20" s="117" t="s">
        <v>318</v>
      </c>
      <c r="J20" s="117" t="s">
        <v>321</v>
      </c>
      <c r="K20" s="121" t="s">
        <v>322</v>
      </c>
      <c r="L20" s="121" t="s">
        <v>852</v>
      </c>
      <c r="M20" s="123"/>
    </row>
    <row r="21" ht="20.25" customHeight="1">
      <c r="A21" s="126"/>
      <c r="B21" s="117" t="s">
        <v>315</v>
      </c>
      <c r="C21" s="124" t="s">
        <v>875</v>
      </c>
      <c r="D21" s="174" t="s">
        <v>722</v>
      </c>
      <c r="E21" s="123" t="s">
        <v>688</v>
      </c>
      <c r="F21" s="175" t="s">
        <v>318</v>
      </c>
      <c r="G21" s="120">
        <v>0.0068</v>
      </c>
      <c r="H21" s="117" t="s">
        <v>319</v>
      </c>
      <c r="I21" s="117" t="s">
        <v>320</v>
      </c>
      <c r="J21" s="117" t="s">
        <v>321</v>
      </c>
      <c r="K21" s="121" t="s">
        <v>322</v>
      </c>
      <c r="L21" s="121" t="s">
        <v>852</v>
      </c>
      <c r="M21" s="123" t="s">
        <v>320</v>
      </c>
    </row>
    <row r="22" ht="19.5" customHeight="1">
      <c r="A22" s="116" t="s">
        <v>351</v>
      </c>
      <c r="B22" s="117" t="s">
        <v>315</v>
      </c>
      <c r="C22" s="124" t="s">
        <v>821</v>
      </c>
      <c r="D22" s="176" t="s">
        <v>876</v>
      </c>
      <c r="E22" s="123" t="s">
        <v>877</v>
      </c>
      <c r="F22" s="175" t="s">
        <v>318</v>
      </c>
      <c r="G22" s="120">
        <v>0.0055</v>
      </c>
      <c r="H22" s="118" t="s">
        <v>319</v>
      </c>
      <c r="I22" s="117" t="s">
        <v>320</v>
      </c>
      <c r="J22" s="117" t="s">
        <v>321</v>
      </c>
      <c r="K22" s="121" t="s">
        <v>322</v>
      </c>
      <c r="L22" s="121" t="s">
        <v>878</v>
      </c>
      <c r="M22" s="117"/>
    </row>
    <row r="23" ht="19.5" customHeight="1">
      <c r="A23" s="122"/>
      <c r="B23" s="117" t="s">
        <v>315</v>
      </c>
      <c r="C23" s="118" t="s">
        <v>830</v>
      </c>
      <c r="D23" s="174" t="s">
        <v>879</v>
      </c>
      <c r="E23" s="123" t="s">
        <v>504</v>
      </c>
      <c r="F23" s="175" t="s">
        <v>318</v>
      </c>
      <c r="G23" s="120">
        <v>0.01</v>
      </c>
      <c r="H23" s="117" t="s">
        <v>833</v>
      </c>
      <c r="I23" s="117" t="s">
        <v>318</v>
      </c>
      <c r="J23" s="117" t="s">
        <v>321</v>
      </c>
      <c r="K23" s="121" t="s">
        <v>834</v>
      </c>
      <c r="L23" s="162" t="s">
        <v>829</v>
      </c>
      <c r="M23" s="123" t="s">
        <v>320</v>
      </c>
    </row>
    <row r="24" ht="19.5" customHeight="1">
      <c r="A24" s="122"/>
      <c r="B24" s="117" t="s">
        <v>315</v>
      </c>
      <c r="C24" s="118" t="s">
        <v>830</v>
      </c>
      <c r="D24" s="174" t="s">
        <v>880</v>
      </c>
      <c r="E24" s="123" t="s">
        <v>881</v>
      </c>
      <c r="F24" s="175" t="s">
        <v>318</v>
      </c>
      <c r="G24" s="120">
        <v>0.0092</v>
      </c>
      <c r="H24" s="118" t="s">
        <v>319</v>
      </c>
      <c r="I24" s="117" t="s">
        <v>320</v>
      </c>
      <c r="J24" s="117" t="s">
        <v>321</v>
      </c>
      <c r="K24" s="121" t="s">
        <v>837</v>
      </c>
      <c r="L24" s="162" t="s">
        <v>829</v>
      </c>
      <c r="M24" s="123" t="s">
        <v>320</v>
      </c>
    </row>
    <row r="25" ht="19.5" customHeight="1">
      <c r="A25" s="122"/>
      <c r="B25" s="117" t="s">
        <v>315</v>
      </c>
      <c r="C25" s="118" t="s">
        <v>830</v>
      </c>
      <c r="D25" s="174" t="s">
        <v>882</v>
      </c>
      <c r="E25" s="123" t="s">
        <v>883</v>
      </c>
      <c r="F25" s="175" t="s">
        <v>318</v>
      </c>
      <c r="G25" s="120">
        <v>0.0104</v>
      </c>
      <c r="H25" s="118" t="s">
        <v>884</v>
      </c>
      <c r="I25" s="117" t="s">
        <v>320</v>
      </c>
      <c r="J25" s="117" t="s">
        <v>321</v>
      </c>
      <c r="K25" s="121" t="s">
        <v>885</v>
      </c>
      <c r="L25" s="162" t="s">
        <v>829</v>
      </c>
      <c r="M25" s="123"/>
    </row>
    <row r="26" ht="19.5" customHeight="1">
      <c r="A26" s="122"/>
      <c r="B26" s="117" t="s">
        <v>315</v>
      </c>
      <c r="C26" s="118" t="s">
        <v>838</v>
      </c>
      <c r="D26" s="174" t="s">
        <v>886</v>
      </c>
      <c r="E26" s="123" t="s">
        <v>887</v>
      </c>
      <c r="F26" s="175" t="s">
        <v>318</v>
      </c>
      <c r="G26" s="120">
        <v>0.0076</v>
      </c>
      <c r="H26" s="117" t="s">
        <v>319</v>
      </c>
      <c r="I26" s="117" t="s">
        <v>320</v>
      </c>
      <c r="J26" s="117" t="s">
        <v>321</v>
      </c>
      <c r="K26" s="121" t="s">
        <v>322</v>
      </c>
      <c r="L26" s="162" t="s">
        <v>841</v>
      </c>
      <c r="M26" s="123"/>
    </row>
    <row r="27" ht="19.5" customHeight="1">
      <c r="A27" s="122"/>
      <c r="B27" s="117" t="s">
        <v>315</v>
      </c>
      <c r="C27" s="118" t="s">
        <v>842</v>
      </c>
      <c r="D27" s="174" t="s">
        <v>888</v>
      </c>
      <c r="E27" s="123" t="s">
        <v>889</v>
      </c>
      <c r="F27" s="175" t="s">
        <v>318</v>
      </c>
      <c r="G27" s="120">
        <v>0.0061</v>
      </c>
      <c r="H27" s="118" t="s">
        <v>319</v>
      </c>
      <c r="I27" s="117" t="s">
        <v>318</v>
      </c>
      <c r="J27" s="117" t="s">
        <v>328</v>
      </c>
      <c r="K27" s="121" t="s">
        <v>340</v>
      </c>
      <c r="L27" s="162" t="s">
        <v>829</v>
      </c>
      <c r="M27" s="123" t="s">
        <v>320</v>
      </c>
    </row>
    <row r="28" ht="18.75" customHeight="1">
      <c r="A28" s="122"/>
      <c r="B28" s="117" t="s">
        <v>315</v>
      </c>
      <c r="C28" s="118" t="s">
        <v>842</v>
      </c>
      <c r="D28" s="174" t="s">
        <v>890</v>
      </c>
      <c r="E28" s="123" t="s">
        <v>891</v>
      </c>
      <c r="F28" s="175" t="s">
        <v>318</v>
      </c>
      <c r="G28" s="120">
        <v>0.0035</v>
      </c>
      <c r="H28" s="118" t="s">
        <v>319</v>
      </c>
      <c r="I28" s="117" t="s">
        <v>318</v>
      </c>
      <c r="J28" s="117" t="s">
        <v>328</v>
      </c>
      <c r="K28" s="121" t="s">
        <v>340</v>
      </c>
      <c r="L28" s="162" t="s">
        <v>847</v>
      </c>
      <c r="M28" s="123" t="s">
        <v>320</v>
      </c>
    </row>
    <row r="29" ht="19.5" customHeight="1">
      <c r="A29" s="122"/>
      <c r="B29" s="117" t="s">
        <v>315</v>
      </c>
      <c r="C29" s="131" t="s">
        <v>850</v>
      </c>
      <c r="D29" s="177" t="s">
        <v>892</v>
      </c>
      <c r="E29" s="123" t="s">
        <v>700</v>
      </c>
      <c r="F29" s="175" t="s">
        <v>318</v>
      </c>
      <c r="G29" s="178">
        <v>0.0035</v>
      </c>
      <c r="H29" s="131" t="s">
        <v>319</v>
      </c>
      <c r="I29" s="117" t="s">
        <v>320</v>
      </c>
      <c r="J29" s="117" t="s">
        <v>321</v>
      </c>
      <c r="K29" s="121" t="s">
        <v>322</v>
      </c>
      <c r="L29" s="121" t="s">
        <v>852</v>
      </c>
      <c r="M29" s="117"/>
    </row>
    <row r="30" ht="19.5" customHeight="1">
      <c r="A30" s="122"/>
      <c r="B30" s="117" t="s">
        <v>315</v>
      </c>
      <c r="C30" s="118" t="s">
        <v>853</v>
      </c>
      <c r="D30" s="176" t="s">
        <v>893</v>
      </c>
      <c r="E30" s="123" t="s">
        <v>894</v>
      </c>
      <c r="F30" s="179" t="s">
        <v>320</v>
      </c>
      <c r="G30" s="120">
        <v>0.0099</v>
      </c>
      <c r="H30" s="118" t="s">
        <v>833</v>
      </c>
      <c r="I30" s="117" t="s">
        <v>318</v>
      </c>
      <c r="J30" s="117" t="s">
        <v>321</v>
      </c>
      <c r="K30" s="121" t="s">
        <v>856</v>
      </c>
      <c r="L30" s="121" t="s">
        <v>852</v>
      </c>
      <c r="M30" s="123" t="s">
        <v>320</v>
      </c>
    </row>
    <row r="31" ht="19.5" customHeight="1">
      <c r="A31" s="122"/>
      <c r="B31" s="117" t="s">
        <v>315</v>
      </c>
      <c r="C31" s="118" t="s">
        <v>857</v>
      </c>
      <c r="D31" s="174" t="s">
        <v>895</v>
      </c>
      <c r="E31" s="123" t="s">
        <v>896</v>
      </c>
      <c r="F31" s="175" t="s">
        <v>318</v>
      </c>
      <c r="G31" s="120">
        <v>0.0029</v>
      </c>
      <c r="H31" s="118" t="s">
        <v>319</v>
      </c>
      <c r="I31" s="117" t="s">
        <v>320</v>
      </c>
      <c r="J31" s="117" t="s">
        <v>321</v>
      </c>
      <c r="K31" s="121" t="s">
        <v>322</v>
      </c>
      <c r="L31" s="121" t="s">
        <v>852</v>
      </c>
      <c r="M31" s="117"/>
    </row>
    <row r="32" ht="19.5" customHeight="1">
      <c r="A32" s="122"/>
      <c r="B32" s="117" t="s">
        <v>315</v>
      </c>
      <c r="C32" s="118" t="s">
        <v>862</v>
      </c>
      <c r="D32" s="174" t="s">
        <v>356</v>
      </c>
      <c r="E32" s="123" t="s">
        <v>357</v>
      </c>
      <c r="F32" s="175" t="s">
        <v>318</v>
      </c>
      <c r="G32" s="120">
        <v>0.0035</v>
      </c>
      <c r="H32" s="118" t="s">
        <v>319</v>
      </c>
      <c r="I32" s="117" t="s">
        <v>318</v>
      </c>
      <c r="J32" s="117" t="s">
        <v>321</v>
      </c>
      <c r="K32" s="121" t="s">
        <v>322</v>
      </c>
      <c r="L32" s="121" t="s">
        <v>852</v>
      </c>
      <c r="M32" s="117"/>
    </row>
    <row r="33" ht="19.5" customHeight="1">
      <c r="A33" s="122"/>
      <c r="B33" s="117" t="s">
        <v>315</v>
      </c>
      <c r="C33" s="118" t="s">
        <v>863</v>
      </c>
      <c r="D33" s="176" t="s">
        <v>897</v>
      </c>
      <c r="E33" s="123" t="s">
        <v>898</v>
      </c>
      <c r="F33" s="175" t="s">
        <v>318</v>
      </c>
      <c r="G33" s="120">
        <v>0.0068</v>
      </c>
      <c r="H33" s="118" t="s">
        <v>319</v>
      </c>
      <c r="I33" s="117" t="s">
        <v>320</v>
      </c>
      <c r="J33" s="117" t="s">
        <v>321</v>
      </c>
      <c r="K33" s="121" t="s">
        <v>322</v>
      </c>
      <c r="L33" s="121" t="s">
        <v>852</v>
      </c>
      <c r="M33" s="117"/>
    </row>
    <row r="34" ht="19.5" customHeight="1">
      <c r="A34" s="122"/>
      <c r="B34" s="117" t="s">
        <v>315</v>
      </c>
      <c r="C34" s="118" t="s">
        <v>863</v>
      </c>
      <c r="D34" s="176" t="s">
        <v>899</v>
      </c>
      <c r="E34" s="123" t="s">
        <v>690</v>
      </c>
      <c r="F34" s="175" t="s">
        <v>318</v>
      </c>
      <c r="G34" s="120">
        <v>0.0068</v>
      </c>
      <c r="H34" s="118" t="s">
        <v>319</v>
      </c>
      <c r="I34" s="117" t="s">
        <v>320</v>
      </c>
      <c r="J34" s="117" t="s">
        <v>321</v>
      </c>
      <c r="K34" s="121" t="s">
        <v>322</v>
      </c>
      <c r="L34" s="121" t="s">
        <v>852</v>
      </c>
      <c r="M34" s="123" t="s">
        <v>320</v>
      </c>
    </row>
    <row r="35" ht="19.5" customHeight="1">
      <c r="A35" s="122"/>
      <c r="B35" s="117" t="s">
        <v>315</v>
      </c>
      <c r="C35" s="124" t="s">
        <v>867</v>
      </c>
      <c r="D35" s="176" t="s">
        <v>900</v>
      </c>
      <c r="E35" s="123" t="s">
        <v>901</v>
      </c>
      <c r="F35" s="175" t="s">
        <v>318</v>
      </c>
      <c r="G35" s="120">
        <v>0.0055</v>
      </c>
      <c r="H35" s="118" t="s">
        <v>319</v>
      </c>
      <c r="I35" s="117" t="s">
        <v>318</v>
      </c>
      <c r="J35" s="117" t="s">
        <v>321</v>
      </c>
      <c r="K35" s="121" t="s">
        <v>322</v>
      </c>
      <c r="L35" s="121" t="s">
        <v>852</v>
      </c>
      <c r="M35" s="117"/>
    </row>
    <row r="36" ht="19.5" customHeight="1">
      <c r="A36" s="122"/>
      <c r="B36" s="117" t="s">
        <v>315</v>
      </c>
      <c r="C36" s="124" t="s">
        <v>870</v>
      </c>
      <c r="D36" s="174" t="s">
        <v>902</v>
      </c>
      <c r="E36" s="123" t="s">
        <v>726</v>
      </c>
      <c r="F36" s="175" t="s">
        <v>318</v>
      </c>
      <c r="G36" s="120">
        <v>0.0095</v>
      </c>
      <c r="H36" s="118" t="s">
        <v>833</v>
      </c>
      <c r="I36" s="117" t="s">
        <v>318</v>
      </c>
      <c r="J36" s="117" t="s">
        <v>321</v>
      </c>
      <c r="K36" s="121" t="s">
        <v>322</v>
      </c>
      <c r="L36" s="162" t="s">
        <v>829</v>
      </c>
      <c r="M36" s="123" t="s">
        <v>320</v>
      </c>
    </row>
    <row r="37" ht="19.5" customHeight="1">
      <c r="A37" s="122"/>
      <c r="B37" s="117" t="s">
        <v>315</v>
      </c>
      <c r="C37" s="124" t="s">
        <v>875</v>
      </c>
      <c r="D37" s="174" t="s">
        <v>903</v>
      </c>
      <c r="E37" s="123" t="s">
        <v>728</v>
      </c>
      <c r="F37" s="175" t="s">
        <v>318</v>
      </c>
      <c r="G37" s="120">
        <v>0.0068</v>
      </c>
      <c r="H37" s="117" t="s">
        <v>319</v>
      </c>
      <c r="I37" s="117" t="s">
        <v>320</v>
      </c>
      <c r="J37" s="117" t="s">
        <v>321</v>
      </c>
      <c r="K37" s="121" t="s">
        <v>322</v>
      </c>
      <c r="L37" s="121" t="s">
        <v>852</v>
      </c>
      <c r="M37" s="123" t="s">
        <v>320</v>
      </c>
    </row>
    <row r="38" ht="19.5" customHeight="1">
      <c r="A38" s="126"/>
      <c r="B38" s="170" t="s">
        <v>315</v>
      </c>
      <c r="C38" s="171" t="s">
        <v>872</v>
      </c>
      <c r="D38" s="180" t="s">
        <v>904</v>
      </c>
      <c r="E38" s="117" t="s">
        <v>905</v>
      </c>
      <c r="F38" s="175" t="s">
        <v>318</v>
      </c>
      <c r="G38" s="120">
        <v>0.0101</v>
      </c>
      <c r="H38" s="117" t="s">
        <v>833</v>
      </c>
      <c r="I38" s="117" t="s">
        <v>318</v>
      </c>
      <c r="J38" s="117" t="s">
        <v>321</v>
      </c>
      <c r="K38" s="121" t="s">
        <v>322</v>
      </c>
      <c r="L38" s="121" t="s">
        <v>852</v>
      </c>
      <c r="M38" s="123"/>
    </row>
    <row r="39" ht="19.5" customHeight="1">
      <c r="A39" s="116" t="s">
        <v>358</v>
      </c>
      <c r="B39" s="117" t="s">
        <v>315</v>
      </c>
      <c r="C39" s="124" t="s">
        <v>825</v>
      </c>
      <c r="D39" s="176" t="s">
        <v>906</v>
      </c>
      <c r="E39" s="123" t="s">
        <v>907</v>
      </c>
      <c r="F39" s="175" t="s">
        <v>318</v>
      </c>
      <c r="G39" s="120">
        <v>0.0039</v>
      </c>
      <c r="H39" s="118" t="s">
        <v>319</v>
      </c>
      <c r="I39" s="117" t="s">
        <v>318</v>
      </c>
      <c r="J39" s="117" t="s">
        <v>321</v>
      </c>
      <c r="K39" s="121" t="s">
        <v>329</v>
      </c>
      <c r="L39" s="162" t="s">
        <v>829</v>
      </c>
      <c r="M39" s="117"/>
    </row>
    <row r="40" ht="19.5" customHeight="1">
      <c r="A40" s="122"/>
      <c r="B40" s="117" t="s">
        <v>315</v>
      </c>
      <c r="C40" s="118" t="s">
        <v>830</v>
      </c>
      <c r="D40" s="174" t="s">
        <v>908</v>
      </c>
      <c r="E40" s="123" t="s">
        <v>909</v>
      </c>
      <c r="F40" s="175" t="s">
        <v>318</v>
      </c>
      <c r="G40" s="120">
        <v>0.0099</v>
      </c>
      <c r="H40" s="118" t="s">
        <v>833</v>
      </c>
      <c r="I40" s="117" t="s">
        <v>318</v>
      </c>
      <c r="J40" s="117" t="s">
        <v>321</v>
      </c>
      <c r="K40" s="121" t="s">
        <v>834</v>
      </c>
      <c r="L40" s="162" t="s">
        <v>829</v>
      </c>
      <c r="M40" s="123" t="s">
        <v>320</v>
      </c>
    </row>
    <row r="41" ht="19.5" customHeight="1">
      <c r="A41" s="122"/>
      <c r="B41" s="117" t="s">
        <v>315</v>
      </c>
      <c r="C41" s="118" t="s">
        <v>838</v>
      </c>
      <c r="D41" s="174" t="s">
        <v>910</v>
      </c>
      <c r="E41" s="123" t="s">
        <v>911</v>
      </c>
      <c r="F41" s="175" t="s">
        <v>318</v>
      </c>
      <c r="G41" s="120">
        <v>0.0076</v>
      </c>
      <c r="H41" s="117" t="s">
        <v>319</v>
      </c>
      <c r="I41" s="117" t="s">
        <v>320</v>
      </c>
      <c r="J41" s="117" t="s">
        <v>321</v>
      </c>
      <c r="K41" s="121" t="s">
        <v>322</v>
      </c>
      <c r="L41" s="162" t="s">
        <v>841</v>
      </c>
      <c r="M41" s="123"/>
    </row>
    <row r="42" ht="19.5" customHeight="1">
      <c r="A42" s="122"/>
      <c r="B42" s="117" t="s">
        <v>315</v>
      </c>
      <c r="C42" s="118" t="s">
        <v>842</v>
      </c>
      <c r="D42" s="174" t="s">
        <v>912</v>
      </c>
      <c r="E42" s="123" t="s">
        <v>913</v>
      </c>
      <c r="F42" s="175" t="s">
        <v>318</v>
      </c>
      <c r="G42" s="120">
        <v>0.0063</v>
      </c>
      <c r="H42" s="118" t="s">
        <v>319</v>
      </c>
      <c r="I42" s="117" t="s">
        <v>318</v>
      </c>
      <c r="J42" s="117" t="s">
        <v>328</v>
      </c>
      <c r="K42" s="121" t="s">
        <v>340</v>
      </c>
      <c r="L42" s="162" t="s">
        <v>829</v>
      </c>
      <c r="M42" s="123" t="s">
        <v>320</v>
      </c>
    </row>
    <row r="43" ht="19.5" customHeight="1">
      <c r="A43" s="122"/>
      <c r="B43" s="117" t="s">
        <v>315</v>
      </c>
      <c r="C43" s="118" t="s">
        <v>842</v>
      </c>
      <c r="D43" s="174" t="s">
        <v>914</v>
      </c>
      <c r="E43" s="123" t="s">
        <v>915</v>
      </c>
      <c r="F43" s="175" t="s">
        <v>318</v>
      </c>
      <c r="G43" s="120">
        <v>0.0045</v>
      </c>
      <c r="H43" s="118" t="s">
        <v>319</v>
      </c>
      <c r="I43" s="117" t="s">
        <v>318</v>
      </c>
      <c r="J43" s="117" t="s">
        <v>328</v>
      </c>
      <c r="K43" s="121" t="s">
        <v>340</v>
      </c>
      <c r="L43" s="162" t="s">
        <v>847</v>
      </c>
      <c r="M43" s="123" t="s">
        <v>320</v>
      </c>
    </row>
    <row r="44" ht="19.5" customHeight="1">
      <c r="A44" s="122"/>
      <c r="B44" s="117" t="s">
        <v>315</v>
      </c>
      <c r="C44" s="118" t="s">
        <v>863</v>
      </c>
      <c r="D44" s="176" t="s">
        <v>916</v>
      </c>
      <c r="E44" s="123" t="s">
        <v>692</v>
      </c>
      <c r="F44" s="175" t="s">
        <v>318</v>
      </c>
      <c r="G44" s="120">
        <v>0.0068</v>
      </c>
      <c r="H44" s="118" t="s">
        <v>319</v>
      </c>
      <c r="I44" s="117" t="s">
        <v>320</v>
      </c>
      <c r="J44" s="117" t="s">
        <v>321</v>
      </c>
      <c r="K44" s="121" t="s">
        <v>322</v>
      </c>
      <c r="L44" s="121" t="s">
        <v>852</v>
      </c>
      <c r="M44" s="123" t="s">
        <v>320</v>
      </c>
    </row>
    <row r="45" ht="19.5" customHeight="1">
      <c r="A45" s="122"/>
      <c r="B45" s="117" t="s">
        <v>315</v>
      </c>
      <c r="C45" s="124" t="s">
        <v>867</v>
      </c>
      <c r="D45" s="181" t="s">
        <v>917</v>
      </c>
      <c r="E45" s="123" t="s">
        <v>918</v>
      </c>
      <c r="F45" s="175" t="s">
        <v>318</v>
      </c>
      <c r="G45" s="120">
        <v>0.0055</v>
      </c>
      <c r="H45" s="118" t="s">
        <v>319</v>
      </c>
      <c r="I45" s="117" t="s">
        <v>318</v>
      </c>
      <c r="J45" s="117" t="s">
        <v>321</v>
      </c>
      <c r="K45" s="121" t="s">
        <v>322</v>
      </c>
      <c r="L45" s="121" t="s">
        <v>852</v>
      </c>
      <c r="M45" s="117"/>
    </row>
    <row r="46" ht="19.5" customHeight="1">
      <c r="A46" s="122"/>
      <c r="B46" s="117" t="s">
        <v>315</v>
      </c>
      <c r="C46" s="124" t="s">
        <v>870</v>
      </c>
      <c r="D46" s="174" t="s">
        <v>919</v>
      </c>
      <c r="E46" s="123" t="s">
        <v>730</v>
      </c>
      <c r="F46" s="175" t="s">
        <v>318</v>
      </c>
      <c r="G46" s="120">
        <v>0.0095</v>
      </c>
      <c r="H46" s="118" t="s">
        <v>833</v>
      </c>
      <c r="I46" s="117" t="s">
        <v>318</v>
      </c>
      <c r="J46" s="117" t="s">
        <v>321</v>
      </c>
      <c r="K46" s="121" t="s">
        <v>322</v>
      </c>
      <c r="L46" s="162" t="s">
        <v>829</v>
      </c>
      <c r="M46" s="123" t="s">
        <v>320</v>
      </c>
    </row>
    <row r="47" ht="19.5" customHeight="1">
      <c r="A47" s="126"/>
      <c r="B47" s="170" t="s">
        <v>315</v>
      </c>
      <c r="C47" s="171" t="s">
        <v>872</v>
      </c>
      <c r="D47" s="180" t="s">
        <v>920</v>
      </c>
      <c r="E47" s="117" t="s">
        <v>921</v>
      </c>
      <c r="F47" s="175" t="s">
        <v>318</v>
      </c>
      <c r="G47" s="120">
        <v>0.0101</v>
      </c>
      <c r="H47" s="117" t="s">
        <v>833</v>
      </c>
      <c r="I47" s="117" t="s">
        <v>318</v>
      </c>
      <c r="J47" s="117" t="s">
        <v>321</v>
      </c>
      <c r="K47" s="121" t="s">
        <v>322</v>
      </c>
      <c r="L47" s="121" t="s">
        <v>852</v>
      </c>
      <c r="M47" s="123"/>
    </row>
    <row r="48" ht="19.5" customHeight="1">
      <c r="A48" s="116" t="s">
        <v>363</v>
      </c>
      <c r="B48" s="117" t="s">
        <v>315</v>
      </c>
      <c r="C48" s="118" t="s">
        <v>842</v>
      </c>
      <c r="D48" s="174" t="s">
        <v>922</v>
      </c>
      <c r="E48" s="123" t="s">
        <v>923</v>
      </c>
      <c r="F48" s="175" t="s">
        <v>318</v>
      </c>
      <c r="G48" s="120">
        <v>0.006</v>
      </c>
      <c r="H48" s="118" t="s">
        <v>319</v>
      </c>
      <c r="I48" s="117" t="s">
        <v>318</v>
      </c>
      <c r="J48" s="117" t="s">
        <v>328</v>
      </c>
      <c r="K48" s="121" t="s">
        <v>340</v>
      </c>
      <c r="L48" s="162" t="s">
        <v>829</v>
      </c>
      <c r="M48" s="123" t="s">
        <v>320</v>
      </c>
    </row>
    <row r="49" ht="19.5" customHeight="1">
      <c r="A49" s="126"/>
      <c r="B49" s="117" t="s">
        <v>315</v>
      </c>
      <c r="C49" s="118" t="s">
        <v>842</v>
      </c>
      <c r="D49" s="174" t="s">
        <v>924</v>
      </c>
      <c r="E49" s="123" t="s">
        <v>925</v>
      </c>
      <c r="F49" s="175" t="s">
        <v>318</v>
      </c>
      <c r="G49" s="120">
        <v>0.0035</v>
      </c>
      <c r="H49" s="118" t="s">
        <v>319</v>
      </c>
      <c r="I49" s="117" t="s">
        <v>318</v>
      </c>
      <c r="J49" s="117" t="s">
        <v>328</v>
      </c>
      <c r="K49" s="121" t="s">
        <v>340</v>
      </c>
      <c r="L49" s="162" t="s">
        <v>847</v>
      </c>
      <c r="M49" s="123" t="s">
        <v>320</v>
      </c>
    </row>
    <row r="50" ht="19.5" customHeight="1">
      <c r="A50" s="116" t="s">
        <v>375</v>
      </c>
      <c r="B50" s="117" t="s">
        <v>376</v>
      </c>
      <c r="C50" s="118" t="s">
        <v>857</v>
      </c>
      <c r="D50" s="174" t="s">
        <v>926</v>
      </c>
      <c r="E50" s="123" t="s">
        <v>927</v>
      </c>
      <c r="F50" s="175" t="s">
        <v>318</v>
      </c>
      <c r="G50" s="120">
        <v>0.0039</v>
      </c>
      <c r="H50" s="118" t="s">
        <v>319</v>
      </c>
      <c r="I50" s="117" t="s">
        <v>320</v>
      </c>
      <c r="J50" s="117" t="s">
        <v>321</v>
      </c>
      <c r="K50" s="121" t="s">
        <v>322</v>
      </c>
      <c r="L50" s="121" t="s">
        <v>852</v>
      </c>
      <c r="M50" s="123"/>
    </row>
    <row r="51" ht="19.5" customHeight="1">
      <c r="A51" s="126"/>
      <c r="B51" s="117" t="s">
        <v>376</v>
      </c>
      <c r="C51" s="118" t="s">
        <v>863</v>
      </c>
      <c r="D51" s="174" t="s">
        <v>928</v>
      </c>
      <c r="E51" s="117" t="s">
        <v>929</v>
      </c>
      <c r="F51" s="175" t="s">
        <v>318</v>
      </c>
      <c r="G51" s="120">
        <v>0.0068</v>
      </c>
      <c r="H51" s="118" t="s">
        <v>319</v>
      </c>
      <c r="I51" s="117" t="s">
        <v>320</v>
      </c>
      <c r="J51" s="117" t="s">
        <v>321</v>
      </c>
      <c r="K51" s="121" t="s">
        <v>322</v>
      </c>
      <c r="L51" s="121" t="s">
        <v>852</v>
      </c>
      <c r="M51" s="123"/>
    </row>
    <row r="52" ht="19.5" customHeight="1">
      <c r="A52" s="116" t="s">
        <v>387</v>
      </c>
      <c r="B52" s="182" t="s">
        <v>315</v>
      </c>
      <c r="C52" s="183" t="s">
        <v>930</v>
      </c>
      <c r="D52" s="184" t="s">
        <v>931</v>
      </c>
      <c r="E52" s="123" t="s">
        <v>932</v>
      </c>
      <c r="F52" s="185" t="s">
        <v>318</v>
      </c>
      <c r="G52" s="186">
        <v>0.0032</v>
      </c>
      <c r="H52" s="187" t="s">
        <v>319</v>
      </c>
      <c r="I52" s="182" t="s">
        <v>320</v>
      </c>
      <c r="J52" s="182" t="s">
        <v>321</v>
      </c>
      <c r="K52" s="188" t="s">
        <v>322</v>
      </c>
      <c r="L52" s="121" t="s">
        <v>852</v>
      </c>
      <c r="M52" s="189"/>
    </row>
    <row r="53" ht="19.5" customHeight="1">
      <c r="A53" s="122"/>
      <c r="B53" s="117" t="s">
        <v>315</v>
      </c>
      <c r="C53" s="124" t="s">
        <v>872</v>
      </c>
      <c r="D53" s="174" t="s">
        <v>933</v>
      </c>
      <c r="E53" s="117" t="s">
        <v>717</v>
      </c>
      <c r="F53" s="175" t="s">
        <v>318</v>
      </c>
      <c r="G53" s="120">
        <v>0.0128</v>
      </c>
      <c r="H53" s="118" t="s">
        <v>833</v>
      </c>
      <c r="I53" s="117" t="s">
        <v>318</v>
      </c>
      <c r="J53" s="117" t="s">
        <v>321</v>
      </c>
      <c r="K53" s="121" t="s">
        <v>934</v>
      </c>
      <c r="L53" s="162" t="s">
        <v>829</v>
      </c>
      <c r="M53" s="123" t="s">
        <v>320</v>
      </c>
    </row>
    <row r="54" ht="19.5" customHeight="1">
      <c r="A54" s="122"/>
      <c r="B54" s="117" t="s">
        <v>315</v>
      </c>
      <c r="C54" s="124" t="s">
        <v>872</v>
      </c>
      <c r="D54" s="174" t="s">
        <v>935</v>
      </c>
      <c r="E54" s="123" t="s">
        <v>493</v>
      </c>
      <c r="F54" s="175" t="s">
        <v>318</v>
      </c>
      <c r="G54" s="120">
        <v>0.0128</v>
      </c>
      <c r="H54" s="118" t="s">
        <v>833</v>
      </c>
      <c r="I54" s="117" t="s">
        <v>318</v>
      </c>
      <c r="J54" s="117" t="s">
        <v>321</v>
      </c>
      <c r="K54" s="121" t="s">
        <v>934</v>
      </c>
      <c r="L54" s="162" t="s">
        <v>829</v>
      </c>
      <c r="M54" s="123" t="s">
        <v>320</v>
      </c>
    </row>
    <row r="55" ht="19.5" customHeight="1">
      <c r="A55" s="122"/>
      <c r="B55" s="117" t="s">
        <v>315</v>
      </c>
      <c r="C55" s="124" t="s">
        <v>872</v>
      </c>
      <c r="D55" s="174" t="s">
        <v>936</v>
      </c>
      <c r="E55" s="123" t="s">
        <v>937</v>
      </c>
      <c r="F55" s="175" t="s">
        <v>318</v>
      </c>
      <c r="G55" s="120">
        <v>0.0124</v>
      </c>
      <c r="H55" s="118" t="s">
        <v>319</v>
      </c>
      <c r="I55" s="117" t="s">
        <v>318</v>
      </c>
      <c r="J55" s="117" t="s">
        <v>321</v>
      </c>
      <c r="K55" s="121" t="s">
        <v>934</v>
      </c>
      <c r="L55" s="162" t="s">
        <v>829</v>
      </c>
      <c r="M55" s="123" t="s">
        <v>320</v>
      </c>
    </row>
    <row r="56" ht="19.5" customHeight="1">
      <c r="A56" s="122"/>
      <c r="B56" s="170" t="s">
        <v>315</v>
      </c>
      <c r="C56" s="171" t="s">
        <v>872</v>
      </c>
      <c r="D56" s="180" t="s">
        <v>938</v>
      </c>
      <c r="E56" s="117" t="s">
        <v>142</v>
      </c>
      <c r="F56" s="175" t="s">
        <v>318</v>
      </c>
      <c r="G56" s="120">
        <v>0.0099</v>
      </c>
      <c r="H56" s="117" t="s">
        <v>319</v>
      </c>
      <c r="I56" s="117" t="s">
        <v>320</v>
      </c>
      <c r="J56" s="117" t="s">
        <v>321</v>
      </c>
      <c r="K56" s="121" t="s">
        <v>322</v>
      </c>
      <c r="L56" s="121" t="s">
        <v>852</v>
      </c>
      <c r="M56" s="123"/>
    </row>
    <row r="57" ht="19.5" customHeight="1">
      <c r="A57" s="122"/>
      <c r="B57" s="117" t="s">
        <v>376</v>
      </c>
      <c r="C57" s="124" t="s">
        <v>821</v>
      </c>
      <c r="D57" s="176" t="s">
        <v>939</v>
      </c>
      <c r="E57" s="123" t="s">
        <v>940</v>
      </c>
      <c r="F57" s="175" t="s">
        <v>318</v>
      </c>
      <c r="G57" s="120">
        <v>0.0065</v>
      </c>
      <c r="H57" s="118" t="s">
        <v>319</v>
      </c>
      <c r="I57" s="117" t="s">
        <v>320</v>
      </c>
      <c r="J57" s="117" t="s">
        <v>321</v>
      </c>
      <c r="K57" s="121" t="s">
        <v>322</v>
      </c>
      <c r="L57" s="121" t="s">
        <v>941</v>
      </c>
      <c r="M57" s="117"/>
    </row>
    <row r="58" ht="19.5" customHeight="1">
      <c r="A58" s="122"/>
      <c r="B58" s="117" t="s">
        <v>315</v>
      </c>
      <c r="C58" s="124" t="s">
        <v>821</v>
      </c>
      <c r="D58" s="176" t="s">
        <v>942</v>
      </c>
      <c r="E58" s="123" t="s">
        <v>943</v>
      </c>
      <c r="F58" s="175" t="s">
        <v>318</v>
      </c>
      <c r="G58" s="120">
        <v>0.0065</v>
      </c>
      <c r="H58" s="118" t="s">
        <v>319</v>
      </c>
      <c r="I58" s="117" t="s">
        <v>320</v>
      </c>
      <c r="J58" s="117" t="s">
        <v>321</v>
      </c>
      <c r="K58" s="121" t="s">
        <v>322</v>
      </c>
      <c r="L58" s="121" t="s">
        <v>944</v>
      </c>
      <c r="M58" s="117"/>
    </row>
    <row r="59" ht="19.5" customHeight="1">
      <c r="A59" s="122"/>
      <c r="B59" s="117" t="s">
        <v>315</v>
      </c>
      <c r="C59" s="124" t="s">
        <v>825</v>
      </c>
      <c r="D59" s="176" t="s">
        <v>945</v>
      </c>
      <c r="E59" s="123" t="s">
        <v>685</v>
      </c>
      <c r="F59" s="175" t="s">
        <v>318</v>
      </c>
      <c r="G59" s="120">
        <v>0.0035</v>
      </c>
      <c r="H59" s="118" t="s">
        <v>319</v>
      </c>
      <c r="I59" s="117" t="s">
        <v>318</v>
      </c>
      <c r="J59" s="117" t="s">
        <v>321</v>
      </c>
      <c r="K59" s="121" t="s">
        <v>322</v>
      </c>
      <c r="L59" s="121" t="s">
        <v>852</v>
      </c>
      <c r="M59" s="117"/>
    </row>
    <row r="60" ht="19.5" customHeight="1">
      <c r="A60" s="122"/>
      <c r="B60" s="117" t="s">
        <v>382</v>
      </c>
      <c r="C60" s="118" t="s">
        <v>842</v>
      </c>
      <c r="D60" s="174" t="s">
        <v>946</v>
      </c>
      <c r="E60" s="123" t="s">
        <v>384</v>
      </c>
      <c r="F60" s="175" t="s">
        <v>318</v>
      </c>
      <c r="G60" s="120">
        <v>0.006</v>
      </c>
      <c r="H60" s="118" t="s">
        <v>319</v>
      </c>
      <c r="I60" s="117" t="s">
        <v>318</v>
      </c>
      <c r="J60" s="117" t="s">
        <v>328</v>
      </c>
      <c r="K60" s="121" t="s">
        <v>340</v>
      </c>
      <c r="L60" s="162" t="s">
        <v>829</v>
      </c>
      <c r="M60" s="117"/>
    </row>
    <row r="61" ht="19.5" customHeight="1">
      <c r="A61" s="122"/>
      <c r="B61" s="117" t="s">
        <v>315</v>
      </c>
      <c r="C61" s="118" t="s">
        <v>947</v>
      </c>
      <c r="D61" s="174" t="s">
        <v>948</v>
      </c>
      <c r="E61" s="123" t="s">
        <v>949</v>
      </c>
      <c r="F61" s="175" t="s">
        <v>318</v>
      </c>
      <c r="G61" s="120">
        <v>0.0125</v>
      </c>
      <c r="H61" s="118" t="s">
        <v>833</v>
      </c>
      <c r="I61" s="117" t="s">
        <v>318</v>
      </c>
      <c r="J61" s="117" t="s">
        <v>321</v>
      </c>
      <c r="K61" s="121" t="s">
        <v>950</v>
      </c>
      <c r="L61" s="121" t="s">
        <v>391</v>
      </c>
      <c r="M61" s="117"/>
    </row>
    <row r="62" ht="19.5" customHeight="1">
      <c r="A62" s="122"/>
      <c r="B62" s="117" t="s">
        <v>315</v>
      </c>
      <c r="C62" s="118" t="s">
        <v>951</v>
      </c>
      <c r="D62" s="174" t="s">
        <v>952</v>
      </c>
      <c r="E62" s="123" t="s">
        <v>953</v>
      </c>
      <c r="F62" s="175" t="s">
        <v>318</v>
      </c>
      <c r="G62" s="120">
        <v>0.0099</v>
      </c>
      <c r="H62" s="118" t="s">
        <v>833</v>
      </c>
      <c r="I62" s="117" t="s">
        <v>320</v>
      </c>
      <c r="J62" s="117" t="s">
        <v>321</v>
      </c>
      <c r="K62" s="121" t="s">
        <v>391</v>
      </c>
      <c r="L62" s="121" t="s">
        <v>391</v>
      </c>
      <c r="M62" s="117"/>
    </row>
    <row r="63" ht="19.5" customHeight="1">
      <c r="A63" s="122"/>
      <c r="B63" s="117" t="s">
        <v>315</v>
      </c>
      <c r="C63" s="124" t="s">
        <v>954</v>
      </c>
      <c r="D63" s="174" t="s">
        <v>955</v>
      </c>
      <c r="E63" s="123" t="s">
        <v>812</v>
      </c>
      <c r="F63" s="175" t="s">
        <v>318</v>
      </c>
      <c r="G63" s="120">
        <v>0.005</v>
      </c>
      <c r="H63" s="118" t="s">
        <v>319</v>
      </c>
      <c r="I63" s="117" t="s">
        <v>320</v>
      </c>
      <c r="J63" s="117" t="s">
        <v>321</v>
      </c>
      <c r="K63" s="121" t="s">
        <v>956</v>
      </c>
      <c r="L63" s="121" t="s">
        <v>956</v>
      </c>
      <c r="M63" s="123" t="s">
        <v>320</v>
      </c>
    </row>
    <row r="64" ht="19.5" customHeight="1">
      <c r="A64" s="122"/>
      <c r="B64" s="117" t="s">
        <v>315</v>
      </c>
      <c r="C64" s="124" t="s">
        <v>954</v>
      </c>
      <c r="D64" s="174" t="s">
        <v>957</v>
      </c>
      <c r="E64" s="123" t="s">
        <v>958</v>
      </c>
      <c r="F64" s="175" t="s">
        <v>318</v>
      </c>
      <c r="G64" s="120">
        <v>0.0051</v>
      </c>
      <c r="H64" s="118" t="s">
        <v>319</v>
      </c>
      <c r="I64" s="117" t="s">
        <v>318</v>
      </c>
      <c r="J64" s="117" t="s">
        <v>321</v>
      </c>
      <c r="K64" s="121" t="s">
        <v>837</v>
      </c>
      <c r="L64" s="121" t="s">
        <v>852</v>
      </c>
      <c r="M64" s="123" t="s">
        <v>320</v>
      </c>
    </row>
    <row r="65" ht="19.5" customHeight="1">
      <c r="A65" s="122"/>
      <c r="B65" s="117" t="s">
        <v>315</v>
      </c>
      <c r="C65" s="124" t="s">
        <v>959</v>
      </c>
      <c r="D65" s="174" t="s">
        <v>960</v>
      </c>
      <c r="E65" s="123" t="s">
        <v>961</v>
      </c>
      <c r="F65" s="175" t="s">
        <v>318</v>
      </c>
      <c r="G65" s="120">
        <v>0.0049</v>
      </c>
      <c r="H65" s="118" t="s">
        <v>319</v>
      </c>
      <c r="I65" s="117" t="s">
        <v>318</v>
      </c>
      <c r="J65" s="117" t="s">
        <v>321</v>
      </c>
      <c r="K65" s="121" t="s">
        <v>837</v>
      </c>
      <c r="L65" s="121" t="s">
        <v>852</v>
      </c>
      <c r="M65" s="117"/>
    </row>
    <row r="66" ht="19.5" customHeight="1">
      <c r="A66" s="122"/>
      <c r="B66" s="117" t="s">
        <v>315</v>
      </c>
      <c r="C66" s="171" t="s">
        <v>962</v>
      </c>
      <c r="D66" s="174" t="s">
        <v>963</v>
      </c>
      <c r="E66" s="123" t="s">
        <v>964</v>
      </c>
      <c r="F66" s="175" t="s">
        <v>318</v>
      </c>
      <c r="G66" s="120">
        <v>0.0025</v>
      </c>
      <c r="H66" s="118" t="s">
        <v>319</v>
      </c>
      <c r="I66" s="117" t="s">
        <v>602</v>
      </c>
      <c r="J66" s="117" t="s">
        <v>321</v>
      </c>
      <c r="K66" s="121" t="s">
        <v>322</v>
      </c>
      <c r="L66" s="121" t="s">
        <v>852</v>
      </c>
      <c r="M66" s="117"/>
    </row>
    <row r="67" ht="19.5" customHeight="1">
      <c r="A67" s="122"/>
      <c r="B67" s="117" t="s">
        <v>315</v>
      </c>
      <c r="C67" s="124" t="s">
        <v>965</v>
      </c>
      <c r="D67" s="176" t="s">
        <v>966</v>
      </c>
      <c r="E67" s="123" t="s">
        <v>967</v>
      </c>
      <c r="F67" s="175" t="s">
        <v>318</v>
      </c>
      <c r="G67" s="120">
        <v>0.0095</v>
      </c>
      <c r="H67" s="118" t="s">
        <v>319</v>
      </c>
      <c r="I67" s="117" t="s">
        <v>320</v>
      </c>
      <c r="J67" s="117" t="s">
        <v>321</v>
      </c>
      <c r="K67" s="121" t="s">
        <v>322</v>
      </c>
      <c r="L67" s="121" t="s">
        <v>852</v>
      </c>
      <c r="M67" s="117"/>
    </row>
    <row r="68" ht="19.5" customHeight="1">
      <c r="A68" s="122"/>
      <c r="B68" s="117" t="s">
        <v>315</v>
      </c>
      <c r="C68" s="124" t="s">
        <v>965</v>
      </c>
      <c r="D68" s="176" t="s">
        <v>968</v>
      </c>
      <c r="E68" s="123" t="s">
        <v>733</v>
      </c>
      <c r="F68" s="175" t="s">
        <v>318</v>
      </c>
      <c r="G68" s="120">
        <v>0.0095</v>
      </c>
      <c r="H68" s="118" t="s">
        <v>319</v>
      </c>
      <c r="I68" s="117" t="s">
        <v>320</v>
      </c>
      <c r="J68" s="117" t="s">
        <v>321</v>
      </c>
      <c r="K68" s="121" t="s">
        <v>322</v>
      </c>
      <c r="L68" s="121" t="s">
        <v>852</v>
      </c>
      <c r="M68" s="117"/>
    </row>
    <row r="69" ht="19.5" customHeight="1">
      <c r="A69" s="122"/>
      <c r="B69" s="117" t="s">
        <v>315</v>
      </c>
      <c r="C69" s="124" t="s">
        <v>965</v>
      </c>
      <c r="D69" s="176" t="s">
        <v>969</v>
      </c>
      <c r="E69" s="123" t="s">
        <v>967</v>
      </c>
      <c r="F69" s="175" t="s">
        <v>318</v>
      </c>
      <c r="G69" s="120">
        <v>0.0095</v>
      </c>
      <c r="H69" s="118" t="s">
        <v>319</v>
      </c>
      <c r="I69" s="117" t="s">
        <v>320</v>
      </c>
      <c r="J69" s="117" t="s">
        <v>321</v>
      </c>
      <c r="K69" s="121" t="s">
        <v>322</v>
      </c>
      <c r="L69" s="121" t="s">
        <v>852</v>
      </c>
      <c r="M69" s="117"/>
    </row>
    <row r="70" ht="19.5" customHeight="1">
      <c r="A70" s="122"/>
      <c r="B70" s="117" t="s">
        <v>315</v>
      </c>
      <c r="C70" s="124" t="s">
        <v>870</v>
      </c>
      <c r="D70" s="176" t="s">
        <v>970</v>
      </c>
      <c r="E70" s="123" t="s">
        <v>718</v>
      </c>
      <c r="F70" s="179" t="s">
        <v>971</v>
      </c>
      <c r="G70" s="190">
        <v>0.0099</v>
      </c>
      <c r="H70" s="125" t="s">
        <v>833</v>
      </c>
      <c r="I70" s="170" t="s">
        <v>318</v>
      </c>
      <c r="J70" s="170" t="s">
        <v>321</v>
      </c>
      <c r="K70" s="191" t="s">
        <v>972</v>
      </c>
      <c r="L70" s="191" t="s">
        <v>972</v>
      </c>
      <c r="M70" s="117"/>
    </row>
    <row r="71" ht="19.5" customHeight="1">
      <c r="A71" s="122"/>
      <c r="B71" s="117" t="s">
        <v>315</v>
      </c>
      <c r="C71" s="124" t="s">
        <v>973</v>
      </c>
      <c r="D71" s="174" t="s">
        <v>974</v>
      </c>
      <c r="E71" s="123" t="s">
        <v>975</v>
      </c>
      <c r="F71" s="175" t="s">
        <v>318</v>
      </c>
      <c r="G71" s="120">
        <v>0.0095</v>
      </c>
      <c r="H71" s="118" t="s">
        <v>319</v>
      </c>
      <c r="I71" s="170" t="s">
        <v>318</v>
      </c>
      <c r="J71" s="170" t="s">
        <v>321</v>
      </c>
      <c r="K71" s="121" t="s">
        <v>976</v>
      </c>
      <c r="L71" s="121" t="s">
        <v>852</v>
      </c>
      <c r="M71" s="117"/>
    </row>
    <row r="72" ht="19.5" customHeight="1">
      <c r="A72" s="122"/>
      <c r="B72" s="117" t="s">
        <v>315</v>
      </c>
      <c r="C72" s="124" t="s">
        <v>973</v>
      </c>
      <c r="D72" s="174" t="s">
        <v>977</v>
      </c>
      <c r="E72" s="123" t="s">
        <v>978</v>
      </c>
      <c r="F72" s="175" t="s">
        <v>318</v>
      </c>
      <c r="G72" s="120">
        <v>0.0095</v>
      </c>
      <c r="H72" s="118" t="s">
        <v>319</v>
      </c>
      <c r="I72" s="170" t="s">
        <v>318</v>
      </c>
      <c r="J72" s="170" t="s">
        <v>321</v>
      </c>
      <c r="K72" s="121" t="s">
        <v>976</v>
      </c>
      <c r="L72" s="121" t="s">
        <v>852</v>
      </c>
      <c r="M72" s="117"/>
    </row>
    <row r="73" ht="19.5" customHeight="1">
      <c r="A73" s="122"/>
      <c r="B73" s="117" t="s">
        <v>315</v>
      </c>
      <c r="C73" s="124" t="s">
        <v>973</v>
      </c>
      <c r="D73" s="174" t="s">
        <v>979</v>
      </c>
      <c r="E73" s="123" t="s">
        <v>980</v>
      </c>
      <c r="F73" s="175" t="s">
        <v>318</v>
      </c>
      <c r="G73" s="120">
        <v>0.0095</v>
      </c>
      <c r="H73" s="118" t="s">
        <v>319</v>
      </c>
      <c r="I73" s="170" t="s">
        <v>318</v>
      </c>
      <c r="J73" s="170" t="s">
        <v>321</v>
      </c>
      <c r="K73" s="121" t="s">
        <v>976</v>
      </c>
      <c r="L73" s="121" t="s">
        <v>852</v>
      </c>
      <c r="M73" s="117"/>
    </row>
    <row r="74" ht="19.5" customHeight="1">
      <c r="A74" s="122"/>
      <c r="B74" s="117" t="s">
        <v>315</v>
      </c>
      <c r="C74" s="124" t="s">
        <v>973</v>
      </c>
      <c r="D74" s="174" t="s">
        <v>981</v>
      </c>
      <c r="E74" s="123" t="s">
        <v>982</v>
      </c>
      <c r="F74" s="175" t="s">
        <v>318</v>
      </c>
      <c r="G74" s="120">
        <v>0.0095</v>
      </c>
      <c r="H74" s="118" t="s">
        <v>319</v>
      </c>
      <c r="I74" s="170" t="s">
        <v>318</v>
      </c>
      <c r="J74" s="170" t="s">
        <v>321</v>
      </c>
      <c r="K74" s="121" t="s">
        <v>976</v>
      </c>
      <c r="L74" s="121" t="s">
        <v>852</v>
      </c>
      <c r="M74" s="117"/>
    </row>
    <row r="75" ht="19.5" customHeight="1">
      <c r="A75" s="126"/>
      <c r="B75" s="117" t="s">
        <v>400</v>
      </c>
      <c r="C75" s="124" t="s">
        <v>983</v>
      </c>
      <c r="D75" s="174" t="s">
        <v>984</v>
      </c>
      <c r="E75" s="123" t="s">
        <v>680</v>
      </c>
      <c r="F75" s="175" t="s">
        <v>318</v>
      </c>
      <c r="G75" s="120">
        <v>0.0097</v>
      </c>
      <c r="H75" s="118" t="s">
        <v>319</v>
      </c>
      <c r="I75" s="117" t="s">
        <v>320</v>
      </c>
      <c r="J75" s="117" t="s">
        <v>321</v>
      </c>
      <c r="K75" s="121" t="s">
        <v>837</v>
      </c>
      <c r="L75" s="121" t="s">
        <v>852</v>
      </c>
      <c r="M75" s="117"/>
    </row>
    <row r="76" ht="19.5" customHeight="1">
      <c r="A76" s="116" t="s">
        <v>491</v>
      </c>
      <c r="B76" s="182" t="s">
        <v>315</v>
      </c>
      <c r="C76" s="187" t="s">
        <v>842</v>
      </c>
      <c r="D76" s="184" t="s">
        <v>985</v>
      </c>
      <c r="E76" s="123" t="s">
        <v>986</v>
      </c>
      <c r="F76" s="185" t="s">
        <v>318</v>
      </c>
      <c r="G76" s="186">
        <v>0.006</v>
      </c>
      <c r="H76" s="187" t="s">
        <v>319</v>
      </c>
      <c r="I76" s="182" t="s">
        <v>318</v>
      </c>
      <c r="J76" s="182" t="s">
        <v>328</v>
      </c>
      <c r="K76" s="188" t="s">
        <v>340</v>
      </c>
      <c r="L76" s="192" t="s">
        <v>847</v>
      </c>
      <c r="M76" s="182"/>
    </row>
    <row r="77" ht="19.5" customHeight="1">
      <c r="A77" s="122"/>
      <c r="B77" s="117" t="s">
        <v>987</v>
      </c>
      <c r="C77" s="118" t="s">
        <v>988</v>
      </c>
      <c r="D77" s="174" t="s">
        <v>989</v>
      </c>
      <c r="E77" s="123" t="s">
        <v>990</v>
      </c>
      <c r="F77" s="175" t="s">
        <v>318</v>
      </c>
      <c r="G77" s="120">
        <v>0.0095</v>
      </c>
      <c r="H77" s="118" t="s">
        <v>319</v>
      </c>
      <c r="I77" s="117" t="s">
        <v>318</v>
      </c>
      <c r="J77" s="117" t="s">
        <v>321</v>
      </c>
      <c r="K77" s="121" t="s">
        <v>340</v>
      </c>
      <c r="L77" s="162" t="s">
        <v>829</v>
      </c>
      <c r="M77" s="123" t="s">
        <v>320</v>
      </c>
    </row>
    <row r="78" ht="19.5" customHeight="1">
      <c r="A78" s="122"/>
      <c r="B78" s="117" t="s">
        <v>315</v>
      </c>
      <c r="C78" s="118" t="s">
        <v>951</v>
      </c>
      <c r="D78" s="174" t="s">
        <v>991</v>
      </c>
      <c r="E78" s="123" t="s">
        <v>992</v>
      </c>
      <c r="F78" s="175" t="s">
        <v>318</v>
      </c>
      <c r="G78" s="120">
        <v>0.0099</v>
      </c>
      <c r="H78" s="118" t="s">
        <v>319</v>
      </c>
      <c r="I78" s="117" t="s">
        <v>318</v>
      </c>
      <c r="J78" s="117" t="s">
        <v>321</v>
      </c>
      <c r="K78" s="121" t="s">
        <v>837</v>
      </c>
      <c r="L78" s="121" t="s">
        <v>852</v>
      </c>
      <c r="M78" s="117"/>
    </row>
    <row r="79" ht="19.5" customHeight="1">
      <c r="A79" s="122"/>
      <c r="B79" s="117" t="s">
        <v>315</v>
      </c>
      <c r="C79" s="118" t="s">
        <v>870</v>
      </c>
      <c r="D79" s="174" t="s">
        <v>993</v>
      </c>
      <c r="E79" s="123" t="s">
        <v>994</v>
      </c>
      <c r="F79" s="175" t="s">
        <v>318</v>
      </c>
      <c r="G79" s="120">
        <v>0.0099</v>
      </c>
      <c r="H79" s="118" t="s">
        <v>833</v>
      </c>
      <c r="I79" s="117" t="s">
        <v>318</v>
      </c>
      <c r="J79" s="117" t="s">
        <v>321</v>
      </c>
      <c r="K79" s="121" t="s">
        <v>322</v>
      </c>
      <c r="L79" s="121" t="s">
        <v>852</v>
      </c>
      <c r="M79" s="117"/>
    </row>
    <row r="80" ht="19.5" customHeight="1">
      <c r="A80" s="122"/>
      <c r="B80" s="117" t="s">
        <v>315</v>
      </c>
      <c r="C80" s="171" t="s">
        <v>962</v>
      </c>
      <c r="D80" s="174" t="s">
        <v>995</v>
      </c>
      <c r="E80" s="123" t="s">
        <v>996</v>
      </c>
      <c r="F80" s="175" t="s">
        <v>318</v>
      </c>
      <c r="G80" s="120">
        <v>0.0035</v>
      </c>
      <c r="H80" s="118" t="s">
        <v>319</v>
      </c>
      <c r="I80" s="117" t="s">
        <v>602</v>
      </c>
      <c r="J80" s="117" t="s">
        <v>321</v>
      </c>
      <c r="K80" s="121" t="s">
        <v>322</v>
      </c>
      <c r="L80" s="121" t="s">
        <v>852</v>
      </c>
      <c r="M80" s="117"/>
    </row>
    <row r="81" ht="19.5" customHeight="1">
      <c r="A81" s="122"/>
      <c r="B81" s="117" t="s">
        <v>315</v>
      </c>
      <c r="C81" s="124" t="s">
        <v>947</v>
      </c>
      <c r="D81" s="174" t="s">
        <v>997</v>
      </c>
      <c r="E81" s="123" t="s">
        <v>998</v>
      </c>
      <c r="F81" s="175" t="s">
        <v>318</v>
      </c>
      <c r="G81" s="120">
        <v>0.0065</v>
      </c>
      <c r="H81" s="118" t="s">
        <v>319</v>
      </c>
      <c r="I81" s="117" t="s">
        <v>318</v>
      </c>
      <c r="J81" s="117" t="s">
        <v>321</v>
      </c>
      <c r="K81" s="121" t="s">
        <v>837</v>
      </c>
      <c r="L81" s="121" t="s">
        <v>852</v>
      </c>
      <c r="M81" s="117"/>
    </row>
    <row r="82" ht="19.5" customHeight="1">
      <c r="A82" s="122"/>
      <c r="B82" s="117" t="s">
        <v>315</v>
      </c>
      <c r="C82" s="124" t="s">
        <v>947</v>
      </c>
      <c r="D82" s="174" t="s">
        <v>999</v>
      </c>
      <c r="E82" s="123" t="s">
        <v>732</v>
      </c>
      <c r="F82" s="175" t="s">
        <v>318</v>
      </c>
      <c r="G82" s="120">
        <v>0.0065</v>
      </c>
      <c r="H82" s="118" t="s">
        <v>319</v>
      </c>
      <c r="I82" s="117" t="s">
        <v>318</v>
      </c>
      <c r="J82" s="117" t="s">
        <v>321</v>
      </c>
      <c r="K82" s="121" t="s">
        <v>837</v>
      </c>
      <c r="L82" s="121" t="s">
        <v>852</v>
      </c>
      <c r="M82" s="117"/>
    </row>
    <row r="83" ht="19.5" customHeight="1">
      <c r="A83" s="122"/>
      <c r="B83" s="170" t="s">
        <v>315</v>
      </c>
      <c r="C83" s="171" t="s">
        <v>872</v>
      </c>
      <c r="D83" s="180" t="s">
        <v>1000</v>
      </c>
      <c r="E83" s="123" t="s">
        <v>1001</v>
      </c>
      <c r="F83" s="175" t="s">
        <v>318</v>
      </c>
      <c r="G83" s="120">
        <v>0.0099</v>
      </c>
      <c r="H83" s="117" t="s">
        <v>833</v>
      </c>
      <c r="I83" s="117" t="s">
        <v>318</v>
      </c>
      <c r="J83" s="117" t="s">
        <v>321</v>
      </c>
      <c r="K83" s="121" t="s">
        <v>322</v>
      </c>
      <c r="L83" s="121" t="s">
        <v>852</v>
      </c>
      <c r="M83" s="123"/>
    </row>
    <row r="84" ht="19.5" customHeight="1">
      <c r="A84" s="122"/>
      <c r="B84" s="170" t="s">
        <v>315</v>
      </c>
      <c r="C84" s="171" t="s">
        <v>872</v>
      </c>
      <c r="D84" s="180" t="s">
        <v>1002</v>
      </c>
      <c r="E84" s="123" t="s">
        <v>1003</v>
      </c>
      <c r="F84" s="175" t="s">
        <v>318</v>
      </c>
      <c r="G84" s="120">
        <v>0.0099</v>
      </c>
      <c r="H84" s="117" t="s">
        <v>833</v>
      </c>
      <c r="I84" s="117" t="s">
        <v>318</v>
      </c>
      <c r="J84" s="117" t="s">
        <v>321</v>
      </c>
      <c r="K84" s="121" t="s">
        <v>322</v>
      </c>
      <c r="L84" s="121" t="s">
        <v>852</v>
      </c>
      <c r="M84" s="123"/>
    </row>
    <row r="85" ht="19.5" customHeight="1">
      <c r="A85" s="122"/>
      <c r="B85" s="170" t="s">
        <v>315</v>
      </c>
      <c r="C85" s="171" t="s">
        <v>872</v>
      </c>
      <c r="D85" s="180" t="s">
        <v>1004</v>
      </c>
      <c r="E85" s="123" t="s">
        <v>1005</v>
      </c>
      <c r="F85" s="175" t="s">
        <v>318</v>
      </c>
      <c r="G85" s="120">
        <v>0.0099</v>
      </c>
      <c r="H85" s="117" t="s">
        <v>833</v>
      </c>
      <c r="I85" s="117" t="s">
        <v>318</v>
      </c>
      <c r="J85" s="117" t="s">
        <v>321</v>
      </c>
      <c r="K85" s="121" t="s">
        <v>322</v>
      </c>
      <c r="L85" s="121" t="s">
        <v>852</v>
      </c>
      <c r="M85" s="123"/>
    </row>
    <row r="86" ht="19.5" customHeight="1">
      <c r="A86" s="126"/>
      <c r="B86" s="170" t="s">
        <v>315</v>
      </c>
      <c r="C86" s="171" t="s">
        <v>872</v>
      </c>
      <c r="D86" s="172" t="s">
        <v>1006</v>
      </c>
      <c r="E86" s="119" t="s">
        <v>1007</v>
      </c>
      <c r="F86" s="117" t="s">
        <v>318</v>
      </c>
      <c r="G86" s="120">
        <v>0.0099</v>
      </c>
      <c r="H86" s="117" t="s">
        <v>319</v>
      </c>
      <c r="I86" s="117" t="s">
        <v>320</v>
      </c>
      <c r="J86" s="117" t="s">
        <v>321</v>
      </c>
      <c r="K86" s="121" t="s">
        <v>322</v>
      </c>
      <c r="L86" s="121" t="s">
        <v>852</v>
      </c>
      <c r="M86" s="123"/>
    </row>
    <row r="87" ht="19.5" customHeight="1">
      <c r="A87" s="116" t="s">
        <v>1008</v>
      </c>
      <c r="B87" s="117" t="s">
        <v>315</v>
      </c>
      <c r="C87" s="171" t="s">
        <v>962</v>
      </c>
      <c r="D87" s="118" t="s">
        <v>1009</v>
      </c>
      <c r="E87" s="119" t="s">
        <v>1010</v>
      </c>
      <c r="F87" s="117" t="s">
        <v>318</v>
      </c>
      <c r="G87" s="120">
        <v>0.0035</v>
      </c>
      <c r="H87" s="193" t="s">
        <v>319</v>
      </c>
      <c r="I87" s="117" t="s">
        <v>602</v>
      </c>
      <c r="J87" s="117" t="s">
        <v>321</v>
      </c>
      <c r="K87" s="121" t="s">
        <v>322</v>
      </c>
      <c r="L87" s="121" t="s">
        <v>852</v>
      </c>
      <c r="M87" s="117"/>
    </row>
    <row r="88" ht="19.5" customHeight="1">
      <c r="A88" s="126"/>
      <c r="B88" s="117" t="s">
        <v>315</v>
      </c>
      <c r="C88" s="171" t="s">
        <v>962</v>
      </c>
      <c r="D88" s="118" t="s">
        <v>1011</v>
      </c>
      <c r="E88" s="119" t="s">
        <v>1012</v>
      </c>
      <c r="F88" s="117" t="s">
        <v>318</v>
      </c>
      <c r="G88" s="120">
        <v>0.0035</v>
      </c>
      <c r="H88" s="193" t="s">
        <v>319</v>
      </c>
      <c r="I88" s="117" t="s">
        <v>602</v>
      </c>
      <c r="J88" s="117" t="s">
        <v>321</v>
      </c>
      <c r="K88" s="121" t="s">
        <v>322</v>
      </c>
      <c r="L88" s="121" t="s">
        <v>852</v>
      </c>
      <c r="M88" s="117"/>
    </row>
    <row r="89" ht="19.5" customHeight="1">
      <c r="A89" s="116" t="s">
        <v>513</v>
      </c>
      <c r="B89" s="117" t="s">
        <v>315</v>
      </c>
      <c r="C89" s="118" t="s">
        <v>842</v>
      </c>
      <c r="D89" s="118" t="s">
        <v>1013</v>
      </c>
      <c r="E89" s="119" t="s">
        <v>1014</v>
      </c>
      <c r="F89" s="117" t="s">
        <v>318</v>
      </c>
      <c r="G89" s="186">
        <v>0.006</v>
      </c>
      <c r="H89" s="118" t="s">
        <v>319</v>
      </c>
      <c r="I89" s="117" t="s">
        <v>318</v>
      </c>
      <c r="J89" s="117" t="s">
        <v>328</v>
      </c>
      <c r="K89" s="121" t="s">
        <v>340</v>
      </c>
      <c r="L89" s="162" t="s">
        <v>847</v>
      </c>
      <c r="M89" s="117"/>
    </row>
    <row r="90" ht="19.5" customHeight="1">
      <c r="A90" s="126"/>
      <c r="B90" s="117" t="s">
        <v>315</v>
      </c>
      <c r="C90" s="171" t="s">
        <v>962</v>
      </c>
      <c r="D90" s="118" t="s">
        <v>1015</v>
      </c>
      <c r="E90" s="119" t="s">
        <v>1016</v>
      </c>
      <c r="F90" s="117" t="s">
        <v>318</v>
      </c>
      <c r="G90" s="120">
        <v>0.0035</v>
      </c>
      <c r="H90" s="118" t="s">
        <v>319</v>
      </c>
      <c r="I90" s="117" t="s">
        <v>602</v>
      </c>
      <c r="J90" s="117" t="s">
        <v>321</v>
      </c>
      <c r="K90" s="121" t="s">
        <v>322</v>
      </c>
      <c r="L90" s="121" t="s">
        <v>852</v>
      </c>
      <c r="M90" s="117"/>
    </row>
    <row r="91" ht="19.5" customHeight="1">
      <c r="A91" s="116" t="s">
        <v>544</v>
      </c>
      <c r="B91" s="117" t="s">
        <v>315</v>
      </c>
      <c r="C91" s="171" t="s">
        <v>962</v>
      </c>
      <c r="D91" s="118" t="s">
        <v>1017</v>
      </c>
      <c r="E91" s="119" t="s">
        <v>1018</v>
      </c>
      <c r="F91" s="117" t="s">
        <v>318</v>
      </c>
      <c r="G91" s="120">
        <v>0.0035</v>
      </c>
      <c r="H91" s="193" t="s">
        <v>319</v>
      </c>
      <c r="I91" s="117" t="s">
        <v>602</v>
      </c>
      <c r="J91" s="117" t="s">
        <v>321</v>
      </c>
      <c r="K91" s="121" t="s">
        <v>322</v>
      </c>
      <c r="L91" s="121" t="s">
        <v>852</v>
      </c>
      <c r="M91" s="117"/>
    </row>
    <row r="92" ht="19.5" customHeight="1">
      <c r="A92" s="126"/>
      <c r="B92" s="117" t="s">
        <v>315</v>
      </c>
      <c r="C92" s="118" t="s">
        <v>842</v>
      </c>
      <c r="D92" s="118" t="s">
        <v>1019</v>
      </c>
      <c r="E92" s="119" t="s">
        <v>1020</v>
      </c>
      <c r="F92" s="117" t="s">
        <v>318</v>
      </c>
      <c r="G92" s="186">
        <v>0.006</v>
      </c>
      <c r="H92" s="118" t="s">
        <v>319</v>
      </c>
      <c r="I92" s="117" t="s">
        <v>318</v>
      </c>
      <c r="J92" s="117" t="s">
        <v>328</v>
      </c>
      <c r="K92" s="121" t="s">
        <v>340</v>
      </c>
      <c r="L92" s="162" t="s">
        <v>847</v>
      </c>
      <c r="M92" s="117"/>
    </row>
    <row r="93" ht="19.5" customHeight="1">
      <c r="A93" s="116" t="s">
        <v>560</v>
      </c>
      <c r="B93" s="117" t="s">
        <v>315</v>
      </c>
      <c r="C93" s="118" t="s">
        <v>830</v>
      </c>
      <c r="D93" s="118" t="s">
        <v>1021</v>
      </c>
      <c r="E93" s="119" t="s">
        <v>1022</v>
      </c>
      <c r="F93" s="117" t="s">
        <v>318</v>
      </c>
      <c r="G93" s="120">
        <v>0.0099</v>
      </c>
      <c r="H93" s="118" t="s">
        <v>319</v>
      </c>
      <c r="I93" s="117" t="s">
        <v>318</v>
      </c>
      <c r="J93" s="117" t="s">
        <v>321</v>
      </c>
      <c r="K93" s="121" t="s">
        <v>837</v>
      </c>
      <c r="L93" s="162" t="s">
        <v>829</v>
      </c>
      <c r="M93" s="117"/>
    </row>
    <row r="94" ht="19.5" customHeight="1">
      <c r="A94" s="122"/>
      <c r="B94" s="117" t="s">
        <v>315</v>
      </c>
      <c r="C94" s="171" t="s">
        <v>962</v>
      </c>
      <c r="D94" s="118" t="s">
        <v>1023</v>
      </c>
      <c r="E94" s="119" t="s">
        <v>1024</v>
      </c>
      <c r="F94" s="117" t="s">
        <v>318</v>
      </c>
      <c r="G94" s="120">
        <v>0.0035</v>
      </c>
      <c r="H94" s="118" t="s">
        <v>319</v>
      </c>
      <c r="I94" s="117" t="s">
        <v>602</v>
      </c>
      <c r="J94" s="117" t="s">
        <v>321</v>
      </c>
      <c r="K94" s="121" t="s">
        <v>322</v>
      </c>
      <c r="L94" s="121" t="s">
        <v>852</v>
      </c>
      <c r="M94" s="117"/>
    </row>
    <row r="95" ht="19.5" customHeight="1">
      <c r="A95" s="126"/>
      <c r="B95" s="117" t="s">
        <v>315</v>
      </c>
      <c r="C95" s="118" t="s">
        <v>842</v>
      </c>
      <c r="D95" s="118" t="s">
        <v>1025</v>
      </c>
      <c r="E95" s="119" t="s">
        <v>1026</v>
      </c>
      <c r="F95" s="117" t="s">
        <v>318</v>
      </c>
      <c r="G95" s="120">
        <v>0.006</v>
      </c>
      <c r="H95" s="118" t="s">
        <v>319</v>
      </c>
      <c r="I95" s="117" t="s">
        <v>318</v>
      </c>
      <c r="J95" s="117" t="s">
        <v>328</v>
      </c>
      <c r="K95" s="121" t="s">
        <v>340</v>
      </c>
      <c r="L95" s="162" t="s">
        <v>829</v>
      </c>
      <c r="M95" s="117"/>
    </row>
    <row r="96" ht="19.5" customHeight="1">
      <c r="A96" s="116" t="s">
        <v>277</v>
      </c>
      <c r="B96" s="117" t="s">
        <v>315</v>
      </c>
      <c r="C96" s="118" t="s">
        <v>1027</v>
      </c>
      <c r="D96" s="118" t="s">
        <v>1028</v>
      </c>
      <c r="E96" s="119" t="s">
        <v>1029</v>
      </c>
      <c r="F96" s="117" t="s">
        <v>318</v>
      </c>
      <c r="G96" s="120">
        <v>0.0075</v>
      </c>
      <c r="H96" s="118" t="s">
        <v>319</v>
      </c>
      <c r="I96" s="182" t="s">
        <v>320</v>
      </c>
      <c r="J96" s="117" t="s">
        <v>321</v>
      </c>
      <c r="K96" s="121" t="s">
        <v>322</v>
      </c>
      <c r="L96" s="121" t="s">
        <v>852</v>
      </c>
      <c r="M96" s="117"/>
    </row>
    <row r="97" ht="19.5" customHeight="1">
      <c r="A97" s="122"/>
      <c r="B97" s="117" t="s">
        <v>315</v>
      </c>
      <c r="C97" s="171" t="s">
        <v>962</v>
      </c>
      <c r="D97" s="118" t="s">
        <v>1030</v>
      </c>
      <c r="E97" s="119" t="s">
        <v>1031</v>
      </c>
      <c r="F97" s="117" t="s">
        <v>318</v>
      </c>
      <c r="G97" s="120">
        <v>0.0035</v>
      </c>
      <c r="H97" s="193" t="s">
        <v>319</v>
      </c>
      <c r="I97" s="117" t="s">
        <v>602</v>
      </c>
      <c r="J97" s="117" t="s">
        <v>321</v>
      </c>
      <c r="K97" s="121" t="s">
        <v>322</v>
      </c>
      <c r="L97" s="121" t="s">
        <v>852</v>
      </c>
      <c r="M97" s="117"/>
    </row>
    <row r="98" ht="19.5" customHeight="1">
      <c r="A98" s="122"/>
      <c r="B98" s="170" t="s">
        <v>315</v>
      </c>
      <c r="C98" s="171" t="s">
        <v>872</v>
      </c>
      <c r="D98" s="172" t="s">
        <v>1032</v>
      </c>
      <c r="E98" s="119" t="s">
        <v>1033</v>
      </c>
      <c r="F98" s="117" t="s">
        <v>318</v>
      </c>
      <c r="G98" s="120">
        <v>0.0099</v>
      </c>
      <c r="H98" s="117" t="s">
        <v>319</v>
      </c>
      <c r="I98" s="117" t="s">
        <v>320</v>
      </c>
      <c r="J98" s="117" t="s">
        <v>321</v>
      </c>
      <c r="K98" s="121" t="s">
        <v>322</v>
      </c>
      <c r="L98" s="121" t="s">
        <v>852</v>
      </c>
      <c r="M98" s="123"/>
    </row>
    <row r="99" ht="19.5" customHeight="1">
      <c r="A99" s="126"/>
      <c r="B99" s="117" t="s">
        <v>315</v>
      </c>
      <c r="C99" s="118" t="s">
        <v>863</v>
      </c>
      <c r="D99" s="118" t="s">
        <v>1034</v>
      </c>
      <c r="E99" s="119" t="s">
        <v>1035</v>
      </c>
      <c r="F99" s="117" t="s">
        <v>318</v>
      </c>
      <c r="G99" s="120">
        <v>0.0068</v>
      </c>
      <c r="H99" s="118" t="s">
        <v>319</v>
      </c>
      <c r="I99" s="182" t="s">
        <v>320</v>
      </c>
      <c r="J99" s="117" t="s">
        <v>321</v>
      </c>
      <c r="K99" s="121" t="s">
        <v>322</v>
      </c>
      <c r="L99" s="121" t="s">
        <v>852</v>
      </c>
      <c r="M99" s="117"/>
    </row>
    <row r="100" ht="19.5" customHeight="1">
      <c r="A100" s="116" t="s">
        <v>591</v>
      </c>
      <c r="B100" s="117" t="s">
        <v>315</v>
      </c>
      <c r="C100" s="118" t="s">
        <v>863</v>
      </c>
      <c r="D100" s="118" t="s">
        <v>1036</v>
      </c>
      <c r="E100" s="119" t="s">
        <v>1037</v>
      </c>
      <c r="F100" s="117" t="s">
        <v>318</v>
      </c>
      <c r="G100" s="120">
        <v>0.0068</v>
      </c>
      <c r="H100" s="118" t="s">
        <v>319</v>
      </c>
      <c r="I100" s="182" t="s">
        <v>320</v>
      </c>
      <c r="J100" s="117" t="s">
        <v>321</v>
      </c>
      <c r="K100" s="121" t="s">
        <v>322</v>
      </c>
      <c r="L100" s="121" t="s">
        <v>852</v>
      </c>
      <c r="M100" s="117"/>
    </row>
    <row r="101" ht="19.5" customHeight="1">
      <c r="A101" s="122"/>
      <c r="B101" s="117" t="s">
        <v>315</v>
      </c>
      <c r="C101" s="118" t="s">
        <v>951</v>
      </c>
      <c r="D101" s="193" t="s">
        <v>1038</v>
      </c>
      <c r="E101" s="119" t="s">
        <v>1039</v>
      </c>
      <c r="F101" s="117" t="s">
        <v>318</v>
      </c>
      <c r="G101" s="120">
        <v>0.01</v>
      </c>
      <c r="H101" s="118" t="s">
        <v>319</v>
      </c>
      <c r="I101" s="117" t="s">
        <v>318</v>
      </c>
      <c r="J101" s="117" t="s">
        <v>321</v>
      </c>
      <c r="K101" s="121" t="s">
        <v>322</v>
      </c>
      <c r="L101" s="121" t="s">
        <v>852</v>
      </c>
      <c r="M101" s="117"/>
    </row>
    <row r="102" ht="19.5" customHeight="1">
      <c r="A102" s="122"/>
      <c r="B102" s="117" t="s">
        <v>315</v>
      </c>
      <c r="C102" s="118" t="s">
        <v>951</v>
      </c>
      <c r="D102" s="193" t="s">
        <v>1040</v>
      </c>
      <c r="E102" s="119" t="s">
        <v>1041</v>
      </c>
      <c r="F102" s="117" t="s">
        <v>318</v>
      </c>
      <c r="G102" s="120">
        <v>0.01</v>
      </c>
      <c r="H102" s="118" t="s">
        <v>319</v>
      </c>
      <c r="I102" s="117" t="s">
        <v>318</v>
      </c>
      <c r="J102" s="117" t="s">
        <v>321</v>
      </c>
      <c r="K102" s="121" t="s">
        <v>322</v>
      </c>
      <c r="L102" s="121" t="s">
        <v>852</v>
      </c>
      <c r="M102" s="117"/>
    </row>
    <row r="103" ht="19.5" customHeight="1">
      <c r="A103" s="122"/>
      <c r="B103" s="117" t="s">
        <v>315</v>
      </c>
      <c r="C103" s="171" t="s">
        <v>962</v>
      </c>
      <c r="D103" s="118" t="s">
        <v>1042</v>
      </c>
      <c r="E103" s="119" t="s">
        <v>1043</v>
      </c>
      <c r="F103" s="117" t="s">
        <v>318</v>
      </c>
      <c r="G103" s="120">
        <v>0.0035</v>
      </c>
      <c r="H103" s="118" t="s">
        <v>319</v>
      </c>
      <c r="I103" s="117" t="s">
        <v>602</v>
      </c>
      <c r="J103" s="117" t="s">
        <v>321</v>
      </c>
      <c r="K103" s="121" t="s">
        <v>322</v>
      </c>
      <c r="L103" s="121" t="s">
        <v>852</v>
      </c>
      <c r="M103" s="117"/>
    </row>
    <row r="104" ht="19.5" customHeight="1">
      <c r="A104" s="122"/>
      <c r="B104" s="117" t="s">
        <v>315</v>
      </c>
      <c r="C104" s="118" t="s">
        <v>830</v>
      </c>
      <c r="D104" s="118" t="s">
        <v>1044</v>
      </c>
      <c r="E104" s="119" t="s">
        <v>1045</v>
      </c>
      <c r="F104" s="117" t="s">
        <v>318</v>
      </c>
      <c r="G104" s="120">
        <v>0.0099</v>
      </c>
      <c r="H104" s="118" t="s">
        <v>833</v>
      </c>
      <c r="I104" s="117" t="s">
        <v>318</v>
      </c>
      <c r="J104" s="117" t="s">
        <v>321</v>
      </c>
      <c r="K104" s="121" t="s">
        <v>1046</v>
      </c>
      <c r="L104" s="162" t="s">
        <v>829</v>
      </c>
      <c r="M104" s="117"/>
    </row>
    <row r="105" ht="19.5" customHeight="1">
      <c r="A105" s="122"/>
      <c r="B105" s="117" t="s">
        <v>315</v>
      </c>
      <c r="C105" s="118" t="s">
        <v>821</v>
      </c>
      <c r="D105" s="118" t="s">
        <v>1047</v>
      </c>
      <c r="E105" s="119" t="s">
        <v>1048</v>
      </c>
      <c r="F105" s="117" t="s">
        <v>318</v>
      </c>
      <c r="G105" s="120">
        <v>0.0075</v>
      </c>
      <c r="H105" s="118" t="s">
        <v>319</v>
      </c>
      <c r="I105" s="117" t="s">
        <v>318</v>
      </c>
      <c r="J105" s="117" t="s">
        <v>321</v>
      </c>
      <c r="K105" s="121" t="s">
        <v>322</v>
      </c>
      <c r="L105" s="194" t="s">
        <v>1049</v>
      </c>
      <c r="M105" s="117"/>
    </row>
    <row r="106" ht="19.5" customHeight="1">
      <c r="A106" s="126"/>
      <c r="B106" s="117" t="s">
        <v>315</v>
      </c>
      <c r="C106" s="118" t="s">
        <v>838</v>
      </c>
      <c r="D106" s="118" t="s">
        <v>1050</v>
      </c>
      <c r="E106" s="119" t="s">
        <v>1051</v>
      </c>
      <c r="F106" s="117" t="s">
        <v>318</v>
      </c>
      <c r="G106" s="120">
        <v>0.0085</v>
      </c>
      <c r="H106" s="118" t="s">
        <v>319</v>
      </c>
      <c r="I106" s="117" t="s">
        <v>318</v>
      </c>
      <c r="J106" s="117" t="s">
        <v>321</v>
      </c>
      <c r="K106" s="121" t="s">
        <v>837</v>
      </c>
      <c r="L106" s="121" t="s">
        <v>1052</v>
      </c>
      <c r="M106" s="117"/>
    </row>
    <row r="107" ht="19.5" customHeight="1">
      <c r="A107" s="195" t="s">
        <v>616</v>
      </c>
      <c r="B107" s="117" t="s">
        <v>315</v>
      </c>
      <c r="C107" s="171" t="s">
        <v>962</v>
      </c>
      <c r="D107" s="118" t="s">
        <v>1053</v>
      </c>
      <c r="E107" s="119" t="s">
        <v>1054</v>
      </c>
      <c r="F107" s="117" t="s">
        <v>318</v>
      </c>
      <c r="G107" s="120">
        <v>0.0035</v>
      </c>
      <c r="H107" s="118" t="s">
        <v>319</v>
      </c>
      <c r="I107" s="117" t="s">
        <v>602</v>
      </c>
      <c r="J107" s="117" t="s">
        <v>321</v>
      </c>
      <c r="K107" s="121" t="s">
        <v>322</v>
      </c>
      <c r="L107" s="121" t="s">
        <v>852</v>
      </c>
      <c r="M107" s="117"/>
    </row>
    <row r="108" ht="19.5" customHeight="1">
      <c r="A108" s="116" t="s">
        <v>575</v>
      </c>
      <c r="B108" s="117" t="s">
        <v>315</v>
      </c>
      <c r="C108" s="171" t="s">
        <v>962</v>
      </c>
      <c r="D108" s="118" t="s">
        <v>1055</v>
      </c>
      <c r="E108" s="119" t="s">
        <v>1056</v>
      </c>
      <c r="F108" s="117" t="s">
        <v>318</v>
      </c>
      <c r="G108" s="120">
        <v>0.0035</v>
      </c>
      <c r="H108" s="193" t="s">
        <v>319</v>
      </c>
      <c r="I108" s="117" t="s">
        <v>602</v>
      </c>
      <c r="J108" s="117" t="s">
        <v>321</v>
      </c>
      <c r="K108" s="121" t="s">
        <v>322</v>
      </c>
      <c r="L108" s="121" t="s">
        <v>852</v>
      </c>
      <c r="M108" s="117"/>
    </row>
    <row r="109" ht="19.5" customHeight="1">
      <c r="A109" s="126"/>
      <c r="B109" s="117" t="s">
        <v>315</v>
      </c>
      <c r="C109" s="171" t="s">
        <v>962</v>
      </c>
      <c r="D109" s="118" t="s">
        <v>1057</v>
      </c>
      <c r="E109" s="119" t="s">
        <v>1058</v>
      </c>
      <c r="F109" s="117" t="s">
        <v>318</v>
      </c>
      <c r="G109" s="120">
        <v>0.0035</v>
      </c>
      <c r="H109" s="118" t="s">
        <v>319</v>
      </c>
      <c r="I109" s="117" t="s">
        <v>602</v>
      </c>
      <c r="J109" s="117" t="s">
        <v>321</v>
      </c>
      <c r="K109" s="121" t="s">
        <v>322</v>
      </c>
      <c r="L109" s="121" t="s">
        <v>852</v>
      </c>
      <c r="M109" s="117"/>
    </row>
    <row r="110" ht="19.5" customHeight="1">
      <c r="A110" s="116" t="s">
        <v>619</v>
      </c>
      <c r="B110" s="117" t="s">
        <v>315</v>
      </c>
      <c r="C110" s="124" t="s">
        <v>825</v>
      </c>
      <c r="D110" s="124" t="s">
        <v>1059</v>
      </c>
      <c r="E110" s="119" t="s">
        <v>1060</v>
      </c>
      <c r="F110" s="117" t="s">
        <v>318</v>
      </c>
      <c r="G110" s="120">
        <v>0.0035</v>
      </c>
      <c r="H110" s="118" t="s">
        <v>319</v>
      </c>
      <c r="I110" s="117" t="s">
        <v>318</v>
      </c>
      <c r="J110" s="117" t="s">
        <v>328</v>
      </c>
      <c r="K110" s="121" t="s">
        <v>329</v>
      </c>
      <c r="L110" s="162" t="s">
        <v>829</v>
      </c>
      <c r="M110" s="117"/>
    </row>
    <row r="111" ht="19.5" customHeight="1">
      <c r="A111" s="122"/>
      <c r="B111" s="117" t="s">
        <v>315</v>
      </c>
      <c r="C111" s="124" t="s">
        <v>825</v>
      </c>
      <c r="D111" s="124" t="s">
        <v>1061</v>
      </c>
      <c r="E111" s="119" t="s">
        <v>1062</v>
      </c>
      <c r="F111" s="117" t="s">
        <v>318</v>
      </c>
      <c r="G111" s="120">
        <v>0.0034</v>
      </c>
      <c r="H111" s="118" t="s">
        <v>319</v>
      </c>
      <c r="I111" s="117" t="s">
        <v>318</v>
      </c>
      <c r="J111" s="117" t="s">
        <v>328</v>
      </c>
      <c r="K111" s="121" t="s">
        <v>340</v>
      </c>
      <c r="L111" s="194" t="s">
        <v>829</v>
      </c>
      <c r="M111" s="117"/>
    </row>
    <row r="112" ht="19.5" customHeight="1">
      <c r="A112" s="122"/>
      <c r="B112" s="117" t="s">
        <v>315</v>
      </c>
      <c r="C112" s="124" t="s">
        <v>825</v>
      </c>
      <c r="D112" s="124" t="s">
        <v>1063</v>
      </c>
      <c r="E112" s="119" t="s">
        <v>1064</v>
      </c>
      <c r="F112" s="117" t="s">
        <v>318</v>
      </c>
      <c r="G112" s="120">
        <v>0.0069</v>
      </c>
      <c r="H112" s="118" t="s">
        <v>319</v>
      </c>
      <c r="I112" s="117" t="s">
        <v>318</v>
      </c>
      <c r="J112" s="117" t="s">
        <v>328</v>
      </c>
      <c r="K112" s="121" t="s">
        <v>340</v>
      </c>
      <c r="L112" s="194" t="s">
        <v>829</v>
      </c>
      <c r="M112" s="117"/>
    </row>
    <row r="113" ht="19.5" customHeight="1">
      <c r="A113" s="122"/>
      <c r="B113" s="117" t="s">
        <v>315</v>
      </c>
      <c r="C113" s="118" t="s">
        <v>863</v>
      </c>
      <c r="D113" s="124" t="s">
        <v>1065</v>
      </c>
      <c r="E113" s="119" t="s">
        <v>1066</v>
      </c>
      <c r="F113" s="117" t="s">
        <v>318</v>
      </c>
      <c r="G113" s="120">
        <v>0.0058</v>
      </c>
      <c r="H113" s="118" t="s">
        <v>319</v>
      </c>
      <c r="I113" s="117" t="s">
        <v>320</v>
      </c>
      <c r="J113" s="117" t="s">
        <v>321</v>
      </c>
      <c r="K113" s="121" t="s">
        <v>1067</v>
      </c>
      <c r="L113" s="121" t="s">
        <v>852</v>
      </c>
      <c r="M113" s="117"/>
    </row>
    <row r="114" ht="19.5" customHeight="1">
      <c r="A114" s="122"/>
      <c r="B114" s="117" t="s">
        <v>315</v>
      </c>
      <c r="C114" s="118" t="s">
        <v>863</v>
      </c>
      <c r="D114" s="124" t="s">
        <v>1068</v>
      </c>
      <c r="E114" s="119" t="s">
        <v>1069</v>
      </c>
      <c r="F114" s="117" t="s">
        <v>318</v>
      </c>
      <c r="G114" s="120">
        <v>0.0058</v>
      </c>
      <c r="H114" s="118" t="s">
        <v>319</v>
      </c>
      <c r="I114" s="117" t="s">
        <v>320</v>
      </c>
      <c r="J114" s="117" t="s">
        <v>321</v>
      </c>
      <c r="K114" s="121" t="s">
        <v>1067</v>
      </c>
      <c r="L114" s="121" t="s">
        <v>852</v>
      </c>
      <c r="M114" s="123" t="s">
        <v>320</v>
      </c>
    </row>
    <row r="115" ht="19.5" customHeight="1">
      <c r="A115" s="122"/>
      <c r="B115" s="117" t="s">
        <v>315</v>
      </c>
      <c r="C115" s="118" t="s">
        <v>863</v>
      </c>
      <c r="D115" s="124" t="s">
        <v>1070</v>
      </c>
      <c r="E115" s="119" t="s">
        <v>1071</v>
      </c>
      <c r="F115" s="117" t="s">
        <v>318</v>
      </c>
      <c r="G115" s="120">
        <v>0.0068</v>
      </c>
      <c r="H115" s="118" t="s">
        <v>319</v>
      </c>
      <c r="I115" s="117" t="s">
        <v>320</v>
      </c>
      <c r="J115" s="117" t="s">
        <v>321</v>
      </c>
      <c r="K115" s="121" t="s">
        <v>1067</v>
      </c>
      <c r="L115" s="121" t="s">
        <v>852</v>
      </c>
      <c r="M115" s="117"/>
    </row>
    <row r="116" ht="19.5" customHeight="1">
      <c r="A116" s="122"/>
      <c r="B116" s="117" t="s">
        <v>315</v>
      </c>
      <c r="C116" s="118" t="s">
        <v>821</v>
      </c>
      <c r="D116" s="124" t="s">
        <v>1072</v>
      </c>
      <c r="E116" s="119" t="s">
        <v>1073</v>
      </c>
      <c r="F116" s="117" t="s">
        <v>318</v>
      </c>
      <c r="G116" s="120">
        <v>0.0038</v>
      </c>
      <c r="H116" s="118" t="s">
        <v>319</v>
      </c>
      <c r="I116" s="117" t="s">
        <v>320</v>
      </c>
      <c r="J116" s="117" t="s">
        <v>321</v>
      </c>
      <c r="K116" s="121" t="s">
        <v>322</v>
      </c>
      <c r="L116" s="194" t="s">
        <v>1074</v>
      </c>
      <c r="M116" s="117"/>
    </row>
    <row r="117" ht="19.5" customHeight="1">
      <c r="A117" s="126"/>
      <c r="B117" s="117" t="s">
        <v>315</v>
      </c>
      <c r="C117" s="124" t="s">
        <v>954</v>
      </c>
      <c r="D117" s="118" t="s">
        <v>1075</v>
      </c>
      <c r="E117" s="119" t="s">
        <v>1076</v>
      </c>
      <c r="F117" s="117" t="s">
        <v>318</v>
      </c>
      <c r="G117" s="120">
        <v>0.003</v>
      </c>
      <c r="H117" s="118" t="s">
        <v>319</v>
      </c>
      <c r="I117" s="117" t="s">
        <v>320</v>
      </c>
      <c r="J117" s="117" t="s">
        <v>321</v>
      </c>
      <c r="K117" s="121" t="s">
        <v>1067</v>
      </c>
      <c r="L117" s="121" t="s">
        <v>852</v>
      </c>
      <c r="M117" s="123" t="s">
        <v>320</v>
      </c>
    </row>
    <row r="118" ht="19.5" customHeight="1">
      <c r="A118" s="116" t="s">
        <v>1077</v>
      </c>
      <c r="B118" s="117" t="s">
        <v>315</v>
      </c>
      <c r="C118" s="118" t="s">
        <v>863</v>
      </c>
      <c r="D118" s="124" t="s">
        <v>1078</v>
      </c>
      <c r="E118" s="119" t="s">
        <v>708</v>
      </c>
      <c r="F118" s="117" t="s">
        <v>318</v>
      </c>
      <c r="G118" s="120">
        <v>0.0068</v>
      </c>
      <c r="H118" s="118" t="s">
        <v>319</v>
      </c>
      <c r="I118" s="117" t="s">
        <v>320</v>
      </c>
      <c r="J118" s="117" t="s">
        <v>321</v>
      </c>
      <c r="K118" s="121" t="s">
        <v>1067</v>
      </c>
      <c r="L118" s="121" t="s">
        <v>852</v>
      </c>
      <c r="M118" s="123" t="s">
        <v>320</v>
      </c>
    </row>
    <row r="119" ht="19.5" customHeight="1">
      <c r="A119" s="126"/>
      <c r="B119" s="117" t="s">
        <v>315</v>
      </c>
      <c r="C119" s="124" t="s">
        <v>954</v>
      </c>
      <c r="D119" s="118" t="s">
        <v>1079</v>
      </c>
      <c r="E119" s="119" t="s">
        <v>1080</v>
      </c>
      <c r="F119" s="117" t="s">
        <v>318</v>
      </c>
      <c r="G119" s="120">
        <v>0.0036</v>
      </c>
      <c r="H119" s="118" t="s">
        <v>319</v>
      </c>
      <c r="I119" s="117" t="s">
        <v>318</v>
      </c>
      <c r="J119" s="117" t="s">
        <v>321</v>
      </c>
      <c r="K119" s="121" t="s">
        <v>1067</v>
      </c>
      <c r="L119" s="121" t="s">
        <v>852</v>
      </c>
      <c r="M119" s="123" t="s">
        <v>320</v>
      </c>
    </row>
    <row r="120" ht="19.5" customHeight="1">
      <c r="A120" s="116" t="s">
        <v>649</v>
      </c>
      <c r="B120" s="117" t="s">
        <v>602</v>
      </c>
      <c r="C120" s="124" t="s">
        <v>821</v>
      </c>
      <c r="D120" s="118" t="s">
        <v>1081</v>
      </c>
      <c r="E120" s="119" t="s">
        <v>1082</v>
      </c>
      <c r="F120" s="117" t="s">
        <v>318</v>
      </c>
      <c r="G120" s="120">
        <v>0.0065</v>
      </c>
      <c r="H120" s="118" t="s">
        <v>319</v>
      </c>
      <c r="I120" s="117" t="s">
        <v>320</v>
      </c>
      <c r="J120" s="117" t="s">
        <v>321</v>
      </c>
      <c r="K120" s="121" t="s">
        <v>322</v>
      </c>
      <c r="L120" s="194" t="s">
        <v>1083</v>
      </c>
      <c r="M120" s="123"/>
    </row>
    <row r="121" ht="19.5" customHeight="1">
      <c r="A121" s="122"/>
      <c r="B121" s="117" t="s">
        <v>602</v>
      </c>
      <c r="C121" s="124" t="s">
        <v>821</v>
      </c>
      <c r="D121" s="118" t="s">
        <v>1084</v>
      </c>
      <c r="E121" s="119" t="s">
        <v>1085</v>
      </c>
      <c r="F121" s="117" t="s">
        <v>318</v>
      </c>
      <c r="G121" s="120">
        <v>0.0065</v>
      </c>
      <c r="H121" s="118" t="s">
        <v>319</v>
      </c>
      <c r="I121" s="117" t="s">
        <v>320</v>
      </c>
      <c r="J121" s="117" t="s">
        <v>321</v>
      </c>
      <c r="K121" s="121" t="s">
        <v>322</v>
      </c>
      <c r="L121" s="194" t="s">
        <v>1086</v>
      </c>
      <c r="M121" s="123"/>
    </row>
    <row r="122" ht="19.5" customHeight="1">
      <c r="A122" s="122"/>
      <c r="B122" s="117" t="s">
        <v>602</v>
      </c>
      <c r="C122" s="124" t="s">
        <v>821</v>
      </c>
      <c r="D122" s="118" t="s">
        <v>1087</v>
      </c>
      <c r="E122" s="119" t="s">
        <v>1088</v>
      </c>
      <c r="F122" s="117" t="s">
        <v>318</v>
      </c>
      <c r="G122" s="120">
        <v>0.0075</v>
      </c>
      <c r="H122" s="118" t="s">
        <v>319</v>
      </c>
      <c r="I122" s="117" t="s">
        <v>320</v>
      </c>
      <c r="J122" s="117" t="s">
        <v>321</v>
      </c>
      <c r="K122" s="121" t="s">
        <v>322</v>
      </c>
      <c r="L122" s="194" t="s">
        <v>1089</v>
      </c>
      <c r="M122" s="123"/>
    </row>
    <row r="123" ht="19.5" customHeight="1">
      <c r="A123" s="122"/>
      <c r="B123" s="117" t="s">
        <v>602</v>
      </c>
      <c r="C123" s="124" t="s">
        <v>821</v>
      </c>
      <c r="D123" s="118" t="s">
        <v>1087</v>
      </c>
      <c r="E123" s="119" t="s">
        <v>1090</v>
      </c>
      <c r="F123" s="117" t="s">
        <v>318</v>
      </c>
      <c r="G123" s="120">
        <v>0.0075</v>
      </c>
      <c r="H123" s="118" t="s">
        <v>319</v>
      </c>
      <c r="I123" s="117" t="s">
        <v>320</v>
      </c>
      <c r="J123" s="117" t="s">
        <v>321</v>
      </c>
      <c r="K123" s="121" t="s">
        <v>322</v>
      </c>
      <c r="L123" s="194" t="s">
        <v>1091</v>
      </c>
      <c r="M123" s="123"/>
    </row>
    <row r="124" ht="19.5" customHeight="1">
      <c r="A124" s="122"/>
      <c r="B124" s="117" t="s">
        <v>602</v>
      </c>
      <c r="C124" s="124" t="s">
        <v>821</v>
      </c>
      <c r="D124" s="124" t="s">
        <v>1092</v>
      </c>
      <c r="E124" s="119" t="s">
        <v>1093</v>
      </c>
      <c r="F124" s="117" t="s">
        <v>318</v>
      </c>
      <c r="G124" s="120">
        <v>0.0075</v>
      </c>
      <c r="H124" s="118" t="s">
        <v>319</v>
      </c>
      <c r="I124" s="117" t="s">
        <v>320</v>
      </c>
      <c r="J124" s="117" t="s">
        <v>321</v>
      </c>
      <c r="K124" s="121" t="s">
        <v>322</v>
      </c>
      <c r="L124" s="194" t="s">
        <v>1089</v>
      </c>
      <c r="M124" s="123"/>
    </row>
    <row r="125" ht="19.5" customHeight="1">
      <c r="A125" s="122"/>
      <c r="B125" s="117" t="s">
        <v>602</v>
      </c>
      <c r="C125" s="124" t="s">
        <v>821</v>
      </c>
      <c r="D125" s="124" t="s">
        <v>1094</v>
      </c>
      <c r="E125" s="119" t="s">
        <v>1095</v>
      </c>
      <c r="F125" s="117" t="s">
        <v>318</v>
      </c>
      <c r="G125" s="120">
        <v>0.0075</v>
      </c>
      <c r="H125" s="118" t="s">
        <v>319</v>
      </c>
      <c r="I125" s="117" t="s">
        <v>320</v>
      </c>
      <c r="J125" s="117" t="s">
        <v>321</v>
      </c>
      <c r="K125" s="121" t="s">
        <v>322</v>
      </c>
      <c r="L125" s="194" t="s">
        <v>1089</v>
      </c>
      <c r="M125" s="123"/>
    </row>
    <row r="126" ht="19.5" customHeight="1">
      <c r="A126" s="122"/>
      <c r="B126" s="117" t="s">
        <v>602</v>
      </c>
      <c r="C126" s="124" t="s">
        <v>1096</v>
      </c>
      <c r="D126" s="118" t="s">
        <v>1097</v>
      </c>
      <c r="E126" s="119" t="s">
        <v>1098</v>
      </c>
      <c r="F126" s="117" t="s">
        <v>318</v>
      </c>
      <c r="G126" s="120">
        <v>0.0099</v>
      </c>
      <c r="H126" s="118" t="s">
        <v>319</v>
      </c>
      <c r="I126" s="117" t="s">
        <v>318</v>
      </c>
      <c r="J126" s="117" t="s">
        <v>321</v>
      </c>
      <c r="K126" s="121" t="s">
        <v>322</v>
      </c>
      <c r="L126" s="121" t="s">
        <v>852</v>
      </c>
      <c r="M126" s="123"/>
    </row>
    <row r="127" ht="19.5" customHeight="1">
      <c r="A127" s="122"/>
      <c r="B127" s="117" t="s">
        <v>602</v>
      </c>
      <c r="C127" s="124" t="s">
        <v>842</v>
      </c>
      <c r="D127" s="118" t="s">
        <v>1099</v>
      </c>
      <c r="E127" s="119" t="s">
        <v>651</v>
      </c>
      <c r="F127" s="117" t="s">
        <v>318</v>
      </c>
      <c r="G127" s="120">
        <v>0.0075</v>
      </c>
      <c r="H127" s="118" t="s">
        <v>833</v>
      </c>
      <c r="I127" s="117" t="s">
        <v>318</v>
      </c>
      <c r="J127" s="117" t="s">
        <v>321</v>
      </c>
      <c r="K127" s="121" t="s">
        <v>322</v>
      </c>
      <c r="L127" s="121" t="s">
        <v>852</v>
      </c>
      <c r="M127" s="123"/>
    </row>
    <row r="128" ht="19.5" customHeight="1">
      <c r="A128" s="122"/>
      <c r="B128" s="117" t="s">
        <v>602</v>
      </c>
      <c r="C128" s="124" t="s">
        <v>853</v>
      </c>
      <c r="D128" s="118" t="s">
        <v>1100</v>
      </c>
      <c r="E128" s="119" t="s">
        <v>1101</v>
      </c>
      <c r="F128" s="170" t="s">
        <v>320</v>
      </c>
      <c r="G128" s="120">
        <v>0.0099</v>
      </c>
      <c r="H128" s="118" t="s">
        <v>833</v>
      </c>
      <c r="I128" s="117" t="s">
        <v>318</v>
      </c>
      <c r="J128" s="117" t="s">
        <v>321</v>
      </c>
      <c r="K128" s="121" t="s">
        <v>856</v>
      </c>
      <c r="L128" s="121" t="s">
        <v>852</v>
      </c>
      <c r="M128" s="123" t="s">
        <v>320</v>
      </c>
    </row>
    <row r="129" ht="19.5" customHeight="1">
      <c r="A129" s="122"/>
      <c r="B129" s="117" t="s">
        <v>602</v>
      </c>
      <c r="C129" s="124" t="s">
        <v>1102</v>
      </c>
      <c r="D129" s="118" t="s">
        <v>1103</v>
      </c>
      <c r="E129" s="119" t="s">
        <v>1104</v>
      </c>
      <c r="F129" s="117" t="s">
        <v>318</v>
      </c>
      <c r="G129" s="120">
        <v>0.0066</v>
      </c>
      <c r="H129" s="118" t="s">
        <v>1105</v>
      </c>
      <c r="I129" s="117" t="s">
        <v>318</v>
      </c>
      <c r="J129" s="117" t="s">
        <v>321</v>
      </c>
      <c r="K129" s="121" t="s">
        <v>391</v>
      </c>
      <c r="L129" s="121" t="s">
        <v>1106</v>
      </c>
      <c r="M129" s="123"/>
    </row>
    <row r="130" ht="19.5" customHeight="1">
      <c r="A130" s="122"/>
      <c r="B130" s="117" t="s">
        <v>602</v>
      </c>
      <c r="C130" s="124" t="s">
        <v>1102</v>
      </c>
      <c r="D130" s="118" t="s">
        <v>1107</v>
      </c>
      <c r="E130" s="119" t="s">
        <v>1108</v>
      </c>
      <c r="F130" s="117" t="s">
        <v>318</v>
      </c>
      <c r="G130" s="120">
        <v>0.0066</v>
      </c>
      <c r="H130" s="118" t="s">
        <v>1105</v>
      </c>
      <c r="I130" s="117" t="s">
        <v>318</v>
      </c>
      <c r="J130" s="117" t="s">
        <v>321</v>
      </c>
      <c r="K130" s="121" t="s">
        <v>391</v>
      </c>
      <c r="L130" s="121" t="s">
        <v>1109</v>
      </c>
      <c r="M130" s="123"/>
    </row>
    <row r="131" ht="19.5" customHeight="1">
      <c r="A131" s="122"/>
      <c r="B131" s="117" t="s">
        <v>602</v>
      </c>
      <c r="C131" s="118" t="s">
        <v>863</v>
      </c>
      <c r="D131" s="124" t="s">
        <v>1110</v>
      </c>
      <c r="E131" s="119" t="s">
        <v>1111</v>
      </c>
      <c r="F131" s="117" t="s">
        <v>318</v>
      </c>
      <c r="G131" s="120">
        <v>0.0098</v>
      </c>
      <c r="H131" s="118" t="s">
        <v>319</v>
      </c>
      <c r="I131" s="117" t="s">
        <v>318</v>
      </c>
      <c r="J131" s="117" t="s">
        <v>321</v>
      </c>
      <c r="K131" s="121" t="s">
        <v>322</v>
      </c>
      <c r="L131" s="121" t="s">
        <v>852</v>
      </c>
      <c r="M131" s="123" t="s">
        <v>320</v>
      </c>
    </row>
    <row r="132" ht="19.5" customHeight="1">
      <c r="A132" s="122"/>
      <c r="B132" s="117" t="s">
        <v>315</v>
      </c>
      <c r="C132" s="183" t="s">
        <v>947</v>
      </c>
      <c r="D132" s="124" t="s">
        <v>1112</v>
      </c>
      <c r="E132" s="119" t="s">
        <v>1113</v>
      </c>
      <c r="F132" s="117" t="s">
        <v>318</v>
      </c>
      <c r="G132" s="120">
        <v>0.0085</v>
      </c>
      <c r="H132" s="118" t="s">
        <v>319</v>
      </c>
      <c r="I132" s="117" t="s">
        <v>320</v>
      </c>
      <c r="J132" s="117" t="s">
        <v>321</v>
      </c>
      <c r="K132" s="121" t="s">
        <v>322</v>
      </c>
      <c r="L132" s="121" t="s">
        <v>852</v>
      </c>
      <c r="M132" s="117"/>
    </row>
    <row r="133" ht="19.5" customHeight="1">
      <c r="A133" s="122"/>
      <c r="B133" s="117" t="s">
        <v>602</v>
      </c>
      <c r="C133" s="124" t="s">
        <v>870</v>
      </c>
      <c r="D133" s="118" t="s">
        <v>1114</v>
      </c>
      <c r="E133" s="119" t="s">
        <v>1115</v>
      </c>
      <c r="F133" s="117" t="s">
        <v>318</v>
      </c>
      <c r="G133" s="120">
        <v>0.0095</v>
      </c>
      <c r="H133" s="118" t="s">
        <v>319</v>
      </c>
      <c r="I133" s="117" t="s">
        <v>318</v>
      </c>
      <c r="J133" s="117" t="s">
        <v>321</v>
      </c>
      <c r="K133" s="121" t="s">
        <v>322</v>
      </c>
      <c r="L133" s="194" t="s">
        <v>829</v>
      </c>
      <c r="M133" s="123" t="s">
        <v>320</v>
      </c>
    </row>
    <row r="134" ht="19.5" customHeight="1">
      <c r="A134" s="122"/>
      <c r="B134" s="117" t="s">
        <v>602</v>
      </c>
      <c r="C134" s="124" t="s">
        <v>870</v>
      </c>
      <c r="D134" s="118" t="s">
        <v>1116</v>
      </c>
      <c r="E134" s="119" t="s">
        <v>1117</v>
      </c>
      <c r="F134" s="117" t="s">
        <v>318</v>
      </c>
      <c r="G134" s="120">
        <v>0.0095</v>
      </c>
      <c r="H134" s="118" t="s">
        <v>319</v>
      </c>
      <c r="I134" s="117" t="s">
        <v>318</v>
      </c>
      <c r="J134" s="117" t="s">
        <v>321</v>
      </c>
      <c r="K134" s="121" t="s">
        <v>322</v>
      </c>
      <c r="L134" s="194" t="s">
        <v>829</v>
      </c>
      <c r="M134" s="117"/>
    </row>
    <row r="135" ht="19.5" customHeight="1">
      <c r="A135" s="122"/>
      <c r="B135" s="117" t="s">
        <v>602</v>
      </c>
      <c r="C135" s="124" t="s">
        <v>1118</v>
      </c>
      <c r="D135" s="118" t="s">
        <v>1119</v>
      </c>
      <c r="E135" s="119" t="s">
        <v>1120</v>
      </c>
      <c r="F135" s="117" t="s">
        <v>318</v>
      </c>
      <c r="G135" s="120">
        <v>0.0099</v>
      </c>
      <c r="H135" s="118" t="s">
        <v>833</v>
      </c>
      <c r="I135" s="117" t="s">
        <v>318</v>
      </c>
      <c r="J135" s="117" t="s">
        <v>321</v>
      </c>
      <c r="K135" s="121" t="s">
        <v>1121</v>
      </c>
      <c r="L135" s="121" t="s">
        <v>852</v>
      </c>
      <c r="M135" s="123" t="s">
        <v>320</v>
      </c>
    </row>
    <row r="136" ht="19.5" customHeight="1">
      <c r="A136" s="122"/>
      <c r="B136" s="117" t="s">
        <v>602</v>
      </c>
      <c r="C136" s="124" t="s">
        <v>954</v>
      </c>
      <c r="D136" s="118" t="s">
        <v>1122</v>
      </c>
      <c r="E136" s="119" t="s">
        <v>1123</v>
      </c>
      <c r="F136" s="117" t="s">
        <v>318</v>
      </c>
      <c r="G136" s="120">
        <v>0.0097</v>
      </c>
      <c r="H136" s="118" t="s">
        <v>319</v>
      </c>
      <c r="I136" s="117" t="s">
        <v>318</v>
      </c>
      <c r="J136" s="117" t="s">
        <v>321</v>
      </c>
      <c r="K136" s="121" t="s">
        <v>837</v>
      </c>
      <c r="L136" s="121" t="s">
        <v>852</v>
      </c>
      <c r="M136" s="123" t="s">
        <v>320</v>
      </c>
    </row>
    <row r="137" ht="19.5" customHeight="1">
      <c r="A137" s="126"/>
      <c r="B137" s="117" t="s">
        <v>602</v>
      </c>
      <c r="C137" s="124" t="s">
        <v>983</v>
      </c>
      <c r="D137" s="118" t="s">
        <v>1124</v>
      </c>
      <c r="E137" s="119" t="s">
        <v>1125</v>
      </c>
      <c r="F137" s="117" t="s">
        <v>318</v>
      </c>
      <c r="G137" s="120">
        <v>0.0103</v>
      </c>
      <c r="H137" s="118" t="s">
        <v>833</v>
      </c>
      <c r="I137" s="117" t="s">
        <v>318</v>
      </c>
      <c r="J137" s="117" t="s">
        <v>321</v>
      </c>
      <c r="K137" s="121" t="s">
        <v>837</v>
      </c>
      <c r="L137" s="121" t="s">
        <v>852</v>
      </c>
      <c r="M137" s="123"/>
    </row>
    <row r="138" ht="19.5" customHeight="1">
      <c r="A138" s="116" t="s">
        <v>662</v>
      </c>
      <c r="B138" s="117" t="s">
        <v>315</v>
      </c>
      <c r="C138" s="124" t="s">
        <v>830</v>
      </c>
      <c r="D138" s="118" t="s">
        <v>1126</v>
      </c>
      <c r="E138" s="119" t="s">
        <v>665</v>
      </c>
      <c r="F138" s="117" t="s">
        <v>1127</v>
      </c>
      <c r="G138" s="120" t="s">
        <v>1128</v>
      </c>
      <c r="H138" s="118" t="s">
        <v>833</v>
      </c>
      <c r="I138" s="117" t="s">
        <v>318</v>
      </c>
      <c r="J138" s="117" t="s">
        <v>321</v>
      </c>
      <c r="K138" s="121" t="s">
        <v>837</v>
      </c>
      <c r="L138" s="121" t="s">
        <v>852</v>
      </c>
      <c r="M138" s="123" t="s">
        <v>320</v>
      </c>
    </row>
    <row r="139" ht="19.5" customHeight="1">
      <c r="A139" s="122"/>
      <c r="B139" s="117" t="s">
        <v>315</v>
      </c>
      <c r="C139" s="124" t="s">
        <v>1096</v>
      </c>
      <c r="D139" s="118" t="s">
        <v>1129</v>
      </c>
      <c r="E139" s="119" t="s">
        <v>665</v>
      </c>
      <c r="F139" s="117" t="s">
        <v>318</v>
      </c>
      <c r="G139" s="120">
        <v>0.0099</v>
      </c>
      <c r="H139" s="118" t="s">
        <v>319</v>
      </c>
      <c r="I139" s="117" t="s">
        <v>318</v>
      </c>
      <c r="J139" s="117" t="s">
        <v>321</v>
      </c>
      <c r="K139" s="121" t="s">
        <v>322</v>
      </c>
      <c r="L139" s="121" t="s">
        <v>852</v>
      </c>
      <c r="M139" s="123"/>
    </row>
    <row r="140" ht="19.5" customHeight="1">
      <c r="A140" s="122"/>
      <c r="B140" s="117" t="s">
        <v>315</v>
      </c>
      <c r="C140" s="118" t="s">
        <v>853</v>
      </c>
      <c r="D140" s="124" t="s">
        <v>1130</v>
      </c>
      <c r="E140" s="119" t="s">
        <v>665</v>
      </c>
      <c r="F140" s="170" t="s">
        <v>320</v>
      </c>
      <c r="G140" s="120">
        <v>0.0099</v>
      </c>
      <c r="H140" s="118" t="s">
        <v>833</v>
      </c>
      <c r="I140" s="117" t="s">
        <v>318</v>
      </c>
      <c r="J140" s="117" t="s">
        <v>321</v>
      </c>
      <c r="K140" s="121" t="s">
        <v>856</v>
      </c>
      <c r="L140" s="121" t="s">
        <v>852</v>
      </c>
      <c r="M140" s="123" t="s">
        <v>320</v>
      </c>
    </row>
    <row r="141" ht="19.5" customHeight="1">
      <c r="A141" s="122"/>
      <c r="B141" s="117" t="s">
        <v>315</v>
      </c>
      <c r="C141" s="118" t="s">
        <v>951</v>
      </c>
      <c r="D141" s="118" t="s">
        <v>1131</v>
      </c>
      <c r="E141" s="119" t="s">
        <v>665</v>
      </c>
      <c r="F141" s="117" t="s">
        <v>318</v>
      </c>
      <c r="G141" s="120">
        <v>0.0099</v>
      </c>
      <c r="H141" s="118" t="s">
        <v>319</v>
      </c>
      <c r="I141" s="117" t="s">
        <v>318</v>
      </c>
      <c r="J141" s="117" t="s">
        <v>321</v>
      </c>
      <c r="K141" s="121" t="s">
        <v>322</v>
      </c>
      <c r="L141" s="121" t="s">
        <v>852</v>
      </c>
      <c r="M141" s="117"/>
    </row>
    <row r="142" ht="19.5" customHeight="1">
      <c r="A142" s="122"/>
      <c r="B142" s="170" t="s">
        <v>315</v>
      </c>
      <c r="C142" s="125" t="s">
        <v>947</v>
      </c>
      <c r="D142" s="125" t="s">
        <v>1132</v>
      </c>
      <c r="E142" s="196" t="s">
        <v>665</v>
      </c>
      <c r="F142" s="170" t="s">
        <v>336</v>
      </c>
      <c r="G142" s="190">
        <v>0.0099</v>
      </c>
      <c r="H142" s="125" t="s">
        <v>833</v>
      </c>
      <c r="I142" s="170" t="s">
        <v>318</v>
      </c>
      <c r="J142" s="170" t="s">
        <v>321</v>
      </c>
      <c r="K142" s="191" t="s">
        <v>322</v>
      </c>
      <c r="L142" s="194" t="s">
        <v>847</v>
      </c>
      <c r="M142" s="170"/>
    </row>
    <row r="143" ht="19.5" customHeight="1">
      <c r="A143" s="122"/>
      <c r="B143" s="170" t="s">
        <v>315</v>
      </c>
      <c r="C143" s="125" t="s">
        <v>870</v>
      </c>
      <c r="D143" s="125" t="s">
        <v>1133</v>
      </c>
      <c r="E143" s="196" t="s">
        <v>665</v>
      </c>
      <c r="F143" s="170" t="s">
        <v>971</v>
      </c>
      <c r="G143" s="190">
        <v>0.0099</v>
      </c>
      <c r="H143" s="125" t="s">
        <v>833</v>
      </c>
      <c r="I143" s="170" t="s">
        <v>318</v>
      </c>
      <c r="J143" s="170" t="s">
        <v>321</v>
      </c>
      <c r="K143" s="191" t="s">
        <v>1134</v>
      </c>
      <c r="L143" s="191" t="s">
        <v>1134</v>
      </c>
      <c r="M143" s="170"/>
    </row>
    <row r="144" ht="19.5" customHeight="1">
      <c r="A144" s="122"/>
      <c r="B144" s="170" t="s">
        <v>315</v>
      </c>
      <c r="C144" s="124" t="s">
        <v>1118</v>
      </c>
      <c r="D144" s="125" t="s">
        <v>1135</v>
      </c>
      <c r="E144" s="196" t="s">
        <v>665</v>
      </c>
      <c r="F144" s="117" t="s">
        <v>318</v>
      </c>
      <c r="G144" s="120">
        <v>0.0099</v>
      </c>
      <c r="H144" s="118" t="s">
        <v>833</v>
      </c>
      <c r="I144" s="117" t="s">
        <v>318</v>
      </c>
      <c r="J144" s="117" t="s">
        <v>321</v>
      </c>
      <c r="K144" s="121" t="s">
        <v>1121</v>
      </c>
      <c r="L144" s="121" t="s">
        <v>852</v>
      </c>
      <c r="M144" s="170"/>
    </row>
    <row r="145" ht="19.5" customHeight="1">
      <c r="A145" s="122"/>
      <c r="B145" s="170" t="s">
        <v>315</v>
      </c>
      <c r="C145" s="171" t="s">
        <v>872</v>
      </c>
      <c r="D145" s="125" t="s">
        <v>1136</v>
      </c>
      <c r="E145" s="196" t="s">
        <v>665</v>
      </c>
      <c r="F145" s="117" t="s">
        <v>318</v>
      </c>
      <c r="G145" s="120">
        <v>0.0099</v>
      </c>
      <c r="H145" s="118" t="s">
        <v>833</v>
      </c>
      <c r="I145" s="117" t="s">
        <v>318</v>
      </c>
      <c r="J145" s="117" t="s">
        <v>321</v>
      </c>
      <c r="K145" s="191" t="s">
        <v>934</v>
      </c>
      <c r="L145" s="194" t="s">
        <v>1137</v>
      </c>
      <c r="M145" s="170"/>
    </row>
    <row r="146" ht="19.5" customHeight="1">
      <c r="A146" s="126"/>
      <c r="B146" s="170" t="s">
        <v>315</v>
      </c>
      <c r="C146" s="171" t="s">
        <v>872</v>
      </c>
      <c r="D146" s="125" t="s">
        <v>1138</v>
      </c>
      <c r="E146" s="196" t="s">
        <v>665</v>
      </c>
      <c r="F146" s="170" t="s">
        <v>318</v>
      </c>
      <c r="G146" s="190">
        <v>0.0099</v>
      </c>
      <c r="H146" s="125" t="s">
        <v>319</v>
      </c>
      <c r="I146" s="170" t="s">
        <v>318</v>
      </c>
      <c r="J146" s="170" t="s">
        <v>321</v>
      </c>
      <c r="K146" s="191" t="s">
        <v>934</v>
      </c>
      <c r="L146" s="194" t="s">
        <v>829</v>
      </c>
      <c r="M146" s="197" t="s">
        <v>320</v>
      </c>
    </row>
    <row r="147" ht="19.5" customHeight="1"/>
    <row r="148" ht="19.5" customHeight="1"/>
    <row r="149" ht="19.5" customHeight="1">
      <c r="A149" s="198"/>
    </row>
    <row r="150" ht="19.5" customHeight="1"/>
    <row r="151" ht="19.5" customHeight="1"/>
    <row r="152" ht="19.5" customHeight="1">
      <c r="A152" s="198"/>
    </row>
    <row r="153" ht="19.5" customHeight="1"/>
    <row r="154" ht="19.5" customHeight="1">
      <c r="A154" s="198"/>
    </row>
    <row r="155" ht="19.5" customHeight="1"/>
    <row r="156" ht="19.5" customHeight="1"/>
    <row r="157" ht="19.5" customHeight="1"/>
    <row r="158" ht="19.5" customHeight="1">
      <c r="A158" s="198"/>
    </row>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2:$L$146"/>
  <mergeCells count="19">
    <mergeCell ref="A1:C1"/>
    <mergeCell ref="A3:A21"/>
    <mergeCell ref="A22:A38"/>
    <mergeCell ref="A39:A47"/>
    <mergeCell ref="A48:A49"/>
    <mergeCell ref="A50:A51"/>
    <mergeCell ref="A52:A75"/>
    <mergeCell ref="A108:A109"/>
    <mergeCell ref="A110:A117"/>
    <mergeCell ref="A118:A119"/>
    <mergeCell ref="A120:A137"/>
    <mergeCell ref="A138:A146"/>
    <mergeCell ref="A76:A86"/>
    <mergeCell ref="A87:A88"/>
    <mergeCell ref="A89:A90"/>
    <mergeCell ref="A91:A92"/>
    <mergeCell ref="A93:A95"/>
    <mergeCell ref="A96:A99"/>
    <mergeCell ref="A100:A106"/>
  </mergeCells>
  <conditionalFormatting sqref="A2:D2 G2:M2">
    <cfRule type="colorScale" priority="1">
      <colorScale>
        <cfvo type="min"/>
        <cfvo type="max"/>
        <color rgb="FF57BB8A"/>
        <color rgb="FFFFFFFF"/>
      </colorScale>
    </cfRule>
  </conditionalFormatting>
  <conditionalFormatting sqref="E2:F2">
    <cfRule type="colorScale" priority="2">
      <colorScale>
        <cfvo type="min"/>
        <cfvo type="max"/>
        <color rgb="FF57BB8A"/>
        <color rgb="FFFFFFFF"/>
      </colorScale>
    </cfRule>
  </conditionalFormatting>
  <hyperlinks>
    <hyperlink r:id="rId2" ref="E3"/>
    <hyperlink r:id="rId3" ref="E4"/>
    <hyperlink r:id="rId4" ref="E5"/>
    <hyperlink r:id="rId5" ref="M5"/>
    <hyperlink r:id="rId6" ref="E6"/>
    <hyperlink r:id="rId7" ref="M6"/>
    <hyperlink r:id="rId8" ref="E7"/>
    <hyperlink r:id="rId9" ref="E8"/>
    <hyperlink r:id="rId10" ref="M8"/>
    <hyperlink r:id="rId11" ref="E9"/>
    <hyperlink r:id="rId12" ref="M9"/>
    <hyperlink r:id="rId13" ref="E10"/>
    <hyperlink r:id="rId14" ref="E11"/>
    <hyperlink r:id="rId15" ref="E12"/>
    <hyperlink r:id="rId16" ref="M12"/>
    <hyperlink r:id="rId17" ref="E13"/>
    <hyperlink r:id="rId18" ref="E14"/>
    <hyperlink r:id="rId19" ref="E15"/>
    <hyperlink r:id="rId20" ref="E16"/>
    <hyperlink r:id="rId21" ref="E17"/>
    <hyperlink r:id="rId22" ref="M17"/>
    <hyperlink r:id="rId23" ref="E18"/>
    <hyperlink r:id="rId24" ref="E19"/>
    <hyperlink r:id="rId25" ref="M19"/>
    <hyperlink r:id="rId26" ref="E20"/>
    <hyperlink r:id="rId27" ref="E21"/>
    <hyperlink r:id="rId28" ref="M21"/>
    <hyperlink r:id="rId29" ref="E22"/>
    <hyperlink r:id="rId30" ref="E23"/>
    <hyperlink r:id="rId31" ref="M23"/>
    <hyperlink r:id="rId32" ref="E24"/>
    <hyperlink r:id="rId33" ref="M24"/>
    <hyperlink r:id="rId34" ref="E25"/>
    <hyperlink r:id="rId35" ref="E26"/>
    <hyperlink r:id="rId36" ref="E27"/>
    <hyperlink r:id="rId37" ref="M27"/>
    <hyperlink r:id="rId38" ref="E28"/>
    <hyperlink r:id="rId39" ref="M28"/>
    <hyperlink r:id="rId40" ref="E29"/>
    <hyperlink r:id="rId41" ref="E30"/>
    <hyperlink r:id="rId42" ref="M30"/>
    <hyperlink r:id="rId43" ref="E31"/>
    <hyperlink r:id="rId44" ref="E32"/>
    <hyperlink r:id="rId45" ref="E33"/>
    <hyperlink r:id="rId46" ref="E34"/>
    <hyperlink r:id="rId47" ref="M34"/>
    <hyperlink r:id="rId48" ref="E35"/>
    <hyperlink r:id="rId49" ref="E36"/>
    <hyperlink r:id="rId50" ref="M36"/>
    <hyperlink r:id="rId51" ref="E37"/>
    <hyperlink r:id="rId52" ref="M37"/>
    <hyperlink r:id="rId53" ref="E39"/>
    <hyperlink r:id="rId54" ref="E40"/>
    <hyperlink r:id="rId55" ref="M40"/>
    <hyperlink r:id="rId56" ref="E41"/>
    <hyperlink r:id="rId57" ref="E42"/>
    <hyperlink r:id="rId58" ref="M42"/>
    <hyperlink r:id="rId59" ref="E43"/>
    <hyperlink r:id="rId60" ref="M43"/>
    <hyperlink r:id="rId61" ref="E44"/>
    <hyperlink r:id="rId62" ref="M44"/>
    <hyperlink r:id="rId63" ref="E45"/>
    <hyperlink r:id="rId64" ref="E46"/>
    <hyperlink r:id="rId65" ref="M46"/>
    <hyperlink r:id="rId66" ref="E48"/>
    <hyperlink r:id="rId67" ref="M48"/>
    <hyperlink r:id="rId68" ref="E49"/>
    <hyperlink r:id="rId69" ref="M49"/>
    <hyperlink r:id="rId70" ref="E50"/>
    <hyperlink r:id="rId71" ref="E52"/>
    <hyperlink r:id="rId72" ref="M53"/>
    <hyperlink r:id="rId73" ref="E54"/>
    <hyperlink r:id="rId74" ref="M54"/>
    <hyperlink r:id="rId75" ref="E55"/>
    <hyperlink r:id="rId76" ref="M55"/>
    <hyperlink r:id="rId77" ref="E57"/>
    <hyperlink r:id="rId78" ref="E58"/>
    <hyperlink r:id="rId79" ref="E59"/>
    <hyperlink r:id="rId80" ref="E60"/>
    <hyperlink r:id="rId81" ref="E61"/>
    <hyperlink r:id="rId82" ref="E62"/>
    <hyperlink r:id="rId83" ref="E63"/>
    <hyperlink r:id="rId84" ref="M63"/>
    <hyperlink r:id="rId85" ref="E64"/>
    <hyperlink r:id="rId86" ref="M64"/>
    <hyperlink r:id="rId87" ref="E65"/>
    <hyperlink r:id="rId88" ref="E70"/>
    <hyperlink r:id="rId89" ref="E75"/>
    <hyperlink r:id="rId90" ref="E76"/>
    <hyperlink r:id="rId91" ref="E77"/>
    <hyperlink r:id="rId92" ref="M77"/>
    <hyperlink r:id="rId93" ref="E78"/>
    <hyperlink r:id="rId94" ref="E79"/>
    <hyperlink r:id="rId95" ref="E81"/>
    <hyperlink r:id="rId96" ref="E82"/>
    <hyperlink r:id="rId97" ref="E89"/>
    <hyperlink r:id="rId98" ref="E90"/>
    <hyperlink r:id="rId99" ref="E92"/>
    <hyperlink r:id="rId100" ref="E93"/>
    <hyperlink r:id="rId101" ref="E94"/>
    <hyperlink r:id="rId102" ref="E95"/>
    <hyperlink r:id="rId103" ref="E96"/>
    <hyperlink r:id="rId104" ref="E99"/>
    <hyperlink r:id="rId105" ref="E100"/>
    <hyperlink r:id="rId106" ref="E104"/>
    <hyperlink r:id="rId107" ref="E105"/>
    <hyperlink r:id="rId108" ref="E106"/>
    <hyperlink r:id="rId109" location="/" ref="E110"/>
    <hyperlink r:id="rId110" ref="E111"/>
    <hyperlink r:id="rId111" location="/" ref="E112"/>
    <hyperlink r:id="rId112" ref="E113"/>
    <hyperlink r:id="rId113" ref="E114"/>
    <hyperlink r:id="rId114" ref="M114"/>
    <hyperlink r:id="rId115" ref="E115"/>
    <hyperlink r:id="rId116" ref="E116"/>
    <hyperlink r:id="rId117" ref="E117"/>
    <hyperlink r:id="rId118" ref="M117"/>
    <hyperlink r:id="rId119" ref="E118"/>
    <hyperlink r:id="rId120" ref="M118"/>
    <hyperlink r:id="rId121" ref="E119"/>
    <hyperlink r:id="rId122" ref="M119"/>
    <hyperlink r:id="rId123" ref="E126"/>
    <hyperlink r:id="rId124" ref="E127"/>
    <hyperlink r:id="rId125" ref="E128"/>
    <hyperlink r:id="rId126" ref="M128"/>
    <hyperlink r:id="rId127" ref="E129"/>
    <hyperlink r:id="rId128" ref="E130"/>
    <hyperlink r:id="rId129" ref="E131"/>
    <hyperlink r:id="rId130" ref="M131"/>
    <hyperlink r:id="rId131" ref="E132"/>
    <hyperlink r:id="rId132" ref="E133"/>
    <hyperlink r:id="rId133" ref="M133"/>
    <hyperlink r:id="rId134" ref="E134"/>
    <hyperlink r:id="rId135" ref="E135"/>
    <hyperlink r:id="rId136" ref="M135"/>
    <hyperlink r:id="rId137" ref="E136"/>
    <hyperlink r:id="rId138" ref="M136"/>
    <hyperlink r:id="rId139" ref="E137"/>
    <hyperlink r:id="rId140" ref="M138"/>
    <hyperlink r:id="rId141" ref="E139"/>
    <hyperlink r:id="rId142" ref="E140"/>
    <hyperlink r:id="rId143" ref="M140"/>
    <hyperlink r:id="rId144" ref="E141"/>
    <hyperlink r:id="rId145" ref="E142"/>
    <hyperlink r:id="rId146" ref="E143"/>
    <hyperlink r:id="rId147" ref="E144"/>
    <hyperlink r:id="rId148" ref="E145"/>
    <hyperlink r:id="rId149" ref="E146"/>
    <hyperlink r:id="rId150" ref="M146"/>
  </hyperlinks>
  <printOptions/>
  <pageMargins bottom="0.75" footer="0.0" header="0.0" left="0.7" right="0.7" top="0.75"/>
  <pageSetup orientation="landscape"/>
  <drawing r:id="rId151"/>
  <legacyDrawing r:id="rId15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16.25"/>
    <col customWidth="1" min="2" max="2" width="37.25"/>
    <col customWidth="1" min="3" max="3" width="13.0"/>
    <col customWidth="1" min="4" max="4" width="8.88"/>
    <col customWidth="1" min="5" max="5" width="12.0"/>
    <col customWidth="1" min="6" max="6" width="17.0"/>
    <col customWidth="1" min="7" max="7" width="14.63"/>
    <col customWidth="1" min="8" max="8" width="17.25"/>
    <col customWidth="1" min="9" max="9" width="14.0"/>
    <col customWidth="1" min="10" max="10" width="11.0"/>
    <col customWidth="1" min="11" max="11" width="13.0"/>
    <col customWidth="1" min="12" max="12" width="13.88"/>
    <col customWidth="1" min="13" max="13" width="12.75"/>
    <col customWidth="1" min="14" max="14" width="20.75"/>
    <col customWidth="1" min="15" max="15" width="91.88"/>
    <col customWidth="1" min="16" max="33" width="14.38"/>
  </cols>
  <sheetData>
    <row r="1" ht="78.75" hidden="1" customHeight="1">
      <c r="A1" s="199"/>
      <c r="B1" s="200"/>
      <c r="P1" s="201"/>
      <c r="Q1" s="201"/>
      <c r="R1" s="201"/>
      <c r="S1" s="201"/>
      <c r="T1" s="201"/>
      <c r="U1" s="201"/>
      <c r="V1" s="201"/>
      <c r="W1" s="201"/>
      <c r="X1" s="201"/>
      <c r="Y1" s="201"/>
      <c r="Z1" s="201"/>
      <c r="AA1" s="201"/>
      <c r="AB1" s="201"/>
      <c r="AC1" s="201"/>
      <c r="AD1" s="201"/>
      <c r="AE1" s="201"/>
      <c r="AF1" s="201"/>
      <c r="AG1" s="201"/>
    </row>
    <row r="2" ht="15.0" customHeight="1">
      <c r="A2" s="24" t="s">
        <v>1139</v>
      </c>
      <c r="B2" s="200"/>
      <c r="C2" s="202"/>
      <c r="P2" s="201"/>
      <c r="Q2" s="201"/>
      <c r="R2" s="201"/>
      <c r="S2" s="201"/>
      <c r="T2" s="201"/>
      <c r="U2" s="201"/>
      <c r="V2" s="201"/>
      <c r="W2" s="201"/>
      <c r="X2" s="201"/>
      <c r="Y2" s="201"/>
      <c r="Z2" s="201"/>
      <c r="AA2" s="201"/>
      <c r="AB2" s="201"/>
      <c r="AC2" s="201"/>
      <c r="AD2" s="201"/>
      <c r="AE2" s="201"/>
      <c r="AF2" s="201"/>
      <c r="AG2" s="201"/>
    </row>
    <row r="3" ht="120.0" customHeight="1">
      <c r="A3" s="203" t="s">
        <v>1140</v>
      </c>
      <c r="B3" s="63"/>
      <c r="C3" s="63"/>
      <c r="D3" s="63"/>
      <c r="E3" s="63"/>
      <c r="F3" s="63"/>
      <c r="G3" s="63"/>
      <c r="H3" s="63"/>
      <c r="I3" s="63"/>
      <c r="J3" s="63"/>
      <c r="K3" s="63"/>
      <c r="L3" s="63"/>
      <c r="M3" s="63"/>
      <c r="N3" s="63"/>
      <c r="O3" s="63"/>
      <c r="P3" s="201"/>
      <c r="Q3" s="201"/>
      <c r="R3" s="201"/>
      <c r="S3" s="201"/>
      <c r="T3" s="201"/>
      <c r="U3" s="201"/>
      <c r="V3" s="201"/>
      <c r="W3" s="201"/>
      <c r="X3" s="201"/>
      <c r="Y3" s="201"/>
      <c r="Z3" s="201"/>
      <c r="AA3" s="201"/>
      <c r="AB3" s="201"/>
      <c r="AC3" s="201"/>
      <c r="AD3" s="201"/>
      <c r="AE3" s="201"/>
      <c r="AF3" s="201"/>
      <c r="AG3" s="201"/>
    </row>
    <row r="4" ht="102.75" customHeight="1">
      <c r="A4" s="115" t="s">
        <v>1141</v>
      </c>
      <c r="B4" s="115" t="s">
        <v>304</v>
      </c>
      <c r="C4" s="204" t="s">
        <v>305</v>
      </c>
      <c r="D4" s="205" t="s">
        <v>1142</v>
      </c>
      <c r="E4" s="115" t="s">
        <v>1143</v>
      </c>
      <c r="F4" s="115" t="s">
        <v>1144</v>
      </c>
      <c r="G4" s="115" t="s">
        <v>308</v>
      </c>
      <c r="H4" s="115" t="s">
        <v>1145</v>
      </c>
      <c r="I4" s="115" t="s">
        <v>302</v>
      </c>
      <c r="J4" s="115" t="s">
        <v>1146</v>
      </c>
      <c r="K4" s="115" t="s">
        <v>1147</v>
      </c>
      <c r="L4" s="115" t="s">
        <v>1148</v>
      </c>
      <c r="M4" s="115" t="s">
        <v>1149</v>
      </c>
      <c r="N4" s="115" t="s">
        <v>1150</v>
      </c>
      <c r="O4" s="115" t="s">
        <v>1151</v>
      </c>
      <c r="P4" s="201"/>
      <c r="Q4" s="201"/>
      <c r="R4" s="201"/>
      <c r="S4" s="201"/>
      <c r="T4" s="201"/>
      <c r="U4" s="201"/>
      <c r="V4" s="201"/>
      <c r="W4" s="201"/>
      <c r="X4" s="201"/>
      <c r="Y4" s="201"/>
      <c r="Z4" s="201"/>
      <c r="AA4" s="201"/>
      <c r="AB4" s="201"/>
      <c r="AC4" s="201"/>
      <c r="AD4" s="201"/>
      <c r="AE4" s="201"/>
      <c r="AF4" s="201"/>
      <c r="AG4" s="201"/>
    </row>
    <row r="5" ht="54.75" customHeight="1">
      <c r="A5" s="206" t="s">
        <v>821</v>
      </c>
      <c r="B5" s="207" t="s">
        <v>1152</v>
      </c>
      <c r="C5" s="132" t="s">
        <v>1153</v>
      </c>
      <c r="D5" s="193" t="s">
        <v>320</v>
      </c>
      <c r="E5" s="193" t="s">
        <v>318</v>
      </c>
      <c r="F5" s="208">
        <v>0.005</v>
      </c>
      <c r="G5" s="193" t="s">
        <v>319</v>
      </c>
      <c r="H5" s="193" t="s">
        <v>1154</v>
      </c>
      <c r="I5" s="193" t="s">
        <v>400</v>
      </c>
      <c r="J5" s="193"/>
      <c r="K5" s="193"/>
      <c r="L5" s="193"/>
      <c r="M5" s="193" t="s">
        <v>320</v>
      </c>
      <c r="N5" s="209"/>
      <c r="O5" s="210" t="s">
        <v>1155</v>
      </c>
      <c r="P5" s="211"/>
      <c r="Q5" s="211"/>
      <c r="R5" s="211"/>
      <c r="S5" s="211"/>
      <c r="T5" s="211"/>
      <c r="U5" s="211"/>
      <c r="V5" s="211"/>
      <c r="W5" s="211"/>
      <c r="X5" s="211"/>
      <c r="Y5" s="211"/>
      <c r="Z5" s="211"/>
      <c r="AA5" s="211"/>
      <c r="AB5" s="211"/>
      <c r="AC5" s="211"/>
      <c r="AD5" s="211"/>
      <c r="AE5" s="211"/>
      <c r="AF5" s="211"/>
      <c r="AG5" s="211"/>
    </row>
    <row r="6" ht="54.75" customHeight="1">
      <c r="A6" s="206" t="s">
        <v>821</v>
      </c>
      <c r="B6" s="207" t="s">
        <v>822</v>
      </c>
      <c r="C6" s="132" t="s">
        <v>823</v>
      </c>
      <c r="D6" s="193" t="s">
        <v>320</v>
      </c>
      <c r="E6" s="193" t="s">
        <v>320</v>
      </c>
      <c r="F6" s="208">
        <v>0.0055</v>
      </c>
      <c r="G6" s="193" t="s">
        <v>319</v>
      </c>
      <c r="H6" s="193" t="s">
        <v>1154</v>
      </c>
      <c r="I6" s="193" t="s">
        <v>315</v>
      </c>
      <c r="J6" s="193" t="s">
        <v>314</v>
      </c>
      <c r="K6" s="193"/>
      <c r="L6" s="193"/>
      <c r="M6" s="193" t="s">
        <v>320</v>
      </c>
      <c r="N6" s="209"/>
      <c r="O6" s="210" t="s">
        <v>1156</v>
      </c>
      <c r="P6" s="211"/>
      <c r="Q6" s="211"/>
      <c r="R6" s="211"/>
      <c r="S6" s="211"/>
      <c r="T6" s="211"/>
      <c r="U6" s="211"/>
      <c r="V6" s="211"/>
      <c r="W6" s="211"/>
      <c r="X6" s="211"/>
      <c r="Y6" s="211"/>
      <c r="Z6" s="211"/>
      <c r="AA6" s="211"/>
      <c r="AB6" s="211"/>
      <c r="AC6" s="211"/>
      <c r="AD6" s="211"/>
      <c r="AE6" s="211"/>
      <c r="AF6" s="211"/>
      <c r="AG6" s="211"/>
    </row>
    <row r="7" ht="54.75" customHeight="1">
      <c r="A7" s="206" t="s">
        <v>821</v>
      </c>
      <c r="B7" s="207" t="s">
        <v>939</v>
      </c>
      <c r="C7" s="132" t="s">
        <v>940</v>
      </c>
      <c r="D7" s="193" t="s">
        <v>320</v>
      </c>
      <c r="E7" s="193" t="s">
        <v>320</v>
      </c>
      <c r="F7" s="208">
        <v>0.0065</v>
      </c>
      <c r="G7" s="193" t="s">
        <v>319</v>
      </c>
      <c r="H7" s="193" t="s">
        <v>1154</v>
      </c>
      <c r="I7" s="193" t="s">
        <v>376</v>
      </c>
      <c r="J7" s="193"/>
      <c r="K7" s="193"/>
      <c r="L7" s="193"/>
      <c r="M7" s="193" t="s">
        <v>320</v>
      </c>
      <c r="N7" s="209"/>
      <c r="O7" s="210" t="s">
        <v>1157</v>
      </c>
      <c r="P7" s="211"/>
      <c r="Q7" s="211"/>
      <c r="R7" s="211"/>
      <c r="S7" s="211"/>
      <c r="T7" s="211"/>
      <c r="U7" s="211"/>
      <c r="V7" s="211"/>
      <c r="W7" s="211"/>
      <c r="X7" s="211"/>
      <c r="Y7" s="211"/>
      <c r="Z7" s="211"/>
      <c r="AA7" s="211"/>
      <c r="AB7" s="211"/>
      <c r="AC7" s="211"/>
      <c r="AD7" s="211"/>
      <c r="AE7" s="211"/>
      <c r="AF7" s="211"/>
      <c r="AG7" s="211"/>
    </row>
    <row r="8" ht="54.75" customHeight="1">
      <c r="A8" s="206" t="s">
        <v>821</v>
      </c>
      <c r="B8" s="207" t="s">
        <v>876</v>
      </c>
      <c r="C8" s="132" t="s">
        <v>877</v>
      </c>
      <c r="D8" s="193" t="s">
        <v>320</v>
      </c>
      <c r="E8" s="193" t="s">
        <v>320</v>
      </c>
      <c r="F8" s="208">
        <v>0.0055</v>
      </c>
      <c r="G8" s="193" t="s">
        <v>319</v>
      </c>
      <c r="H8" s="193" t="s">
        <v>1154</v>
      </c>
      <c r="I8" s="193" t="s">
        <v>315</v>
      </c>
      <c r="J8" s="193" t="s">
        <v>1158</v>
      </c>
      <c r="K8" s="193"/>
      <c r="L8" s="193"/>
      <c r="M8" s="193" t="s">
        <v>320</v>
      </c>
      <c r="N8" s="212" t="s">
        <v>1159</v>
      </c>
      <c r="O8" s="210" t="s">
        <v>1160</v>
      </c>
      <c r="P8" s="211"/>
      <c r="Q8" s="211"/>
      <c r="R8" s="211"/>
      <c r="S8" s="211"/>
      <c r="T8" s="211"/>
      <c r="U8" s="211"/>
      <c r="V8" s="211"/>
      <c r="W8" s="211"/>
      <c r="X8" s="211"/>
      <c r="Y8" s="211"/>
      <c r="Z8" s="211"/>
      <c r="AA8" s="211"/>
      <c r="AB8" s="211"/>
      <c r="AC8" s="211"/>
      <c r="AD8" s="211"/>
      <c r="AE8" s="211"/>
      <c r="AF8" s="211"/>
      <c r="AG8" s="211"/>
    </row>
    <row r="9" ht="54.75" customHeight="1">
      <c r="A9" s="206" t="s">
        <v>821</v>
      </c>
      <c r="B9" s="207" t="s">
        <v>942</v>
      </c>
      <c r="C9" s="132" t="s">
        <v>943</v>
      </c>
      <c r="D9" s="193" t="s">
        <v>320</v>
      </c>
      <c r="E9" s="193" t="s">
        <v>320</v>
      </c>
      <c r="F9" s="208">
        <v>0.0065</v>
      </c>
      <c r="G9" s="193" t="s">
        <v>319</v>
      </c>
      <c r="H9" s="193" t="s">
        <v>1154</v>
      </c>
      <c r="I9" s="193" t="s">
        <v>315</v>
      </c>
      <c r="J9" s="193"/>
      <c r="K9" s="193"/>
      <c r="L9" s="193"/>
      <c r="M9" s="193" t="s">
        <v>320</v>
      </c>
      <c r="N9" s="209"/>
      <c r="O9" s="210" t="s">
        <v>1161</v>
      </c>
      <c r="P9" s="211"/>
      <c r="Q9" s="211"/>
      <c r="R9" s="211"/>
      <c r="S9" s="211"/>
      <c r="T9" s="211"/>
      <c r="U9" s="211"/>
      <c r="V9" s="211"/>
      <c r="W9" s="211"/>
      <c r="X9" s="211"/>
      <c r="Y9" s="211"/>
      <c r="Z9" s="211"/>
      <c r="AA9" s="211"/>
      <c r="AB9" s="211"/>
      <c r="AC9" s="211"/>
      <c r="AD9" s="211"/>
      <c r="AE9" s="211"/>
      <c r="AF9" s="211"/>
      <c r="AG9" s="211"/>
    </row>
    <row r="10" ht="54.75" customHeight="1">
      <c r="A10" s="213" t="s">
        <v>821</v>
      </c>
      <c r="B10" s="207" t="s">
        <v>1081</v>
      </c>
      <c r="C10" s="132" t="s">
        <v>1082</v>
      </c>
      <c r="D10" s="193" t="s">
        <v>320</v>
      </c>
      <c r="E10" s="193" t="s">
        <v>320</v>
      </c>
      <c r="F10" s="208">
        <v>0.0065</v>
      </c>
      <c r="G10" s="193" t="s">
        <v>319</v>
      </c>
      <c r="H10" s="193" t="s">
        <v>649</v>
      </c>
      <c r="I10" s="193" t="s">
        <v>602</v>
      </c>
      <c r="J10" s="193"/>
      <c r="K10" s="193"/>
      <c r="L10" s="193"/>
      <c r="M10" s="193" t="s">
        <v>320</v>
      </c>
      <c r="N10" s="209"/>
      <c r="O10" s="210" t="s">
        <v>1162</v>
      </c>
      <c r="P10" s="211"/>
      <c r="Q10" s="211"/>
      <c r="R10" s="211"/>
      <c r="S10" s="211"/>
      <c r="T10" s="211"/>
      <c r="U10" s="211"/>
      <c r="V10" s="211"/>
      <c r="W10" s="211"/>
      <c r="X10" s="211"/>
      <c r="Y10" s="211"/>
      <c r="Z10" s="211"/>
      <c r="AA10" s="211"/>
      <c r="AB10" s="211"/>
      <c r="AC10" s="211"/>
      <c r="AD10" s="211"/>
      <c r="AE10" s="211"/>
      <c r="AF10" s="211"/>
      <c r="AG10" s="211"/>
    </row>
    <row r="11" ht="54.75" customHeight="1">
      <c r="A11" s="213" t="s">
        <v>821</v>
      </c>
      <c r="B11" s="207" t="s">
        <v>1163</v>
      </c>
      <c r="C11" s="132" t="s">
        <v>1085</v>
      </c>
      <c r="D11" s="193" t="s">
        <v>320</v>
      </c>
      <c r="E11" s="193" t="s">
        <v>320</v>
      </c>
      <c r="F11" s="208">
        <v>0.0065</v>
      </c>
      <c r="G11" s="193" t="s">
        <v>319</v>
      </c>
      <c r="H11" s="193" t="s">
        <v>649</v>
      </c>
      <c r="I11" s="193" t="s">
        <v>602</v>
      </c>
      <c r="J11" s="193"/>
      <c r="K11" s="193"/>
      <c r="L11" s="193"/>
      <c r="M11" s="193" t="s">
        <v>320</v>
      </c>
      <c r="N11" s="209"/>
      <c r="O11" s="210" t="s">
        <v>1164</v>
      </c>
      <c r="P11" s="211"/>
      <c r="Q11" s="211"/>
      <c r="R11" s="211"/>
      <c r="S11" s="211"/>
      <c r="T11" s="211"/>
      <c r="U11" s="211"/>
      <c r="V11" s="211"/>
      <c r="W11" s="211"/>
      <c r="X11" s="211"/>
      <c r="Y11" s="211"/>
      <c r="Z11" s="211"/>
      <c r="AA11" s="211"/>
      <c r="AB11" s="211"/>
      <c r="AC11" s="211"/>
      <c r="AD11" s="211"/>
      <c r="AE11" s="211"/>
      <c r="AF11" s="211"/>
      <c r="AG11" s="211"/>
    </row>
    <row r="12" ht="54.75" customHeight="1">
      <c r="A12" s="213" t="s">
        <v>821</v>
      </c>
      <c r="B12" s="207" t="s">
        <v>1165</v>
      </c>
      <c r="C12" s="132" t="s">
        <v>1088</v>
      </c>
      <c r="D12" s="193" t="s">
        <v>320</v>
      </c>
      <c r="E12" s="193" t="s">
        <v>320</v>
      </c>
      <c r="F12" s="208">
        <v>0.0075</v>
      </c>
      <c r="G12" s="193" t="s">
        <v>319</v>
      </c>
      <c r="H12" s="193" t="s">
        <v>649</v>
      </c>
      <c r="I12" s="193" t="s">
        <v>602</v>
      </c>
      <c r="J12" s="193"/>
      <c r="K12" s="193"/>
      <c r="L12" s="193"/>
      <c r="M12" s="193" t="s">
        <v>320</v>
      </c>
      <c r="N12" s="209"/>
      <c r="O12" s="210" t="s">
        <v>1166</v>
      </c>
      <c r="P12" s="211"/>
      <c r="Q12" s="211"/>
      <c r="R12" s="211"/>
      <c r="S12" s="211"/>
      <c r="T12" s="211"/>
      <c r="U12" s="211"/>
      <c r="V12" s="211"/>
      <c r="W12" s="211"/>
      <c r="X12" s="211"/>
      <c r="Y12" s="211"/>
      <c r="Z12" s="211"/>
      <c r="AA12" s="211"/>
      <c r="AB12" s="211"/>
      <c r="AC12" s="211"/>
      <c r="AD12" s="211"/>
      <c r="AE12" s="211"/>
      <c r="AF12" s="211"/>
      <c r="AG12" s="211"/>
    </row>
    <row r="13" ht="54.75" customHeight="1">
      <c r="A13" s="213" t="s">
        <v>821</v>
      </c>
      <c r="B13" s="207" t="s">
        <v>1167</v>
      </c>
      <c r="C13" s="132" t="s">
        <v>1090</v>
      </c>
      <c r="D13" s="193" t="s">
        <v>320</v>
      </c>
      <c r="E13" s="193" t="s">
        <v>320</v>
      </c>
      <c r="F13" s="208">
        <v>0.0075</v>
      </c>
      <c r="G13" s="193" t="s">
        <v>319</v>
      </c>
      <c r="H13" s="193" t="s">
        <v>649</v>
      </c>
      <c r="I13" s="193" t="s">
        <v>602</v>
      </c>
      <c r="J13" s="193"/>
      <c r="K13" s="193"/>
      <c r="L13" s="193"/>
      <c r="M13" s="193" t="s">
        <v>320</v>
      </c>
      <c r="N13" s="209"/>
      <c r="O13" s="210" t="s">
        <v>1168</v>
      </c>
      <c r="P13" s="211"/>
      <c r="Q13" s="211"/>
      <c r="R13" s="211"/>
      <c r="S13" s="211"/>
      <c r="T13" s="211"/>
      <c r="U13" s="211"/>
      <c r="V13" s="211"/>
      <c r="W13" s="211"/>
      <c r="X13" s="211"/>
      <c r="Y13" s="211"/>
      <c r="Z13" s="211"/>
      <c r="AA13" s="211"/>
      <c r="AB13" s="211"/>
      <c r="AC13" s="211"/>
      <c r="AD13" s="211"/>
      <c r="AE13" s="211"/>
      <c r="AF13" s="211"/>
      <c r="AG13" s="211"/>
    </row>
    <row r="14" ht="54.75" customHeight="1">
      <c r="A14" s="213" t="s">
        <v>821</v>
      </c>
      <c r="B14" s="207" t="s">
        <v>1092</v>
      </c>
      <c r="C14" s="132" t="s">
        <v>1093</v>
      </c>
      <c r="D14" s="193" t="s">
        <v>320</v>
      </c>
      <c r="E14" s="193" t="s">
        <v>320</v>
      </c>
      <c r="F14" s="208">
        <v>0.0075</v>
      </c>
      <c r="G14" s="193" t="s">
        <v>319</v>
      </c>
      <c r="H14" s="193" t="s">
        <v>649</v>
      </c>
      <c r="I14" s="193" t="s">
        <v>602</v>
      </c>
      <c r="J14" s="193"/>
      <c r="K14" s="193"/>
      <c r="L14" s="193"/>
      <c r="M14" s="193" t="s">
        <v>320</v>
      </c>
      <c r="N14" s="209"/>
      <c r="O14" s="210" t="s">
        <v>1169</v>
      </c>
      <c r="P14" s="211"/>
      <c r="Q14" s="211"/>
      <c r="R14" s="211"/>
      <c r="S14" s="211"/>
      <c r="T14" s="211"/>
      <c r="U14" s="211"/>
      <c r="V14" s="211"/>
      <c r="W14" s="211"/>
      <c r="X14" s="211"/>
      <c r="Y14" s="211"/>
      <c r="Z14" s="211"/>
      <c r="AA14" s="211"/>
      <c r="AB14" s="211"/>
      <c r="AC14" s="211"/>
      <c r="AD14" s="211"/>
      <c r="AE14" s="211"/>
      <c r="AF14" s="211"/>
      <c r="AG14" s="211"/>
    </row>
    <row r="15" ht="54.75" customHeight="1">
      <c r="A15" s="213" t="s">
        <v>821</v>
      </c>
      <c r="B15" s="207" t="s">
        <v>1094</v>
      </c>
      <c r="C15" s="132" t="s">
        <v>1095</v>
      </c>
      <c r="D15" s="193" t="s">
        <v>320</v>
      </c>
      <c r="E15" s="193" t="s">
        <v>320</v>
      </c>
      <c r="F15" s="208">
        <v>0.0075</v>
      </c>
      <c r="G15" s="193" t="s">
        <v>319</v>
      </c>
      <c r="H15" s="193" t="s">
        <v>649</v>
      </c>
      <c r="I15" s="193" t="s">
        <v>602</v>
      </c>
      <c r="J15" s="193"/>
      <c r="K15" s="193"/>
      <c r="L15" s="193"/>
      <c r="M15" s="193" t="s">
        <v>320</v>
      </c>
      <c r="N15" s="209"/>
      <c r="O15" s="210" t="s">
        <v>1170</v>
      </c>
      <c r="P15" s="211"/>
      <c r="Q15" s="211"/>
      <c r="R15" s="211"/>
      <c r="S15" s="211"/>
      <c r="T15" s="211"/>
      <c r="U15" s="211"/>
      <c r="V15" s="211"/>
      <c r="W15" s="211"/>
      <c r="X15" s="211"/>
      <c r="Y15" s="211"/>
      <c r="Z15" s="211"/>
      <c r="AA15" s="211"/>
      <c r="AB15" s="211"/>
      <c r="AC15" s="211"/>
      <c r="AD15" s="211"/>
      <c r="AE15" s="211"/>
      <c r="AF15" s="211"/>
      <c r="AG15" s="211"/>
    </row>
    <row r="16" ht="54.75" customHeight="1">
      <c r="A16" s="213" t="s">
        <v>821</v>
      </c>
      <c r="B16" s="207" t="s">
        <v>1171</v>
      </c>
      <c r="C16" s="132" t="s">
        <v>1048</v>
      </c>
      <c r="D16" s="193" t="s">
        <v>320</v>
      </c>
      <c r="E16" s="193" t="s">
        <v>320</v>
      </c>
      <c r="F16" s="208">
        <v>0.0075</v>
      </c>
      <c r="G16" s="193" t="s">
        <v>319</v>
      </c>
      <c r="H16" s="193" t="s">
        <v>591</v>
      </c>
      <c r="I16" s="193" t="s">
        <v>400</v>
      </c>
      <c r="J16" s="193"/>
      <c r="K16" s="193"/>
      <c r="L16" s="193"/>
      <c r="M16" s="193" t="s">
        <v>320</v>
      </c>
      <c r="N16" s="209"/>
      <c r="O16" s="210" t="s">
        <v>1172</v>
      </c>
      <c r="P16" s="211"/>
      <c r="Q16" s="211"/>
      <c r="R16" s="211"/>
      <c r="S16" s="211"/>
      <c r="T16" s="211"/>
      <c r="U16" s="211"/>
      <c r="V16" s="211"/>
      <c r="W16" s="211"/>
      <c r="X16" s="211"/>
      <c r="Y16" s="211"/>
      <c r="Z16" s="211"/>
      <c r="AA16" s="211"/>
      <c r="AB16" s="211"/>
      <c r="AC16" s="211"/>
      <c r="AD16" s="211"/>
      <c r="AE16" s="211"/>
      <c r="AF16" s="211"/>
      <c r="AG16" s="211"/>
    </row>
    <row r="17" ht="54.75" customHeight="1">
      <c r="A17" s="213" t="s">
        <v>821</v>
      </c>
      <c r="B17" s="207" t="s">
        <v>1173</v>
      </c>
      <c r="C17" s="132" t="s">
        <v>1073</v>
      </c>
      <c r="D17" s="193" t="s">
        <v>320</v>
      </c>
      <c r="E17" s="193" t="s">
        <v>320</v>
      </c>
      <c r="F17" s="208">
        <v>0.003</v>
      </c>
      <c r="G17" s="193" t="s">
        <v>319</v>
      </c>
      <c r="H17" s="193" t="s">
        <v>619</v>
      </c>
      <c r="I17" s="193" t="s">
        <v>315</v>
      </c>
      <c r="J17" s="193"/>
      <c r="K17" s="193"/>
      <c r="L17" s="193"/>
      <c r="M17" s="193" t="s">
        <v>320</v>
      </c>
      <c r="N17" s="209"/>
      <c r="O17" s="210" t="s">
        <v>1174</v>
      </c>
      <c r="P17" s="211"/>
      <c r="Q17" s="211"/>
      <c r="R17" s="211"/>
      <c r="S17" s="211"/>
      <c r="T17" s="211"/>
      <c r="U17" s="211"/>
      <c r="V17" s="211"/>
      <c r="W17" s="211"/>
      <c r="X17" s="211"/>
      <c r="Y17" s="211"/>
      <c r="Z17" s="211"/>
      <c r="AA17" s="211"/>
      <c r="AB17" s="211"/>
      <c r="AC17" s="211"/>
      <c r="AD17" s="211"/>
      <c r="AE17" s="211"/>
      <c r="AF17" s="211"/>
      <c r="AG17" s="211"/>
    </row>
    <row r="18" ht="54.75" customHeight="1">
      <c r="A18" s="213" t="s">
        <v>1175</v>
      </c>
      <c r="B18" s="214" t="s">
        <v>776</v>
      </c>
      <c r="C18" s="132" t="s">
        <v>777</v>
      </c>
      <c r="D18" s="193" t="s">
        <v>320</v>
      </c>
      <c r="E18" s="193" t="s">
        <v>318</v>
      </c>
      <c r="F18" s="208">
        <v>0.0075</v>
      </c>
      <c r="G18" s="193" t="s">
        <v>1176</v>
      </c>
      <c r="H18" s="193" t="s">
        <v>1154</v>
      </c>
      <c r="I18" s="193" t="s">
        <v>400</v>
      </c>
      <c r="J18" s="193"/>
      <c r="K18" s="193" t="s">
        <v>320</v>
      </c>
      <c r="L18" s="193"/>
      <c r="M18" s="193"/>
      <c r="N18" s="212" t="s">
        <v>1177</v>
      </c>
      <c r="O18" s="210" t="s">
        <v>1178</v>
      </c>
      <c r="P18" s="211"/>
      <c r="Q18" s="211"/>
      <c r="R18" s="211"/>
      <c r="S18" s="211"/>
      <c r="T18" s="211"/>
      <c r="U18" s="211"/>
      <c r="V18" s="211"/>
      <c r="W18" s="211"/>
      <c r="X18" s="211"/>
      <c r="Y18" s="211"/>
      <c r="Z18" s="211"/>
      <c r="AA18" s="211"/>
      <c r="AB18" s="211"/>
      <c r="AC18" s="211"/>
      <c r="AD18" s="211"/>
      <c r="AE18" s="211"/>
      <c r="AF18" s="211"/>
      <c r="AG18" s="211"/>
    </row>
    <row r="19" ht="54.75" customHeight="1">
      <c r="A19" s="206" t="s">
        <v>1175</v>
      </c>
      <c r="B19" s="207" t="s">
        <v>1179</v>
      </c>
      <c r="C19" s="132" t="s">
        <v>1180</v>
      </c>
      <c r="D19" s="193" t="s">
        <v>320</v>
      </c>
      <c r="E19" s="193" t="s">
        <v>318</v>
      </c>
      <c r="F19" s="208">
        <v>0.0075</v>
      </c>
      <c r="G19" s="193" t="s">
        <v>1176</v>
      </c>
      <c r="H19" s="193" t="s">
        <v>1154</v>
      </c>
      <c r="I19" s="193" t="s">
        <v>400</v>
      </c>
      <c r="J19" s="193"/>
      <c r="K19" s="193" t="s">
        <v>320</v>
      </c>
      <c r="L19" s="193"/>
      <c r="M19" s="193"/>
      <c r="N19" s="209"/>
      <c r="O19" s="210" t="s">
        <v>1181</v>
      </c>
      <c r="P19" s="211"/>
      <c r="Q19" s="211"/>
      <c r="R19" s="211"/>
      <c r="S19" s="211"/>
      <c r="T19" s="211"/>
      <c r="U19" s="211"/>
      <c r="V19" s="211"/>
      <c r="W19" s="211"/>
      <c r="X19" s="211"/>
      <c r="Y19" s="211"/>
      <c r="Z19" s="211"/>
      <c r="AA19" s="211"/>
      <c r="AB19" s="211"/>
      <c r="AC19" s="211"/>
      <c r="AD19" s="211"/>
      <c r="AE19" s="211"/>
      <c r="AF19" s="211"/>
      <c r="AG19" s="211"/>
    </row>
    <row r="20" ht="54.75" customHeight="1">
      <c r="A20" s="206" t="s">
        <v>1175</v>
      </c>
      <c r="B20" s="207" t="s">
        <v>1182</v>
      </c>
      <c r="C20" s="132" t="s">
        <v>1183</v>
      </c>
      <c r="D20" s="193" t="s">
        <v>320</v>
      </c>
      <c r="E20" s="193" t="s">
        <v>318</v>
      </c>
      <c r="F20" s="208">
        <v>0.0079</v>
      </c>
      <c r="G20" s="193" t="s">
        <v>1176</v>
      </c>
      <c r="H20" s="193" t="s">
        <v>1154</v>
      </c>
      <c r="I20" s="193" t="s">
        <v>400</v>
      </c>
      <c r="J20" s="193"/>
      <c r="K20" s="193" t="s">
        <v>320</v>
      </c>
      <c r="L20" s="193"/>
      <c r="M20" s="193"/>
      <c r="N20" s="209"/>
      <c r="O20" s="210" t="s">
        <v>1184</v>
      </c>
      <c r="P20" s="211"/>
      <c r="Q20" s="211"/>
      <c r="R20" s="211"/>
      <c r="S20" s="211"/>
      <c r="T20" s="211"/>
      <c r="U20" s="211"/>
      <c r="V20" s="211"/>
      <c r="W20" s="211"/>
      <c r="X20" s="211"/>
      <c r="Y20" s="211"/>
      <c r="Z20" s="211"/>
      <c r="AA20" s="211"/>
      <c r="AB20" s="211"/>
      <c r="AC20" s="211"/>
      <c r="AD20" s="211"/>
      <c r="AE20" s="211"/>
      <c r="AF20" s="211"/>
      <c r="AG20" s="211"/>
    </row>
    <row r="21" ht="79.5" customHeight="1">
      <c r="A21" s="206" t="s">
        <v>1175</v>
      </c>
      <c r="B21" s="207" t="s">
        <v>1185</v>
      </c>
      <c r="C21" s="132" t="s">
        <v>1186</v>
      </c>
      <c r="D21" s="193" t="s">
        <v>320</v>
      </c>
      <c r="E21" s="193" t="s">
        <v>318</v>
      </c>
      <c r="F21" s="208">
        <v>0.0075</v>
      </c>
      <c r="G21" s="193" t="s">
        <v>1176</v>
      </c>
      <c r="H21" s="193" t="s">
        <v>1154</v>
      </c>
      <c r="I21" s="193" t="s">
        <v>400</v>
      </c>
      <c r="J21" s="193"/>
      <c r="K21" s="193" t="s">
        <v>320</v>
      </c>
      <c r="L21" s="193"/>
      <c r="M21" s="193"/>
      <c r="N21" s="209"/>
      <c r="O21" s="210" t="s">
        <v>1187</v>
      </c>
      <c r="P21" s="211"/>
      <c r="Q21" s="211"/>
      <c r="R21" s="211"/>
      <c r="S21" s="211"/>
      <c r="T21" s="211"/>
      <c r="U21" s="211"/>
      <c r="V21" s="211"/>
      <c r="W21" s="211"/>
      <c r="X21" s="211"/>
      <c r="Y21" s="211"/>
      <c r="Z21" s="211"/>
      <c r="AA21" s="211"/>
      <c r="AB21" s="211"/>
      <c r="AC21" s="211"/>
      <c r="AD21" s="211"/>
      <c r="AE21" s="211"/>
      <c r="AF21" s="211"/>
      <c r="AG21" s="211"/>
    </row>
    <row r="22" ht="54.75" customHeight="1">
      <c r="A22" s="206" t="s">
        <v>1175</v>
      </c>
      <c r="B22" s="207" t="s">
        <v>1188</v>
      </c>
      <c r="C22" s="132" t="s">
        <v>1189</v>
      </c>
      <c r="D22" s="193" t="s">
        <v>320</v>
      </c>
      <c r="E22" s="193" t="s">
        <v>318</v>
      </c>
      <c r="F22" s="208">
        <v>0.0075</v>
      </c>
      <c r="G22" s="193" t="s">
        <v>1176</v>
      </c>
      <c r="H22" s="193" t="s">
        <v>1154</v>
      </c>
      <c r="I22" s="193" t="s">
        <v>400</v>
      </c>
      <c r="J22" s="193"/>
      <c r="K22" s="193" t="s">
        <v>320</v>
      </c>
      <c r="L22" s="193"/>
      <c r="M22" s="193"/>
      <c r="N22" s="209"/>
      <c r="O22" s="210" t="s">
        <v>1190</v>
      </c>
      <c r="P22" s="211"/>
      <c r="Q22" s="211"/>
      <c r="R22" s="211"/>
      <c r="S22" s="211"/>
      <c r="T22" s="211"/>
      <c r="U22" s="211"/>
      <c r="V22" s="211"/>
      <c r="W22" s="211"/>
      <c r="X22" s="211"/>
      <c r="Y22" s="211"/>
      <c r="Z22" s="211"/>
      <c r="AA22" s="211"/>
      <c r="AB22" s="211"/>
      <c r="AC22" s="211"/>
      <c r="AD22" s="211"/>
      <c r="AE22" s="211"/>
      <c r="AF22" s="211"/>
      <c r="AG22" s="211"/>
    </row>
    <row r="23" ht="54.75" customHeight="1">
      <c r="A23" s="206" t="s">
        <v>1175</v>
      </c>
      <c r="B23" s="207" t="s">
        <v>1191</v>
      </c>
      <c r="C23" s="132" t="s">
        <v>1192</v>
      </c>
      <c r="D23" s="193" t="s">
        <v>320</v>
      </c>
      <c r="E23" s="193" t="s">
        <v>318</v>
      </c>
      <c r="F23" s="208">
        <v>0.0075</v>
      </c>
      <c r="G23" s="193" t="s">
        <v>1176</v>
      </c>
      <c r="H23" s="193" t="s">
        <v>1154</v>
      </c>
      <c r="I23" s="193" t="s">
        <v>400</v>
      </c>
      <c r="J23" s="193"/>
      <c r="K23" s="193" t="s">
        <v>320</v>
      </c>
      <c r="L23" s="193"/>
      <c r="M23" s="193"/>
      <c r="N23" s="209"/>
      <c r="O23" s="210" t="s">
        <v>1193</v>
      </c>
      <c r="P23" s="211"/>
      <c r="Q23" s="211"/>
      <c r="R23" s="211"/>
      <c r="S23" s="211"/>
      <c r="T23" s="211"/>
      <c r="U23" s="211"/>
      <c r="V23" s="211"/>
      <c r="W23" s="211"/>
      <c r="X23" s="211"/>
      <c r="Y23" s="211"/>
      <c r="Z23" s="211"/>
      <c r="AA23" s="211"/>
      <c r="AB23" s="211"/>
      <c r="AC23" s="211"/>
      <c r="AD23" s="211"/>
      <c r="AE23" s="211"/>
      <c r="AF23" s="211"/>
      <c r="AG23" s="211"/>
    </row>
    <row r="24" ht="54.75" customHeight="1">
      <c r="A24" s="213" t="s">
        <v>1096</v>
      </c>
      <c r="B24" s="207" t="s">
        <v>1129</v>
      </c>
      <c r="C24" s="132" t="s">
        <v>665</v>
      </c>
      <c r="D24" s="193" t="s">
        <v>320</v>
      </c>
      <c r="E24" s="193" t="s">
        <v>320</v>
      </c>
      <c r="F24" s="208">
        <v>0.0099</v>
      </c>
      <c r="G24" s="193" t="s">
        <v>319</v>
      </c>
      <c r="H24" s="193" t="s">
        <v>1154</v>
      </c>
      <c r="I24" s="193" t="s">
        <v>315</v>
      </c>
      <c r="J24" s="193"/>
      <c r="K24" s="193"/>
      <c r="L24" s="193"/>
      <c r="M24" s="193" t="s">
        <v>320</v>
      </c>
      <c r="N24" s="209"/>
      <c r="O24" s="210" t="s">
        <v>1194</v>
      </c>
      <c r="P24" s="211"/>
      <c r="Q24" s="211"/>
      <c r="R24" s="211"/>
      <c r="S24" s="211"/>
      <c r="T24" s="211"/>
      <c r="U24" s="211"/>
      <c r="V24" s="211"/>
      <c r="W24" s="211"/>
      <c r="X24" s="211"/>
      <c r="Y24" s="211"/>
      <c r="Z24" s="211"/>
      <c r="AA24" s="211"/>
      <c r="AB24" s="211"/>
      <c r="AC24" s="211"/>
      <c r="AD24" s="211"/>
      <c r="AE24" s="211"/>
      <c r="AF24" s="211"/>
      <c r="AG24" s="211"/>
    </row>
    <row r="25" ht="54.75" customHeight="1">
      <c r="A25" s="206" t="s">
        <v>1195</v>
      </c>
      <c r="B25" s="207" t="s">
        <v>1196</v>
      </c>
      <c r="C25" s="132" t="s">
        <v>1197</v>
      </c>
      <c r="D25" s="193" t="s">
        <v>318</v>
      </c>
      <c r="E25" s="193" t="s">
        <v>318</v>
      </c>
      <c r="F25" s="208">
        <v>0.0032</v>
      </c>
      <c r="G25" s="193" t="s">
        <v>1176</v>
      </c>
      <c r="H25" s="193" t="s">
        <v>649</v>
      </c>
      <c r="I25" s="193" t="s">
        <v>602</v>
      </c>
      <c r="J25" s="193"/>
      <c r="K25" s="193" t="s">
        <v>320</v>
      </c>
      <c r="L25" s="193"/>
      <c r="M25" s="193"/>
      <c r="N25" s="209"/>
      <c r="O25" s="210" t="s">
        <v>1198</v>
      </c>
      <c r="P25" s="211"/>
      <c r="Q25" s="211"/>
      <c r="R25" s="211"/>
      <c r="S25" s="211"/>
      <c r="T25" s="211"/>
      <c r="U25" s="211"/>
      <c r="V25" s="211"/>
      <c r="W25" s="211"/>
      <c r="X25" s="211"/>
      <c r="Y25" s="211"/>
      <c r="Z25" s="211"/>
      <c r="AA25" s="211"/>
      <c r="AB25" s="211"/>
      <c r="AC25" s="211"/>
      <c r="AD25" s="211"/>
      <c r="AE25" s="211"/>
      <c r="AF25" s="211"/>
      <c r="AG25" s="211"/>
    </row>
    <row r="26" ht="54.75" customHeight="1">
      <c r="A26" s="206" t="s">
        <v>1195</v>
      </c>
      <c r="B26" s="207" t="s">
        <v>1199</v>
      </c>
      <c r="C26" s="132" t="s">
        <v>1200</v>
      </c>
      <c r="D26" s="193" t="s">
        <v>318</v>
      </c>
      <c r="E26" s="193" t="s">
        <v>318</v>
      </c>
      <c r="F26" s="208">
        <v>0.0018</v>
      </c>
      <c r="G26" s="193" t="s">
        <v>501</v>
      </c>
      <c r="H26" s="193" t="s">
        <v>1154</v>
      </c>
      <c r="I26" s="193" t="s">
        <v>400</v>
      </c>
      <c r="J26" s="193"/>
      <c r="K26" s="193" t="s">
        <v>320</v>
      </c>
      <c r="L26" s="193"/>
      <c r="M26" s="193"/>
      <c r="N26" s="212" t="s">
        <v>1201</v>
      </c>
      <c r="O26" s="210" t="s">
        <v>1202</v>
      </c>
      <c r="P26" s="211"/>
      <c r="Q26" s="211"/>
      <c r="R26" s="211"/>
      <c r="S26" s="211"/>
      <c r="T26" s="211"/>
      <c r="U26" s="211"/>
      <c r="V26" s="211"/>
      <c r="W26" s="211"/>
      <c r="X26" s="211"/>
      <c r="Y26" s="211"/>
      <c r="Z26" s="211"/>
      <c r="AA26" s="211"/>
      <c r="AB26" s="211"/>
      <c r="AC26" s="211"/>
      <c r="AD26" s="211"/>
      <c r="AE26" s="211"/>
      <c r="AF26" s="211"/>
      <c r="AG26" s="211"/>
    </row>
    <row r="27" ht="54.75" customHeight="1">
      <c r="A27" s="206" t="s">
        <v>1195</v>
      </c>
      <c r="B27" s="215" t="s">
        <v>1203</v>
      </c>
      <c r="C27" s="132" t="s">
        <v>1204</v>
      </c>
      <c r="D27" s="193" t="s">
        <v>318</v>
      </c>
      <c r="E27" s="193" t="s">
        <v>318</v>
      </c>
      <c r="F27" s="208">
        <v>0.0015</v>
      </c>
      <c r="G27" s="193" t="s">
        <v>501</v>
      </c>
      <c r="H27" s="193" t="s">
        <v>1154</v>
      </c>
      <c r="I27" s="193" t="s">
        <v>368</v>
      </c>
      <c r="J27" s="193" t="s">
        <v>1205</v>
      </c>
      <c r="K27" s="193" t="s">
        <v>320</v>
      </c>
      <c r="L27" s="193"/>
      <c r="M27" s="207"/>
      <c r="N27" s="212" t="s">
        <v>1206</v>
      </c>
      <c r="O27" s="210" t="s">
        <v>1207</v>
      </c>
      <c r="P27" s="211"/>
      <c r="Q27" s="211"/>
      <c r="R27" s="211"/>
      <c r="S27" s="211"/>
      <c r="T27" s="211"/>
      <c r="U27" s="211"/>
      <c r="V27" s="211"/>
      <c r="W27" s="211"/>
      <c r="X27" s="211"/>
      <c r="Y27" s="211"/>
      <c r="Z27" s="211"/>
      <c r="AA27" s="211"/>
      <c r="AB27" s="211"/>
      <c r="AC27" s="211"/>
      <c r="AD27" s="211"/>
      <c r="AE27" s="211"/>
      <c r="AF27" s="211"/>
      <c r="AG27" s="211"/>
    </row>
    <row r="28" ht="54.75" customHeight="1">
      <c r="A28" s="206" t="s">
        <v>1195</v>
      </c>
      <c r="B28" s="207" t="s">
        <v>1208</v>
      </c>
      <c r="C28" s="132" t="s">
        <v>1209</v>
      </c>
      <c r="D28" s="193" t="s">
        <v>318</v>
      </c>
      <c r="E28" s="193" t="s">
        <v>318</v>
      </c>
      <c r="F28" s="208">
        <v>5.0E-4</v>
      </c>
      <c r="G28" s="193" t="s">
        <v>501</v>
      </c>
      <c r="H28" s="193" t="s">
        <v>1154</v>
      </c>
      <c r="I28" s="193" t="s">
        <v>368</v>
      </c>
      <c r="J28" s="193" t="s">
        <v>1205</v>
      </c>
      <c r="K28" s="193" t="s">
        <v>320</v>
      </c>
      <c r="L28" s="193"/>
      <c r="M28" s="207"/>
      <c r="N28" s="212" t="s">
        <v>1206</v>
      </c>
      <c r="O28" s="210" t="s">
        <v>1210</v>
      </c>
      <c r="P28" s="211"/>
      <c r="Q28" s="211"/>
      <c r="R28" s="211"/>
      <c r="S28" s="211"/>
      <c r="T28" s="211"/>
      <c r="U28" s="211"/>
      <c r="V28" s="211"/>
      <c r="W28" s="211"/>
      <c r="X28" s="211"/>
      <c r="Y28" s="211"/>
      <c r="Z28" s="211"/>
      <c r="AA28" s="211"/>
      <c r="AB28" s="211"/>
      <c r="AC28" s="211"/>
      <c r="AD28" s="211"/>
      <c r="AE28" s="211"/>
      <c r="AF28" s="211"/>
      <c r="AG28" s="211"/>
    </row>
    <row r="29" ht="54.75" customHeight="1">
      <c r="A29" s="206" t="s">
        <v>1195</v>
      </c>
      <c r="B29" s="207" t="s">
        <v>1211</v>
      </c>
      <c r="C29" s="132" t="s">
        <v>1212</v>
      </c>
      <c r="D29" s="193" t="s">
        <v>318</v>
      </c>
      <c r="E29" s="193" t="s">
        <v>318</v>
      </c>
      <c r="F29" s="208">
        <v>9.0E-4</v>
      </c>
      <c r="G29" s="207" t="s">
        <v>1213</v>
      </c>
      <c r="H29" s="193" t="s">
        <v>1154</v>
      </c>
      <c r="I29" s="193" t="s">
        <v>315</v>
      </c>
      <c r="J29" s="193" t="s">
        <v>314</v>
      </c>
      <c r="K29" s="193" t="s">
        <v>320</v>
      </c>
      <c r="L29" s="193"/>
      <c r="M29" s="207"/>
      <c r="N29" s="212" t="s">
        <v>1214</v>
      </c>
      <c r="O29" s="210" t="s">
        <v>1215</v>
      </c>
      <c r="P29" s="211"/>
      <c r="Q29" s="211"/>
      <c r="R29" s="211"/>
      <c r="S29" s="211"/>
      <c r="T29" s="211"/>
      <c r="U29" s="211"/>
      <c r="V29" s="211"/>
      <c r="W29" s="211"/>
      <c r="X29" s="211"/>
      <c r="Y29" s="211"/>
      <c r="Z29" s="211"/>
      <c r="AA29" s="211"/>
      <c r="AB29" s="211"/>
      <c r="AC29" s="211"/>
      <c r="AD29" s="211"/>
      <c r="AE29" s="211"/>
      <c r="AF29" s="211"/>
      <c r="AG29" s="211"/>
    </row>
    <row r="30" ht="54.75" customHeight="1">
      <c r="A30" s="206" t="s">
        <v>1195</v>
      </c>
      <c r="B30" s="207" t="s">
        <v>1216</v>
      </c>
      <c r="C30" s="132" t="s">
        <v>1217</v>
      </c>
      <c r="D30" s="193" t="s">
        <v>318</v>
      </c>
      <c r="E30" s="193" t="s">
        <v>318</v>
      </c>
      <c r="F30" s="208">
        <v>0.0035</v>
      </c>
      <c r="G30" s="207" t="s">
        <v>1213</v>
      </c>
      <c r="H30" s="193" t="s">
        <v>1154</v>
      </c>
      <c r="I30" s="193" t="s">
        <v>315</v>
      </c>
      <c r="J30" s="193" t="s">
        <v>1158</v>
      </c>
      <c r="K30" s="193" t="s">
        <v>320</v>
      </c>
      <c r="L30" s="193"/>
      <c r="M30" s="207"/>
      <c r="N30" s="212" t="s">
        <v>1214</v>
      </c>
      <c r="O30" s="210" t="s">
        <v>1218</v>
      </c>
      <c r="P30" s="211"/>
      <c r="Q30" s="211"/>
      <c r="R30" s="211"/>
      <c r="S30" s="211"/>
      <c r="T30" s="211"/>
      <c r="U30" s="211"/>
      <c r="V30" s="211"/>
      <c r="W30" s="211"/>
      <c r="X30" s="211"/>
      <c r="Y30" s="211"/>
      <c r="Z30" s="211"/>
      <c r="AA30" s="211"/>
      <c r="AB30" s="211"/>
      <c r="AC30" s="211"/>
      <c r="AD30" s="211"/>
      <c r="AE30" s="211"/>
      <c r="AF30" s="211"/>
      <c r="AG30" s="211"/>
    </row>
    <row r="31" ht="54.75" customHeight="1">
      <c r="A31" s="206" t="s">
        <v>1195</v>
      </c>
      <c r="B31" s="207" t="s">
        <v>1219</v>
      </c>
      <c r="C31" s="132" t="s">
        <v>1220</v>
      </c>
      <c r="D31" s="193" t="s">
        <v>318</v>
      </c>
      <c r="E31" s="193" t="s">
        <v>318</v>
      </c>
      <c r="F31" s="216">
        <v>0.005</v>
      </c>
      <c r="G31" s="193" t="s">
        <v>319</v>
      </c>
      <c r="H31" s="193" t="s">
        <v>1154</v>
      </c>
      <c r="I31" s="193" t="s">
        <v>368</v>
      </c>
      <c r="J31" s="193"/>
      <c r="K31" s="193"/>
      <c r="L31" s="193" t="s">
        <v>320</v>
      </c>
      <c r="M31" s="207"/>
      <c r="N31" s="212" t="s">
        <v>1221</v>
      </c>
      <c r="O31" s="210" t="s">
        <v>1222</v>
      </c>
      <c r="P31" s="211"/>
      <c r="Q31" s="211"/>
      <c r="R31" s="211"/>
      <c r="S31" s="211"/>
      <c r="T31" s="211"/>
      <c r="U31" s="211"/>
      <c r="V31" s="211"/>
      <c r="W31" s="211"/>
      <c r="X31" s="211"/>
      <c r="Y31" s="211"/>
      <c r="Z31" s="211"/>
      <c r="AA31" s="211"/>
      <c r="AB31" s="211"/>
      <c r="AC31" s="211"/>
      <c r="AD31" s="211"/>
      <c r="AE31" s="211"/>
      <c r="AF31" s="211"/>
      <c r="AG31" s="211"/>
    </row>
    <row r="32" ht="54.75" customHeight="1">
      <c r="A32" s="206" t="s">
        <v>1195</v>
      </c>
      <c r="B32" s="207" t="s">
        <v>1223</v>
      </c>
      <c r="C32" s="132" t="s">
        <v>1224</v>
      </c>
      <c r="D32" s="193" t="s">
        <v>318</v>
      </c>
      <c r="E32" s="193" t="s">
        <v>318</v>
      </c>
      <c r="F32" s="216">
        <v>0.006</v>
      </c>
      <c r="G32" s="193" t="s">
        <v>319</v>
      </c>
      <c r="H32" s="193" t="s">
        <v>1154</v>
      </c>
      <c r="I32" s="193" t="s">
        <v>368</v>
      </c>
      <c r="J32" s="193" t="s">
        <v>1205</v>
      </c>
      <c r="K32" s="193"/>
      <c r="L32" s="193" t="s">
        <v>320</v>
      </c>
      <c r="M32" s="217"/>
      <c r="N32" s="212" t="s">
        <v>1221</v>
      </c>
      <c r="O32" s="210" t="s">
        <v>1225</v>
      </c>
      <c r="P32" s="211"/>
      <c r="Q32" s="211"/>
      <c r="R32" s="211"/>
      <c r="S32" s="211"/>
      <c r="T32" s="211"/>
      <c r="U32" s="211"/>
      <c r="V32" s="211"/>
      <c r="W32" s="211"/>
      <c r="X32" s="211"/>
      <c r="Y32" s="211"/>
      <c r="Z32" s="211"/>
      <c r="AA32" s="211"/>
      <c r="AB32" s="211"/>
      <c r="AC32" s="211"/>
      <c r="AD32" s="211"/>
      <c r="AE32" s="211"/>
      <c r="AF32" s="211"/>
      <c r="AG32" s="211"/>
    </row>
    <row r="33" ht="54.75" customHeight="1">
      <c r="A33" s="206" t="s">
        <v>1195</v>
      </c>
      <c r="B33" s="207" t="s">
        <v>1226</v>
      </c>
      <c r="C33" s="132" t="s">
        <v>293</v>
      </c>
      <c r="D33" s="193" t="s">
        <v>318</v>
      </c>
      <c r="E33" s="193" t="s">
        <v>318</v>
      </c>
      <c r="F33" s="216">
        <v>0.002</v>
      </c>
      <c r="G33" s="193" t="s">
        <v>319</v>
      </c>
      <c r="H33" s="193" t="s">
        <v>1154</v>
      </c>
      <c r="I33" s="193" t="s">
        <v>368</v>
      </c>
      <c r="J33" s="193" t="s">
        <v>1205</v>
      </c>
      <c r="K33" s="193"/>
      <c r="L33" s="193" t="s">
        <v>320</v>
      </c>
      <c r="M33" s="207"/>
      <c r="N33" s="212" t="s">
        <v>1221</v>
      </c>
      <c r="O33" s="210" t="s">
        <v>1227</v>
      </c>
      <c r="P33" s="211"/>
      <c r="Q33" s="211"/>
      <c r="R33" s="211"/>
      <c r="S33" s="211"/>
      <c r="T33" s="211"/>
      <c r="U33" s="211"/>
      <c r="V33" s="211"/>
      <c r="W33" s="211"/>
      <c r="X33" s="211"/>
      <c r="Y33" s="211"/>
      <c r="Z33" s="211"/>
      <c r="AA33" s="211"/>
      <c r="AB33" s="211"/>
      <c r="AC33" s="211"/>
      <c r="AD33" s="211"/>
      <c r="AE33" s="211"/>
      <c r="AF33" s="211"/>
      <c r="AG33" s="211"/>
    </row>
    <row r="34" ht="60.0" customHeight="1">
      <c r="A34" s="206" t="s">
        <v>1195</v>
      </c>
      <c r="B34" s="207" t="s">
        <v>297</v>
      </c>
      <c r="C34" s="132" t="s">
        <v>298</v>
      </c>
      <c r="D34" s="193" t="s">
        <v>318</v>
      </c>
      <c r="E34" s="193" t="s">
        <v>318</v>
      </c>
      <c r="F34" s="216">
        <v>0.006</v>
      </c>
      <c r="G34" s="193" t="s">
        <v>319</v>
      </c>
      <c r="H34" s="193" t="s">
        <v>1154</v>
      </c>
      <c r="I34" s="193" t="s">
        <v>315</v>
      </c>
      <c r="J34" s="193"/>
      <c r="K34" s="193"/>
      <c r="L34" s="193" t="s">
        <v>320</v>
      </c>
      <c r="M34" s="207"/>
      <c r="N34" s="209"/>
      <c r="O34" s="210" t="s">
        <v>1228</v>
      </c>
      <c r="P34" s="211"/>
      <c r="Q34" s="211"/>
      <c r="R34" s="211"/>
      <c r="S34" s="211"/>
      <c r="T34" s="211"/>
      <c r="U34" s="211"/>
      <c r="V34" s="211"/>
      <c r="W34" s="211"/>
      <c r="X34" s="211"/>
      <c r="Y34" s="211"/>
      <c r="Z34" s="211"/>
      <c r="AA34" s="211"/>
      <c r="AB34" s="211"/>
      <c r="AC34" s="211"/>
      <c r="AD34" s="211"/>
      <c r="AE34" s="211"/>
      <c r="AF34" s="211"/>
      <c r="AG34" s="211"/>
    </row>
    <row r="35" ht="60.0" customHeight="1">
      <c r="A35" s="206" t="s">
        <v>1195</v>
      </c>
      <c r="B35" s="207" t="s">
        <v>1229</v>
      </c>
      <c r="C35" s="132" t="s">
        <v>1230</v>
      </c>
      <c r="D35" s="193" t="s">
        <v>318</v>
      </c>
      <c r="E35" s="193" t="s">
        <v>318</v>
      </c>
      <c r="F35" s="216">
        <v>0.001</v>
      </c>
      <c r="G35" s="193" t="s">
        <v>319</v>
      </c>
      <c r="H35" s="193" t="s">
        <v>1154</v>
      </c>
      <c r="I35" s="193" t="s">
        <v>368</v>
      </c>
      <c r="J35" s="193"/>
      <c r="K35" s="193"/>
      <c r="L35" s="193" t="s">
        <v>320</v>
      </c>
      <c r="M35" s="207"/>
      <c r="N35" s="218"/>
      <c r="O35" s="210" t="s">
        <v>1231</v>
      </c>
      <c r="P35" s="211"/>
      <c r="Q35" s="211"/>
      <c r="R35" s="211"/>
      <c r="S35" s="211"/>
      <c r="T35" s="211"/>
      <c r="U35" s="211"/>
      <c r="V35" s="211"/>
      <c r="W35" s="211"/>
      <c r="X35" s="211"/>
      <c r="Y35" s="211"/>
      <c r="Z35" s="211"/>
      <c r="AA35" s="211"/>
      <c r="AB35" s="211"/>
      <c r="AC35" s="211"/>
      <c r="AD35" s="211"/>
      <c r="AE35" s="211"/>
      <c r="AF35" s="211"/>
      <c r="AG35" s="211"/>
    </row>
    <row r="36" ht="60.0" customHeight="1">
      <c r="A36" s="206" t="s">
        <v>1195</v>
      </c>
      <c r="B36" s="207" t="s">
        <v>1232</v>
      </c>
      <c r="C36" s="132" t="s">
        <v>1233</v>
      </c>
      <c r="D36" s="193" t="s">
        <v>318</v>
      </c>
      <c r="E36" s="193" t="s">
        <v>318</v>
      </c>
      <c r="F36" s="216">
        <v>0.003</v>
      </c>
      <c r="G36" s="193" t="s">
        <v>319</v>
      </c>
      <c r="H36" s="193" t="s">
        <v>1154</v>
      </c>
      <c r="I36" s="193" t="s">
        <v>315</v>
      </c>
      <c r="J36" s="193"/>
      <c r="K36" s="193"/>
      <c r="L36" s="193" t="s">
        <v>320</v>
      </c>
      <c r="M36" s="207"/>
      <c r="N36" s="218"/>
      <c r="O36" s="210" t="s">
        <v>1234</v>
      </c>
      <c r="P36" s="211"/>
      <c r="Q36" s="211"/>
      <c r="R36" s="211"/>
      <c r="S36" s="211"/>
      <c r="T36" s="211"/>
      <c r="U36" s="211"/>
      <c r="V36" s="211"/>
      <c r="W36" s="211"/>
      <c r="X36" s="211"/>
      <c r="Y36" s="211"/>
      <c r="Z36" s="211"/>
      <c r="AA36" s="211"/>
      <c r="AB36" s="211"/>
      <c r="AC36" s="211"/>
      <c r="AD36" s="211"/>
      <c r="AE36" s="211"/>
      <c r="AF36" s="211"/>
      <c r="AG36" s="211"/>
    </row>
    <row r="37" ht="54.75" customHeight="1">
      <c r="A37" s="206" t="s">
        <v>1195</v>
      </c>
      <c r="B37" s="207" t="s">
        <v>1235</v>
      </c>
      <c r="C37" s="132" t="s">
        <v>1236</v>
      </c>
      <c r="D37" s="193" t="s">
        <v>318</v>
      </c>
      <c r="E37" s="193" t="s">
        <v>318</v>
      </c>
      <c r="F37" s="216">
        <v>0.0014</v>
      </c>
      <c r="G37" s="193" t="s">
        <v>319</v>
      </c>
      <c r="H37" s="193" t="s">
        <v>1154</v>
      </c>
      <c r="I37" s="193" t="s">
        <v>315</v>
      </c>
      <c r="J37" s="193"/>
      <c r="K37" s="219"/>
      <c r="L37" s="193" t="s">
        <v>320</v>
      </c>
      <c r="M37" s="207"/>
      <c r="N37" s="218"/>
      <c r="O37" s="210" t="s">
        <v>1237</v>
      </c>
      <c r="P37" s="211"/>
      <c r="Q37" s="211"/>
      <c r="R37" s="211"/>
      <c r="S37" s="211"/>
      <c r="T37" s="211"/>
      <c r="U37" s="211"/>
      <c r="V37" s="211"/>
      <c r="W37" s="211"/>
      <c r="X37" s="211"/>
      <c r="Y37" s="211"/>
      <c r="Z37" s="211"/>
      <c r="AA37" s="211"/>
      <c r="AB37" s="211"/>
      <c r="AC37" s="211"/>
      <c r="AD37" s="211"/>
      <c r="AE37" s="211"/>
      <c r="AF37" s="211"/>
      <c r="AG37" s="211"/>
    </row>
    <row r="38" ht="54.75" customHeight="1">
      <c r="A38" s="206" t="s">
        <v>1195</v>
      </c>
      <c r="B38" s="207" t="s">
        <v>1238</v>
      </c>
      <c r="C38" s="132" t="s">
        <v>1239</v>
      </c>
      <c r="D38" s="193" t="s">
        <v>318</v>
      </c>
      <c r="E38" s="193" t="s">
        <v>318</v>
      </c>
      <c r="F38" s="216">
        <v>0.002</v>
      </c>
      <c r="G38" s="193" t="s">
        <v>319</v>
      </c>
      <c r="H38" s="193" t="s">
        <v>1154</v>
      </c>
      <c r="I38" s="193" t="s">
        <v>400</v>
      </c>
      <c r="J38" s="193"/>
      <c r="K38" s="219"/>
      <c r="L38" s="193" t="s">
        <v>320</v>
      </c>
      <c r="M38" s="207"/>
      <c r="N38" s="218"/>
      <c r="O38" s="210" t="s">
        <v>1240</v>
      </c>
      <c r="P38" s="211"/>
      <c r="Q38" s="211"/>
      <c r="R38" s="211"/>
      <c r="S38" s="211"/>
      <c r="T38" s="211"/>
      <c r="U38" s="211"/>
      <c r="V38" s="211"/>
      <c r="W38" s="211"/>
      <c r="X38" s="211"/>
      <c r="Y38" s="211"/>
      <c r="Z38" s="211"/>
      <c r="AA38" s="211"/>
      <c r="AB38" s="211"/>
      <c r="AC38" s="211"/>
      <c r="AD38" s="211"/>
      <c r="AE38" s="211"/>
      <c r="AF38" s="211"/>
      <c r="AG38" s="211"/>
    </row>
    <row r="39" ht="54.75" customHeight="1">
      <c r="A39" s="206" t="s">
        <v>1195</v>
      </c>
      <c r="B39" s="207" t="s">
        <v>260</v>
      </c>
      <c r="C39" s="132" t="s">
        <v>261</v>
      </c>
      <c r="D39" s="193" t="s">
        <v>318</v>
      </c>
      <c r="E39" s="193" t="s">
        <v>318</v>
      </c>
      <c r="F39" s="216">
        <v>0.006</v>
      </c>
      <c r="G39" s="193" t="s">
        <v>319</v>
      </c>
      <c r="H39" s="193" t="s">
        <v>1154</v>
      </c>
      <c r="I39" s="193" t="s">
        <v>400</v>
      </c>
      <c r="J39" s="193"/>
      <c r="K39" s="219"/>
      <c r="L39" s="193" t="s">
        <v>320</v>
      </c>
      <c r="M39" s="207"/>
      <c r="N39" s="218"/>
      <c r="O39" s="210" t="s">
        <v>1241</v>
      </c>
      <c r="P39" s="211"/>
      <c r="Q39" s="211"/>
      <c r="R39" s="211"/>
      <c r="S39" s="211"/>
      <c r="T39" s="211"/>
      <c r="U39" s="211"/>
      <c r="V39" s="211"/>
      <c r="W39" s="211"/>
      <c r="X39" s="211"/>
      <c r="Y39" s="211"/>
      <c r="Z39" s="211"/>
      <c r="AA39" s="211"/>
      <c r="AB39" s="211"/>
      <c r="AC39" s="211"/>
      <c r="AD39" s="211"/>
      <c r="AE39" s="211"/>
      <c r="AF39" s="211"/>
      <c r="AG39" s="211"/>
    </row>
    <row r="40" ht="54.75" customHeight="1">
      <c r="A40" s="206" t="s">
        <v>1195</v>
      </c>
      <c r="B40" s="207" t="s">
        <v>1242</v>
      </c>
      <c r="C40" s="132" t="s">
        <v>1243</v>
      </c>
      <c r="D40" s="193" t="s">
        <v>318</v>
      </c>
      <c r="E40" s="193" t="s">
        <v>318</v>
      </c>
      <c r="F40" s="208">
        <v>0.0065</v>
      </c>
      <c r="G40" s="193" t="s">
        <v>319</v>
      </c>
      <c r="H40" s="193" t="s">
        <v>1244</v>
      </c>
      <c r="I40" s="193" t="s">
        <v>368</v>
      </c>
      <c r="J40" s="193"/>
      <c r="K40" s="219"/>
      <c r="L40" s="193" t="s">
        <v>320</v>
      </c>
      <c r="M40" s="217"/>
      <c r="N40" s="212" t="s">
        <v>1245</v>
      </c>
      <c r="O40" s="210" t="s">
        <v>1246</v>
      </c>
      <c r="P40" s="211"/>
      <c r="Q40" s="211"/>
      <c r="R40" s="211"/>
      <c r="S40" s="211"/>
      <c r="T40" s="211"/>
      <c r="U40" s="211"/>
      <c r="V40" s="211"/>
      <c r="W40" s="211"/>
      <c r="X40" s="211"/>
      <c r="Y40" s="211"/>
      <c r="Z40" s="211"/>
      <c r="AA40" s="211"/>
      <c r="AB40" s="211"/>
      <c r="AC40" s="211"/>
      <c r="AD40" s="211"/>
      <c r="AE40" s="211"/>
      <c r="AF40" s="211"/>
      <c r="AG40" s="211"/>
    </row>
    <row r="41" ht="54.75" customHeight="1">
      <c r="A41" s="206" t="s">
        <v>1195</v>
      </c>
      <c r="B41" s="207" t="s">
        <v>1247</v>
      </c>
      <c r="C41" s="132" t="s">
        <v>1248</v>
      </c>
      <c r="D41" s="193" t="s">
        <v>318</v>
      </c>
      <c r="E41" s="193" t="s">
        <v>318</v>
      </c>
      <c r="F41" s="208">
        <v>0.0055</v>
      </c>
      <c r="G41" s="193" t="s">
        <v>319</v>
      </c>
      <c r="H41" s="193" t="s">
        <v>575</v>
      </c>
      <c r="I41" s="193" t="s">
        <v>368</v>
      </c>
      <c r="J41" s="193" t="s">
        <v>1205</v>
      </c>
      <c r="K41" s="219"/>
      <c r="L41" s="193" t="s">
        <v>320</v>
      </c>
      <c r="M41" s="207"/>
      <c r="N41" s="218"/>
      <c r="O41" s="210" t="s">
        <v>1249</v>
      </c>
      <c r="P41" s="211"/>
      <c r="Q41" s="211"/>
      <c r="R41" s="211"/>
      <c r="S41" s="211"/>
      <c r="T41" s="211"/>
      <c r="U41" s="211"/>
      <c r="V41" s="211"/>
      <c r="W41" s="211"/>
      <c r="X41" s="211"/>
      <c r="Y41" s="211"/>
      <c r="Z41" s="211"/>
      <c r="AA41" s="211"/>
      <c r="AB41" s="211"/>
      <c r="AC41" s="211"/>
      <c r="AD41" s="211"/>
      <c r="AE41" s="211"/>
      <c r="AF41" s="211"/>
      <c r="AG41" s="211"/>
    </row>
    <row r="42" ht="54.75" customHeight="1">
      <c r="A42" s="206" t="s">
        <v>1195</v>
      </c>
      <c r="B42" s="207" t="s">
        <v>1250</v>
      </c>
      <c r="C42" s="132" t="s">
        <v>1251</v>
      </c>
      <c r="D42" s="193" t="s">
        <v>318</v>
      </c>
      <c r="E42" s="193" t="s">
        <v>318</v>
      </c>
      <c r="F42" s="208">
        <v>0.0055</v>
      </c>
      <c r="G42" s="193" t="s">
        <v>501</v>
      </c>
      <c r="H42" s="193" t="s">
        <v>1008</v>
      </c>
      <c r="I42" s="193" t="s">
        <v>368</v>
      </c>
      <c r="J42" s="193" t="s">
        <v>1205</v>
      </c>
      <c r="K42" s="219"/>
      <c r="L42" s="193" t="s">
        <v>320</v>
      </c>
      <c r="M42" s="207"/>
      <c r="N42" s="218"/>
      <c r="O42" s="210" t="s">
        <v>1252</v>
      </c>
      <c r="P42" s="211"/>
      <c r="Q42" s="211"/>
      <c r="R42" s="211"/>
      <c r="S42" s="211"/>
      <c r="T42" s="211"/>
      <c r="U42" s="211"/>
      <c r="V42" s="211"/>
      <c r="W42" s="211"/>
      <c r="X42" s="211"/>
      <c r="Y42" s="211"/>
      <c r="Z42" s="211"/>
      <c r="AA42" s="211"/>
      <c r="AB42" s="211"/>
      <c r="AC42" s="211"/>
      <c r="AD42" s="211"/>
      <c r="AE42" s="211"/>
      <c r="AF42" s="211"/>
      <c r="AG42" s="211"/>
    </row>
    <row r="43" ht="54.75" customHeight="1">
      <c r="A43" s="206" t="s">
        <v>1195</v>
      </c>
      <c r="B43" s="207" t="s">
        <v>1253</v>
      </c>
      <c r="C43" s="132" t="s">
        <v>1254</v>
      </c>
      <c r="D43" s="193" t="s">
        <v>318</v>
      </c>
      <c r="E43" s="193" t="s">
        <v>318</v>
      </c>
      <c r="F43" s="208">
        <v>0.0055</v>
      </c>
      <c r="G43" s="193" t="s">
        <v>319</v>
      </c>
      <c r="H43" s="193" t="s">
        <v>1244</v>
      </c>
      <c r="I43" s="193" t="s">
        <v>368</v>
      </c>
      <c r="J43" s="193" t="s">
        <v>1205</v>
      </c>
      <c r="K43" s="219"/>
      <c r="L43" s="193" t="s">
        <v>320</v>
      </c>
      <c r="M43" s="207"/>
      <c r="N43" s="218"/>
      <c r="O43" s="210" t="s">
        <v>1255</v>
      </c>
      <c r="P43" s="211"/>
      <c r="Q43" s="211"/>
      <c r="R43" s="211"/>
      <c r="S43" s="211"/>
      <c r="T43" s="211"/>
      <c r="U43" s="211"/>
      <c r="V43" s="211"/>
      <c r="W43" s="211"/>
      <c r="X43" s="211"/>
      <c r="Y43" s="211"/>
      <c r="Z43" s="211"/>
      <c r="AA43" s="211"/>
      <c r="AB43" s="211"/>
      <c r="AC43" s="211"/>
      <c r="AD43" s="211"/>
      <c r="AE43" s="211"/>
      <c r="AF43" s="211"/>
      <c r="AG43" s="211"/>
    </row>
    <row r="44" ht="54.75" customHeight="1">
      <c r="A44" s="206" t="s">
        <v>1195</v>
      </c>
      <c r="B44" s="207" t="s">
        <v>1256</v>
      </c>
      <c r="C44" s="132" t="s">
        <v>1257</v>
      </c>
      <c r="D44" s="193" t="s">
        <v>318</v>
      </c>
      <c r="E44" s="193" t="s">
        <v>318</v>
      </c>
      <c r="F44" s="208">
        <v>0.0055</v>
      </c>
      <c r="G44" s="193" t="s">
        <v>319</v>
      </c>
      <c r="H44" s="193" t="s">
        <v>1244</v>
      </c>
      <c r="I44" s="193" t="s">
        <v>368</v>
      </c>
      <c r="J44" s="193" t="s">
        <v>1205</v>
      </c>
      <c r="K44" s="219"/>
      <c r="L44" s="193" t="s">
        <v>320</v>
      </c>
      <c r="M44" s="207"/>
      <c r="N44" s="218"/>
      <c r="O44" s="210" t="s">
        <v>1258</v>
      </c>
      <c r="P44" s="211"/>
      <c r="Q44" s="211"/>
      <c r="R44" s="211"/>
      <c r="S44" s="211"/>
      <c r="T44" s="211"/>
      <c r="U44" s="211"/>
      <c r="V44" s="211"/>
      <c r="W44" s="211"/>
      <c r="X44" s="211"/>
      <c r="Y44" s="211"/>
      <c r="Z44" s="211"/>
      <c r="AA44" s="211"/>
      <c r="AB44" s="211"/>
      <c r="AC44" s="211"/>
      <c r="AD44" s="211"/>
      <c r="AE44" s="211"/>
      <c r="AF44" s="211"/>
      <c r="AG44" s="211"/>
    </row>
    <row r="45" ht="54.75" customHeight="1">
      <c r="A45" s="206" t="s">
        <v>1195</v>
      </c>
      <c r="B45" s="207" t="s">
        <v>1259</v>
      </c>
      <c r="C45" s="132" t="s">
        <v>1260</v>
      </c>
      <c r="D45" s="193" t="s">
        <v>318</v>
      </c>
      <c r="E45" s="193" t="s">
        <v>318</v>
      </c>
      <c r="F45" s="208">
        <v>0.0045</v>
      </c>
      <c r="G45" s="193" t="s">
        <v>319</v>
      </c>
      <c r="H45" s="193" t="s">
        <v>619</v>
      </c>
      <c r="I45" s="193" t="s">
        <v>397</v>
      </c>
      <c r="J45" s="193"/>
      <c r="K45" s="219"/>
      <c r="L45" s="193" t="s">
        <v>320</v>
      </c>
      <c r="M45" s="217"/>
      <c r="N45" s="220"/>
      <c r="O45" s="210" t="s">
        <v>1261</v>
      </c>
      <c r="P45" s="211"/>
      <c r="Q45" s="211"/>
      <c r="R45" s="211"/>
      <c r="S45" s="211"/>
      <c r="T45" s="211"/>
      <c r="U45" s="211"/>
      <c r="V45" s="211"/>
      <c r="W45" s="211"/>
      <c r="X45" s="211"/>
      <c r="Y45" s="211"/>
      <c r="Z45" s="211"/>
      <c r="AA45" s="211"/>
      <c r="AB45" s="211"/>
      <c r="AC45" s="211"/>
      <c r="AD45" s="211"/>
      <c r="AE45" s="211"/>
      <c r="AF45" s="211"/>
      <c r="AG45" s="211"/>
    </row>
    <row r="46" ht="54.75" customHeight="1">
      <c r="A46" s="206" t="s">
        <v>1195</v>
      </c>
      <c r="B46" s="207" t="s">
        <v>1262</v>
      </c>
      <c r="C46" s="132" t="s">
        <v>1263</v>
      </c>
      <c r="D46" s="193" t="s">
        <v>318</v>
      </c>
      <c r="E46" s="193" t="s">
        <v>318</v>
      </c>
      <c r="F46" s="208">
        <v>0.0045</v>
      </c>
      <c r="G46" s="193" t="s">
        <v>319</v>
      </c>
      <c r="H46" s="193" t="s">
        <v>619</v>
      </c>
      <c r="I46" s="193" t="s">
        <v>368</v>
      </c>
      <c r="J46" s="193" t="s">
        <v>1205</v>
      </c>
      <c r="K46" s="219"/>
      <c r="L46" s="193" t="s">
        <v>320</v>
      </c>
      <c r="M46" s="217"/>
      <c r="N46" s="220"/>
      <c r="O46" s="210" t="s">
        <v>1264</v>
      </c>
      <c r="P46" s="211"/>
      <c r="Q46" s="211"/>
      <c r="R46" s="211"/>
      <c r="S46" s="211"/>
      <c r="T46" s="211"/>
      <c r="U46" s="211"/>
      <c r="V46" s="211"/>
      <c r="W46" s="211"/>
      <c r="X46" s="211"/>
      <c r="Y46" s="211"/>
      <c r="Z46" s="211"/>
      <c r="AA46" s="211"/>
      <c r="AB46" s="211"/>
      <c r="AC46" s="211"/>
      <c r="AD46" s="211"/>
      <c r="AE46" s="211"/>
      <c r="AF46" s="211"/>
      <c r="AG46" s="211"/>
    </row>
    <row r="47" ht="54.75" customHeight="1">
      <c r="A47" s="206" t="s">
        <v>1195</v>
      </c>
      <c r="B47" s="207" t="s">
        <v>1265</v>
      </c>
      <c r="C47" s="132" t="s">
        <v>1266</v>
      </c>
      <c r="D47" s="193" t="s">
        <v>318</v>
      </c>
      <c r="E47" s="193" t="s">
        <v>318</v>
      </c>
      <c r="F47" s="208">
        <v>0.0055</v>
      </c>
      <c r="G47" s="193" t="s">
        <v>319</v>
      </c>
      <c r="H47" s="193" t="s">
        <v>1154</v>
      </c>
      <c r="I47" s="193" t="s">
        <v>400</v>
      </c>
      <c r="J47" s="193"/>
      <c r="K47" s="219"/>
      <c r="L47" s="193"/>
      <c r="M47" s="193" t="s">
        <v>320</v>
      </c>
      <c r="N47" s="220"/>
      <c r="O47" s="210" t="s">
        <v>1267</v>
      </c>
      <c r="P47" s="211"/>
      <c r="Q47" s="211"/>
      <c r="R47" s="211"/>
      <c r="S47" s="211"/>
      <c r="T47" s="211"/>
      <c r="U47" s="211"/>
      <c r="V47" s="211"/>
      <c r="W47" s="211"/>
      <c r="X47" s="211"/>
      <c r="Y47" s="211"/>
      <c r="Z47" s="211"/>
      <c r="AA47" s="211"/>
      <c r="AB47" s="211"/>
      <c r="AC47" s="211"/>
      <c r="AD47" s="211"/>
      <c r="AE47" s="211"/>
      <c r="AF47" s="211"/>
      <c r="AG47" s="211"/>
    </row>
    <row r="48" ht="54.75" customHeight="1">
      <c r="A48" s="206" t="s">
        <v>1195</v>
      </c>
      <c r="B48" s="207" t="s">
        <v>1268</v>
      </c>
      <c r="C48" s="132" t="s">
        <v>1269</v>
      </c>
      <c r="D48" s="193" t="s">
        <v>318</v>
      </c>
      <c r="E48" s="193" t="s">
        <v>318</v>
      </c>
      <c r="F48" s="208">
        <v>0.0085</v>
      </c>
      <c r="G48" s="193" t="s">
        <v>1213</v>
      </c>
      <c r="H48" s="193" t="s">
        <v>1154</v>
      </c>
      <c r="I48" s="193" t="s">
        <v>987</v>
      </c>
      <c r="J48" s="193"/>
      <c r="K48" s="219" t="s">
        <v>320</v>
      </c>
      <c r="L48" s="193"/>
      <c r="M48" s="207"/>
      <c r="N48" s="218"/>
      <c r="O48" s="210" t="s">
        <v>1270</v>
      </c>
      <c r="P48" s="211"/>
      <c r="Q48" s="211"/>
      <c r="R48" s="211"/>
      <c r="S48" s="211"/>
      <c r="T48" s="211"/>
      <c r="U48" s="211"/>
      <c r="V48" s="211"/>
      <c r="W48" s="211"/>
      <c r="X48" s="211"/>
      <c r="Y48" s="211"/>
      <c r="Z48" s="211"/>
      <c r="AA48" s="211"/>
      <c r="AB48" s="211"/>
      <c r="AC48" s="211"/>
      <c r="AD48" s="211"/>
      <c r="AE48" s="211"/>
      <c r="AF48" s="211"/>
      <c r="AG48" s="211"/>
    </row>
    <row r="49" ht="54.75" customHeight="1">
      <c r="A49" s="206" t="s">
        <v>1195</v>
      </c>
      <c r="B49" s="207" t="s">
        <v>1271</v>
      </c>
      <c r="C49" s="132" t="s">
        <v>1272</v>
      </c>
      <c r="D49" s="193" t="s">
        <v>318</v>
      </c>
      <c r="E49" s="193" t="s">
        <v>318</v>
      </c>
      <c r="F49" s="208">
        <v>0.0098</v>
      </c>
      <c r="G49" s="193" t="s">
        <v>1213</v>
      </c>
      <c r="H49" s="193" t="s">
        <v>1154</v>
      </c>
      <c r="I49" s="193" t="s">
        <v>1273</v>
      </c>
      <c r="J49" s="193"/>
      <c r="K49" s="219" t="s">
        <v>320</v>
      </c>
      <c r="L49" s="193"/>
      <c r="M49" s="207"/>
      <c r="N49" s="218"/>
      <c r="O49" s="210" t="s">
        <v>1274</v>
      </c>
      <c r="P49" s="211"/>
      <c r="Q49" s="211"/>
      <c r="R49" s="211"/>
      <c r="S49" s="211"/>
      <c r="T49" s="211"/>
      <c r="U49" s="211"/>
      <c r="V49" s="211"/>
      <c r="W49" s="211"/>
      <c r="X49" s="211"/>
      <c r="Y49" s="211"/>
      <c r="Z49" s="211"/>
      <c r="AA49" s="211"/>
      <c r="AB49" s="211"/>
      <c r="AC49" s="211"/>
      <c r="AD49" s="211"/>
      <c r="AE49" s="211"/>
      <c r="AF49" s="211"/>
      <c r="AG49" s="211"/>
    </row>
    <row r="50" ht="54.75" customHeight="1">
      <c r="A50" s="206" t="s">
        <v>1275</v>
      </c>
      <c r="B50" s="207" t="s">
        <v>1276</v>
      </c>
      <c r="C50" s="132" t="s">
        <v>1197</v>
      </c>
      <c r="D50" s="193" t="s">
        <v>320</v>
      </c>
      <c r="E50" s="193" t="s">
        <v>318</v>
      </c>
      <c r="F50" s="208">
        <v>0.0025</v>
      </c>
      <c r="G50" s="193" t="s">
        <v>1176</v>
      </c>
      <c r="H50" s="193" t="s">
        <v>649</v>
      </c>
      <c r="I50" s="193" t="s">
        <v>602</v>
      </c>
      <c r="J50" s="193"/>
      <c r="K50" s="219" t="s">
        <v>320</v>
      </c>
      <c r="L50" s="193"/>
      <c r="M50" s="207"/>
      <c r="N50" s="218"/>
      <c r="O50" s="210" t="s">
        <v>1277</v>
      </c>
      <c r="P50" s="211"/>
      <c r="Q50" s="211"/>
      <c r="R50" s="211"/>
      <c r="S50" s="211"/>
      <c r="T50" s="211"/>
      <c r="U50" s="211"/>
      <c r="V50" s="211"/>
      <c r="W50" s="211"/>
      <c r="X50" s="211"/>
      <c r="Y50" s="211"/>
      <c r="Z50" s="211"/>
      <c r="AA50" s="211"/>
      <c r="AB50" s="211"/>
      <c r="AC50" s="211"/>
      <c r="AD50" s="211"/>
      <c r="AE50" s="211"/>
      <c r="AF50" s="211"/>
      <c r="AG50" s="211"/>
    </row>
    <row r="51" ht="54.75" customHeight="1">
      <c r="A51" s="206" t="s">
        <v>1275</v>
      </c>
      <c r="B51" s="207" t="s">
        <v>1059</v>
      </c>
      <c r="C51" s="132" t="s">
        <v>1060</v>
      </c>
      <c r="D51" s="193" t="s">
        <v>320</v>
      </c>
      <c r="E51" s="193" t="s">
        <v>320</v>
      </c>
      <c r="F51" s="208">
        <v>0.0035</v>
      </c>
      <c r="G51" s="193" t="s">
        <v>319</v>
      </c>
      <c r="H51" s="193" t="s">
        <v>619</v>
      </c>
      <c r="I51" s="193" t="s">
        <v>315</v>
      </c>
      <c r="J51" s="193"/>
      <c r="K51" s="219"/>
      <c r="L51" s="193"/>
      <c r="M51" s="193" t="s">
        <v>320</v>
      </c>
      <c r="N51" s="212" t="s">
        <v>1278</v>
      </c>
      <c r="O51" s="210" t="s">
        <v>1279</v>
      </c>
      <c r="P51" s="211"/>
      <c r="Q51" s="211"/>
      <c r="R51" s="211"/>
      <c r="S51" s="211"/>
      <c r="T51" s="211"/>
      <c r="U51" s="211"/>
      <c r="V51" s="211"/>
      <c r="W51" s="211"/>
      <c r="X51" s="211"/>
      <c r="Y51" s="211"/>
      <c r="Z51" s="211"/>
      <c r="AA51" s="211"/>
      <c r="AB51" s="211"/>
      <c r="AC51" s="211"/>
      <c r="AD51" s="211"/>
      <c r="AE51" s="211"/>
      <c r="AF51" s="211"/>
      <c r="AG51" s="211"/>
    </row>
    <row r="52" ht="54.75" customHeight="1">
      <c r="A52" s="206" t="s">
        <v>1275</v>
      </c>
      <c r="B52" s="207" t="s">
        <v>1061</v>
      </c>
      <c r="C52" s="132" t="s">
        <v>1062</v>
      </c>
      <c r="D52" s="193" t="s">
        <v>320</v>
      </c>
      <c r="E52" s="193" t="s">
        <v>320</v>
      </c>
      <c r="F52" s="208">
        <v>0.0034</v>
      </c>
      <c r="G52" s="193" t="s">
        <v>319</v>
      </c>
      <c r="H52" s="193" t="s">
        <v>619</v>
      </c>
      <c r="I52" s="193" t="s">
        <v>315</v>
      </c>
      <c r="J52" s="193"/>
      <c r="K52" s="219"/>
      <c r="L52" s="193"/>
      <c r="M52" s="193" t="s">
        <v>320</v>
      </c>
      <c r="N52" s="212" t="s">
        <v>1278</v>
      </c>
      <c r="O52" s="210" t="s">
        <v>1280</v>
      </c>
      <c r="P52" s="211"/>
      <c r="Q52" s="211"/>
      <c r="R52" s="211"/>
      <c r="S52" s="211"/>
      <c r="T52" s="211"/>
      <c r="U52" s="211"/>
      <c r="V52" s="211"/>
      <c r="W52" s="211"/>
      <c r="X52" s="211"/>
      <c r="Y52" s="211"/>
      <c r="Z52" s="211"/>
      <c r="AA52" s="211"/>
      <c r="AB52" s="211"/>
      <c r="AC52" s="211"/>
      <c r="AD52" s="211"/>
      <c r="AE52" s="211"/>
      <c r="AF52" s="211"/>
      <c r="AG52" s="211"/>
    </row>
    <row r="53" ht="54.75" customHeight="1">
      <c r="A53" s="206" t="s">
        <v>1275</v>
      </c>
      <c r="B53" s="207" t="s">
        <v>1063</v>
      </c>
      <c r="C53" s="132" t="s">
        <v>1064</v>
      </c>
      <c r="D53" s="193" t="s">
        <v>320</v>
      </c>
      <c r="E53" s="193" t="s">
        <v>320</v>
      </c>
      <c r="F53" s="208">
        <v>0.0069</v>
      </c>
      <c r="G53" s="193" t="s">
        <v>319</v>
      </c>
      <c r="H53" s="193" t="s">
        <v>619</v>
      </c>
      <c r="I53" s="193" t="s">
        <v>315</v>
      </c>
      <c r="J53" s="193"/>
      <c r="K53" s="219"/>
      <c r="L53" s="193"/>
      <c r="M53" s="193" t="s">
        <v>320</v>
      </c>
      <c r="N53" s="212" t="s">
        <v>1278</v>
      </c>
      <c r="O53" s="210" t="s">
        <v>1281</v>
      </c>
      <c r="P53" s="211"/>
      <c r="Q53" s="211"/>
      <c r="R53" s="211"/>
      <c r="S53" s="211"/>
      <c r="T53" s="211"/>
      <c r="U53" s="211"/>
      <c r="V53" s="211"/>
      <c r="W53" s="211"/>
      <c r="X53" s="211"/>
      <c r="Y53" s="211"/>
      <c r="Z53" s="211"/>
      <c r="AA53" s="211"/>
      <c r="AB53" s="211"/>
      <c r="AC53" s="211"/>
      <c r="AD53" s="211"/>
      <c r="AE53" s="211"/>
      <c r="AF53" s="211"/>
      <c r="AG53" s="211"/>
    </row>
    <row r="54" ht="54.75" customHeight="1">
      <c r="A54" s="206" t="s">
        <v>1275</v>
      </c>
      <c r="B54" s="207" t="s">
        <v>1282</v>
      </c>
      <c r="C54" s="132" t="s">
        <v>1283</v>
      </c>
      <c r="D54" s="193" t="s">
        <v>320</v>
      </c>
      <c r="E54" s="193" t="s">
        <v>318</v>
      </c>
      <c r="F54" s="208">
        <v>3.0E-4</v>
      </c>
      <c r="G54" s="193" t="s">
        <v>501</v>
      </c>
      <c r="H54" s="193" t="s">
        <v>1154</v>
      </c>
      <c r="I54" s="193" t="s">
        <v>315</v>
      </c>
      <c r="J54" s="193"/>
      <c r="K54" s="219" t="s">
        <v>320</v>
      </c>
      <c r="L54" s="193"/>
      <c r="M54" s="193"/>
      <c r="N54" s="212" t="s">
        <v>1214</v>
      </c>
      <c r="O54" s="210" t="s">
        <v>1284</v>
      </c>
      <c r="P54" s="211"/>
      <c r="Q54" s="211"/>
      <c r="R54" s="211"/>
      <c r="S54" s="211"/>
      <c r="T54" s="211"/>
      <c r="U54" s="211"/>
      <c r="V54" s="211"/>
      <c r="W54" s="211"/>
      <c r="X54" s="211"/>
      <c r="Y54" s="211"/>
      <c r="Z54" s="211"/>
      <c r="AA54" s="211"/>
      <c r="AB54" s="211"/>
      <c r="AC54" s="211"/>
      <c r="AD54" s="211"/>
      <c r="AE54" s="211"/>
      <c r="AF54" s="211"/>
      <c r="AG54" s="211"/>
    </row>
    <row r="55" ht="54.75" customHeight="1">
      <c r="A55" s="206" t="s">
        <v>1275</v>
      </c>
      <c r="B55" s="207" t="s">
        <v>945</v>
      </c>
      <c r="C55" s="132" t="s">
        <v>685</v>
      </c>
      <c r="D55" s="193" t="s">
        <v>320</v>
      </c>
      <c r="E55" s="193" t="s">
        <v>320</v>
      </c>
      <c r="F55" s="208">
        <v>0.0035</v>
      </c>
      <c r="G55" s="193" t="s">
        <v>319</v>
      </c>
      <c r="H55" s="193" t="s">
        <v>1154</v>
      </c>
      <c r="I55" s="193" t="s">
        <v>315</v>
      </c>
      <c r="J55" s="193"/>
      <c r="K55" s="219"/>
      <c r="L55" s="193"/>
      <c r="M55" s="193" t="s">
        <v>320</v>
      </c>
      <c r="N55" s="212" t="s">
        <v>1159</v>
      </c>
      <c r="O55" s="210" t="s">
        <v>1285</v>
      </c>
      <c r="P55" s="211"/>
      <c r="Q55" s="211"/>
      <c r="R55" s="211"/>
      <c r="S55" s="211"/>
      <c r="T55" s="211"/>
      <c r="U55" s="211"/>
      <c r="V55" s="211"/>
      <c r="W55" s="211"/>
      <c r="X55" s="211"/>
      <c r="Y55" s="211"/>
      <c r="Z55" s="211"/>
      <c r="AA55" s="211"/>
      <c r="AB55" s="211"/>
      <c r="AC55" s="211"/>
      <c r="AD55" s="211"/>
      <c r="AE55" s="211"/>
      <c r="AF55" s="211"/>
      <c r="AG55" s="211"/>
    </row>
    <row r="56" ht="54.75" customHeight="1">
      <c r="A56" s="206" t="s">
        <v>1275</v>
      </c>
      <c r="B56" s="207" t="s">
        <v>826</v>
      </c>
      <c r="C56" s="132" t="s">
        <v>827</v>
      </c>
      <c r="D56" s="193" t="s">
        <v>320</v>
      </c>
      <c r="E56" s="193" t="s">
        <v>320</v>
      </c>
      <c r="F56" s="208">
        <v>0.0025</v>
      </c>
      <c r="G56" s="193" t="s">
        <v>319</v>
      </c>
      <c r="H56" s="193" t="s">
        <v>1154</v>
      </c>
      <c r="I56" s="193" t="s">
        <v>315</v>
      </c>
      <c r="J56" s="193" t="s">
        <v>314</v>
      </c>
      <c r="K56" s="219"/>
      <c r="L56" s="193"/>
      <c r="M56" s="193" t="s">
        <v>320</v>
      </c>
      <c r="N56" s="212" t="s">
        <v>1159</v>
      </c>
      <c r="O56" s="210" t="s">
        <v>1286</v>
      </c>
      <c r="P56" s="211"/>
      <c r="Q56" s="211"/>
      <c r="R56" s="211"/>
      <c r="S56" s="211"/>
      <c r="T56" s="211"/>
      <c r="U56" s="211"/>
      <c r="V56" s="211"/>
      <c r="W56" s="211"/>
      <c r="X56" s="211"/>
      <c r="Y56" s="211"/>
      <c r="Z56" s="211"/>
      <c r="AA56" s="211"/>
      <c r="AB56" s="211"/>
      <c r="AC56" s="211"/>
      <c r="AD56" s="211"/>
      <c r="AE56" s="211"/>
      <c r="AF56" s="211"/>
      <c r="AG56" s="211"/>
    </row>
    <row r="57" ht="54.75" customHeight="1">
      <c r="A57" s="206" t="s">
        <v>1275</v>
      </c>
      <c r="B57" s="207" t="s">
        <v>906</v>
      </c>
      <c r="C57" s="132" t="s">
        <v>907</v>
      </c>
      <c r="D57" s="193" t="s">
        <v>320</v>
      </c>
      <c r="E57" s="193" t="s">
        <v>320</v>
      </c>
      <c r="F57" s="208">
        <v>0.0039</v>
      </c>
      <c r="G57" s="193" t="s">
        <v>319</v>
      </c>
      <c r="H57" s="193" t="s">
        <v>1154</v>
      </c>
      <c r="I57" s="193" t="s">
        <v>315</v>
      </c>
      <c r="J57" s="193" t="s">
        <v>358</v>
      </c>
      <c r="K57" s="193"/>
      <c r="L57" s="193"/>
      <c r="M57" s="193" t="s">
        <v>320</v>
      </c>
      <c r="N57" s="212" t="s">
        <v>1159</v>
      </c>
      <c r="O57" s="210" t="s">
        <v>1287</v>
      </c>
      <c r="P57" s="211"/>
      <c r="Q57" s="211"/>
      <c r="R57" s="211"/>
      <c r="S57" s="211"/>
      <c r="T57" s="211"/>
      <c r="U57" s="211"/>
      <c r="V57" s="211"/>
      <c r="W57" s="211"/>
      <c r="X57" s="211"/>
      <c r="Y57" s="211"/>
      <c r="Z57" s="211"/>
      <c r="AA57" s="211"/>
      <c r="AB57" s="211"/>
      <c r="AC57" s="211"/>
      <c r="AD57" s="211"/>
      <c r="AE57" s="211"/>
      <c r="AF57" s="211"/>
      <c r="AG57" s="211"/>
    </row>
    <row r="58" ht="54.75" customHeight="1">
      <c r="A58" s="193" t="s">
        <v>364</v>
      </c>
      <c r="B58" s="215" t="s">
        <v>1288</v>
      </c>
      <c r="C58" s="132" t="s">
        <v>226</v>
      </c>
      <c r="D58" s="193" t="s">
        <v>318</v>
      </c>
      <c r="E58" s="193" t="s">
        <v>318</v>
      </c>
      <c r="F58" s="208">
        <v>0.0018</v>
      </c>
      <c r="G58" s="193" t="s">
        <v>501</v>
      </c>
      <c r="H58" s="193" t="s">
        <v>1154</v>
      </c>
      <c r="I58" s="193" t="s">
        <v>400</v>
      </c>
      <c r="J58" s="193"/>
      <c r="K58" s="219" t="s">
        <v>320</v>
      </c>
      <c r="L58" s="193"/>
      <c r="M58" s="215"/>
      <c r="N58" s="212" t="s">
        <v>1201</v>
      </c>
      <c r="O58" s="210" t="s">
        <v>1202</v>
      </c>
      <c r="P58" s="211"/>
      <c r="Q58" s="211"/>
      <c r="R58" s="211"/>
      <c r="S58" s="211"/>
      <c r="T58" s="211"/>
      <c r="U58" s="211"/>
      <c r="V58" s="211"/>
      <c r="W58" s="211"/>
      <c r="X58" s="211"/>
      <c r="Y58" s="211"/>
      <c r="Z58" s="211"/>
      <c r="AA58" s="211"/>
      <c r="AB58" s="211"/>
      <c r="AC58" s="211"/>
      <c r="AD58" s="211"/>
      <c r="AE58" s="211"/>
      <c r="AF58" s="211"/>
      <c r="AG58" s="211"/>
    </row>
    <row r="59" ht="54.75" customHeight="1">
      <c r="A59" s="193" t="s">
        <v>364</v>
      </c>
      <c r="B59" s="207" t="s">
        <v>401</v>
      </c>
      <c r="C59" s="132" t="s">
        <v>128</v>
      </c>
      <c r="D59" s="193" t="s">
        <v>318</v>
      </c>
      <c r="E59" s="193" t="s">
        <v>320</v>
      </c>
      <c r="F59" s="208">
        <v>0.0065</v>
      </c>
      <c r="G59" s="193" t="s">
        <v>319</v>
      </c>
      <c r="H59" s="193" t="s">
        <v>1154</v>
      </c>
      <c r="I59" s="193" t="s">
        <v>400</v>
      </c>
      <c r="J59" s="193"/>
      <c r="K59" s="219"/>
      <c r="L59" s="193"/>
      <c r="M59" s="193" t="s">
        <v>320</v>
      </c>
      <c r="N59" s="212" t="s">
        <v>1159</v>
      </c>
      <c r="O59" s="210" t="s">
        <v>1289</v>
      </c>
      <c r="P59" s="211"/>
      <c r="Q59" s="211"/>
      <c r="R59" s="211"/>
      <c r="S59" s="211"/>
      <c r="T59" s="211"/>
      <c r="U59" s="211"/>
      <c r="V59" s="211"/>
      <c r="W59" s="211"/>
      <c r="X59" s="211"/>
      <c r="Y59" s="211"/>
      <c r="Z59" s="211"/>
      <c r="AA59" s="211"/>
      <c r="AB59" s="211"/>
      <c r="AC59" s="211"/>
      <c r="AD59" s="211"/>
      <c r="AE59" s="211"/>
      <c r="AF59" s="211"/>
      <c r="AG59" s="211"/>
    </row>
    <row r="60" ht="54.75" customHeight="1">
      <c r="A60" s="217" t="s">
        <v>364</v>
      </c>
      <c r="B60" s="207" t="s">
        <v>607</v>
      </c>
      <c r="C60" s="132" t="s">
        <v>608</v>
      </c>
      <c r="D60" s="193" t="s">
        <v>318</v>
      </c>
      <c r="E60" s="193" t="s">
        <v>320</v>
      </c>
      <c r="F60" s="208">
        <v>0.0065</v>
      </c>
      <c r="G60" s="193" t="s">
        <v>319</v>
      </c>
      <c r="H60" s="193" t="s">
        <v>591</v>
      </c>
      <c r="I60" s="193" t="s">
        <v>602</v>
      </c>
      <c r="J60" s="193"/>
      <c r="K60" s="219"/>
      <c r="L60" s="193"/>
      <c r="M60" s="193" t="s">
        <v>320</v>
      </c>
      <c r="N60" s="218"/>
      <c r="O60" s="210" t="s">
        <v>1290</v>
      </c>
      <c r="P60" s="211"/>
      <c r="Q60" s="211"/>
      <c r="R60" s="211"/>
      <c r="S60" s="211"/>
      <c r="T60" s="211"/>
      <c r="U60" s="211"/>
      <c r="V60" s="211"/>
      <c r="W60" s="211"/>
      <c r="X60" s="211"/>
      <c r="Y60" s="211"/>
      <c r="Z60" s="211"/>
      <c r="AA60" s="211"/>
      <c r="AB60" s="211"/>
      <c r="AC60" s="211"/>
      <c r="AD60" s="211"/>
      <c r="AE60" s="211"/>
      <c r="AF60" s="211"/>
      <c r="AG60" s="211"/>
    </row>
    <row r="61" ht="54.75" customHeight="1">
      <c r="A61" s="193" t="s">
        <v>364</v>
      </c>
      <c r="B61" s="215" t="s">
        <v>1291</v>
      </c>
      <c r="C61" s="132" t="s">
        <v>577</v>
      </c>
      <c r="D61" s="193" t="s">
        <v>318</v>
      </c>
      <c r="E61" s="193" t="s">
        <v>320</v>
      </c>
      <c r="F61" s="208">
        <v>0.0065</v>
      </c>
      <c r="G61" s="193" t="s">
        <v>319</v>
      </c>
      <c r="H61" s="193" t="s">
        <v>575</v>
      </c>
      <c r="I61" s="193" t="s">
        <v>397</v>
      </c>
      <c r="J61" s="193"/>
      <c r="K61" s="219"/>
      <c r="L61" s="193"/>
      <c r="M61" s="193" t="s">
        <v>320</v>
      </c>
      <c r="N61" s="218"/>
      <c r="O61" s="210" t="s">
        <v>1292</v>
      </c>
      <c r="P61" s="211"/>
      <c r="Q61" s="211"/>
      <c r="R61" s="211"/>
      <c r="S61" s="211"/>
      <c r="T61" s="211"/>
      <c r="U61" s="211"/>
      <c r="V61" s="211"/>
      <c r="W61" s="211"/>
      <c r="X61" s="211"/>
      <c r="Y61" s="211"/>
      <c r="Z61" s="211"/>
      <c r="AA61" s="211"/>
      <c r="AB61" s="211"/>
      <c r="AC61" s="211"/>
      <c r="AD61" s="211"/>
      <c r="AE61" s="211"/>
      <c r="AF61" s="211"/>
      <c r="AG61" s="211"/>
    </row>
    <row r="62" ht="54.75" customHeight="1">
      <c r="A62" s="193" t="s">
        <v>364</v>
      </c>
      <c r="B62" s="215" t="s">
        <v>1293</v>
      </c>
      <c r="C62" s="132" t="s">
        <v>515</v>
      </c>
      <c r="D62" s="193" t="s">
        <v>318</v>
      </c>
      <c r="E62" s="193" t="s">
        <v>320</v>
      </c>
      <c r="F62" s="208">
        <v>0.0065</v>
      </c>
      <c r="G62" s="193" t="s">
        <v>319</v>
      </c>
      <c r="H62" s="193" t="s">
        <v>1244</v>
      </c>
      <c r="I62" s="193" t="s">
        <v>368</v>
      </c>
      <c r="J62" s="193"/>
      <c r="K62" s="219"/>
      <c r="L62" s="193"/>
      <c r="M62" s="193" t="s">
        <v>320</v>
      </c>
      <c r="N62" s="218"/>
      <c r="O62" s="210" t="s">
        <v>1294</v>
      </c>
      <c r="P62" s="211"/>
      <c r="Q62" s="211"/>
      <c r="R62" s="211"/>
      <c r="S62" s="211"/>
      <c r="T62" s="211"/>
      <c r="U62" s="211"/>
      <c r="V62" s="211"/>
      <c r="W62" s="211"/>
      <c r="X62" s="211"/>
      <c r="Y62" s="211"/>
      <c r="Z62" s="211"/>
      <c r="AA62" s="211"/>
      <c r="AB62" s="211"/>
      <c r="AC62" s="211"/>
      <c r="AD62" s="211"/>
      <c r="AE62" s="211"/>
      <c r="AF62" s="211"/>
      <c r="AG62" s="211"/>
    </row>
    <row r="63" ht="54.75" customHeight="1">
      <c r="A63" s="193" t="s">
        <v>364</v>
      </c>
      <c r="B63" s="215" t="s">
        <v>1295</v>
      </c>
      <c r="C63" s="132" t="s">
        <v>517</v>
      </c>
      <c r="D63" s="193" t="s">
        <v>318</v>
      </c>
      <c r="E63" s="193" t="s">
        <v>320</v>
      </c>
      <c r="F63" s="208">
        <v>0.0065</v>
      </c>
      <c r="G63" s="193" t="s">
        <v>319</v>
      </c>
      <c r="H63" s="193" t="s">
        <v>1244</v>
      </c>
      <c r="I63" s="193" t="s">
        <v>315</v>
      </c>
      <c r="J63" s="193"/>
      <c r="K63" s="219"/>
      <c r="L63" s="193"/>
      <c r="M63" s="193" t="s">
        <v>320</v>
      </c>
      <c r="N63" s="218"/>
      <c r="O63" s="210" t="s">
        <v>1296</v>
      </c>
      <c r="P63" s="211"/>
      <c r="Q63" s="211"/>
      <c r="R63" s="211"/>
      <c r="S63" s="211"/>
      <c r="T63" s="211"/>
      <c r="U63" s="211"/>
      <c r="V63" s="211"/>
      <c r="W63" s="211"/>
      <c r="X63" s="211"/>
      <c r="Y63" s="211"/>
      <c r="Z63" s="211"/>
      <c r="AA63" s="211"/>
      <c r="AB63" s="211"/>
      <c r="AC63" s="211"/>
      <c r="AD63" s="211"/>
      <c r="AE63" s="211"/>
      <c r="AF63" s="211"/>
      <c r="AG63" s="211"/>
    </row>
    <row r="64" ht="54.75" customHeight="1">
      <c r="A64" s="217" t="s">
        <v>364</v>
      </c>
      <c r="B64" s="207" t="s">
        <v>1297</v>
      </c>
      <c r="C64" s="132" t="s">
        <v>495</v>
      </c>
      <c r="D64" s="193" t="s">
        <v>318</v>
      </c>
      <c r="E64" s="193" t="s">
        <v>320</v>
      </c>
      <c r="F64" s="208">
        <v>0.0065</v>
      </c>
      <c r="G64" s="193" t="s">
        <v>319</v>
      </c>
      <c r="H64" s="193" t="s">
        <v>491</v>
      </c>
      <c r="I64" s="193" t="s">
        <v>315</v>
      </c>
      <c r="J64" s="193"/>
      <c r="K64" s="219"/>
      <c r="L64" s="193"/>
      <c r="M64" s="193" t="s">
        <v>320</v>
      </c>
      <c r="N64" s="218"/>
      <c r="O64" s="210" t="s">
        <v>1298</v>
      </c>
      <c r="P64" s="211"/>
      <c r="Q64" s="211"/>
      <c r="R64" s="211"/>
      <c r="S64" s="211"/>
      <c r="T64" s="211"/>
      <c r="U64" s="211"/>
      <c r="V64" s="211"/>
      <c r="W64" s="211"/>
      <c r="X64" s="211"/>
      <c r="Y64" s="211"/>
      <c r="Z64" s="211"/>
      <c r="AA64" s="211"/>
      <c r="AB64" s="211"/>
      <c r="AC64" s="211"/>
      <c r="AD64" s="211"/>
      <c r="AE64" s="211"/>
      <c r="AF64" s="211"/>
      <c r="AG64" s="211"/>
    </row>
    <row r="65" ht="54.75" customHeight="1">
      <c r="A65" s="193" t="s">
        <v>364</v>
      </c>
      <c r="B65" s="207" t="s">
        <v>561</v>
      </c>
      <c r="C65" s="132" t="s">
        <v>562</v>
      </c>
      <c r="D65" s="193" t="s">
        <v>318</v>
      </c>
      <c r="E65" s="193" t="s">
        <v>320</v>
      </c>
      <c r="F65" s="208">
        <v>0.0065</v>
      </c>
      <c r="G65" s="193" t="s">
        <v>319</v>
      </c>
      <c r="H65" s="193" t="s">
        <v>560</v>
      </c>
      <c r="I65" s="193" t="s">
        <v>400</v>
      </c>
      <c r="J65" s="193"/>
      <c r="K65" s="219"/>
      <c r="L65" s="193"/>
      <c r="M65" s="193" t="s">
        <v>320</v>
      </c>
      <c r="N65" s="218"/>
      <c r="O65" s="210" t="s">
        <v>1299</v>
      </c>
      <c r="P65" s="211"/>
      <c r="Q65" s="211"/>
      <c r="R65" s="211"/>
      <c r="S65" s="211"/>
      <c r="T65" s="211"/>
      <c r="U65" s="211"/>
      <c r="V65" s="211"/>
      <c r="W65" s="211"/>
      <c r="X65" s="211"/>
      <c r="Y65" s="211"/>
      <c r="Z65" s="211"/>
      <c r="AA65" s="211"/>
      <c r="AB65" s="211"/>
      <c r="AC65" s="211"/>
      <c r="AD65" s="211"/>
      <c r="AE65" s="211"/>
      <c r="AF65" s="211"/>
      <c r="AG65" s="211"/>
    </row>
    <row r="66" ht="54.75" customHeight="1">
      <c r="A66" s="193" t="s">
        <v>364</v>
      </c>
      <c r="B66" s="207" t="s">
        <v>545</v>
      </c>
      <c r="C66" s="132" t="s">
        <v>546</v>
      </c>
      <c r="D66" s="193" t="s">
        <v>318</v>
      </c>
      <c r="E66" s="193" t="s">
        <v>320</v>
      </c>
      <c r="F66" s="208">
        <v>0.0065</v>
      </c>
      <c r="G66" s="193" t="s">
        <v>319</v>
      </c>
      <c r="H66" s="193" t="s">
        <v>544</v>
      </c>
      <c r="I66" s="193" t="s">
        <v>400</v>
      </c>
      <c r="J66" s="193"/>
      <c r="K66" s="219"/>
      <c r="L66" s="193"/>
      <c r="M66" s="193" t="s">
        <v>320</v>
      </c>
      <c r="N66" s="218"/>
      <c r="O66" s="210" t="s">
        <v>1300</v>
      </c>
      <c r="P66" s="211"/>
      <c r="Q66" s="211"/>
      <c r="R66" s="211"/>
      <c r="S66" s="211"/>
      <c r="T66" s="211"/>
      <c r="U66" s="211"/>
      <c r="V66" s="211"/>
      <c r="W66" s="211"/>
      <c r="X66" s="211"/>
      <c r="Y66" s="211"/>
      <c r="Z66" s="211"/>
      <c r="AA66" s="211"/>
      <c r="AB66" s="211"/>
      <c r="AC66" s="211"/>
      <c r="AD66" s="211"/>
      <c r="AE66" s="211"/>
      <c r="AF66" s="211"/>
      <c r="AG66" s="211"/>
    </row>
    <row r="67" ht="54.75" customHeight="1">
      <c r="A67" s="193" t="s">
        <v>364</v>
      </c>
      <c r="B67" s="215" t="s">
        <v>1301</v>
      </c>
      <c r="C67" s="132" t="s">
        <v>403</v>
      </c>
      <c r="D67" s="193" t="s">
        <v>318</v>
      </c>
      <c r="E67" s="193" t="s">
        <v>320</v>
      </c>
      <c r="F67" s="208">
        <v>0.0065</v>
      </c>
      <c r="G67" s="193" t="s">
        <v>319</v>
      </c>
      <c r="H67" s="193" t="s">
        <v>1154</v>
      </c>
      <c r="I67" s="193" t="s">
        <v>368</v>
      </c>
      <c r="J67" s="193"/>
      <c r="K67" s="219"/>
      <c r="L67" s="193"/>
      <c r="M67" s="193" t="s">
        <v>320</v>
      </c>
      <c r="N67" s="218"/>
      <c r="O67" s="210" t="s">
        <v>1302</v>
      </c>
      <c r="P67" s="211"/>
      <c r="Q67" s="211"/>
      <c r="R67" s="211"/>
      <c r="S67" s="211"/>
      <c r="T67" s="211"/>
      <c r="U67" s="211"/>
      <c r="V67" s="211"/>
      <c r="W67" s="211"/>
      <c r="X67" s="211"/>
      <c r="Y67" s="211"/>
      <c r="Z67" s="211"/>
      <c r="AA67" s="211"/>
      <c r="AB67" s="211"/>
      <c r="AC67" s="211"/>
      <c r="AD67" s="211"/>
      <c r="AE67" s="211"/>
      <c r="AF67" s="211"/>
      <c r="AG67" s="211"/>
    </row>
    <row r="68" ht="54.75" customHeight="1">
      <c r="A68" s="193" t="s">
        <v>364</v>
      </c>
      <c r="B68" s="215" t="s">
        <v>1303</v>
      </c>
      <c r="C68" s="132" t="s">
        <v>406</v>
      </c>
      <c r="D68" s="193" t="s">
        <v>318</v>
      </c>
      <c r="E68" s="193" t="s">
        <v>320</v>
      </c>
      <c r="F68" s="208">
        <v>0.0065</v>
      </c>
      <c r="G68" s="193" t="s">
        <v>319</v>
      </c>
      <c r="H68" s="193" t="s">
        <v>1154</v>
      </c>
      <c r="I68" s="193" t="s">
        <v>404</v>
      </c>
      <c r="J68" s="193"/>
      <c r="K68" s="219"/>
      <c r="L68" s="193"/>
      <c r="M68" s="193" t="s">
        <v>320</v>
      </c>
      <c r="N68" s="218"/>
      <c r="O68" s="210" t="s">
        <v>1304</v>
      </c>
      <c r="P68" s="211"/>
      <c r="Q68" s="211"/>
      <c r="R68" s="211"/>
      <c r="S68" s="211"/>
      <c r="T68" s="211"/>
      <c r="U68" s="211"/>
      <c r="V68" s="211"/>
      <c r="W68" s="211"/>
      <c r="X68" s="211"/>
      <c r="Y68" s="211"/>
      <c r="Z68" s="211"/>
      <c r="AA68" s="211"/>
      <c r="AB68" s="211"/>
      <c r="AC68" s="211"/>
      <c r="AD68" s="211"/>
      <c r="AE68" s="211"/>
      <c r="AF68" s="211"/>
      <c r="AG68" s="211"/>
    </row>
    <row r="69" ht="54.75" customHeight="1">
      <c r="A69" s="193" t="s">
        <v>364</v>
      </c>
      <c r="B69" s="215" t="s">
        <v>1305</v>
      </c>
      <c r="C69" s="132" t="s">
        <v>408</v>
      </c>
      <c r="D69" s="193" t="s">
        <v>318</v>
      </c>
      <c r="E69" s="193" t="s">
        <v>320</v>
      </c>
      <c r="F69" s="208">
        <v>0.0065</v>
      </c>
      <c r="G69" s="193" t="s">
        <v>319</v>
      </c>
      <c r="H69" s="193" t="s">
        <v>1154</v>
      </c>
      <c r="I69" s="193" t="s">
        <v>315</v>
      </c>
      <c r="J69" s="193"/>
      <c r="K69" s="219"/>
      <c r="L69" s="193"/>
      <c r="M69" s="193" t="s">
        <v>320</v>
      </c>
      <c r="N69" s="218"/>
      <c r="O69" s="210" t="s">
        <v>1306</v>
      </c>
      <c r="P69" s="211"/>
      <c r="Q69" s="211"/>
      <c r="R69" s="211"/>
      <c r="S69" s="211"/>
      <c r="T69" s="211"/>
      <c r="U69" s="211"/>
      <c r="V69" s="211"/>
      <c r="W69" s="211"/>
      <c r="X69" s="211"/>
      <c r="Y69" s="211"/>
      <c r="Z69" s="211"/>
      <c r="AA69" s="211"/>
      <c r="AB69" s="211"/>
      <c r="AC69" s="211"/>
      <c r="AD69" s="211"/>
      <c r="AE69" s="211"/>
      <c r="AF69" s="211"/>
      <c r="AG69" s="211"/>
    </row>
    <row r="70" ht="54.75" customHeight="1">
      <c r="A70" s="193" t="s">
        <v>364</v>
      </c>
      <c r="B70" s="215" t="s">
        <v>413</v>
      </c>
      <c r="C70" s="132" t="s">
        <v>414</v>
      </c>
      <c r="D70" s="193" t="s">
        <v>318</v>
      </c>
      <c r="E70" s="193" t="s">
        <v>320</v>
      </c>
      <c r="F70" s="208">
        <v>0.0065</v>
      </c>
      <c r="G70" s="193" t="s">
        <v>319</v>
      </c>
      <c r="H70" s="193" t="s">
        <v>1154</v>
      </c>
      <c r="I70" s="193" t="s">
        <v>400</v>
      </c>
      <c r="J70" s="193"/>
      <c r="K70" s="219"/>
      <c r="L70" s="193"/>
      <c r="M70" s="193" t="s">
        <v>320</v>
      </c>
      <c r="N70" s="212" t="s">
        <v>1159</v>
      </c>
      <c r="O70" s="210" t="s">
        <v>1307</v>
      </c>
      <c r="P70" s="211"/>
      <c r="Q70" s="211"/>
      <c r="R70" s="211"/>
      <c r="S70" s="211"/>
      <c r="T70" s="211"/>
      <c r="U70" s="211"/>
      <c r="V70" s="211"/>
      <c r="W70" s="211"/>
      <c r="X70" s="211"/>
      <c r="Y70" s="211"/>
      <c r="Z70" s="211"/>
      <c r="AA70" s="211"/>
      <c r="AB70" s="211"/>
      <c r="AC70" s="211"/>
      <c r="AD70" s="211"/>
      <c r="AE70" s="211"/>
      <c r="AF70" s="211"/>
      <c r="AG70" s="211"/>
    </row>
    <row r="71" ht="54.75" customHeight="1">
      <c r="A71" s="193" t="s">
        <v>364</v>
      </c>
      <c r="B71" s="215" t="s">
        <v>1308</v>
      </c>
      <c r="C71" s="132" t="s">
        <v>410</v>
      </c>
      <c r="D71" s="193" t="s">
        <v>318</v>
      </c>
      <c r="E71" s="193" t="s">
        <v>320</v>
      </c>
      <c r="F71" s="208">
        <v>0.0065</v>
      </c>
      <c r="G71" s="193" t="s">
        <v>319</v>
      </c>
      <c r="H71" s="193" t="s">
        <v>1154</v>
      </c>
      <c r="I71" s="193" t="s">
        <v>315</v>
      </c>
      <c r="J71" s="193"/>
      <c r="K71" s="219"/>
      <c r="L71" s="193"/>
      <c r="M71" s="193" t="s">
        <v>320</v>
      </c>
      <c r="N71" s="218"/>
      <c r="O71" s="210" t="s">
        <v>1309</v>
      </c>
      <c r="P71" s="211"/>
      <c r="Q71" s="211"/>
      <c r="R71" s="211"/>
      <c r="S71" s="211"/>
      <c r="T71" s="211"/>
      <c r="U71" s="211"/>
      <c r="V71" s="211"/>
      <c r="W71" s="211"/>
      <c r="X71" s="211"/>
      <c r="Y71" s="211"/>
      <c r="Z71" s="211"/>
      <c r="AA71" s="211"/>
      <c r="AB71" s="211"/>
      <c r="AC71" s="211"/>
      <c r="AD71" s="211"/>
      <c r="AE71" s="211"/>
      <c r="AF71" s="211"/>
      <c r="AG71" s="211"/>
    </row>
    <row r="72" ht="54.75" customHeight="1">
      <c r="A72" s="193" t="s">
        <v>364</v>
      </c>
      <c r="B72" s="215" t="s">
        <v>1310</v>
      </c>
      <c r="C72" s="132" t="s">
        <v>1311</v>
      </c>
      <c r="D72" s="193" t="s">
        <v>318</v>
      </c>
      <c r="E72" s="193" t="s">
        <v>320</v>
      </c>
      <c r="F72" s="208">
        <v>0.0065</v>
      </c>
      <c r="G72" s="193" t="s">
        <v>319</v>
      </c>
      <c r="H72" s="193" t="s">
        <v>1154</v>
      </c>
      <c r="I72" s="193" t="s">
        <v>315</v>
      </c>
      <c r="J72" s="193"/>
      <c r="K72" s="219"/>
      <c r="L72" s="193"/>
      <c r="M72" s="193" t="s">
        <v>320</v>
      </c>
      <c r="N72" s="212" t="s">
        <v>1312</v>
      </c>
      <c r="O72" s="210" t="s">
        <v>1313</v>
      </c>
      <c r="P72" s="211"/>
      <c r="Q72" s="211"/>
      <c r="R72" s="211"/>
      <c r="S72" s="211"/>
      <c r="T72" s="211"/>
      <c r="U72" s="211"/>
      <c r="V72" s="211"/>
      <c r="W72" s="211"/>
      <c r="X72" s="211"/>
      <c r="Y72" s="211"/>
      <c r="Z72" s="211"/>
      <c r="AA72" s="211"/>
      <c r="AB72" s="211"/>
      <c r="AC72" s="211"/>
      <c r="AD72" s="211"/>
      <c r="AE72" s="211"/>
      <c r="AF72" s="211"/>
      <c r="AG72" s="211"/>
    </row>
    <row r="73" ht="54.75" customHeight="1">
      <c r="A73" s="193" t="s">
        <v>364</v>
      </c>
      <c r="B73" s="215" t="s">
        <v>365</v>
      </c>
      <c r="C73" s="132" t="s">
        <v>366</v>
      </c>
      <c r="D73" s="193" t="s">
        <v>318</v>
      </c>
      <c r="E73" s="193" t="s">
        <v>320</v>
      </c>
      <c r="F73" s="208">
        <v>0.0065</v>
      </c>
      <c r="G73" s="193" t="s">
        <v>319</v>
      </c>
      <c r="H73" s="193" t="s">
        <v>1154</v>
      </c>
      <c r="I73" s="193" t="s">
        <v>315</v>
      </c>
      <c r="J73" s="193" t="s">
        <v>363</v>
      </c>
      <c r="K73" s="219"/>
      <c r="L73" s="193"/>
      <c r="M73" s="193" t="s">
        <v>320</v>
      </c>
      <c r="N73" s="220"/>
      <c r="O73" s="210" t="s">
        <v>1314</v>
      </c>
      <c r="P73" s="211"/>
      <c r="Q73" s="211"/>
      <c r="R73" s="211"/>
      <c r="S73" s="211"/>
      <c r="T73" s="211"/>
      <c r="U73" s="211"/>
      <c r="V73" s="211"/>
      <c r="W73" s="211"/>
      <c r="X73" s="211"/>
      <c r="Y73" s="211"/>
      <c r="Z73" s="211"/>
      <c r="AA73" s="211"/>
      <c r="AB73" s="211"/>
      <c r="AC73" s="211"/>
      <c r="AD73" s="211"/>
      <c r="AE73" s="211"/>
      <c r="AF73" s="211"/>
      <c r="AG73" s="211"/>
    </row>
    <row r="74" ht="54.75" customHeight="1">
      <c r="A74" s="193" t="s">
        <v>364</v>
      </c>
      <c r="B74" s="215" t="s">
        <v>1315</v>
      </c>
      <c r="C74" s="132" t="s">
        <v>268</v>
      </c>
      <c r="D74" s="193" t="s">
        <v>318</v>
      </c>
      <c r="E74" s="193" t="s">
        <v>318</v>
      </c>
      <c r="F74" s="208">
        <v>0.004</v>
      </c>
      <c r="G74" s="193" t="s">
        <v>319</v>
      </c>
      <c r="H74" s="193" t="s">
        <v>1154</v>
      </c>
      <c r="I74" s="193" t="s">
        <v>376</v>
      </c>
      <c r="J74" s="193"/>
      <c r="K74" s="219"/>
      <c r="L74" s="193" t="s">
        <v>320</v>
      </c>
      <c r="M74" s="207"/>
      <c r="N74" s="218"/>
      <c r="O74" s="210" t="s">
        <v>1316</v>
      </c>
      <c r="P74" s="211"/>
      <c r="Q74" s="211"/>
      <c r="R74" s="211"/>
      <c r="S74" s="211"/>
      <c r="T74" s="211"/>
      <c r="U74" s="211"/>
      <c r="V74" s="211"/>
      <c r="W74" s="211"/>
      <c r="X74" s="211"/>
      <c r="Y74" s="211"/>
      <c r="Z74" s="211"/>
      <c r="AA74" s="211"/>
      <c r="AB74" s="211"/>
      <c r="AC74" s="211"/>
      <c r="AD74" s="211"/>
      <c r="AE74" s="211"/>
      <c r="AF74" s="211"/>
      <c r="AG74" s="211"/>
    </row>
    <row r="75" ht="54.75" customHeight="1">
      <c r="A75" s="193" t="s">
        <v>364</v>
      </c>
      <c r="B75" s="215" t="s">
        <v>1317</v>
      </c>
      <c r="C75" s="132" t="s">
        <v>1318</v>
      </c>
      <c r="D75" s="193" t="s">
        <v>318</v>
      </c>
      <c r="E75" s="193" t="s">
        <v>318</v>
      </c>
      <c r="F75" s="208">
        <v>0.0035</v>
      </c>
      <c r="G75" s="193" t="s">
        <v>319</v>
      </c>
      <c r="H75" s="193" t="s">
        <v>1154</v>
      </c>
      <c r="I75" s="193" t="s">
        <v>368</v>
      </c>
      <c r="J75" s="193"/>
      <c r="K75" s="219"/>
      <c r="L75" s="193" t="s">
        <v>320</v>
      </c>
      <c r="M75" s="207"/>
      <c r="N75" s="218"/>
      <c r="O75" s="210" t="s">
        <v>1319</v>
      </c>
      <c r="P75" s="211"/>
      <c r="Q75" s="211"/>
      <c r="R75" s="211"/>
      <c r="S75" s="211"/>
      <c r="T75" s="211"/>
      <c r="U75" s="211"/>
      <c r="V75" s="211"/>
      <c r="W75" s="211"/>
      <c r="X75" s="211"/>
      <c r="Y75" s="211"/>
      <c r="Z75" s="211"/>
      <c r="AA75" s="211"/>
      <c r="AB75" s="211"/>
      <c r="AC75" s="211"/>
      <c r="AD75" s="211"/>
      <c r="AE75" s="211"/>
      <c r="AF75" s="211"/>
      <c r="AG75" s="211"/>
    </row>
    <row r="76" ht="54.75" customHeight="1">
      <c r="A76" s="193" t="s">
        <v>364</v>
      </c>
      <c r="B76" s="215" t="s">
        <v>1320</v>
      </c>
      <c r="C76" s="132" t="s">
        <v>1321</v>
      </c>
      <c r="D76" s="193" t="s">
        <v>318</v>
      </c>
      <c r="E76" s="193" t="s">
        <v>318</v>
      </c>
      <c r="F76" s="208">
        <v>0.003</v>
      </c>
      <c r="G76" s="193" t="s">
        <v>319</v>
      </c>
      <c r="H76" s="193" t="s">
        <v>1154</v>
      </c>
      <c r="I76" s="193" t="s">
        <v>315</v>
      </c>
      <c r="J76" s="193"/>
      <c r="K76" s="219"/>
      <c r="L76" s="193" t="s">
        <v>320</v>
      </c>
      <c r="M76" s="207"/>
      <c r="N76" s="218"/>
      <c r="O76" s="210" t="s">
        <v>1322</v>
      </c>
      <c r="P76" s="211"/>
      <c r="Q76" s="211"/>
      <c r="R76" s="211"/>
      <c r="S76" s="211"/>
      <c r="T76" s="211"/>
      <c r="U76" s="211"/>
      <c r="V76" s="211"/>
      <c r="W76" s="211"/>
      <c r="X76" s="211"/>
      <c r="Y76" s="211"/>
      <c r="Z76" s="211"/>
      <c r="AA76" s="211"/>
      <c r="AB76" s="211"/>
      <c r="AC76" s="211"/>
      <c r="AD76" s="211"/>
      <c r="AE76" s="211"/>
      <c r="AF76" s="211"/>
      <c r="AG76" s="211"/>
    </row>
    <row r="77" ht="54.75" customHeight="1">
      <c r="A77" s="193" t="s">
        <v>364</v>
      </c>
      <c r="B77" s="215" t="s">
        <v>1323</v>
      </c>
      <c r="C77" s="132" t="s">
        <v>1324</v>
      </c>
      <c r="D77" s="193" t="s">
        <v>318</v>
      </c>
      <c r="E77" s="193" t="s">
        <v>318</v>
      </c>
      <c r="F77" s="208">
        <v>0.0045</v>
      </c>
      <c r="G77" s="193" t="s">
        <v>319</v>
      </c>
      <c r="H77" s="193" t="s">
        <v>619</v>
      </c>
      <c r="I77" s="193" t="s">
        <v>368</v>
      </c>
      <c r="J77" s="193"/>
      <c r="K77" s="219"/>
      <c r="L77" s="193" t="s">
        <v>320</v>
      </c>
      <c r="M77" s="207"/>
      <c r="N77" s="218"/>
      <c r="O77" s="210" t="s">
        <v>1325</v>
      </c>
      <c r="P77" s="211"/>
      <c r="Q77" s="211"/>
      <c r="R77" s="211"/>
      <c r="S77" s="211"/>
      <c r="T77" s="211"/>
      <c r="U77" s="211"/>
      <c r="V77" s="211"/>
      <c r="W77" s="211"/>
      <c r="X77" s="211"/>
      <c r="Y77" s="211"/>
      <c r="Z77" s="211"/>
      <c r="AA77" s="211"/>
      <c r="AB77" s="211"/>
      <c r="AC77" s="211"/>
      <c r="AD77" s="211"/>
      <c r="AE77" s="211"/>
      <c r="AF77" s="211"/>
      <c r="AG77" s="211"/>
    </row>
    <row r="78" ht="54.75" customHeight="1">
      <c r="A78" s="193" t="s">
        <v>364</v>
      </c>
      <c r="B78" s="215" t="s">
        <v>1326</v>
      </c>
      <c r="C78" s="132" t="s">
        <v>1327</v>
      </c>
      <c r="D78" s="193" t="s">
        <v>318</v>
      </c>
      <c r="E78" s="193" t="s">
        <v>318</v>
      </c>
      <c r="F78" s="208">
        <v>0.0045</v>
      </c>
      <c r="G78" s="193" t="s">
        <v>319</v>
      </c>
      <c r="H78" s="193" t="s">
        <v>619</v>
      </c>
      <c r="I78" s="193" t="s">
        <v>315</v>
      </c>
      <c r="J78" s="193"/>
      <c r="K78" s="219"/>
      <c r="L78" s="193" t="s">
        <v>320</v>
      </c>
      <c r="M78" s="207"/>
      <c r="N78" s="218"/>
      <c r="O78" s="210" t="s">
        <v>1325</v>
      </c>
      <c r="P78" s="211"/>
      <c r="Q78" s="211"/>
      <c r="R78" s="211"/>
      <c r="S78" s="211"/>
      <c r="T78" s="211"/>
      <c r="U78" s="211"/>
      <c r="V78" s="211"/>
      <c r="W78" s="211"/>
      <c r="X78" s="211"/>
      <c r="Y78" s="211"/>
      <c r="Z78" s="211"/>
      <c r="AA78" s="211"/>
      <c r="AB78" s="211"/>
      <c r="AC78" s="211"/>
      <c r="AD78" s="211"/>
      <c r="AE78" s="211"/>
      <c r="AF78" s="211"/>
      <c r="AG78" s="211"/>
    </row>
    <row r="79" ht="54.75" customHeight="1">
      <c r="A79" s="193" t="s">
        <v>364</v>
      </c>
      <c r="B79" s="215" t="s">
        <v>1328</v>
      </c>
      <c r="C79" s="132" t="s">
        <v>1329</v>
      </c>
      <c r="D79" s="193" t="s">
        <v>318</v>
      </c>
      <c r="E79" s="193" t="s">
        <v>318</v>
      </c>
      <c r="F79" s="208">
        <v>0.0055</v>
      </c>
      <c r="G79" s="193" t="s">
        <v>319</v>
      </c>
      <c r="H79" s="193" t="s">
        <v>1244</v>
      </c>
      <c r="I79" s="193" t="s">
        <v>368</v>
      </c>
      <c r="J79" s="193"/>
      <c r="K79" s="219"/>
      <c r="L79" s="193" t="s">
        <v>320</v>
      </c>
      <c r="M79" s="221"/>
      <c r="N79" s="222"/>
      <c r="O79" s="210" t="s">
        <v>1330</v>
      </c>
      <c r="P79" s="211"/>
      <c r="Q79" s="211"/>
      <c r="R79" s="211"/>
      <c r="S79" s="211"/>
      <c r="T79" s="211"/>
      <c r="U79" s="211"/>
      <c r="V79" s="211"/>
      <c r="W79" s="211"/>
      <c r="X79" s="211"/>
      <c r="Y79" s="211"/>
      <c r="Z79" s="211"/>
      <c r="AA79" s="211"/>
      <c r="AB79" s="211"/>
      <c r="AC79" s="211"/>
      <c r="AD79" s="211"/>
      <c r="AE79" s="211"/>
      <c r="AF79" s="211"/>
      <c r="AG79" s="211"/>
    </row>
    <row r="80" ht="54.75" customHeight="1">
      <c r="A80" s="193" t="s">
        <v>364</v>
      </c>
      <c r="B80" s="215" t="s">
        <v>1331</v>
      </c>
      <c r="C80" s="132" t="s">
        <v>1332</v>
      </c>
      <c r="D80" s="193" t="s">
        <v>318</v>
      </c>
      <c r="E80" s="193" t="s">
        <v>318</v>
      </c>
      <c r="F80" s="208">
        <v>0.0055</v>
      </c>
      <c r="G80" s="193" t="s">
        <v>501</v>
      </c>
      <c r="H80" s="193" t="s">
        <v>560</v>
      </c>
      <c r="I80" s="193" t="s">
        <v>368</v>
      </c>
      <c r="J80" s="193"/>
      <c r="K80" s="219"/>
      <c r="L80" s="193" t="s">
        <v>320</v>
      </c>
      <c r="M80" s="221"/>
      <c r="N80" s="222"/>
      <c r="O80" s="210" t="s">
        <v>1333</v>
      </c>
      <c r="P80" s="211"/>
      <c r="Q80" s="211"/>
      <c r="R80" s="211"/>
      <c r="S80" s="211"/>
      <c r="T80" s="211"/>
      <c r="U80" s="211"/>
      <c r="V80" s="211"/>
      <c r="W80" s="211"/>
      <c r="X80" s="211"/>
      <c r="Y80" s="211"/>
      <c r="Z80" s="211"/>
      <c r="AA80" s="211"/>
      <c r="AB80" s="211"/>
      <c r="AC80" s="211"/>
      <c r="AD80" s="211"/>
      <c r="AE80" s="211"/>
      <c r="AF80" s="211"/>
      <c r="AG80" s="211"/>
    </row>
    <row r="81" ht="54.75" customHeight="1">
      <c r="A81" s="193" t="s">
        <v>364</v>
      </c>
      <c r="B81" s="215" t="s">
        <v>1334</v>
      </c>
      <c r="C81" s="132" t="s">
        <v>1335</v>
      </c>
      <c r="D81" s="193" t="s">
        <v>318</v>
      </c>
      <c r="E81" s="193" t="s">
        <v>318</v>
      </c>
      <c r="F81" s="208">
        <v>0.0055</v>
      </c>
      <c r="G81" s="193" t="s">
        <v>319</v>
      </c>
      <c r="H81" s="193" t="s">
        <v>575</v>
      </c>
      <c r="I81" s="193" t="s">
        <v>368</v>
      </c>
      <c r="J81" s="193"/>
      <c r="K81" s="219"/>
      <c r="L81" s="193" t="s">
        <v>320</v>
      </c>
      <c r="M81" s="221"/>
      <c r="N81" s="222"/>
      <c r="O81" s="210" t="s">
        <v>1249</v>
      </c>
      <c r="P81" s="211"/>
      <c r="Q81" s="211"/>
      <c r="R81" s="211"/>
      <c r="S81" s="211"/>
      <c r="T81" s="211"/>
      <c r="U81" s="211"/>
      <c r="V81" s="211"/>
      <c r="W81" s="211"/>
      <c r="X81" s="211"/>
      <c r="Y81" s="211"/>
      <c r="Z81" s="211"/>
      <c r="AA81" s="211"/>
      <c r="AB81" s="211"/>
      <c r="AC81" s="211"/>
      <c r="AD81" s="211"/>
      <c r="AE81" s="211"/>
      <c r="AF81" s="211"/>
      <c r="AG81" s="211"/>
    </row>
    <row r="82" ht="54.75" customHeight="1">
      <c r="A82" s="193" t="s">
        <v>364</v>
      </c>
      <c r="B82" s="215" t="s">
        <v>1336</v>
      </c>
      <c r="C82" s="132" t="s">
        <v>1337</v>
      </c>
      <c r="D82" s="193" t="s">
        <v>318</v>
      </c>
      <c r="E82" s="193" t="s">
        <v>318</v>
      </c>
      <c r="F82" s="208">
        <v>0.0055</v>
      </c>
      <c r="G82" s="193" t="s">
        <v>319</v>
      </c>
      <c r="H82" s="193" t="s">
        <v>277</v>
      </c>
      <c r="I82" s="193" t="s">
        <v>368</v>
      </c>
      <c r="J82" s="193"/>
      <c r="K82" s="219"/>
      <c r="L82" s="193" t="s">
        <v>320</v>
      </c>
      <c r="M82" s="221"/>
      <c r="N82" s="222"/>
      <c r="O82" s="210" t="s">
        <v>1338</v>
      </c>
      <c r="P82" s="211"/>
      <c r="Q82" s="211"/>
      <c r="R82" s="211"/>
      <c r="S82" s="211"/>
      <c r="T82" s="211"/>
      <c r="U82" s="211"/>
      <c r="V82" s="211"/>
      <c r="W82" s="211"/>
      <c r="X82" s="211"/>
      <c r="Y82" s="211"/>
      <c r="Z82" s="211"/>
      <c r="AA82" s="211"/>
      <c r="AB82" s="211"/>
      <c r="AC82" s="211"/>
      <c r="AD82" s="211"/>
      <c r="AE82" s="211"/>
      <c r="AF82" s="211"/>
      <c r="AG82" s="211"/>
    </row>
    <row r="83" ht="54.75" customHeight="1">
      <c r="A83" s="193" t="s">
        <v>364</v>
      </c>
      <c r="B83" s="215" t="s">
        <v>1339</v>
      </c>
      <c r="C83" s="132" t="s">
        <v>1340</v>
      </c>
      <c r="D83" s="193" t="s">
        <v>318</v>
      </c>
      <c r="E83" s="193" t="s">
        <v>318</v>
      </c>
      <c r="F83" s="208">
        <v>0.0035</v>
      </c>
      <c r="G83" s="193" t="s">
        <v>1341</v>
      </c>
      <c r="H83" s="193" t="s">
        <v>1342</v>
      </c>
      <c r="I83" s="193" t="s">
        <v>400</v>
      </c>
      <c r="J83" s="193"/>
      <c r="K83" s="219" t="s">
        <v>320</v>
      </c>
      <c r="L83" s="193"/>
      <c r="M83" s="221"/>
      <c r="N83" s="222"/>
      <c r="O83" s="210" t="s">
        <v>1343</v>
      </c>
      <c r="P83" s="211"/>
      <c r="Q83" s="211"/>
      <c r="R83" s="211"/>
      <c r="S83" s="211"/>
      <c r="T83" s="211"/>
      <c r="U83" s="211"/>
      <c r="V83" s="211"/>
      <c r="W83" s="211"/>
      <c r="X83" s="211"/>
      <c r="Y83" s="211"/>
      <c r="Z83" s="211"/>
      <c r="AA83" s="211"/>
      <c r="AB83" s="211"/>
      <c r="AC83" s="211"/>
      <c r="AD83" s="211"/>
      <c r="AE83" s="211"/>
      <c r="AF83" s="211"/>
      <c r="AG83" s="211"/>
    </row>
    <row r="84" ht="54.75" customHeight="1">
      <c r="A84" s="193" t="s">
        <v>364</v>
      </c>
      <c r="B84" s="215" t="s">
        <v>1344</v>
      </c>
      <c r="C84" s="132" t="s">
        <v>1345</v>
      </c>
      <c r="D84" s="193" t="s">
        <v>318</v>
      </c>
      <c r="E84" s="193" t="s">
        <v>318</v>
      </c>
      <c r="F84" s="208">
        <v>0.0055</v>
      </c>
      <c r="G84" s="193" t="s">
        <v>319</v>
      </c>
      <c r="H84" s="193" t="s">
        <v>619</v>
      </c>
      <c r="I84" s="193" t="s">
        <v>315</v>
      </c>
      <c r="J84" s="193"/>
      <c r="K84" s="219"/>
      <c r="L84" s="223"/>
      <c r="M84" s="193" t="s">
        <v>320</v>
      </c>
      <c r="N84" s="222"/>
      <c r="O84" s="210" t="s">
        <v>1346</v>
      </c>
      <c r="P84" s="211"/>
      <c r="Q84" s="211"/>
      <c r="R84" s="211"/>
      <c r="S84" s="211"/>
      <c r="T84" s="211"/>
      <c r="U84" s="211"/>
      <c r="V84" s="211"/>
      <c r="W84" s="211"/>
      <c r="X84" s="211"/>
      <c r="Y84" s="211"/>
      <c r="Z84" s="211"/>
      <c r="AA84" s="211"/>
      <c r="AB84" s="211"/>
      <c r="AC84" s="211"/>
      <c r="AD84" s="211"/>
      <c r="AE84" s="211"/>
      <c r="AF84" s="211"/>
      <c r="AG84" s="211"/>
    </row>
    <row r="85" ht="54.75" customHeight="1">
      <c r="A85" s="193" t="s">
        <v>364</v>
      </c>
      <c r="B85" s="215" t="s">
        <v>1347</v>
      </c>
      <c r="C85" s="132" t="s">
        <v>1348</v>
      </c>
      <c r="D85" s="193" t="s">
        <v>318</v>
      </c>
      <c r="E85" s="193" t="s">
        <v>318</v>
      </c>
      <c r="F85" s="208">
        <v>0.0055</v>
      </c>
      <c r="G85" s="193" t="s">
        <v>319</v>
      </c>
      <c r="H85" s="193" t="s">
        <v>1154</v>
      </c>
      <c r="I85" s="193" t="s">
        <v>400</v>
      </c>
      <c r="J85" s="193"/>
      <c r="K85" s="219"/>
      <c r="L85" s="193"/>
      <c r="M85" s="193" t="s">
        <v>320</v>
      </c>
      <c r="N85" s="222"/>
      <c r="O85" s="210" t="s">
        <v>1349</v>
      </c>
      <c r="P85" s="211"/>
      <c r="Q85" s="211"/>
      <c r="R85" s="211"/>
      <c r="S85" s="211"/>
      <c r="T85" s="211"/>
      <c r="U85" s="211"/>
      <c r="V85" s="211"/>
      <c r="W85" s="211"/>
      <c r="X85" s="211"/>
      <c r="Y85" s="211"/>
      <c r="Z85" s="211"/>
      <c r="AA85" s="211"/>
      <c r="AB85" s="211"/>
      <c r="AC85" s="211"/>
      <c r="AD85" s="211"/>
      <c r="AE85" s="211"/>
      <c r="AF85" s="211"/>
      <c r="AG85" s="211"/>
    </row>
    <row r="86" ht="54.75" customHeight="1">
      <c r="A86" s="193" t="s">
        <v>364</v>
      </c>
      <c r="B86" s="215" t="s">
        <v>1350</v>
      </c>
      <c r="C86" s="132" t="s">
        <v>1351</v>
      </c>
      <c r="D86" s="193" t="s">
        <v>318</v>
      </c>
      <c r="E86" s="193" t="s">
        <v>318</v>
      </c>
      <c r="F86" s="208">
        <v>0.0023</v>
      </c>
      <c r="G86" s="193" t="s">
        <v>501</v>
      </c>
      <c r="H86" s="193" t="s">
        <v>1154</v>
      </c>
      <c r="I86" s="193" t="s">
        <v>315</v>
      </c>
      <c r="J86" s="193" t="s">
        <v>363</v>
      </c>
      <c r="K86" s="219" t="s">
        <v>320</v>
      </c>
      <c r="L86" s="193"/>
      <c r="M86" s="221"/>
      <c r="N86" s="222"/>
      <c r="O86" s="210" t="s">
        <v>1352</v>
      </c>
      <c r="P86" s="211"/>
      <c r="Q86" s="211"/>
      <c r="R86" s="211"/>
      <c r="S86" s="211"/>
      <c r="T86" s="211"/>
      <c r="U86" s="211"/>
      <c r="V86" s="211"/>
      <c r="W86" s="211"/>
      <c r="X86" s="211"/>
      <c r="Y86" s="211"/>
      <c r="Z86" s="211"/>
      <c r="AA86" s="211"/>
      <c r="AB86" s="211"/>
      <c r="AC86" s="211"/>
      <c r="AD86" s="211"/>
      <c r="AE86" s="211"/>
      <c r="AF86" s="211"/>
      <c r="AG86" s="211"/>
    </row>
    <row r="87" ht="54.75" customHeight="1">
      <c r="A87" s="193" t="s">
        <v>364</v>
      </c>
      <c r="B87" s="215" t="s">
        <v>1353</v>
      </c>
      <c r="C87" s="132" t="s">
        <v>1354</v>
      </c>
      <c r="D87" s="193" t="s">
        <v>318</v>
      </c>
      <c r="E87" s="193" t="s">
        <v>318</v>
      </c>
      <c r="F87" s="208">
        <v>8.0E-4</v>
      </c>
      <c r="G87" s="193" t="s">
        <v>501</v>
      </c>
      <c r="H87" s="193" t="s">
        <v>1154</v>
      </c>
      <c r="I87" s="193" t="s">
        <v>315</v>
      </c>
      <c r="J87" s="193" t="s">
        <v>314</v>
      </c>
      <c r="K87" s="219" t="s">
        <v>320</v>
      </c>
      <c r="L87" s="224"/>
      <c r="M87" s="215"/>
      <c r="N87" s="212" t="s">
        <v>1214</v>
      </c>
      <c r="O87" s="210" t="s">
        <v>1355</v>
      </c>
      <c r="P87" s="211"/>
      <c r="Q87" s="211"/>
      <c r="R87" s="211"/>
      <c r="S87" s="211"/>
      <c r="T87" s="211"/>
      <c r="U87" s="211"/>
      <c r="V87" s="211"/>
      <c r="W87" s="211"/>
      <c r="X87" s="211"/>
      <c r="Y87" s="211"/>
      <c r="Z87" s="211"/>
      <c r="AA87" s="211"/>
      <c r="AB87" s="211"/>
      <c r="AC87" s="211"/>
      <c r="AD87" s="211"/>
      <c r="AE87" s="211"/>
      <c r="AF87" s="211"/>
      <c r="AG87" s="211"/>
    </row>
    <row r="88" ht="54.75" customHeight="1">
      <c r="A88" s="193" t="s">
        <v>364</v>
      </c>
      <c r="B88" s="215" t="s">
        <v>1356</v>
      </c>
      <c r="C88" s="132" t="s">
        <v>1357</v>
      </c>
      <c r="D88" s="193" t="s">
        <v>318</v>
      </c>
      <c r="E88" s="193" t="s">
        <v>318</v>
      </c>
      <c r="F88" s="208">
        <v>0.0035</v>
      </c>
      <c r="G88" s="193" t="s">
        <v>501</v>
      </c>
      <c r="H88" s="193" t="s">
        <v>1154</v>
      </c>
      <c r="I88" s="193" t="s">
        <v>315</v>
      </c>
      <c r="J88" s="193" t="s">
        <v>1158</v>
      </c>
      <c r="K88" s="219" t="s">
        <v>320</v>
      </c>
      <c r="L88" s="193"/>
      <c r="M88" s="215"/>
      <c r="N88" s="212" t="s">
        <v>1214</v>
      </c>
      <c r="O88" s="210" t="s">
        <v>1358</v>
      </c>
      <c r="P88" s="211"/>
      <c r="Q88" s="211"/>
      <c r="R88" s="211"/>
      <c r="S88" s="211"/>
      <c r="T88" s="211"/>
      <c r="U88" s="211"/>
      <c r="V88" s="211"/>
      <c r="W88" s="211"/>
      <c r="X88" s="211"/>
      <c r="Y88" s="211"/>
      <c r="Z88" s="211"/>
      <c r="AA88" s="211"/>
      <c r="AB88" s="211"/>
      <c r="AC88" s="211"/>
      <c r="AD88" s="211"/>
      <c r="AE88" s="211"/>
      <c r="AF88" s="211"/>
      <c r="AG88" s="211"/>
    </row>
    <row r="89" ht="54.75" customHeight="1">
      <c r="A89" s="193" t="s">
        <v>364</v>
      </c>
      <c r="B89" s="215" t="s">
        <v>1359</v>
      </c>
      <c r="C89" s="132" t="s">
        <v>210</v>
      </c>
      <c r="D89" s="193" t="s">
        <v>318</v>
      </c>
      <c r="E89" s="193" t="s">
        <v>318</v>
      </c>
      <c r="F89" s="208">
        <v>5.0E-4</v>
      </c>
      <c r="G89" s="193" t="s">
        <v>501</v>
      </c>
      <c r="H89" s="193" t="s">
        <v>1154</v>
      </c>
      <c r="I89" s="193" t="s">
        <v>368</v>
      </c>
      <c r="J89" s="193" t="s">
        <v>1205</v>
      </c>
      <c r="K89" s="219" t="s">
        <v>320</v>
      </c>
      <c r="L89" s="193"/>
      <c r="M89" s="215"/>
      <c r="N89" s="218"/>
      <c r="O89" s="210" t="s">
        <v>1360</v>
      </c>
      <c r="P89" s="211"/>
      <c r="Q89" s="211"/>
      <c r="R89" s="211"/>
      <c r="S89" s="211"/>
      <c r="T89" s="211"/>
      <c r="U89" s="211"/>
      <c r="V89" s="211"/>
      <c r="W89" s="211"/>
      <c r="X89" s="211"/>
      <c r="Y89" s="211"/>
      <c r="Z89" s="211"/>
      <c r="AA89" s="211"/>
      <c r="AB89" s="211"/>
      <c r="AC89" s="211"/>
      <c r="AD89" s="211"/>
      <c r="AE89" s="211"/>
      <c r="AF89" s="211"/>
      <c r="AG89" s="211"/>
    </row>
    <row r="90" ht="54.75" customHeight="1">
      <c r="A90" s="193" t="s">
        <v>364</v>
      </c>
      <c r="B90" s="215" t="s">
        <v>1361</v>
      </c>
      <c r="C90" s="132" t="s">
        <v>1362</v>
      </c>
      <c r="D90" s="193" t="s">
        <v>318</v>
      </c>
      <c r="E90" s="193" t="s">
        <v>318</v>
      </c>
      <c r="F90" s="208">
        <v>0.0039</v>
      </c>
      <c r="G90" s="193" t="s">
        <v>501</v>
      </c>
      <c r="H90" s="193" t="s">
        <v>1154</v>
      </c>
      <c r="I90" s="193" t="s">
        <v>368</v>
      </c>
      <c r="J90" s="193"/>
      <c r="K90" s="219" t="s">
        <v>320</v>
      </c>
      <c r="L90" s="193"/>
      <c r="M90" s="215"/>
      <c r="N90" s="212" t="s">
        <v>1363</v>
      </c>
      <c r="O90" s="210" t="s">
        <v>1364</v>
      </c>
      <c r="P90" s="211"/>
      <c r="Q90" s="211"/>
      <c r="R90" s="211"/>
      <c r="S90" s="211"/>
      <c r="T90" s="211"/>
      <c r="U90" s="211"/>
      <c r="V90" s="211"/>
      <c r="W90" s="211"/>
      <c r="X90" s="211"/>
      <c r="Y90" s="211"/>
      <c r="Z90" s="211"/>
      <c r="AA90" s="211"/>
      <c r="AB90" s="211"/>
      <c r="AC90" s="211"/>
      <c r="AD90" s="211"/>
      <c r="AE90" s="211"/>
      <c r="AF90" s="211"/>
      <c r="AG90" s="211"/>
    </row>
    <row r="91" ht="54.75" customHeight="1">
      <c r="A91" s="193" t="s">
        <v>364</v>
      </c>
      <c r="B91" s="215" t="s">
        <v>1365</v>
      </c>
      <c r="C91" s="132" t="s">
        <v>1366</v>
      </c>
      <c r="D91" s="193" t="s">
        <v>318</v>
      </c>
      <c r="E91" s="193" t="s">
        <v>318</v>
      </c>
      <c r="F91" s="208">
        <v>0.003</v>
      </c>
      <c r="G91" s="193" t="s">
        <v>501</v>
      </c>
      <c r="H91" s="193" t="s">
        <v>1154</v>
      </c>
      <c r="I91" s="193" t="s">
        <v>315</v>
      </c>
      <c r="J91" s="193"/>
      <c r="K91" s="219" t="s">
        <v>320</v>
      </c>
      <c r="L91" s="193"/>
      <c r="M91" s="215"/>
      <c r="N91" s="212" t="s">
        <v>1363</v>
      </c>
      <c r="O91" s="210" t="s">
        <v>1367</v>
      </c>
      <c r="P91" s="211"/>
      <c r="Q91" s="211"/>
      <c r="R91" s="211"/>
      <c r="S91" s="211"/>
      <c r="T91" s="211"/>
      <c r="U91" s="211"/>
      <c r="V91" s="211"/>
      <c r="W91" s="211"/>
      <c r="X91" s="211"/>
      <c r="Y91" s="211"/>
      <c r="Z91" s="211"/>
      <c r="AA91" s="211"/>
      <c r="AB91" s="211"/>
      <c r="AC91" s="211"/>
      <c r="AD91" s="211"/>
      <c r="AE91" s="211"/>
      <c r="AF91" s="211"/>
      <c r="AG91" s="211"/>
    </row>
    <row r="92" ht="54.75" customHeight="1">
      <c r="A92" s="193" t="s">
        <v>364</v>
      </c>
      <c r="B92" s="215" t="s">
        <v>1368</v>
      </c>
      <c r="C92" s="132" t="s">
        <v>1369</v>
      </c>
      <c r="D92" s="193" t="s">
        <v>318</v>
      </c>
      <c r="E92" s="193" t="s">
        <v>318</v>
      </c>
      <c r="F92" s="208">
        <v>0.004</v>
      </c>
      <c r="G92" s="193" t="s">
        <v>501</v>
      </c>
      <c r="H92" s="193" t="s">
        <v>1154</v>
      </c>
      <c r="I92" s="193" t="s">
        <v>376</v>
      </c>
      <c r="J92" s="193"/>
      <c r="K92" s="219" t="s">
        <v>320</v>
      </c>
      <c r="L92" s="193"/>
      <c r="M92" s="215"/>
      <c r="N92" s="212" t="s">
        <v>1363</v>
      </c>
      <c r="O92" s="210" t="s">
        <v>1370</v>
      </c>
      <c r="P92" s="211"/>
      <c r="Q92" s="211"/>
      <c r="R92" s="211"/>
      <c r="S92" s="211"/>
      <c r="T92" s="211"/>
      <c r="U92" s="211"/>
      <c r="V92" s="211"/>
      <c r="W92" s="211"/>
      <c r="X92" s="211"/>
      <c r="Y92" s="211"/>
      <c r="Z92" s="211"/>
      <c r="AA92" s="211"/>
      <c r="AB92" s="211"/>
      <c r="AC92" s="211"/>
      <c r="AD92" s="211"/>
      <c r="AE92" s="211"/>
      <c r="AF92" s="211"/>
      <c r="AG92" s="211"/>
    </row>
    <row r="93" ht="54.75" customHeight="1">
      <c r="A93" s="193" t="s">
        <v>364</v>
      </c>
      <c r="B93" s="215" t="s">
        <v>1371</v>
      </c>
      <c r="C93" s="132" t="s">
        <v>1372</v>
      </c>
      <c r="D93" s="193" t="s">
        <v>318</v>
      </c>
      <c r="E93" s="193" t="s">
        <v>318</v>
      </c>
      <c r="F93" s="208">
        <v>0.0045</v>
      </c>
      <c r="G93" s="193" t="s">
        <v>501</v>
      </c>
      <c r="H93" s="193" t="s">
        <v>1154</v>
      </c>
      <c r="I93" s="193" t="s">
        <v>382</v>
      </c>
      <c r="J93" s="193"/>
      <c r="K93" s="219" t="s">
        <v>320</v>
      </c>
      <c r="L93" s="193"/>
      <c r="M93" s="215"/>
      <c r="N93" s="212" t="s">
        <v>1363</v>
      </c>
      <c r="O93" s="210" t="s">
        <v>1373</v>
      </c>
      <c r="P93" s="211"/>
      <c r="Q93" s="211"/>
      <c r="R93" s="211"/>
      <c r="S93" s="211"/>
      <c r="T93" s="211"/>
      <c r="U93" s="211"/>
      <c r="V93" s="211"/>
      <c r="W93" s="211"/>
      <c r="X93" s="211"/>
      <c r="Y93" s="211"/>
      <c r="Z93" s="211"/>
      <c r="AA93" s="211"/>
      <c r="AB93" s="211"/>
      <c r="AC93" s="211"/>
      <c r="AD93" s="211"/>
      <c r="AE93" s="211"/>
      <c r="AF93" s="211"/>
      <c r="AG93" s="211"/>
    </row>
    <row r="94" ht="54.75" customHeight="1">
      <c r="A94" s="217" t="s">
        <v>415</v>
      </c>
      <c r="B94" s="215" t="s">
        <v>420</v>
      </c>
      <c r="C94" s="132" t="s">
        <v>156</v>
      </c>
      <c r="D94" s="193" t="s">
        <v>318</v>
      </c>
      <c r="E94" s="193" t="s">
        <v>320</v>
      </c>
      <c r="F94" s="208">
        <v>0.0</v>
      </c>
      <c r="G94" s="193" t="s">
        <v>319</v>
      </c>
      <c r="H94" s="193" t="s">
        <v>1154</v>
      </c>
      <c r="I94" s="193" t="s">
        <v>400</v>
      </c>
      <c r="J94" s="193"/>
      <c r="K94" s="219"/>
      <c r="L94" s="193"/>
      <c r="M94" s="193" t="s">
        <v>320</v>
      </c>
      <c r="N94" s="212" t="s">
        <v>1159</v>
      </c>
      <c r="O94" s="210" t="s">
        <v>1374</v>
      </c>
      <c r="P94" s="211"/>
      <c r="Q94" s="211"/>
      <c r="R94" s="211"/>
      <c r="S94" s="211"/>
      <c r="T94" s="211"/>
      <c r="U94" s="211"/>
      <c r="V94" s="211"/>
      <c r="W94" s="211"/>
      <c r="X94" s="211"/>
      <c r="Y94" s="211"/>
      <c r="Z94" s="211"/>
      <c r="AA94" s="211"/>
      <c r="AB94" s="211"/>
      <c r="AC94" s="211"/>
      <c r="AD94" s="211"/>
      <c r="AE94" s="211"/>
      <c r="AF94" s="211"/>
      <c r="AG94" s="211"/>
    </row>
    <row r="95" ht="54.75" customHeight="1">
      <c r="A95" s="217" t="s">
        <v>415</v>
      </c>
      <c r="B95" s="215" t="s">
        <v>1375</v>
      </c>
      <c r="C95" s="132" t="s">
        <v>417</v>
      </c>
      <c r="D95" s="193" t="s">
        <v>318</v>
      </c>
      <c r="E95" s="193" t="s">
        <v>320</v>
      </c>
      <c r="F95" s="208">
        <v>0.006</v>
      </c>
      <c r="G95" s="193" t="s">
        <v>319</v>
      </c>
      <c r="H95" s="193" t="s">
        <v>1154</v>
      </c>
      <c r="I95" s="193" t="s">
        <v>400</v>
      </c>
      <c r="J95" s="193"/>
      <c r="K95" s="219"/>
      <c r="L95" s="193"/>
      <c r="M95" s="219" t="s">
        <v>320</v>
      </c>
      <c r="N95" s="212" t="s">
        <v>1159</v>
      </c>
      <c r="O95" s="210" t="s">
        <v>1376</v>
      </c>
      <c r="P95" s="211"/>
      <c r="Q95" s="211"/>
      <c r="R95" s="211"/>
      <c r="S95" s="211"/>
      <c r="T95" s="211"/>
      <c r="U95" s="211"/>
      <c r="V95" s="211"/>
      <c r="W95" s="211"/>
      <c r="X95" s="211"/>
      <c r="Y95" s="211"/>
      <c r="Z95" s="211"/>
      <c r="AA95" s="211"/>
      <c r="AB95" s="211"/>
      <c r="AC95" s="211"/>
      <c r="AD95" s="211"/>
      <c r="AE95" s="211"/>
      <c r="AF95" s="211"/>
      <c r="AG95" s="211"/>
    </row>
    <row r="96" ht="54.75" customHeight="1">
      <c r="A96" s="217" t="s">
        <v>415</v>
      </c>
      <c r="B96" s="215" t="s">
        <v>1377</v>
      </c>
      <c r="C96" s="132" t="s">
        <v>169</v>
      </c>
      <c r="D96" s="193" t="s">
        <v>318</v>
      </c>
      <c r="E96" s="193" t="s">
        <v>318</v>
      </c>
      <c r="F96" s="208">
        <v>0.005</v>
      </c>
      <c r="G96" s="193" t="s">
        <v>319</v>
      </c>
      <c r="H96" s="193" t="s">
        <v>1154</v>
      </c>
      <c r="I96" s="193" t="s">
        <v>400</v>
      </c>
      <c r="J96" s="193"/>
      <c r="K96" s="219"/>
      <c r="L96" s="193"/>
      <c r="M96" s="193" t="s">
        <v>320</v>
      </c>
      <c r="N96" s="212" t="s">
        <v>1378</v>
      </c>
      <c r="O96" s="210" t="s">
        <v>1379</v>
      </c>
      <c r="P96" s="211"/>
      <c r="Q96" s="211"/>
      <c r="R96" s="211"/>
      <c r="S96" s="211"/>
      <c r="T96" s="211"/>
      <c r="U96" s="211"/>
      <c r="V96" s="211"/>
      <c r="W96" s="211"/>
      <c r="X96" s="211"/>
      <c r="Y96" s="211"/>
      <c r="Z96" s="211"/>
      <c r="AA96" s="211"/>
      <c r="AB96" s="211"/>
      <c r="AC96" s="211"/>
      <c r="AD96" s="211"/>
      <c r="AE96" s="211"/>
      <c r="AF96" s="211"/>
      <c r="AG96" s="211"/>
    </row>
    <row r="97" ht="54.75" customHeight="1">
      <c r="A97" s="217" t="s">
        <v>415</v>
      </c>
      <c r="B97" s="207" t="s">
        <v>1380</v>
      </c>
      <c r="C97" s="132" t="s">
        <v>424</v>
      </c>
      <c r="D97" s="193" t="s">
        <v>318</v>
      </c>
      <c r="E97" s="193" t="s">
        <v>320</v>
      </c>
      <c r="F97" s="208">
        <v>0.0075</v>
      </c>
      <c r="G97" s="193" t="s">
        <v>319</v>
      </c>
      <c r="H97" s="193" t="s">
        <v>1154</v>
      </c>
      <c r="I97" s="206" t="s">
        <v>404</v>
      </c>
      <c r="J97" s="206"/>
      <c r="K97" s="225"/>
      <c r="L97" s="206"/>
      <c r="M97" s="193" t="s">
        <v>320</v>
      </c>
      <c r="N97" s="218"/>
      <c r="O97" s="210" t="s">
        <v>1381</v>
      </c>
      <c r="P97" s="211"/>
      <c r="Q97" s="211"/>
      <c r="R97" s="211"/>
      <c r="S97" s="211"/>
      <c r="T97" s="211"/>
      <c r="U97" s="211"/>
      <c r="V97" s="211"/>
      <c r="W97" s="211"/>
      <c r="X97" s="211"/>
      <c r="Y97" s="211"/>
      <c r="Z97" s="211"/>
      <c r="AA97" s="211"/>
      <c r="AB97" s="211"/>
      <c r="AC97" s="211"/>
      <c r="AD97" s="211"/>
      <c r="AE97" s="211"/>
      <c r="AF97" s="211"/>
      <c r="AG97" s="211"/>
    </row>
    <row r="98" ht="54.75" customHeight="1">
      <c r="A98" s="193" t="s">
        <v>415</v>
      </c>
      <c r="B98" s="207" t="s">
        <v>1382</v>
      </c>
      <c r="C98" s="132" t="s">
        <v>427</v>
      </c>
      <c r="D98" s="193" t="s">
        <v>318</v>
      </c>
      <c r="E98" s="193" t="s">
        <v>320</v>
      </c>
      <c r="F98" s="208">
        <v>0.0075</v>
      </c>
      <c r="G98" s="193" t="s">
        <v>319</v>
      </c>
      <c r="H98" s="193" t="s">
        <v>1154</v>
      </c>
      <c r="I98" s="193" t="s">
        <v>400</v>
      </c>
      <c r="J98" s="193"/>
      <c r="K98" s="219"/>
      <c r="L98" s="193"/>
      <c r="M98" s="193" t="s">
        <v>320</v>
      </c>
      <c r="N98" s="218"/>
      <c r="O98" s="210" t="s">
        <v>1383</v>
      </c>
      <c r="P98" s="211"/>
      <c r="Q98" s="211"/>
      <c r="R98" s="211"/>
      <c r="S98" s="211"/>
      <c r="T98" s="211"/>
      <c r="U98" s="211"/>
      <c r="V98" s="211"/>
      <c r="W98" s="211"/>
      <c r="X98" s="211"/>
      <c r="Y98" s="211"/>
      <c r="Z98" s="211"/>
      <c r="AA98" s="211"/>
      <c r="AB98" s="211"/>
      <c r="AC98" s="211"/>
      <c r="AD98" s="211"/>
      <c r="AE98" s="211"/>
      <c r="AF98" s="211"/>
      <c r="AG98" s="211"/>
    </row>
    <row r="99" ht="54.75" customHeight="1">
      <c r="A99" s="193" t="s">
        <v>415</v>
      </c>
      <c r="B99" s="207" t="s">
        <v>1384</v>
      </c>
      <c r="C99" s="132" t="s">
        <v>548</v>
      </c>
      <c r="D99" s="193" t="s">
        <v>318</v>
      </c>
      <c r="E99" s="193" t="s">
        <v>320</v>
      </c>
      <c r="F99" s="208">
        <v>0.0075</v>
      </c>
      <c r="G99" s="193" t="s">
        <v>319</v>
      </c>
      <c r="H99" s="206" t="s">
        <v>544</v>
      </c>
      <c r="I99" s="193" t="s">
        <v>400</v>
      </c>
      <c r="J99" s="193"/>
      <c r="K99" s="219"/>
      <c r="L99" s="193"/>
      <c r="M99" s="193" t="s">
        <v>320</v>
      </c>
      <c r="N99" s="220"/>
      <c r="O99" s="210" t="s">
        <v>1385</v>
      </c>
      <c r="P99" s="211"/>
      <c r="Q99" s="211"/>
      <c r="R99" s="211"/>
      <c r="S99" s="211"/>
      <c r="T99" s="211"/>
      <c r="U99" s="211"/>
      <c r="V99" s="211"/>
      <c r="W99" s="211"/>
      <c r="X99" s="211"/>
      <c r="Y99" s="211"/>
      <c r="Z99" s="211"/>
      <c r="AA99" s="211"/>
      <c r="AB99" s="211"/>
      <c r="AC99" s="211"/>
      <c r="AD99" s="211"/>
      <c r="AE99" s="211"/>
      <c r="AF99" s="211"/>
      <c r="AG99" s="211"/>
    </row>
    <row r="100" ht="54.75" customHeight="1">
      <c r="A100" s="193" t="s">
        <v>415</v>
      </c>
      <c r="B100" s="207" t="s">
        <v>1386</v>
      </c>
      <c r="C100" s="132" t="s">
        <v>519</v>
      </c>
      <c r="D100" s="193" t="s">
        <v>318</v>
      </c>
      <c r="E100" s="193" t="s">
        <v>320</v>
      </c>
      <c r="F100" s="208">
        <v>0.0075</v>
      </c>
      <c r="G100" s="193" t="s">
        <v>319</v>
      </c>
      <c r="H100" s="193" t="s">
        <v>1244</v>
      </c>
      <c r="I100" s="193" t="s">
        <v>397</v>
      </c>
      <c r="J100" s="193"/>
      <c r="K100" s="219"/>
      <c r="L100" s="193"/>
      <c r="M100" s="193" t="s">
        <v>320</v>
      </c>
      <c r="N100" s="220"/>
      <c r="O100" s="210" t="s">
        <v>1387</v>
      </c>
      <c r="P100" s="211"/>
      <c r="Q100" s="211"/>
      <c r="R100" s="211"/>
      <c r="S100" s="211"/>
      <c r="T100" s="211"/>
      <c r="U100" s="211"/>
      <c r="V100" s="211"/>
      <c r="W100" s="211"/>
      <c r="X100" s="211"/>
      <c r="Y100" s="211"/>
      <c r="Z100" s="211"/>
      <c r="AA100" s="211"/>
      <c r="AB100" s="211"/>
      <c r="AC100" s="211"/>
      <c r="AD100" s="211"/>
      <c r="AE100" s="211"/>
      <c r="AF100" s="211"/>
      <c r="AG100" s="211"/>
    </row>
    <row r="101" ht="60.0" customHeight="1">
      <c r="A101" s="193" t="s">
        <v>415</v>
      </c>
      <c r="B101" s="207" t="s">
        <v>1388</v>
      </c>
      <c r="C101" s="132" t="s">
        <v>429</v>
      </c>
      <c r="D101" s="193" t="s">
        <v>318</v>
      </c>
      <c r="E101" s="193" t="s">
        <v>320</v>
      </c>
      <c r="F101" s="208">
        <v>0.0055</v>
      </c>
      <c r="G101" s="193" t="s">
        <v>319</v>
      </c>
      <c r="H101" s="193" t="s">
        <v>1154</v>
      </c>
      <c r="I101" s="193" t="s">
        <v>397</v>
      </c>
      <c r="J101" s="193"/>
      <c r="K101" s="219"/>
      <c r="L101" s="223"/>
      <c r="M101" s="193" t="s">
        <v>320</v>
      </c>
      <c r="N101" s="220"/>
      <c r="O101" s="210" t="s">
        <v>1389</v>
      </c>
      <c r="P101" s="211"/>
      <c r="Q101" s="211"/>
      <c r="R101" s="211"/>
      <c r="S101" s="211"/>
      <c r="T101" s="211"/>
      <c r="U101" s="211"/>
      <c r="V101" s="211"/>
      <c r="W101" s="211"/>
      <c r="X101" s="211"/>
      <c r="Y101" s="211"/>
      <c r="Z101" s="211"/>
      <c r="AA101" s="211"/>
      <c r="AB101" s="211"/>
      <c r="AC101" s="211"/>
      <c r="AD101" s="211"/>
      <c r="AE101" s="211"/>
      <c r="AF101" s="211"/>
      <c r="AG101" s="211"/>
    </row>
    <row r="102" ht="54.75" customHeight="1">
      <c r="A102" s="193" t="s">
        <v>415</v>
      </c>
      <c r="B102" s="207" t="s">
        <v>1390</v>
      </c>
      <c r="C102" s="132" t="s">
        <v>497</v>
      </c>
      <c r="D102" s="193" t="s">
        <v>318</v>
      </c>
      <c r="E102" s="193" t="s">
        <v>320</v>
      </c>
      <c r="F102" s="208">
        <v>0.0075</v>
      </c>
      <c r="G102" s="193" t="s">
        <v>319</v>
      </c>
      <c r="H102" s="206" t="s">
        <v>491</v>
      </c>
      <c r="I102" s="193" t="s">
        <v>400</v>
      </c>
      <c r="J102" s="193"/>
      <c r="K102" s="219"/>
      <c r="L102" s="193"/>
      <c r="M102" s="193" t="s">
        <v>320</v>
      </c>
      <c r="N102" s="220"/>
      <c r="O102" s="210" t="s">
        <v>1391</v>
      </c>
      <c r="P102" s="211"/>
      <c r="Q102" s="211"/>
      <c r="R102" s="211"/>
      <c r="S102" s="211"/>
      <c r="T102" s="211"/>
      <c r="U102" s="211"/>
      <c r="V102" s="211"/>
      <c r="W102" s="211"/>
      <c r="X102" s="211"/>
      <c r="Y102" s="211"/>
      <c r="Z102" s="211"/>
      <c r="AA102" s="211"/>
      <c r="AB102" s="211"/>
      <c r="AC102" s="211"/>
      <c r="AD102" s="211"/>
      <c r="AE102" s="211"/>
      <c r="AF102" s="211"/>
      <c r="AG102" s="211"/>
    </row>
    <row r="103" ht="54.75" customHeight="1">
      <c r="A103" s="193" t="s">
        <v>415</v>
      </c>
      <c r="B103" s="207" t="s">
        <v>430</v>
      </c>
      <c r="C103" s="132" t="s">
        <v>431</v>
      </c>
      <c r="D103" s="193" t="s">
        <v>318</v>
      </c>
      <c r="E103" s="193" t="s">
        <v>320</v>
      </c>
      <c r="F103" s="208">
        <v>0.0075</v>
      </c>
      <c r="G103" s="193" t="s">
        <v>319</v>
      </c>
      <c r="H103" s="206" t="s">
        <v>1154</v>
      </c>
      <c r="I103" s="193" t="s">
        <v>400</v>
      </c>
      <c r="J103" s="193"/>
      <c r="K103" s="219"/>
      <c r="L103" s="193"/>
      <c r="M103" s="193" t="s">
        <v>320</v>
      </c>
      <c r="N103" s="220"/>
      <c r="O103" s="210" t="s">
        <v>1392</v>
      </c>
      <c r="P103" s="211"/>
      <c r="Q103" s="211"/>
      <c r="R103" s="211"/>
      <c r="S103" s="211"/>
      <c r="T103" s="211"/>
      <c r="U103" s="211"/>
      <c r="V103" s="211"/>
      <c r="W103" s="211"/>
      <c r="X103" s="211"/>
      <c r="Y103" s="211"/>
      <c r="Z103" s="211"/>
      <c r="AA103" s="211"/>
      <c r="AB103" s="211"/>
      <c r="AC103" s="211"/>
      <c r="AD103" s="211"/>
      <c r="AE103" s="211"/>
      <c r="AF103" s="211"/>
      <c r="AG103" s="211"/>
    </row>
    <row r="104" ht="54.75" customHeight="1">
      <c r="A104" s="193" t="s">
        <v>415</v>
      </c>
      <c r="B104" s="207" t="s">
        <v>1393</v>
      </c>
      <c r="C104" s="132" t="s">
        <v>1394</v>
      </c>
      <c r="D104" s="193" t="s">
        <v>318</v>
      </c>
      <c r="E104" s="193" t="s">
        <v>318</v>
      </c>
      <c r="F104" s="208">
        <v>0.0075</v>
      </c>
      <c r="G104" s="193" t="s">
        <v>319</v>
      </c>
      <c r="H104" s="193" t="s">
        <v>619</v>
      </c>
      <c r="I104" s="193" t="s">
        <v>315</v>
      </c>
      <c r="J104" s="193"/>
      <c r="K104" s="219"/>
      <c r="L104" s="224" t="s">
        <v>320</v>
      </c>
      <c r="M104" s="193"/>
      <c r="N104" s="220"/>
      <c r="O104" s="210" t="s">
        <v>1395</v>
      </c>
      <c r="P104" s="211"/>
      <c r="Q104" s="211"/>
      <c r="R104" s="211"/>
      <c r="S104" s="211"/>
      <c r="T104" s="211"/>
      <c r="U104" s="211"/>
      <c r="V104" s="211"/>
      <c r="W104" s="211"/>
      <c r="X104" s="211"/>
      <c r="Y104" s="211"/>
      <c r="Z104" s="211"/>
      <c r="AA104" s="211"/>
      <c r="AB104" s="211"/>
      <c r="AC104" s="211"/>
      <c r="AD104" s="211"/>
      <c r="AE104" s="211"/>
      <c r="AF104" s="211"/>
      <c r="AG104" s="211"/>
    </row>
    <row r="105" ht="54.75" customHeight="1">
      <c r="A105" s="193" t="s">
        <v>415</v>
      </c>
      <c r="B105" s="207" t="s">
        <v>1396</v>
      </c>
      <c r="C105" s="132" t="s">
        <v>1397</v>
      </c>
      <c r="D105" s="193" t="s">
        <v>318</v>
      </c>
      <c r="E105" s="193" t="s">
        <v>318</v>
      </c>
      <c r="F105" s="208">
        <v>0.01</v>
      </c>
      <c r="G105" s="193" t="s">
        <v>319</v>
      </c>
      <c r="H105" s="193" t="s">
        <v>619</v>
      </c>
      <c r="I105" s="193" t="s">
        <v>315</v>
      </c>
      <c r="J105" s="193"/>
      <c r="K105" s="219"/>
      <c r="L105" s="193"/>
      <c r="M105" s="193" t="s">
        <v>320</v>
      </c>
      <c r="N105" s="220"/>
      <c r="O105" s="210" t="s">
        <v>1398</v>
      </c>
      <c r="P105" s="211"/>
      <c r="Q105" s="211"/>
      <c r="R105" s="211"/>
      <c r="S105" s="211"/>
      <c r="T105" s="211"/>
      <c r="U105" s="211"/>
      <c r="V105" s="211"/>
      <c r="W105" s="211"/>
      <c r="X105" s="211"/>
      <c r="Y105" s="211"/>
      <c r="Z105" s="211"/>
      <c r="AA105" s="211"/>
      <c r="AB105" s="211"/>
      <c r="AC105" s="211"/>
      <c r="AD105" s="211"/>
      <c r="AE105" s="211"/>
      <c r="AF105" s="211"/>
      <c r="AG105" s="211"/>
    </row>
    <row r="106" ht="54.75" customHeight="1">
      <c r="A106" s="193" t="s">
        <v>415</v>
      </c>
      <c r="B106" s="207" t="s">
        <v>1399</v>
      </c>
      <c r="C106" s="132" t="s">
        <v>1400</v>
      </c>
      <c r="D106" s="193" t="s">
        <v>318</v>
      </c>
      <c r="E106" s="193" t="s">
        <v>318</v>
      </c>
      <c r="F106" s="208">
        <v>0.0045</v>
      </c>
      <c r="G106" s="193" t="s">
        <v>501</v>
      </c>
      <c r="H106" s="193" t="s">
        <v>1154</v>
      </c>
      <c r="I106" s="193" t="s">
        <v>368</v>
      </c>
      <c r="J106" s="193"/>
      <c r="K106" s="193" t="s">
        <v>320</v>
      </c>
      <c r="L106" s="193"/>
      <c r="M106" s="193"/>
      <c r="N106" s="220"/>
      <c r="O106" s="210" t="s">
        <v>1401</v>
      </c>
      <c r="P106" s="211"/>
      <c r="Q106" s="211"/>
      <c r="R106" s="211"/>
      <c r="S106" s="211"/>
      <c r="T106" s="211"/>
      <c r="U106" s="211"/>
      <c r="V106" s="211"/>
      <c r="W106" s="211"/>
      <c r="X106" s="211"/>
      <c r="Y106" s="211"/>
      <c r="Z106" s="211"/>
      <c r="AA106" s="211"/>
      <c r="AB106" s="211"/>
      <c r="AC106" s="211"/>
      <c r="AD106" s="211"/>
      <c r="AE106" s="211"/>
      <c r="AF106" s="211"/>
      <c r="AG106" s="211"/>
    </row>
    <row r="107" ht="54.75" customHeight="1">
      <c r="A107" s="193" t="s">
        <v>415</v>
      </c>
      <c r="B107" s="207" t="s">
        <v>1402</v>
      </c>
      <c r="C107" s="132" t="s">
        <v>1403</v>
      </c>
      <c r="D107" s="193" t="s">
        <v>318</v>
      </c>
      <c r="E107" s="193" t="s">
        <v>318</v>
      </c>
      <c r="F107" s="208">
        <v>0.0045</v>
      </c>
      <c r="G107" s="193" t="s">
        <v>501</v>
      </c>
      <c r="H107" s="193" t="s">
        <v>1154</v>
      </c>
      <c r="I107" s="193" t="s">
        <v>315</v>
      </c>
      <c r="J107" s="193"/>
      <c r="K107" s="193" t="s">
        <v>320</v>
      </c>
      <c r="L107" s="193"/>
      <c r="M107" s="193"/>
      <c r="N107" s="220"/>
      <c r="O107" s="210" t="s">
        <v>1404</v>
      </c>
      <c r="P107" s="211"/>
      <c r="Q107" s="211"/>
      <c r="R107" s="211"/>
      <c r="S107" s="211"/>
      <c r="T107" s="211"/>
      <c r="U107" s="211"/>
      <c r="V107" s="211"/>
      <c r="W107" s="211"/>
      <c r="X107" s="211"/>
      <c r="Y107" s="211"/>
      <c r="Z107" s="211"/>
      <c r="AA107" s="211"/>
      <c r="AB107" s="211"/>
      <c r="AC107" s="211"/>
      <c r="AD107" s="211"/>
      <c r="AE107" s="211"/>
      <c r="AF107" s="211"/>
      <c r="AG107" s="211"/>
    </row>
    <row r="108" ht="54.75" customHeight="1">
      <c r="A108" s="193" t="s">
        <v>415</v>
      </c>
      <c r="B108" s="207" t="s">
        <v>1405</v>
      </c>
      <c r="C108" s="132" t="s">
        <v>1406</v>
      </c>
      <c r="D108" s="193" t="s">
        <v>318</v>
      </c>
      <c r="E108" s="193" t="s">
        <v>318</v>
      </c>
      <c r="F108" s="208">
        <v>0.0055</v>
      </c>
      <c r="G108" s="193" t="s">
        <v>501</v>
      </c>
      <c r="H108" s="193" t="s">
        <v>1154</v>
      </c>
      <c r="I108" s="193" t="s">
        <v>400</v>
      </c>
      <c r="J108" s="193"/>
      <c r="K108" s="193" t="s">
        <v>320</v>
      </c>
      <c r="L108" s="193"/>
      <c r="M108" s="193"/>
      <c r="N108" s="220"/>
      <c r="O108" s="210" t="s">
        <v>1407</v>
      </c>
      <c r="P108" s="211"/>
      <c r="Q108" s="211"/>
      <c r="R108" s="211"/>
      <c r="S108" s="211"/>
      <c r="T108" s="211"/>
      <c r="U108" s="211"/>
      <c r="V108" s="211"/>
      <c r="W108" s="211"/>
      <c r="X108" s="211"/>
      <c r="Y108" s="211"/>
      <c r="Z108" s="211"/>
      <c r="AA108" s="211"/>
      <c r="AB108" s="211"/>
      <c r="AC108" s="211"/>
      <c r="AD108" s="211"/>
      <c r="AE108" s="211"/>
      <c r="AF108" s="211"/>
      <c r="AG108" s="211"/>
    </row>
    <row r="109" ht="54.75" customHeight="1">
      <c r="A109" s="193" t="s">
        <v>1408</v>
      </c>
      <c r="B109" s="207" t="s">
        <v>785</v>
      </c>
      <c r="C109" s="132" t="s">
        <v>786</v>
      </c>
      <c r="D109" s="193" t="s">
        <v>320</v>
      </c>
      <c r="E109" s="193" t="s">
        <v>318</v>
      </c>
      <c r="F109" s="208">
        <v>6.0E-4</v>
      </c>
      <c r="G109" s="193" t="s">
        <v>501</v>
      </c>
      <c r="H109" s="193" t="s">
        <v>1154</v>
      </c>
      <c r="I109" s="193" t="s">
        <v>315</v>
      </c>
      <c r="J109" s="193"/>
      <c r="K109" s="219"/>
      <c r="L109" s="193" t="s">
        <v>320</v>
      </c>
      <c r="M109" s="193"/>
      <c r="N109" s="212" t="s">
        <v>1221</v>
      </c>
      <c r="O109" s="210" t="s">
        <v>1409</v>
      </c>
      <c r="P109" s="211"/>
      <c r="Q109" s="211"/>
      <c r="R109" s="211"/>
      <c r="S109" s="211"/>
      <c r="T109" s="211"/>
      <c r="U109" s="211"/>
      <c r="V109" s="211"/>
      <c r="W109" s="211"/>
      <c r="X109" s="211"/>
      <c r="Y109" s="211"/>
      <c r="Z109" s="211"/>
      <c r="AA109" s="211"/>
      <c r="AB109" s="211"/>
      <c r="AC109" s="211"/>
      <c r="AD109" s="211"/>
      <c r="AE109" s="211"/>
      <c r="AF109" s="211"/>
      <c r="AG109" s="211"/>
    </row>
    <row r="110" ht="54.75" customHeight="1">
      <c r="A110" s="193" t="s">
        <v>498</v>
      </c>
      <c r="B110" s="207" t="s">
        <v>578</v>
      </c>
      <c r="C110" s="132" t="s">
        <v>579</v>
      </c>
      <c r="D110" s="193" t="s">
        <v>318</v>
      </c>
      <c r="E110" s="193" t="s">
        <v>320</v>
      </c>
      <c r="F110" s="208">
        <v>0.0065</v>
      </c>
      <c r="G110" s="193" t="s">
        <v>501</v>
      </c>
      <c r="H110" s="193" t="s">
        <v>575</v>
      </c>
      <c r="I110" s="193" t="s">
        <v>397</v>
      </c>
      <c r="J110" s="193"/>
      <c r="K110" s="219"/>
      <c r="L110" s="193"/>
      <c r="M110" s="193" t="s">
        <v>320</v>
      </c>
      <c r="N110" s="220"/>
      <c r="O110" s="210" t="s">
        <v>1410</v>
      </c>
      <c r="P110" s="211"/>
      <c r="Q110" s="211"/>
      <c r="R110" s="211"/>
      <c r="S110" s="211"/>
      <c r="T110" s="211"/>
      <c r="U110" s="211"/>
      <c r="V110" s="211"/>
      <c r="W110" s="211"/>
      <c r="X110" s="211"/>
      <c r="Y110" s="211"/>
      <c r="Z110" s="211"/>
      <c r="AA110" s="211"/>
      <c r="AB110" s="211"/>
      <c r="AC110" s="211"/>
      <c r="AD110" s="211"/>
      <c r="AE110" s="211"/>
      <c r="AF110" s="211"/>
      <c r="AG110" s="211"/>
    </row>
    <row r="111" ht="54.75" customHeight="1">
      <c r="A111" s="193" t="s">
        <v>498</v>
      </c>
      <c r="B111" s="215" t="s">
        <v>549</v>
      </c>
      <c r="C111" s="132" t="s">
        <v>550</v>
      </c>
      <c r="D111" s="193" t="s">
        <v>318</v>
      </c>
      <c r="E111" s="193" t="s">
        <v>320</v>
      </c>
      <c r="F111" s="208">
        <v>0.0065</v>
      </c>
      <c r="G111" s="193" t="s">
        <v>501</v>
      </c>
      <c r="H111" s="193" t="s">
        <v>544</v>
      </c>
      <c r="I111" s="193" t="s">
        <v>400</v>
      </c>
      <c r="J111" s="193"/>
      <c r="K111" s="219"/>
      <c r="L111" s="193"/>
      <c r="M111" s="193" t="s">
        <v>320</v>
      </c>
      <c r="N111" s="220"/>
      <c r="O111" s="210" t="s">
        <v>1411</v>
      </c>
      <c r="P111" s="211"/>
      <c r="Q111" s="211"/>
      <c r="R111" s="211"/>
      <c r="S111" s="211"/>
      <c r="T111" s="211"/>
      <c r="U111" s="211"/>
      <c r="V111" s="211"/>
      <c r="W111" s="211"/>
      <c r="X111" s="211"/>
      <c r="Y111" s="211"/>
      <c r="Z111" s="211"/>
      <c r="AA111" s="211"/>
      <c r="AB111" s="211"/>
      <c r="AC111" s="211"/>
      <c r="AD111" s="211"/>
      <c r="AE111" s="211"/>
      <c r="AF111" s="211"/>
      <c r="AG111" s="211"/>
    </row>
    <row r="112" ht="54.75" customHeight="1">
      <c r="A112" s="193" t="s">
        <v>498</v>
      </c>
      <c r="B112" s="215" t="s">
        <v>1412</v>
      </c>
      <c r="C112" s="132" t="s">
        <v>521</v>
      </c>
      <c r="D112" s="193" t="s">
        <v>318</v>
      </c>
      <c r="E112" s="193" t="s">
        <v>320</v>
      </c>
      <c r="F112" s="208">
        <v>0.0065</v>
      </c>
      <c r="G112" s="193" t="s">
        <v>501</v>
      </c>
      <c r="H112" s="193" t="s">
        <v>1244</v>
      </c>
      <c r="I112" s="193" t="s">
        <v>368</v>
      </c>
      <c r="J112" s="193"/>
      <c r="K112" s="219"/>
      <c r="L112" s="193"/>
      <c r="M112" s="193" t="s">
        <v>320</v>
      </c>
      <c r="N112" s="220"/>
      <c r="O112" s="210" t="s">
        <v>1413</v>
      </c>
      <c r="P112" s="211"/>
      <c r="Q112" s="211"/>
      <c r="R112" s="211"/>
      <c r="S112" s="211"/>
      <c r="T112" s="211"/>
      <c r="U112" s="211"/>
      <c r="V112" s="211"/>
      <c r="W112" s="211"/>
      <c r="X112" s="211"/>
      <c r="Y112" s="211"/>
      <c r="Z112" s="211"/>
      <c r="AA112" s="211"/>
      <c r="AB112" s="211"/>
      <c r="AC112" s="211"/>
      <c r="AD112" s="211"/>
      <c r="AE112" s="211"/>
      <c r="AF112" s="211"/>
      <c r="AG112" s="211"/>
    </row>
    <row r="113" ht="54.75" customHeight="1">
      <c r="A113" s="193" t="s">
        <v>498</v>
      </c>
      <c r="B113" s="215" t="s">
        <v>1414</v>
      </c>
      <c r="C113" s="132" t="s">
        <v>564</v>
      </c>
      <c r="D113" s="193" t="s">
        <v>318</v>
      </c>
      <c r="E113" s="193" t="s">
        <v>320</v>
      </c>
      <c r="F113" s="208">
        <v>0.0065</v>
      </c>
      <c r="G113" s="193" t="s">
        <v>501</v>
      </c>
      <c r="H113" s="193" t="s">
        <v>560</v>
      </c>
      <c r="I113" s="193" t="s">
        <v>376</v>
      </c>
      <c r="J113" s="193"/>
      <c r="K113" s="219"/>
      <c r="L113" s="193"/>
      <c r="M113" s="193" t="s">
        <v>320</v>
      </c>
      <c r="N113" s="220"/>
      <c r="O113" s="210" t="s">
        <v>1415</v>
      </c>
      <c r="P113" s="211"/>
      <c r="Q113" s="211"/>
      <c r="R113" s="211"/>
      <c r="S113" s="211"/>
      <c r="T113" s="211"/>
      <c r="U113" s="211"/>
      <c r="V113" s="211"/>
      <c r="W113" s="211"/>
      <c r="X113" s="211"/>
      <c r="Y113" s="211"/>
      <c r="Z113" s="211"/>
      <c r="AA113" s="211"/>
      <c r="AB113" s="211"/>
      <c r="AC113" s="211"/>
      <c r="AD113" s="211"/>
      <c r="AE113" s="211"/>
      <c r="AF113" s="211"/>
      <c r="AG113" s="211"/>
    </row>
    <row r="114" ht="54.75" customHeight="1">
      <c r="A114" s="193" t="s">
        <v>498</v>
      </c>
      <c r="B114" s="215" t="s">
        <v>1416</v>
      </c>
      <c r="C114" s="132" t="s">
        <v>523</v>
      </c>
      <c r="D114" s="193" t="s">
        <v>318</v>
      </c>
      <c r="E114" s="193" t="s">
        <v>320</v>
      </c>
      <c r="F114" s="208">
        <v>0.0075</v>
      </c>
      <c r="G114" s="193" t="s">
        <v>501</v>
      </c>
      <c r="H114" s="193" t="s">
        <v>1244</v>
      </c>
      <c r="I114" s="193" t="s">
        <v>397</v>
      </c>
      <c r="J114" s="193"/>
      <c r="K114" s="219"/>
      <c r="L114" s="193"/>
      <c r="M114" s="193" t="s">
        <v>320</v>
      </c>
      <c r="N114" s="220"/>
      <c r="O114" s="210" t="s">
        <v>1417</v>
      </c>
      <c r="P114" s="211"/>
      <c r="Q114" s="211"/>
      <c r="R114" s="211"/>
      <c r="S114" s="211"/>
      <c r="T114" s="211"/>
      <c r="U114" s="211"/>
      <c r="V114" s="211"/>
      <c r="W114" s="211"/>
      <c r="X114" s="211"/>
      <c r="Y114" s="211"/>
      <c r="Z114" s="211"/>
      <c r="AA114" s="211"/>
      <c r="AB114" s="211"/>
      <c r="AC114" s="211"/>
      <c r="AD114" s="211"/>
      <c r="AE114" s="211"/>
      <c r="AF114" s="211"/>
      <c r="AG114" s="211"/>
    </row>
    <row r="115" ht="54.75" customHeight="1">
      <c r="A115" s="193" t="s">
        <v>498</v>
      </c>
      <c r="B115" s="215" t="s">
        <v>1418</v>
      </c>
      <c r="C115" s="132" t="s">
        <v>593</v>
      </c>
      <c r="D115" s="193" t="s">
        <v>318</v>
      </c>
      <c r="E115" s="193" t="s">
        <v>320</v>
      </c>
      <c r="F115" s="208">
        <v>0.0065</v>
      </c>
      <c r="G115" s="193" t="s">
        <v>501</v>
      </c>
      <c r="H115" s="193" t="s">
        <v>591</v>
      </c>
      <c r="I115" s="193" t="s">
        <v>400</v>
      </c>
      <c r="J115" s="193"/>
      <c r="K115" s="219"/>
      <c r="L115" s="193"/>
      <c r="M115" s="193" t="s">
        <v>320</v>
      </c>
      <c r="N115" s="220"/>
      <c r="O115" s="210" t="s">
        <v>1419</v>
      </c>
      <c r="P115" s="211"/>
      <c r="Q115" s="211"/>
      <c r="R115" s="211"/>
      <c r="S115" s="211"/>
      <c r="T115" s="211"/>
      <c r="U115" s="211"/>
      <c r="V115" s="211"/>
      <c r="W115" s="211"/>
      <c r="X115" s="211"/>
      <c r="Y115" s="211"/>
      <c r="Z115" s="211"/>
      <c r="AA115" s="211"/>
      <c r="AB115" s="211"/>
      <c r="AC115" s="211"/>
      <c r="AD115" s="211"/>
      <c r="AE115" s="211"/>
      <c r="AF115" s="211"/>
      <c r="AG115" s="211"/>
    </row>
    <row r="116" ht="54.75" customHeight="1">
      <c r="A116" s="193" t="s">
        <v>498</v>
      </c>
      <c r="B116" s="215" t="s">
        <v>1420</v>
      </c>
      <c r="C116" s="132" t="s">
        <v>500</v>
      </c>
      <c r="D116" s="193" t="s">
        <v>318</v>
      </c>
      <c r="E116" s="193" t="s">
        <v>320</v>
      </c>
      <c r="F116" s="208">
        <v>0.0065</v>
      </c>
      <c r="G116" s="193" t="s">
        <v>501</v>
      </c>
      <c r="H116" s="193" t="s">
        <v>491</v>
      </c>
      <c r="I116" s="193" t="s">
        <v>315</v>
      </c>
      <c r="J116" s="193"/>
      <c r="K116" s="219"/>
      <c r="L116" s="193"/>
      <c r="M116" s="193" t="s">
        <v>320</v>
      </c>
      <c r="N116" s="220"/>
      <c r="O116" s="210" t="s">
        <v>1421</v>
      </c>
      <c r="P116" s="211"/>
      <c r="Q116" s="211"/>
      <c r="R116" s="211"/>
      <c r="S116" s="211"/>
      <c r="T116" s="211"/>
      <c r="U116" s="211"/>
      <c r="V116" s="211"/>
      <c r="W116" s="211"/>
      <c r="X116" s="211"/>
      <c r="Y116" s="211"/>
      <c r="Z116" s="211"/>
      <c r="AA116" s="211"/>
      <c r="AB116" s="211"/>
      <c r="AC116" s="211"/>
      <c r="AD116" s="211"/>
      <c r="AE116" s="211"/>
      <c r="AF116" s="211"/>
      <c r="AG116" s="211"/>
    </row>
    <row r="117" ht="54.75" customHeight="1">
      <c r="A117" s="193" t="s">
        <v>498</v>
      </c>
      <c r="B117" s="215" t="s">
        <v>1422</v>
      </c>
      <c r="C117" s="132" t="s">
        <v>621</v>
      </c>
      <c r="D117" s="193" t="s">
        <v>318</v>
      </c>
      <c r="E117" s="193" t="s">
        <v>320</v>
      </c>
      <c r="F117" s="208">
        <v>0.0035</v>
      </c>
      <c r="G117" s="193" t="s">
        <v>319</v>
      </c>
      <c r="H117" s="193" t="s">
        <v>619</v>
      </c>
      <c r="I117" s="193" t="s">
        <v>315</v>
      </c>
      <c r="J117" s="193"/>
      <c r="K117" s="219"/>
      <c r="L117" s="193"/>
      <c r="M117" s="193" t="s">
        <v>320</v>
      </c>
      <c r="N117" s="220"/>
      <c r="O117" s="210" t="s">
        <v>1423</v>
      </c>
      <c r="P117" s="211"/>
      <c r="Q117" s="211"/>
      <c r="R117" s="211"/>
      <c r="S117" s="211"/>
      <c r="T117" s="211"/>
      <c r="U117" s="211"/>
      <c r="V117" s="211"/>
      <c r="W117" s="211"/>
      <c r="X117" s="211"/>
      <c r="Y117" s="211"/>
      <c r="Z117" s="211"/>
      <c r="AA117" s="211"/>
      <c r="AB117" s="211"/>
      <c r="AC117" s="211"/>
      <c r="AD117" s="211"/>
      <c r="AE117" s="211"/>
      <c r="AF117" s="211"/>
      <c r="AG117" s="211"/>
    </row>
    <row r="118" ht="54.75" customHeight="1">
      <c r="A118" s="193" t="s">
        <v>498</v>
      </c>
      <c r="B118" s="215" t="s">
        <v>1424</v>
      </c>
      <c r="C118" s="132" t="s">
        <v>1425</v>
      </c>
      <c r="D118" s="193" t="s">
        <v>318</v>
      </c>
      <c r="E118" s="193" t="s">
        <v>318</v>
      </c>
      <c r="F118" s="208">
        <v>0.0014</v>
      </c>
      <c r="G118" s="193" t="s">
        <v>319</v>
      </c>
      <c r="H118" s="193" t="s">
        <v>1077</v>
      </c>
      <c r="I118" s="193" t="s">
        <v>368</v>
      </c>
      <c r="J118" s="193"/>
      <c r="K118" s="219"/>
      <c r="L118" s="193"/>
      <c r="M118" s="193" t="s">
        <v>320</v>
      </c>
      <c r="N118" s="220"/>
      <c r="O118" s="210" t="s">
        <v>1426</v>
      </c>
      <c r="P118" s="211"/>
      <c r="Q118" s="211"/>
      <c r="R118" s="211"/>
      <c r="S118" s="211"/>
      <c r="T118" s="211"/>
      <c r="U118" s="211"/>
      <c r="V118" s="211"/>
      <c r="W118" s="211"/>
      <c r="X118" s="211"/>
      <c r="Y118" s="211"/>
      <c r="Z118" s="211"/>
      <c r="AA118" s="211"/>
      <c r="AB118" s="211"/>
      <c r="AC118" s="211"/>
      <c r="AD118" s="211"/>
      <c r="AE118" s="211"/>
      <c r="AF118" s="211"/>
      <c r="AG118" s="211"/>
    </row>
    <row r="119" ht="54.75" customHeight="1">
      <c r="A119" s="193" t="s">
        <v>498</v>
      </c>
      <c r="B119" s="215" t="s">
        <v>1427</v>
      </c>
      <c r="C119" s="132" t="s">
        <v>1428</v>
      </c>
      <c r="D119" s="193" t="s">
        <v>318</v>
      </c>
      <c r="E119" s="193" t="s">
        <v>318</v>
      </c>
      <c r="F119" s="208">
        <v>0.0055</v>
      </c>
      <c r="G119" s="193" t="s">
        <v>319</v>
      </c>
      <c r="H119" s="193" t="s">
        <v>1154</v>
      </c>
      <c r="I119" s="193" t="s">
        <v>368</v>
      </c>
      <c r="J119" s="193"/>
      <c r="K119" s="219"/>
      <c r="L119" s="193" t="s">
        <v>320</v>
      </c>
      <c r="M119" s="193"/>
      <c r="N119" s="220"/>
      <c r="O119" s="210" t="s">
        <v>1429</v>
      </c>
      <c r="P119" s="211"/>
      <c r="Q119" s="211"/>
      <c r="R119" s="211"/>
      <c r="S119" s="211"/>
      <c r="T119" s="211"/>
      <c r="U119" s="211"/>
      <c r="V119" s="211"/>
      <c r="W119" s="211"/>
      <c r="X119" s="211"/>
      <c r="Y119" s="211"/>
      <c r="Z119" s="211"/>
      <c r="AA119" s="211"/>
      <c r="AB119" s="211"/>
      <c r="AC119" s="211"/>
      <c r="AD119" s="211"/>
      <c r="AE119" s="211"/>
      <c r="AF119" s="211"/>
      <c r="AG119" s="211"/>
    </row>
    <row r="120" ht="54.75" customHeight="1">
      <c r="A120" s="193" t="s">
        <v>498</v>
      </c>
      <c r="B120" s="215" t="s">
        <v>1430</v>
      </c>
      <c r="C120" s="132" t="s">
        <v>1431</v>
      </c>
      <c r="D120" s="193" t="s">
        <v>318</v>
      </c>
      <c r="E120" s="193" t="s">
        <v>318</v>
      </c>
      <c r="F120" s="208">
        <v>0.006</v>
      </c>
      <c r="G120" s="193" t="s">
        <v>501</v>
      </c>
      <c r="H120" s="193" t="s">
        <v>1154</v>
      </c>
      <c r="I120" s="193" t="s">
        <v>368</v>
      </c>
      <c r="J120" s="193"/>
      <c r="K120" s="219"/>
      <c r="L120" s="193" t="s">
        <v>320</v>
      </c>
      <c r="M120" s="193"/>
      <c r="N120" s="220"/>
      <c r="O120" s="210" t="s">
        <v>1432</v>
      </c>
      <c r="P120" s="211"/>
      <c r="Q120" s="211"/>
      <c r="R120" s="211"/>
      <c r="S120" s="211"/>
      <c r="T120" s="211"/>
      <c r="U120" s="211"/>
      <c r="V120" s="211"/>
      <c r="W120" s="211"/>
      <c r="X120" s="211"/>
      <c r="Y120" s="211"/>
      <c r="Z120" s="211"/>
      <c r="AA120" s="211"/>
      <c r="AB120" s="211"/>
      <c r="AC120" s="211"/>
      <c r="AD120" s="211"/>
      <c r="AE120" s="211"/>
      <c r="AF120" s="211"/>
      <c r="AG120" s="211"/>
    </row>
    <row r="121" ht="54.75" customHeight="1">
      <c r="A121" s="193" t="s">
        <v>498</v>
      </c>
      <c r="B121" s="215" t="s">
        <v>1433</v>
      </c>
      <c r="C121" s="132" t="s">
        <v>1434</v>
      </c>
      <c r="D121" s="193" t="s">
        <v>318</v>
      </c>
      <c r="E121" s="193" t="s">
        <v>318</v>
      </c>
      <c r="F121" s="208">
        <v>0.006</v>
      </c>
      <c r="G121" s="193" t="s">
        <v>501</v>
      </c>
      <c r="H121" s="193" t="s">
        <v>1154</v>
      </c>
      <c r="I121" s="193" t="s">
        <v>315</v>
      </c>
      <c r="J121" s="193"/>
      <c r="K121" s="219"/>
      <c r="L121" s="193" t="s">
        <v>320</v>
      </c>
      <c r="M121" s="193"/>
      <c r="N121" s="220"/>
      <c r="O121" s="210" t="s">
        <v>1435</v>
      </c>
      <c r="P121" s="211"/>
      <c r="Q121" s="211"/>
      <c r="R121" s="211"/>
      <c r="S121" s="211"/>
      <c r="T121" s="211"/>
      <c r="U121" s="211"/>
      <c r="V121" s="211"/>
      <c r="W121" s="211"/>
      <c r="X121" s="211"/>
      <c r="Y121" s="211"/>
      <c r="Z121" s="211"/>
      <c r="AA121" s="211"/>
      <c r="AB121" s="211"/>
      <c r="AC121" s="211"/>
      <c r="AD121" s="211"/>
      <c r="AE121" s="211"/>
      <c r="AF121" s="211"/>
      <c r="AG121" s="211"/>
    </row>
    <row r="122" ht="54.75" customHeight="1">
      <c r="A122" s="193" t="s">
        <v>830</v>
      </c>
      <c r="B122" s="215" t="s">
        <v>879</v>
      </c>
      <c r="C122" s="132" t="s">
        <v>504</v>
      </c>
      <c r="D122" s="193" t="s">
        <v>320</v>
      </c>
      <c r="E122" s="193" t="s">
        <v>320</v>
      </c>
      <c r="F122" s="208">
        <v>0.01</v>
      </c>
      <c r="G122" s="193" t="s">
        <v>833</v>
      </c>
      <c r="H122" s="193" t="s">
        <v>1154</v>
      </c>
      <c r="I122" s="193" t="s">
        <v>315</v>
      </c>
      <c r="J122" s="193" t="s">
        <v>1158</v>
      </c>
      <c r="K122" s="219"/>
      <c r="L122" s="193"/>
      <c r="M122" s="193" t="s">
        <v>320</v>
      </c>
      <c r="N122" s="220"/>
      <c r="O122" s="210" t="s">
        <v>1436</v>
      </c>
      <c r="P122" s="211"/>
      <c r="Q122" s="211"/>
      <c r="R122" s="211"/>
      <c r="S122" s="211"/>
      <c r="T122" s="211"/>
      <c r="U122" s="211"/>
      <c r="V122" s="211"/>
      <c r="W122" s="211"/>
      <c r="X122" s="211"/>
      <c r="Y122" s="211"/>
      <c r="Z122" s="211"/>
      <c r="AA122" s="211"/>
      <c r="AB122" s="211"/>
      <c r="AC122" s="211"/>
      <c r="AD122" s="211"/>
      <c r="AE122" s="211"/>
      <c r="AF122" s="211"/>
      <c r="AG122" s="211"/>
    </row>
    <row r="123" ht="54.75" customHeight="1">
      <c r="A123" s="193" t="s">
        <v>830</v>
      </c>
      <c r="B123" s="215" t="s">
        <v>831</v>
      </c>
      <c r="C123" s="132" t="s">
        <v>832</v>
      </c>
      <c r="D123" s="193" t="s">
        <v>320</v>
      </c>
      <c r="E123" s="193" t="s">
        <v>320</v>
      </c>
      <c r="F123" s="208">
        <v>0.0101</v>
      </c>
      <c r="G123" s="193" t="s">
        <v>833</v>
      </c>
      <c r="H123" s="193" t="s">
        <v>1154</v>
      </c>
      <c r="I123" s="193" t="s">
        <v>315</v>
      </c>
      <c r="J123" s="193" t="s">
        <v>314</v>
      </c>
      <c r="K123" s="219"/>
      <c r="L123" s="193"/>
      <c r="M123" s="193" t="s">
        <v>320</v>
      </c>
      <c r="N123" s="220"/>
      <c r="O123" s="210" t="s">
        <v>1437</v>
      </c>
      <c r="P123" s="211"/>
      <c r="Q123" s="211"/>
      <c r="R123" s="211"/>
      <c r="S123" s="211"/>
      <c r="T123" s="211"/>
      <c r="U123" s="211"/>
      <c r="V123" s="211"/>
      <c r="W123" s="211"/>
      <c r="X123" s="211"/>
      <c r="Y123" s="211"/>
      <c r="Z123" s="211"/>
      <c r="AA123" s="211"/>
      <c r="AB123" s="211"/>
      <c r="AC123" s="211"/>
      <c r="AD123" s="211"/>
      <c r="AE123" s="211"/>
      <c r="AF123" s="211"/>
      <c r="AG123" s="211"/>
    </row>
    <row r="124" ht="54.75" customHeight="1">
      <c r="A124" s="193" t="s">
        <v>830</v>
      </c>
      <c r="B124" s="215" t="s">
        <v>908</v>
      </c>
      <c r="C124" s="132" t="s">
        <v>909</v>
      </c>
      <c r="D124" s="193" t="s">
        <v>320</v>
      </c>
      <c r="E124" s="193" t="s">
        <v>320</v>
      </c>
      <c r="F124" s="208">
        <v>0.0102</v>
      </c>
      <c r="G124" s="193" t="s">
        <v>833</v>
      </c>
      <c r="H124" s="193" t="s">
        <v>1154</v>
      </c>
      <c r="I124" s="193" t="s">
        <v>315</v>
      </c>
      <c r="J124" s="193" t="s">
        <v>358</v>
      </c>
      <c r="K124" s="219"/>
      <c r="L124" s="193"/>
      <c r="M124" s="193" t="s">
        <v>320</v>
      </c>
      <c r="N124" s="220"/>
      <c r="O124" s="210" t="s">
        <v>1438</v>
      </c>
      <c r="P124" s="211"/>
      <c r="Q124" s="211"/>
      <c r="R124" s="211"/>
      <c r="S124" s="211"/>
      <c r="T124" s="211"/>
      <c r="U124" s="211"/>
      <c r="V124" s="211"/>
      <c r="W124" s="211"/>
      <c r="X124" s="211"/>
      <c r="Y124" s="211"/>
      <c r="Z124" s="211"/>
      <c r="AA124" s="211"/>
      <c r="AB124" s="211"/>
      <c r="AC124" s="211"/>
      <c r="AD124" s="211"/>
      <c r="AE124" s="211"/>
      <c r="AF124" s="211"/>
      <c r="AG124" s="211"/>
    </row>
    <row r="125" ht="54.75" customHeight="1">
      <c r="A125" s="193" t="s">
        <v>830</v>
      </c>
      <c r="B125" s="215" t="s">
        <v>835</v>
      </c>
      <c r="C125" s="132" t="s">
        <v>836</v>
      </c>
      <c r="D125" s="193" t="s">
        <v>320</v>
      </c>
      <c r="E125" s="193" t="s">
        <v>320</v>
      </c>
      <c r="F125" s="208">
        <v>0.0087</v>
      </c>
      <c r="G125" s="193" t="s">
        <v>319</v>
      </c>
      <c r="H125" s="193" t="s">
        <v>1154</v>
      </c>
      <c r="I125" s="193" t="s">
        <v>315</v>
      </c>
      <c r="J125" s="193" t="s">
        <v>314</v>
      </c>
      <c r="K125" s="219"/>
      <c r="L125" s="193"/>
      <c r="M125" s="193" t="s">
        <v>320</v>
      </c>
      <c r="N125" s="212" t="s">
        <v>1159</v>
      </c>
      <c r="O125" s="210" t="s">
        <v>1439</v>
      </c>
      <c r="P125" s="211"/>
      <c r="Q125" s="211"/>
      <c r="R125" s="211"/>
      <c r="S125" s="211"/>
      <c r="T125" s="211"/>
      <c r="U125" s="211"/>
      <c r="V125" s="211"/>
      <c r="W125" s="211"/>
      <c r="X125" s="211"/>
      <c r="Y125" s="211"/>
      <c r="Z125" s="211"/>
      <c r="AA125" s="211"/>
      <c r="AB125" s="211"/>
      <c r="AC125" s="211"/>
      <c r="AD125" s="211"/>
      <c r="AE125" s="211"/>
      <c r="AF125" s="211"/>
      <c r="AG125" s="211"/>
    </row>
    <row r="126" ht="54.75" customHeight="1">
      <c r="A126" s="193" t="s">
        <v>830</v>
      </c>
      <c r="B126" s="215" t="s">
        <v>880</v>
      </c>
      <c r="C126" s="132" t="s">
        <v>881</v>
      </c>
      <c r="D126" s="193" t="s">
        <v>320</v>
      </c>
      <c r="E126" s="193" t="s">
        <v>320</v>
      </c>
      <c r="F126" s="208">
        <v>0.0092</v>
      </c>
      <c r="G126" s="193" t="s">
        <v>319</v>
      </c>
      <c r="H126" s="193" t="s">
        <v>1154</v>
      </c>
      <c r="I126" s="193" t="s">
        <v>315</v>
      </c>
      <c r="J126" s="193" t="s">
        <v>1158</v>
      </c>
      <c r="K126" s="219"/>
      <c r="L126" s="193"/>
      <c r="M126" s="193" t="s">
        <v>320</v>
      </c>
      <c r="N126" s="212" t="s">
        <v>1159</v>
      </c>
      <c r="O126" s="210" t="s">
        <v>1440</v>
      </c>
      <c r="P126" s="211"/>
      <c r="Q126" s="211"/>
      <c r="R126" s="211"/>
      <c r="S126" s="211"/>
      <c r="T126" s="211"/>
      <c r="U126" s="211"/>
      <c r="V126" s="211"/>
      <c r="W126" s="211"/>
      <c r="X126" s="211"/>
      <c r="Y126" s="211"/>
      <c r="Z126" s="211"/>
      <c r="AA126" s="211"/>
      <c r="AB126" s="211"/>
      <c r="AC126" s="211"/>
      <c r="AD126" s="211"/>
      <c r="AE126" s="211"/>
      <c r="AF126" s="211"/>
      <c r="AG126" s="211"/>
    </row>
    <row r="127" ht="54.75" customHeight="1">
      <c r="A127" s="217" t="s">
        <v>830</v>
      </c>
      <c r="B127" s="215" t="s">
        <v>882</v>
      </c>
      <c r="C127" s="132" t="s">
        <v>883</v>
      </c>
      <c r="D127" s="193" t="s">
        <v>320</v>
      </c>
      <c r="E127" s="193" t="s">
        <v>320</v>
      </c>
      <c r="F127" s="208">
        <v>0.0104</v>
      </c>
      <c r="G127" s="193" t="s">
        <v>1441</v>
      </c>
      <c r="H127" s="193" t="s">
        <v>1154</v>
      </c>
      <c r="I127" s="193" t="s">
        <v>315</v>
      </c>
      <c r="J127" s="193" t="s">
        <v>1158</v>
      </c>
      <c r="K127" s="219"/>
      <c r="L127" s="193"/>
      <c r="M127" s="193" t="s">
        <v>320</v>
      </c>
      <c r="N127" s="220"/>
      <c r="O127" s="210" t="s">
        <v>1436</v>
      </c>
      <c r="P127" s="211"/>
      <c r="Q127" s="211"/>
      <c r="R127" s="211"/>
      <c r="S127" s="211"/>
      <c r="T127" s="211"/>
      <c r="U127" s="211"/>
      <c r="V127" s="211"/>
      <c r="W127" s="211"/>
      <c r="X127" s="211"/>
      <c r="Y127" s="211"/>
      <c r="Z127" s="211"/>
      <c r="AA127" s="211"/>
      <c r="AB127" s="211"/>
      <c r="AC127" s="211"/>
      <c r="AD127" s="211"/>
      <c r="AE127" s="211"/>
      <c r="AF127" s="211"/>
      <c r="AG127" s="211"/>
    </row>
    <row r="128" ht="54.75" customHeight="1">
      <c r="A128" s="193" t="s">
        <v>830</v>
      </c>
      <c r="B128" s="215" t="s">
        <v>1021</v>
      </c>
      <c r="C128" s="132" t="s">
        <v>1022</v>
      </c>
      <c r="D128" s="193" t="s">
        <v>320</v>
      </c>
      <c r="E128" s="193" t="s">
        <v>320</v>
      </c>
      <c r="F128" s="208">
        <v>0.0099</v>
      </c>
      <c r="G128" s="193" t="s">
        <v>319</v>
      </c>
      <c r="H128" s="193" t="s">
        <v>560</v>
      </c>
      <c r="I128" s="193" t="s">
        <v>315</v>
      </c>
      <c r="J128" s="193"/>
      <c r="K128" s="219"/>
      <c r="L128" s="193"/>
      <c r="M128" s="193" t="s">
        <v>320</v>
      </c>
      <c r="N128" s="193"/>
      <c r="O128" s="210" t="s">
        <v>1442</v>
      </c>
      <c r="P128" s="211"/>
      <c r="Q128" s="211"/>
      <c r="R128" s="211"/>
      <c r="S128" s="211"/>
      <c r="T128" s="211"/>
      <c r="U128" s="211"/>
      <c r="V128" s="211"/>
      <c r="W128" s="211"/>
      <c r="X128" s="211"/>
      <c r="Y128" s="211"/>
      <c r="Z128" s="211"/>
      <c r="AA128" s="211"/>
      <c r="AB128" s="211"/>
      <c r="AC128" s="211"/>
      <c r="AD128" s="211"/>
      <c r="AE128" s="211"/>
      <c r="AF128" s="211"/>
      <c r="AG128" s="211"/>
    </row>
    <row r="129" ht="54.75" customHeight="1">
      <c r="A129" s="217" t="s">
        <v>830</v>
      </c>
      <c r="B129" s="215" t="s">
        <v>1044</v>
      </c>
      <c r="C129" s="132" t="s">
        <v>1045</v>
      </c>
      <c r="D129" s="193" t="s">
        <v>320</v>
      </c>
      <c r="E129" s="193" t="s">
        <v>320</v>
      </c>
      <c r="F129" s="208">
        <v>0.0099</v>
      </c>
      <c r="G129" s="193" t="s">
        <v>833</v>
      </c>
      <c r="H129" s="193" t="s">
        <v>591</v>
      </c>
      <c r="I129" s="193" t="s">
        <v>315</v>
      </c>
      <c r="J129" s="193"/>
      <c r="K129" s="219"/>
      <c r="L129" s="193"/>
      <c r="M129" s="193" t="s">
        <v>320</v>
      </c>
      <c r="N129" s="209"/>
      <c r="O129" s="210" t="s">
        <v>1443</v>
      </c>
      <c r="P129" s="211"/>
      <c r="Q129" s="211"/>
      <c r="R129" s="211"/>
      <c r="S129" s="211"/>
      <c r="T129" s="211"/>
      <c r="U129" s="211"/>
      <c r="V129" s="211"/>
      <c r="W129" s="211"/>
      <c r="X129" s="211"/>
      <c r="Y129" s="211"/>
      <c r="Z129" s="211"/>
      <c r="AA129" s="211"/>
      <c r="AB129" s="211"/>
      <c r="AC129" s="211"/>
      <c r="AD129" s="211"/>
      <c r="AE129" s="211"/>
      <c r="AF129" s="211"/>
      <c r="AG129" s="211"/>
    </row>
    <row r="130" ht="54.75" customHeight="1">
      <c r="A130" s="217" t="s">
        <v>830</v>
      </c>
      <c r="B130" s="215" t="s">
        <v>1444</v>
      </c>
      <c r="C130" s="132" t="s">
        <v>665</v>
      </c>
      <c r="D130" s="193" t="s">
        <v>320</v>
      </c>
      <c r="E130" s="193" t="s">
        <v>320</v>
      </c>
      <c r="F130" s="208">
        <v>0.0131</v>
      </c>
      <c r="G130" s="193" t="s">
        <v>833</v>
      </c>
      <c r="H130" s="193" t="s">
        <v>1154</v>
      </c>
      <c r="I130" s="193" t="s">
        <v>315</v>
      </c>
      <c r="J130" s="193"/>
      <c r="K130" s="219"/>
      <c r="L130" s="193"/>
      <c r="M130" s="193" t="s">
        <v>320</v>
      </c>
      <c r="N130" s="209"/>
      <c r="O130" s="210" t="s">
        <v>1445</v>
      </c>
      <c r="P130" s="211"/>
      <c r="Q130" s="211"/>
      <c r="R130" s="211"/>
      <c r="S130" s="211"/>
      <c r="T130" s="211"/>
      <c r="U130" s="211"/>
      <c r="V130" s="211"/>
      <c r="W130" s="211"/>
      <c r="X130" s="211"/>
      <c r="Y130" s="211"/>
      <c r="Z130" s="211"/>
      <c r="AA130" s="211"/>
      <c r="AB130" s="211"/>
      <c r="AC130" s="211"/>
      <c r="AD130" s="211"/>
      <c r="AE130" s="211"/>
      <c r="AF130" s="211"/>
      <c r="AG130" s="211"/>
    </row>
    <row r="131" ht="54.75" customHeight="1">
      <c r="A131" s="193" t="s">
        <v>388</v>
      </c>
      <c r="B131" s="215" t="s">
        <v>389</v>
      </c>
      <c r="C131" s="132" t="s">
        <v>390</v>
      </c>
      <c r="D131" s="193" t="s">
        <v>318</v>
      </c>
      <c r="E131" s="193" t="s">
        <v>320</v>
      </c>
      <c r="F131" s="208">
        <v>0.0065</v>
      </c>
      <c r="G131" s="193" t="s">
        <v>319</v>
      </c>
      <c r="H131" s="193" t="s">
        <v>1154</v>
      </c>
      <c r="I131" s="193" t="s">
        <v>315</v>
      </c>
      <c r="J131" s="193"/>
      <c r="K131" s="219"/>
      <c r="L131" s="193"/>
      <c r="M131" s="193" t="s">
        <v>320</v>
      </c>
      <c r="N131" s="209"/>
      <c r="O131" s="210" t="s">
        <v>1446</v>
      </c>
      <c r="P131" s="211"/>
      <c r="Q131" s="211"/>
      <c r="R131" s="211"/>
      <c r="S131" s="211"/>
      <c r="T131" s="211"/>
      <c r="U131" s="211"/>
      <c r="V131" s="211"/>
      <c r="W131" s="211"/>
      <c r="X131" s="211"/>
      <c r="Y131" s="211"/>
      <c r="Z131" s="211"/>
      <c r="AA131" s="211"/>
      <c r="AB131" s="211"/>
      <c r="AC131" s="211"/>
      <c r="AD131" s="211"/>
      <c r="AE131" s="211"/>
      <c r="AF131" s="211"/>
      <c r="AG131" s="211"/>
    </row>
    <row r="132" ht="54.75" customHeight="1">
      <c r="A132" s="217" t="s">
        <v>316</v>
      </c>
      <c r="B132" s="215" t="s">
        <v>432</v>
      </c>
      <c r="C132" s="132" t="s">
        <v>142</v>
      </c>
      <c r="D132" s="193" t="s">
        <v>318</v>
      </c>
      <c r="E132" s="193" t="s">
        <v>320</v>
      </c>
      <c r="F132" s="208">
        <v>0.004</v>
      </c>
      <c r="G132" s="193" t="s">
        <v>394</v>
      </c>
      <c r="H132" s="193" t="s">
        <v>1154</v>
      </c>
      <c r="I132" s="193" t="s">
        <v>315</v>
      </c>
      <c r="J132" s="193"/>
      <c r="K132" s="219"/>
      <c r="L132" s="193"/>
      <c r="M132" s="193" t="s">
        <v>320</v>
      </c>
      <c r="N132" s="212" t="s">
        <v>1159</v>
      </c>
      <c r="O132" s="210" t="s">
        <v>1447</v>
      </c>
      <c r="P132" s="211"/>
      <c r="Q132" s="211"/>
      <c r="R132" s="211"/>
      <c r="S132" s="211"/>
      <c r="T132" s="211"/>
      <c r="U132" s="211"/>
      <c r="V132" s="211"/>
      <c r="W132" s="211"/>
      <c r="X132" s="211"/>
      <c r="Y132" s="211"/>
      <c r="Z132" s="211"/>
      <c r="AA132" s="211"/>
      <c r="AB132" s="211"/>
      <c r="AC132" s="211"/>
      <c r="AD132" s="211"/>
      <c r="AE132" s="211"/>
      <c r="AF132" s="211"/>
      <c r="AG132" s="211"/>
    </row>
    <row r="133" ht="54.75" customHeight="1">
      <c r="A133" s="217" t="s">
        <v>316</v>
      </c>
      <c r="B133" s="215" t="s">
        <v>433</v>
      </c>
      <c r="C133" s="132" t="s">
        <v>198</v>
      </c>
      <c r="D133" s="193" t="s">
        <v>318</v>
      </c>
      <c r="E133" s="193" t="s">
        <v>320</v>
      </c>
      <c r="F133" s="208">
        <v>0.004</v>
      </c>
      <c r="G133" s="193" t="s">
        <v>394</v>
      </c>
      <c r="H133" s="193" t="s">
        <v>1154</v>
      </c>
      <c r="I133" s="193" t="s">
        <v>368</v>
      </c>
      <c r="J133" s="193"/>
      <c r="K133" s="219"/>
      <c r="L133" s="193"/>
      <c r="M133" s="193" t="s">
        <v>320</v>
      </c>
      <c r="N133" s="212" t="s">
        <v>1159</v>
      </c>
      <c r="O133" s="210" t="s">
        <v>1448</v>
      </c>
      <c r="P133" s="211"/>
      <c r="Q133" s="211"/>
      <c r="R133" s="211"/>
      <c r="S133" s="211"/>
      <c r="T133" s="211"/>
      <c r="U133" s="211"/>
      <c r="V133" s="211"/>
      <c r="W133" s="211"/>
      <c r="X133" s="211"/>
      <c r="Y133" s="211"/>
      <c r="Z133" s="211"/>
      <c r="AA133" s="211"/>
      <c r="AB133" s="211"/>
      <c r="AC133" s="211"/>
      <c r="AD133" s="211"/>
      <c r="AE133" s="211"/>
      <c r="AF133" s="211"/>
      <c r="AG133" s="211"/>
    </row>
    <row r="134" ht="60.0" customHeight="1">
      <c r="A134" s="193" t="s">
        <v>316</v>
      </c>
      <c r="B134" s="215" t="s">
        <v>1449</v>
      </c>
      <c r="C134" s="132" t="s">
        <v>174</v>
      </c>
      <c r="D134" s="193" t="s">
        <v>318</v>
      </c>
      <c r="E134" s="193" t="s">
        <v>320</v>
      </c>
      <c r="F134" s="208">
        <v>0.0045</v>
      </c>
      <c r="G134" s="193" t="s">
        <v>319</v>
      </c>
      <c r="H134" s="193" t="s">
        <v>1154</v>
      </c>
      <c r="I134" s="193" t="s">
        <v>315</v>
      </c>
      <c r="J134" s="193" t="s">
        <v>314</v>
      </c>
      <c r="K134" s="219"/>
      <c r="L134" s="193"/>
      <c r="M134" s="193" t="s">
        <v>320</v>
      </c>
      <c r="N134" s="212" t="s">
        <v>1159</v>
      </c>
      <c r="O134" s="210" t="s">
        <v>1450</v>
      </c>
      <c r="P134" s="211"/>
      <c r="Q134" s="211"/>
      <c r="R134" s="211"/>
      <c r="S134" s="211"/>
      <c r="T134" s="211"/>
      <c r="U134" s="211"/>
      <c r="V134" s="211"/>
      <c r="W134" s="211"/>
      <c r="X134" s="211"/>
      <c r="Y134" s="211"/>
      <c r="Z134" s="211"/>
      <c r="AA134" s="211"/>
      <c r="AB134" s="211"/>
      <c r="AC134" s="211"/>
      <c r="AD134" s="211"/>
      <c r="AE134" s="211"/>
      <c r="AF134" s="211"/>
      <c r="AG134" s="211"/>
    </row>
    <row r="135" ht="60.0" customHeight="1">
      <c r="A135" s="193" t="s">
        <v>316</v>
      </c>
      <c r="B135" s="215" t="s">
        <v>369</v>
      </c>
      <c r="C135" s="132" t="s">
        <v>370</v>
      </c>
      <c r="D135" s="193" t="s">
        <v>318</v>
      </c>
      <c r="E135" s="193" t="s">
        <v>320</v>
      </c>
      <c r="F135" s="208">
        <v>0.0045</v>
      </c>
      <c r="G135" s="193" t="s">
        <v>319</v>
      </c>
      <c r="H135" s="193" t="s">
        <v>1154</v>
      </c>
      <c r="I135" s="193" t="s">
        <v>368</v>
      </c>
      <c r="J135" s="193" t="s">
        <v>1451</v>
      </c>
      <c r="K135" s="219"/>
      <c r="L135" s="193"/>
      <c r="M135" s="193" t="s">
        <v>320</v>
      </c>
      <c r="N135" s="212" t="s">
        <v>1159</v>
      </c>
      <c r="O135" s="210" t="s">
        <v>1452</v>
      </c>
      <c r="P135" s="211"/>
      <c r="Q135" s="211"/>
      <c r="R135" s="211"/>
      <c r="S135" s="211"/>
      <c r="T135" s="211"/>
      <c r="U135" s="211"/>
      <c r="V135" s="211"/>
      <c r="W135" s="211"/>
      <c r="X135" s="211"/>
      <c r="Y135" s="211"/>
      <c r="Z135" s="211"/>
      <c r="AA135" s="211"/>
      <c r="AB135" s="211"/>
      <c r="AC135" s="211"/>
      <c r="AD135" s="211"/>
      <c r="AE135" s="211"/>
      <c r="AF135" s="211"/>
      <c r="AG135" s="211"/>
    </row>
    <row r="136" ht="60.0" customHeight="1">
      <c r="A136" s="193" t="s">
        <v>316</v>
      </c>
      <c r="B136" s="215" t="s">
        <v>1453</v>
      </c>
      <c r="C136" s="132" t="s">
        <v>525</v>
      </c>
      <c r="D136" s="193" t="s">
        <v>318</v>
      </c>
      <c r="E136" s="193" t="s">
        <v>320</v>
      </c>
      <c r="F136" s="208">
        <v>0.006</v>
      </c>
      <c r="G136" s="193" t="s">
        <v>319</v>
      </c>
      <c r="H136" s="193" t="s">
        <v>1244</v>
      </c>
      <c r="I136" s="193" t="s">
        <v>368</v>
      </c>
      <c r="J136" s="193"/>
      <c r="K136" s="219"/>
      <c r="L136" s="193"/>
      <c r="M136" s="193" t="s">
        <v>320</v>
      </c>
      <c r="N136" s="212" t="s">
        <v>1454</v>
      </c>
      <c r="O136" s="210" t="s">
        <v>1455</v>
      </c>
      <c r="P136" s="211"/>
      <c r="Q136" s="211"/>
      <c r="R136" s="211"/>
      <c r="S136" s="211"/>
      <c r="T136" s="211"/>
      <c r="U136" s="211"/>
      <c r="V136" s="211"/>
      <c r="W136" s="211"/>
      <c r="X136" s="211"/>
      <c r="Y136" s="211"/>
      <c r="Z136" s="211"/>
      <c r="AA136" s="211"/>
      <c r="AB136" s="211"/>
      <c r="AC136" s="211"/>
      <c r="AD136" s="211"/>
      <c r="AE136" s="211"/>
      <c r="AF136" s="211"/>
      <c r="AG136" s="211"/>
    </row>
    <row r="137" ht="60.0" customHeight="1">
      <c r="A137" s="193" t="s">
        <v>316</v>
      </c>
      <c r="B137" s="215" t="s">
        <v>580</v>
      </c>
      <c r="C137" s="132" t="s">
        <v>581</v>
      </c>
      <c r="D137" s="193" t="s">
        <v>318</v>
      </c>
      <c r="E137" s="193" t="s">
        <v>320</v>
      </c>
      <c r="F137" s="208">
        <v>0.006</v>
      </c>
      <c r="G137" s="193" t="s">
        <v>319</v>
      </c>
      <c r="H137" s="193" t="s">
        <v>575</v>
      </c>
      <c r="I137" s="193" t="s">
        <v>368</v>
      </c>
      <c r="J137" s="193"/>
      <c r="K137" s="219"/>
      <c r="L137" s="193"/>
      <c r="M137" s="193" t="s">
        <v>320</v>
      </c>
      <c r="N137" s="212" t="s">
        <v>1454</v>
      </c>
      <c r="O137" s="210" t="s">
        <v>1456</v>
      </c>
      <c r="P137" s="211"/>
      <c r="Q137" s="211"/>
      <c r="R137" s="211"/>
      <c r="S137" s="211"/>
      <c r="T137" s="211"/>
      <c r="U137" s="211"/>
      <c r="V137" s="211"/>
      <c r="W137" s="211"/>
      <c r="X137" s="211"/>
      <c r="Y137" s="211"/>
      <c r="Z137" s="211"/>
      <c r="AA137" s="211"/>
      <c r="AB137" s="211"/>
      <c r="AC137" s="211"/>
      <c r="AD137" s="211"/>
      <c r="AE137" s="211"/>
      <c r="AF137" s="211"/>
      <c r="AG137" s="211"/>
    </row>
    <row r="138" ht="60.0" customHeight="1">
      <c r="A138" s="217" t="s">
        <v>316</v>
      </c>
      <c r="B138" s="215" t="s">
        <v>569</v>
      </c>
      <c r="C138" s="132" t="s">
        <v>570</v>
      </c>
      <c r="D138" s="193" t="s">
        <v>318</v>
      </c>
      <c r="E138" s="193" t="s">
        <v>320</v>
      </c>
      <c r="F138" s="208">
        <v>0.006</v>
      </c>
      <c r="G138" s="193" t="s">
        <v>319</v>
      </c>
      <c r="H138" s="193" t="s">
        <v>560</v>
      </c>
      <c r="I138" s="193" t="s">
        <v>368</v>
      </c>
      <c r="J138" s="193"/>
      <c r="K138" s="219"/>
      <c r="L138" s="193"/>
      <c r="M138" s="193" t="s">
        <v>320</v>
      </c>
      <c r="N138" s="212" t="s">
        <v>1454</v>
      </c>
      <c r="O138" s="210" t="s">
        <v>1457</v>
      </c>
      <c r="P138" s="211"/>
      <c r="Q138" s="211"/>
      <c r="R138" s="211"/>
      <c r="S138" s="211"/>
      <c r="T138" s="211"/>
      <c r="U138" s="211"/>
      <c r="V138" s="211"/>
      <c r="W138" s="211"/>
      <c r="X138" s="211"/>
      <c r="Y138" s="211"/>
      <c r="Z138" s="211"/>
      <c r="AA138" s="211"/>
      <c r="AB138" s="211"/>
      <c r="AC138" s="211"/>
      <c r="AD138" s="211"/>
      <c r="AE138" s="211"/>
      <c r="AF138" s="211"/>
      <c r="AG138" s="211"/>
    </row>
    <row r="139" ht="60.0" customHeight="1">
      <c r="A139" s="193" t="s">
        <v>316</v>
      </c>
      <c r="B139" s="215" t="s">
        <v>594</v>
      </c>
      <c r="C139" s="132" t="s">
        <v>595</v>
      </c>
      <c r="D139" s="193" t="s">
        <v>318</v>
      </c>
      <c r="E139" s="193" t="s">
        <v>320</v>
      </c>
      <c r="F139" s="208">
        <v>0.006</v>
      </c>
      <c r="G139" s="193" t="s">
        <v>319</v>
      </c>
      <c r="H139" s="193" t="s">
        <v>591</v>
      </c>
      <c r="I139" s="193" t="s">
        <v>400</v>
      </c>
      <c r="J139" s="193"/>
      <c r="K139" s="219"/>
      <c r="L139" s="193"/>
      <c r="M139" s="193" t="s">
        <v>320</v>
      </c>
      <c r="N139" s="212" t="s">
        <v>1245</v>
      </c>
      <c r="O139" s="210" t="s">
        <v>1458</v>
      </c>
      <c r="P139" s="211"/>
      <c r="Q139" s="211"/>
      <c r="R139" s="211"/>
      <c r="S139" s="211"/>
      <c r="T139" s="211"/>
      <c r="U139" s="211"/>
      <c r="V139" s="211"/>
      <c r="W139" s="211"/>
      <c r="X139" s="211"/>
      <c r="Y139" s="211"/>
      <c r="Z139" s="211"/>
      <c r="AA139" s="211"/>
      <c r="AB139" s="211"/>
      <c r="AC139" s="211"/>
      <c r="AD139" s="211"/>
      <c r="AE139" s="211"/>
      <c r="AF139" s="211"/>
      <c r="AG139" s="211"/>
    </row>
    <row r="140" ht="60.0" customHeight="1">
      <c r="A140" s="193" t="s">
        <v>316</v>
      </c>
      <c r="B140" s="215" t="s">
        <v>526</v>
      </c>
      <c r="C140" s="132" t="s">
        <v>527</v>
      </c>
      <c r="D140" s="193" t="s">
        <v>318</v>
      </c>
      <c r="E140" s="193" t="s">
        <v>320</v>
      </c>
      <c r="F140" s="208">
        <v>0.0045</v>
      </c>
      <c r="G140" s="193" t="s">
        <v>319</v>
      </c>
      <c r="H140" s="193" t="s">
        <v>1244</v>
      </c>
      <c r="I140" s="193" t="s">
        <v>315</v>
      </c>
      <c r="J140" s="193"/>
      <c r="K140" s="219"/>
      <c r="L140" s="193"/>
      <c r="M140" s="193" t="s">
        <v>320</v>
      </c>
      <c r="N140" s="212" t="s">
        <v>1459</v>
      </c>
      <c r="O140" s="210" t="s">
        <v>1460</v>
      </c>
      <c r="P140" s="211"/>
      <c r="Q140" s="211"/>
      <c r="R140" s="211"/>
      <c r="S140" s="211"/>
      <c r="T140" s="211"/>
      <c r="U140" s="211"/>
      <c r="V140" s="211"/>
      <c r="W140" s="211"/>
      <c r="X140" s="211"/>
      <c r="Y140" s="211"/>
      <c r="Z140" s="211"/>
      <c r="AA140" s="211"/>
      <c r="AB140" s="211"/>
      <c r="AC140" s="211"/>
      <c r="AD140" s="211"/>
      <c r="AE140" s="211"/>
      <c r="AF140" s="211"/>
      <c r="AG140" s="211"/>
    </row>
    <row r="141" ht="79.5" customHeight="1">
      <c r="A141" s="193" t="s">
        <v>316</v>
      </c>
      <c r="B141" s="215" t="s">
        <v>528</v>
      </c>
      <c r="C141" s="132" t="s">
        <v>529</v>
      </c>
      <c r="D141" s="193" t="s">
        <v>318</v>
      </c>
      <c r="E141" s="193" t="s">
        <v>320</v>
      </c>
      <c r="F141" s="208">
        <v>0.006</v>
      </c>
      <c r="G141" s="193" t="s">
        <v>319</v>
      </c>
      <c r="H141" s="193" t="s">
        <v>1244</v>
      </c>
      <c r="I141" s="193" t="s">
        <v>404</v>
      </c>
      <c r="J141" s="193"/>
      <c r="K141" s="219"/>
      <c r="L141" s="193"/>
      <c r="M141" s="193" t="s">
        <v>320</v>
      </c>
      <c r="N141" s="212" t="s">
        <v>1461</v>
      </c>
      <c r="O141" s="210" t="s">
        <v>1462</v>
      </c>
      <c r="P141" s="211"/>
      <c r="Q141" s="211"/>
      <c r="R141" s="211"/>
      <c r="S141" s="211"/>
      <c r="T141" s="211"/>
      <c r="U141" s="211"/>
      <c r="V141" s="211"/>
      <c r="W141" s="211"/>
      <c r="X141" s="211"/>
      <c r="Y141" s="211"/>
      <c r="Z141" s="211"/>
      <c r="AA141" s="211"/>
      <c r="AB141" s="211"/>
      <c r="AC141" s="211"/>
      <c r="AD141" s="211"/>
      <c r="AE141" s="211"/>
      <c r="AF141" s="211"/>
      <c r="AG141" s="211"/>
    </row>
    <row r="142" ht="60.0" customHeight="1">
      <c r="A142" s="193" t="s">
        <v>316</v>
      </c>
      <c r="B142" s="215" t="s">
        <v>434</v>
      </c>
      <c r="C142" s="132" t="s">
        <v>435</v>
      </c>
      <c r="D142" s="193" t="s">
        <v>318</v>
      </c>
      <c r="E142" s="193" t="s">
        <v>320</v>
      </c>
      <c r="F142" s="208">
        <v>0.0075</v>
      </c>
      <c r="G142" s="193" t="s">
        <v>319</v>
      </c>
      <c r="H142" s="193" t="s">
        <v>1154</v>
      </c>
      <c r="I142" s="193" t="s">
        <v>400</v>
      </c>
      <c r="J142" s="193"/>
      <c r="K142" s="219"/>
      <c r="L142" s="193"/>
      <c r="M142" s="193" t="s">
        <v>320</v>
      </c>
      <c r="N142" s="220"/>
      <c r="O142" s="210" t="s">
        <v>1463</v>
      </c>
      <c r="P142" s="211"/>
      <c r="Q142" s="211"/>
      <c r="R142" s="211"/>
      <c r="S142" s="211"/>
      <c r="T142" s="211"/>
      <c r="U142" s="211"/>
      <c r="V142" s="211"/>
      <c r="W142" s="211"/>
      <c r="X142" s="211"/>
      <c r="Y142" s="211"/>
      <c r="Z142" s="211"/>
      <c r="AA142" s="211"/>
      <c r="AB142" s="211"/>
      <c r="AC142" s="211"/>
      <c r="AD142" s="211"/>
      <c r="AE142" s="211"/>
      <c r="AF142" s="211"/>
      <c r="AG142" s="211"/>
    </row>
    <row r="143" ht="60.0" customHeight="1">
      <c r="A143" s="193" t="s">
        <v>316</v>
      </c>
      <c r="B143" s="215" t="s">
        <v>551</v>
      </c>
      <c r="C143" s="132" t="s">
        <v>552</v>
      </c>
      <c r="D143" s="193" t="s">
        <v>318</v>
      </c>
      <c r="E143" s="193" t="s">
        <v>320</v>
      </c>
      <c r="F143" s="208">
        <v>0.0045</v>
      </c>
      <c r="G143" s="193" t="s">
        <v>319</v>
      </c>
      <c r="H143" s="193" t="s">
        <v>544</v>
      </c>
      <c r="I143" s="193" t="s">
        <v>400</v>
      </c>
      <c r="J143" s="193"/>
      <c r="K143" s="219"/>
      <c r="L143" s="193"/>
      <c r="M143" s="193" t="s">
        <v>320</v>
      </c>
      <c r="N143" s="220"/>
      <c r="O143" s="210" t="s">
        <v>1464</v>
      </c>
      <c r="P143" s="211"/>
      <c r="Q143" s="211"/>
      <c r="R143" s="211"/>
      <c r="S143" s="211"/>
      <c r="T143" s="211"/>
      <c r="U143" s="211"/>
      <c r="V143" s="211"/>
      <c r="W143" s="211"/>
      <c r="X143" s="211"/>
      <c r="Y143" s="211"/>
      <c r="Z143" s="211"/>
      <c r="AA143" s="211"/>
      <c r="AB143" s="211"/>
      <c r="AC143" s="211"/>
      <c r="AD143" s="211"/>
      <c r="AE143" s="211"/>
      <c r="AF143" s="211"/>
      <c r="AG143" s="211"/>
    </row>
    <row r="144" ht="60.0" customHeight="1">
      <c r="A144" s="193" t="s">
        <v>316</v>
      </c>
      <c r="B144" s="215" t="s">
        <v>1465</v>
      </c>
      <c r="C144" s="132" t="s">
        <v>1466</v>
      </c>
      <c r="D144" s="193" t="s">
        <v>318</v>
      </c>
      <c r="E144" s="193" t="s">
        <v>318</v>
      </c>
      <c r="F144" s="208">
        <v>0.0065</v>
      </c>
      <c r="G144" s="193" t="s">
        <v>319</v>
      </c>
      <c r="H144" s="193" t="s">
        <v>619</v>
      </c>
      <c r="I144" s="193" t="s">
        <v>368</v>
      </c>
      <c r="J144" s="193"/>
      <c r="K144" s="219"/>
      <c r="L144" s="193" t="s">
        <v>320</v>
      </c>
      <c r="M144" s="193"/>
      <c r="N144" s="220"/>
      <c r="O144" s="210" t="s">
        <v>1467</v>
      </c>
      <c r="P144" s="211"/>
      <c r="Q144" s="211"/>
      <c r="R144" s="211"/>
      <c r="S144" s="211"/>
      <c r="T144" s="211"/>
      <c r="U144" s="211"/>
      <c r="V144" s="211"/>
      <c r="W144" s="211"/>
      <c r="X144" s="211"/>
      <c r="Y144" s="211"/>
      <c r="Z144" s="211"/>
      <c r="AA144" s="211"/>
      <c r="AB144" s="211"/>
      <c r="AC144" s="211"/>
      <c r="AD144" s="211"/>
      <c r="AE144" s="211"/>
      <c r="AF144" s="211"/>
      <c r="AG144" s="211"/>
    </row>
    <row r="145" ht="60.0" customHeight="1">
      <c r="A145" s="193" t="s">
        <v>316</v>
      </c>
      <c r="B145" s="215" t="s">
        <v>1468</v>
      </c>
      <c r="C145" s="132" t="s">
        <v>1469</v>
      </c>
      <c r="D145" s="193" t="s">
        <v>318</v>
      </c>
      <c r="E145" s="193" t="s">
        <v>318</v>
      </c>
      <c r="F145" s="208">
        <v>0.0015</v>
      </c>
      <c r="G145" s="193" t="s">
        <v>319</v>
      </c>
      <c r="H145" s="193" t="s">
        <v>1077</v>
      </c>
      <c r="I145" s="193" t="s">
        <v>602</v>
      </c>
      <c r="J145" s="193"/>
      <c r="K145" s="219"/>
      <c r="L145" s="193"/>
      <c r="M145" s="193" t="s">
        <v>320</v>
      </c>
      <c r="N145" s="220"/>
      <c r="O145" s="210" t="s">
        <v>1470</v>
      </c>
      <c r="P145" s="211"/>
      <c r="Q145" s="211"/>
      <c r="R145" s="211"/>
      <c r="S145" s="211"/>
      <c r="T145" s="211"/>
      <c r="U145" s="211"/>
      <c r="V145" s="211"/>
      <c r="W145" s="211"/>
      <c r="X145" s="211"/>
      <c r="Y145" s="211"/>
      <c r="Z145" s="211"/>
      <c r="AA145" s="211"/>
      <c r="AB145" s="211"/>
      <c r="AC145" s="211"/>
      <c r="AD145" s="211"/>
      <c r="AE145" s="211"/>
      <c r="AF145" s="211"/>
      <c r="AG145" s="211"/>
    </row>
    <row r="146" ht="60.0" customHeight="1">
      <c r="A146" s="193" t="s">
        <v>316</v>
      </c>
      <c r="B146" s="215" t="s">
        <v>1471</v>
      </c>
      <c r="C146" s="132" t="s">
        <v>881</v>
      </c>
      <c r="D146" s="193" t="s">
        <v>318</v>
      </c>
      <c r="E146" s="193" t="s">
        <v>318</v>
      </c>
      <c r="F146" s="208">
        <v>0.0025</v>
      </c>
      <c r="G146" s="193" t="s">
        <v>501</v>
      </c>
      <c r="H146" s="193" t="s">
        <v>491</v>
      </c>
      <c r="I146" s="193" t="s">
        <v>315</v>
      </c>
      <c r="J146" s="193"/>
      <c r="K146" s="219" t="s">
        <v>320</v>
      </c>
      <c r="L146" s="193"/>
      <c r="M146" s="193"/>
      <c r="N146" s="212" t="s">
        <v>1461</v>
      </c>
      <c r="O146" s="210" t="s">
        <v>1472</v>
      </c>
      <c r="P146" s="211"/>
      <c r="Q146" s="211"/>
      <c r="R146" s="211"/>
      <c r="S146" s="211"/>
      <c r="T146" s="211"/>
      <c r="U146" s="211"/>
      <c r="V146" s="211"/>
      <c r="W146" s="211"/>
      <c r="X146" s="211"/>
      <c r="Y146" s="211"/>
      <c r="Z146" s="211"/>
      <c r="AA146" s="211"/>
      <c r="AB146" s="211"/>
      <c r="AC146" s="211"/>
      <c r="AD146" s="211"/>
      <c r="AE146" s="211"/>
      <c r="AF146" s="211"/>
      <c r="AG146" s="211"/>
    </row>
    <row r="147" ht="60.0" customHeight="1">
      <c r="A147" s="193" t="s">
        <v>316</v>
      </c>
      <c r="B147" s="215" t="s">
        <v>503</v>
      </c>
      <c r="C147" s="132" t="s">
        <v>504</v>
      </c>
      <c r="D147" s="193" t="s">
        <v>318</v>
      </c>
      <c r="E147" s="193" t="s">
        <v>320</v>
      </c>
      <c r="F147" s="208">
        <v>0.005</v>
      </c>
      <c r="G147" s="193" t="s">
        <v>319</v>
      </c>
      <c r="H147" s="193" t="s">
        <v>491</v>
      </c>
      <c r="I147" s="193" t="s">
        <v>315</v>
      </c>
      <c r="J147" s="193" t="s">
        <v>1158</v>
      </c>
      <c r="K147" s="219"/>
      <c r="L147" s="193"/>
      <c r="M147" s="193" t="s">
        <v>320</v>
      </c>
      <c r="N147" s="212" t="s">
        <v>1461</v>
      </c>
      <c r="O147" s="210" t="s">
        <v>1473</v>
      </c>
      <c r="P147" s="211"/>
      <c r="Q147" s="211"/>
      <c r="R147" s="211"/>
      <c r="S147" s="211"/>
      <c r="T147" s="211"/>
      <c r="U147" s="211"/>
      <c r="V147" s="211"/>
      <c r="W147" s="211"/>
      <c r="X147" s="211"/>
      <c r="Y147" s="211"/>
      <c r="Z147" s="211"/>
      <c r="AA147" s="211"/>
      <c r="AB147" s="211"/>
      <c r="AC147" s="211"/>
      <c r="AD147" s="211"/>
      <c r="AE147" s="211"/>
      <c r="AF147" s="211"/>
      <c r="AG147" s="211"/>
    </row>
    <row r="148" ht="60.0" customHeight="1">
      <c r="A148" s="193" t="s">
        <v>316</v>
      </c>
      <c r="B148" s="215" t="s">
        <v>624</v>
      </c>
      <c r="C148" s="132" t="s">
        <v>625</v>
      </c>
      <c r="D148" s="193" t="s">
        <v>318</v>
      </c>
      <c r="E148" s="193" t="s">
        <v>320</v>
      </c>
      <c r="F148" s="208">
        <v>0.0045</v>
      </c>
      <c r="G148" s="193" t="s">
        <v>319</v>
      </c>
      <c r="H148" s="193" t="s">
        <v>619</v>
      </c>
      <c r="I148" s="193" t="s">
        <v>315</v>
      </c>
      <c r="J148" s="193"/>
      <c r="K148" s="219"/>
      <c r="L148" s="193"/>
      <c r="M148" s="193" t="s">
        <v>320</v>
      </c>
      <c r="N148" s="220"/>
      <c r="O148" s="210" t="s">
        <v>1474</v>
      </c>
      <c r="P148" s="211"/>
      <c r="Q148" s="211"/>
      <c r="R148" s="211"/>
      <c r="S148" s="211"/>
      <c r="T148" s="211"/>
      <c r="U148" s="211"/>
      <c r="V148" s="211"/>
      <c r="W148" s="211"/>
      <c r="X148" s="211"/>
      <c r="Y148" s="211"/>
      <c r="Z148" s="211"/>
      <c r="AA148" s="211"/>
      <c r="AB148" s="211"/>
      <c r="AC148" s="211"/>
      <c r="AD148" s="211"/>
      <c r="AE148" s="211"/>
      <c r="AF148" s="211"/>
      <c r="AG148" s="211"/>
    </row>
    <row r="149" ht="60.0" customHeight="1">
      <c r="A149" s="217" t="s">
        <v>316</v>
      </c>
      <c r="B149" s="215" t="s">
        <v>622</v>
      </c>
      <c r="C149" s="132" t="s">
        <v>623</v>
      </c>
      <c r="D149" s="193" t="s">
        <v>318</v>
      </c>
      <c r="E149" s="193" t="s">
        <v>320</v>
      </c>
      <c r="F149" s="208">
        <v>0.0045</v>
      </c>
      <c r="G149" s="193" t="s">
        <v>319</v>
      </c>
      <c r="H149" s="193" t="s">
        <v>619</v>
      </c>
      <c r="I149" s="193" t="s">
        <v>315</v>
      </c>
      <c r="J149" s="193"/>
      <c r="K149" s="219"/>
      <c r="L149" s="193"/>
      <c r="M149" s="193" t="s">
        <v>320</v>
      </c>
      <c r="N149" s="220"/>
      <c r="O149" s="210" t="s">
        <v>1475</v>
      </c>
      <c r="P149" s="211"/>
      <c r="Q149" s="211"/>
      <c r="R149" s="211"/>
      <c r="S149" s="211"/>
      <c r="T149" s="211"/>
      <c r="U149" s="211"/>
      <c r="V149" s="211"/>
      <c r="W149" s="211"/>
      <c r="X149" s="211"/>
      <c r="Y149" s="211"/>
      <c r="Z149" s="211"/>
      <c r="AA149" s="211"/>
      <c r="AB149" s="211"/>
      <c r="AC149" s="211"/>
      <c r="AD149" s="211"/>
      <c r="AE149" s="211"/>
      <c r="AF149" s="211"/>
      <c r="AG149" s="211"/>
    </row>
    <row r="150" ht="60.0" customHeight="1">
      <c r="A150" s="193" t="s">
        <v>316</v>
      </c>
      <c r="B150" s="215" t="s">
        <v>626</v>
      </c>
      <c r="C150" s="132" t="s">
        <v>627</v>
      </c>
      <c r="D150" s="193" t="s">
        <v>318</v>
      </c>
      <c r="E150" s="193" t="s">
        <v>320</v>
      </c>
      <c r="F150" s="208">
        <v>0.0045</v>
      </c>
      <c r="G150" s="193" t="s">
        <v>319</v>
      </c>
      <c r="H150" s="193" t="s">
        <v>619</v>
      </c>
      <c r="I150" s="193" t="s">
        <v>368</v>
      </c>
      <c r="J150" s="193"/>
      <c r="K150" s="219"/>
      <c r="L150" s="193"/>
      <c r="M150" s="193" t="s">
        <v>320</v>
      </c>
      <c r="N150" s="220"/>
      <c r="O150" s="210" t="s">
        <v>1476</v>
      </c>
      <c r="P150" s="211"/>
      <c r="Q150" s="211"/>
      <c r="R150" s="211"/>
      <c r="S150" s="211"/>
      <c r="T150" s="211"/>
      <c r="U150" s="211"/>
      <c r="V150" s="211"/>
      <c r="W150" s="211"/>
      <c r="X150" s="211"/>
      <c r="Y150" s="211"/>
      <c r="Z150" s="211"/>
      <c r="AA150" s="211"/>
      <c r="AB150" s="211"/>
      <c r="AC150" s="211"/>
      <c r="AD150" s="211"/>
      <c r="AE150" s="211"/>
      <c r="AF150" s="211"/>
      <c r="AG150" s="211"/>
    </row>
    <row r="151" ht="60.0" customHeight="1">
      <c r="A151" s="193" t="s">
        <v>316</v>
      </c>
      <c r="B151" s="215" t="s">
        <v>1477</v>
      </c>
      <c r="C151" s="132" t="s">
        <v>1478</v>
      </c>
      <c r="D151" s="193" t="s">
        <v>318</v>
      </c>
      <c r="E151" s="193" t="s">
        <v>318</v>
      </c>
      <c r="F151" s="208">
        <v>0.0075</v>
      </c>
      <c r="G151" s="193" t="s">
        <v>602</v>
      </c>
      <c r="H151" s="193" t="s">
        <v>649</v>
      </c>
      <c r="I151" s="193" t="s">
        <v>602</v>
      </c>
      <c r="J151" s="193"/>
      <c r="K151" s="219" t="s">
        <v>320</v>
      </c>
      <c r="L151" s="193"/>
      <c r="M151" s="193"/>
      <c r="N151" s="220"/>
      <c r="O151" s="210" t="s">
        <v>1479</v>
      </c>
      <c r="P151" s="211"/>
      <c r="Q151" s="211"/>
      <c r="R151" s="211"/>
      <c r="S151" s="211"/>
      <c r="T151" s="211"/>
      <c r="U151" s="211"/>
      <c r="V151" s="211"/>
      <c r="W151" s="211"/>
      <c r="X151" s="211"/>
      <c r="Y151" s="211"/>
      <c r="Z151" s="211"/>
      <c r="AA151" s="211"/>
      <c r="AB151" s="211"/>
      <c r="AC151" s="211"/>
      <c r="AD151" s="211"/>
      <c r="AE151" s="211"/>
      <c r="AF151" s="211"/>
      <c r="AG151" s="211"/>
    </row>
    <row r="152" ht="60.0" customHeight="1">
      <c r="A152" s="193" t="s">
        <v>316</v>
      </c>
      <c r="B152" s="215" t="s">
        <v>1480</v>
      </c>
      <c r="C152" s="132" t="s">
        <v>1481</v>
      </c>
      <c r="D152" s="193" t="s">
        <v>318</v>
      </c>
      <c r="E152" s="193" t="s">
        <v>318</v>
      </c>
      <c r="F152" s="208">
        <v>0.0075</v>
      </c>
      <c r="G152" s="193" t="s">
        <v>602</v>
      </c>
      <c r="H152" s="193" t="s">
        <v>649</v>
      </c>
      <c r="I152" s="193" t="s">
        <v>602</v>
      </c>
      <c r="J152" s="193"/>
      <c r="K152" s="219" t="s">
        <v>320</v>
      </c>
      <c r="L152" s="193"/>
      <c r="M152" s="193"/>
      <c r="N152" s="220"/>
      <c r="O152" s="210" t="s">
        <v>1482</v>
      </c>
      <c r="P152" s="211"/>
      <c r="Q152" s="211"/>
      <c r="R152" s="211"/>
      <c r="S152" s="211"/>
      <c r="T152" s="211"/>
      <c r="U152" s="211"/>
      <c r="V152" s="211"/>
      <c r="W152" s="211"/>
      <c r="X152" s="211"/>
      <c r="Y152" s="211"/>
      <c r="Z152" s="211"/>
      <c r="AA152" s="211"/>
      <c r="AB152" s="211"/>
      <c r="AC152" s="211"/>
      <c r="AD152" s="211"/>
      <c r="AE152" s="211"/>
      <c r="AF152" s="211"/>
      <c r="AG152" s="211"/>
    </row>
    <row r="153" ht="60.0" customHeight="1">
      <c r="A153" s="193" t="s">
        <v>316</v>
      </c>
      <c r="B153" s="215" t="s">
        <v>1483</v>
      </c>
      <c r="C153" s="132" t="s">
        <v>1484</v>
      </c>
      <c r="D153" s="193" t="s">
        <v>318</v>
      </c>
      <c r="E153" s="193" t="s">
        <v>318</v>
      </c>
      <c r="F153" s="208">
        <v>0.0075</v>
      </c>
      <c r="G153" s="193" t="s">
        <v>602</v>
      </c>
      <c r="H153" s="193" t="s">
        <v>649</v>
      </c>
      <c r="I153" s="193" t="s">
        <v>602</v>
      </c>
      <c r="J153" s="193"/>
      <c r="K153" s="219" t="s">
        <v>320</v>
      </c>
      <c r="L153" s="193"/>
      <c r="M153" s="193"/>
      <c r="N153" s="220"/>
      <c r="O153" s="210" t="s">
        <v>1485</v>
      </c>
      <c r="P153" s="211"/>
      <c r="Q153" s="211"/>
      <c r="R153" s="211"/>
      <c r="S153" s="211"/>
      <c r="T153" s="211"/>
      <c r="U153" s="211"/>
      <c r="V153" s="211"/>
      <c r="W153" s="211"/>
      <c r="X153" s="211"/>
      <c r="Y153" s="211"/>
      <c r="Z153" s="211"/>
      <c r="AA153" s="211"/>
      <c r="AB153" s="211"/>
      <c r="AC153" s="211"/>
      <c r="AD153" s="211"/>
      <c r="AE153" s="211"/>
      <c r="AF153" s="211"/>
      <c r="AG153" s="211"/>
    </row>
    <row r="154" ht="60.0" customHeight="1">
      <c r="A154" s="193" t="s">
        <v>316</v>
      </c>
      <c r="B154" s="215" t="s">
        <v>1486</v>
      </c>
      <c r="C154" s="132" t="s">
        <v>1487</v>
      </c>
      <c r="D154" s="193" t="s">
        <v>318</v>
      </c>
      <c r="E154" s="193" t="s">
        <v>318</v>
      </c>
      <c r="F154" s="208">
        <v>0.0075</v>
      </c>
      <c r="G154" s="193" t="s">
        <v>602</v>
      </c>
      <c r="H154" s="193" t="s">
        <v>649</v>
      </c>
      <c r="I154" s="193" t="s">
        <v>602</v>
      </c>
      <c r="J154" s="193"/>
      <c r="K154" s="219" t="s">
        <v>320</v>
      </c>
      <c r="L154" s="193"/>
      <c r="M154" s="193"/>
      <c r="N154" s="220"/>
      <c r="O154" s="210" t="s">
        <v>1488</v>
      </c>
      <c r="P154" s="211"/>
      <c r="Q154" s="211"/>
      <c r="R154" s="211"/>
      <c r="S154" s="211"/>
      <c r="T154" s="211"/>
      <c r="U154" s="211"/>
      <c r="V154" s="211"/>
      <c r="W154" s="211"/>
      <c r="X154" s="211"/>
      <c r="Y154" s="211"/>
      <c r="Z154" s="211"/>
      <c r="AA154" s="211"/>
      <c r="AB154" s="211"/>
      <c r="AC154" s="211"/>
      <c r="AD154" s="211"/>
      <c r="AE154" s="211"/>
      <c r="AF154" s="211"/>
      <c r="AG154" s="211"/>
    </row>
    <row r="155" ht="60.0" customHeight="1">
      <c r="A155" s="193" t="s">
        <v>316</v>
      </c>
      <c r="B155" s="215" t="s">
        <v>1489</v>
      </c>
      <c r="C155" s="132" t="s">
        <v>1490</v>
      </c>
      <c r="D155" s="193" t="s">
        <v>318</v>
      </c>
      <c r="E155" s="193" t="s">
        <v>318</v>
      </c>
      <c r="F155" s="208">
        <v>0.0</v>
      </c>
      <c r="G155" s="193" t="s">
        <v>602</v>
      </c>
      <c r="H155" s="193" t="s">
        <v>649</v>
      </c>
      <c r="I155" s="193" t="s">
        <v>602</v>
      </c>
      <c r="J155" s="193"/>
      <c r="K155" s="219" t="s">
        <v>320</v>
      </c>
      <c r="L155" s="193"/>
      <c r="M155" s="193"/>
      <c r="N155" s="220"/>
      <c r="O155" s="210" t="s">
        <v>1491</v>
      </c>
      <c r="P155" s="211"/>
      <c r="Q155" s="211"/>
      <c r="R155" s="211"/>
      <c r="S155" s="211"/>
      <c r="T155" s="211"/>
      <c r="U155" s="211"/>
      <c r="V155" s="211"/>
      <c r="W155" s="211"/>
      <c r="X155" s="211"/>
      <c r="Y155" s="211"/>
      <c r="Z155" s="211"/>
      <c r="AA155" s="211"/>
      <c r="AB155" s="211"/>
      <c r="AC155" s="211"/>
      <c r="AD155" s="211"/>
      <c r="AE155" s="211"/>
      <c r="AF155" s="211"/>
      <c r="AG155" s="211"/>
    </row>
    <row r="156" ht="60.0" customHeight="1">
      <c r="A156" s="193" t="s">
        <v>316</v>
      </c>
      <c r="B156" s="215" t="s">
        <v>1492</v>
      </c>
      <c r="C156" s="132" t="s">
        <v>1493</v>
      </c>
      <c r="D156" s="193" t="s">
        <v>318</v>
      </c>
      <c r="E156" s="193" t="s">
        <v>318</v>
      </c>
      <c r="F156" s="208">
        <v>0.0075</v>
      </c>
      <c r="G156" s="193" t="s">
        <v>602</v>
      </c>
      <c r="H156" s="193" t="s">
        <v>649</v>
      </c>
      <c r="I156" s="193" t="s">
        <v>602</v>
      </c>
      <c r="J156" s="193"/>
      <c r="K156" s="219" t="s">
        <v>320</v>
      </c>
      <c r="L156" s="193"/>
      <c r="M156" s="193"/>
      <c r="N156" s="220"/>
      <c r="O156" s="210" t="s">
        <v>1493</v>
      </c>
      <c r="P156" s="211"/>
      <c r="Q156" s="211"/>
      <c r="R156" s="211"/>
      <c r="S156" s="211"/>
      <c r="T156" s="211"/>
      <c r="U156" s="211"/>
      <c r="V156" s="211"/>
      <c r="W156" s="211"/>
      <c r="X156" s="211"/>
      <c r="Y156" s="211"/>
      <c r="Z156" s="211"/>
      <c r="AA156" s="211"/>
      <c r="AB156" s="211"/>
      <c r="AC156" s="211"/>
      <c r="AD156" s="211"/>
      <c r="AE156" s="211"/>
      <c r="AF156" s="211"/>
      <c r="AG156" s="211"/>
    </row>
    <row r="157" ht="60.0" customHeight="1">
      <c r="A157" s="193" t="s">
        <v>316</v>
      </c>
      <c r="B157" s="215" t="s">
        <v>1494</v>
      </c>
      <c r="C157" s="132" t="s">
        <v>1495</v>
      </c>
      <c r="D157" s="193" t="s">
        <v>318</v>
      </c>
      <c r="E157" s="193" t="s">
        <v>318</v>
      </c>
      <c r="F157" s="208">
        <v>0.0075</v>
      </c>
      <c r="G157" s="193" t="s">
        <v>602</v>
      </c>
      <c r="H157" s="193" t="s">
        <v>649</v>
      </c>
      <c r="I157" s="193" t="s">
        <v>602</v>
      </c>
      <c r="J157" s="193"/>
      <c r="K157" s="219" t="s">
        <v>320</v>
      </c>
      <c r="L157" s="193"/>
      <c r="M157" s="193"/>
      <c r="N157" s="220"/>
      <c r="O157" s="210" t="s">
        <v>1496</v>
      </c>
      <c r="P157" s="211"/>
      <c r="Q157" s="211"/>
      <c r="R157" s="211"/>
      <c r="S157" s="211"/>
      <c r="T157" s="211"/>
      <c r="U157" s="211"/>
      <c r="V157" s="211"/>
      <c r="W157" s="211"/>
      <c r="X157" s="211"/>
      <c r="Y157" s="211"/>
      <c r="Z157" s="211"/>
      <c r="AA157" s="211"/>
      <c r="AB157" s="211"/>
      <c r="AC157" s="211"/>
      <c r="AD157" s="211"/>
      <c r="AE157" s="211"/>
      <c r="AF157" s="211"/>
      <c r="AG157" s="211"/>
    </row>
    <row r="158" ht="60.0" customHeight="1">
      <c r="A158" s="193" t="s">
        <v>324</v>
      </c>
      <c r="B158" s="215" t="s">
        <v>1497</v>
      </c>
      <c r="C158" s="132" t="s">
        <v>1498</v>
      </c>
      <c r="D158" s="193" t="s">
        <v>318</v>
      </c>
      <c r="E158" s="193" t="s">
        <v>318</v>
      </c>
      <c r="F158" s="208">
        <v>0.0039</v>
      </c>
      <c r="G158" s="193" t="s">
        <v>1341</v>
      </c>
      <c r="H158" s="193" t="s">
        <v>1154</v>
      </c>
      <c r="I158" s="193" t="s">
        <v>400</v>
      </c>
      <c r="J158" s="193"/>
      <c r="K158" s="219" t="s">
        <v>320</v>
      </c>
      <c r="L158" s="193"/>
      <c r="M158" s="193"/>
      <c r="N158" s="220"/>
      <c r="O158" s="210" t="s">
        <v>1499</v>
      </c>
      <c r="P158" s="211"/>
      <c r="Q158" s="211"/>
      <c r="R158" s="211"/>
      <c r="S158" s="211"/>
      <c r="T158" s="211"/>
      <c r="U158" s="211"/>
      <c r="V158" s="211"/>
      <c r="W158" s="211"/>
      <c r="X158" s="211"/>
      <c r="Y158" s="211"/>
      <c r="Z158" s="211"/>
      <c r="AA158" s="211"/>
      <c r="AB158" s="211"/>
      <c r="AC158" s="211"/>
      <c r="AD158" s="211"/>
      <c r="AE158" s="211"/>
      <c r="AF158" s="211"/>
      <c r="AG158" s="211"/>
    </row>
    <row r="159" ht="60.0" customHeight="1">
      <c r="A159" s="193" t="s">
        <v>324</v>
      </c>
      <c r="B159" s="215" t="s">
        <v>325</v>
      </c>
      <c r="C159" s="132" t="s">
        <v>326</v>
      </c>
      <c r="D159" s="193" t="s">
        <v>318</v>
      </c>
      <c r="E159" s="193" t="s">
        <v>320</v>
      </c>
      <c r="F159" s="208">
        <v>0.004</v>
      </c>
      <c r="G159" s="193" t="s">
        <v>319</v>
      </c>
      <c r="H159" s="193" t="s">
        <v>1154</v>
      </c>
      <c r="I159" s="193" t="s">
        <v>315</v>
      </c>
      <c r="J159" s="193" t="s">
        <v>314</v>
      </c>
      <c r="K159" s="219"/>
      <c r="L159" s="193"/>
      <c r="M159" s="193" t="s">
        <v>320</v>
      </c>
      <c r="N159" s="212" t="s">
        <v>1159</v>
      </c>
      <c r="O159" s="210" t="s">
        <v>1500</v>
      </c>
      <c r="P159" s="211"/>
      <c r="Q159" s="211"/>
      <c r="R159" s="211"/>
      <c r="S159" s="211"/>
      <c r="T159" s="211"/>
      <c r="U159" s="211"/>
      <c r="V159" s="211"/>
      <c r="W159" s="211"/>
      <c r="X159" s="211"/>
      <c r="Y159" s="211"/>
      <c r="Z159" s="211"/>
      <c r="AA159" s="211"/>
      <c r="AB159" s="211"/>
      <c r="AC159" s="211"/>
      <c r="AD159" s="211"/>
      <c r="AE159" s="211"/>
      <c r="AF159" s="211"/>
      <c r="AG159" s="211"/>
    </row>
    <row r="160" ht="60.0" customHeight="1">
      <c r="A160" s="217" t="s">
        <v>1501</v>
      </c>
      <c r="B160" s="215" t="s">
        <v>931</v>
      </c>
      <c r="C160" s="132" t="s">
        <v>932</v>
      </c>
      <c r="D160" s="193" t="s">
        <v>320</v>
      </c>
      <c r="E160" s="193" t="s">
        <v>320</v>
      </c>
      <c r="F160" s="208">
        <v>0.0032</v>
      </c>
      <c r="G160" s="193" t="s">
        <v>319</v>
      </c>
      <c r="H160" s="193" t="s">
        <v>1154</v>
      </c>
      <c r="I160" s="193" t="s">
        <v>315</v>
      </c>
      <c r="J160" s="193"/>
      <c r="K160" s="219"/>
      <c r="L160" s="193"/>
      <c r="M160" s="193" t="s">
        <v>320</v>
      </c>
      <c r="N160" s="220"/>
      <c r="O160" s="210" t="s">
        <v>1502</v>
      </c>
      <c r="P160" s="211"/>
      <c r="Q160" s="211"/>
      <c r="R160" s="211"/>
      <c r="S160" s="211"/>
      <c r="T160" s="211"/>
      <c r="U160" s="211"/>
      <c r="V160" s="211"/>
      <c r="W160" s="211"/>
      <c r="X160" s="211"/>
      <c r="Y160" s="211"/>
      <c r="Z160" s="211"/>
      <c r="AA160" s="211"/>
      <c r="AB160" s="211"/>
      <c r="AC160" s="211"/>
      <c r="AD160" s="211"/>
      <c r="AE160" s="211"/>
      <c r="AF160" s="211"/>
      <c r="AG160" s="211"/>
    </row>
    <row r="161" ht="60.0" customHeight="1">
      <c r="A161" s="217" t="s">
        <v>838</v>
      </c>
      <c r="B161" s="215" t="s">
        <v>839</v>
      </c>
      <c r="C161" s="132" t="s">
        <v>840</v>
      </c>
      <c r="D161" s="193" t="s">
        <v>320</v>
      </c>
      <c r="E161" s="193" t="s">
        <v>320</v>
      </c>
      <c r="F161" s="208">
        <v>0.0076</v>
      </c>
      <c r="G161" s="193" t="s">
        <v>319</v>
      </c>
      <c r="H161" s="193" t="s">
        <v>1154</v>
      </c>
      <c r="I161" s="193" t="s">
        <v>315</v>
      </c>
      <c r="J161" s="193" t="s">
        <v>314</v>
      </c>
      <c r="K161" s="219"/>
      <c r="L161" s="193"/>
      <c r="M161" s="193" t="s">
        <v>320</v>
      </c>
      <c r="N161" s="220"/>
      <c r="O161" s="210" t="s">
        <v>686</v>
      </c>
      <c r="P161" s="211"/>
      <c r="Q161" s="211"/>
      <c r="R161" s="211"/>
      <c r="S161" s="211"/>
      <c r="T161" s="211"/>
      <c r="U161" s="211"/>
      <c r="V161" s="211"/>
      <c r="W161" s="211"/>
      <c r="X161" s="211"/>
      <c r="Y161" s="211"/>
      <c r="Z161" s="211"/>
      <c r="AA161" s="211"/>
      <c r="AB161" s="211"/>
      <c r="AC161" s="211"/>
      <c r="AD161" s="211"/>
      <c r="AE161" s="211"/>
      <c r="AF161" s="211"/>
      <c r="AG161" s="211"/>
    </row>
    <row r="162" ht="60.0" customHeight="1">
      <c r="A162" s="217" t="s">
        <v>838</v>
      </c>
      <c r="B162" s="215" t="s">
        <v>886</v>
      </c>
      <c r="C162" s="132" t="s">
        <v>887</v>
      </c>
      <c r="D162" s="193" t="s">
        <v>320</v>
      </c>
      <c r="E162" s="193" t="s">
        <v>320</v>
      </c>
      <c r="F162" s="208">
        <v>0.0076</v>
      </c>
      <c r="G162" s="193" t="s">
        <v>319</v>
      </c>
      <c r="H162" s="193" t="s">
        <v>1154</v>
      </c>
      <c r="I162" s="193" t="s">
        <v>315</v>
      </c>
      <c r="J162" s="193" t="s">
        <v>1158</v>
      </c>
      <c r="K162" s="219"/>
      <c r="L162" s="193"/>
      <c r="M162" s="193" t="s">
        <v>320</v>
      </c>
      <c r="N162" s="220"/>
      <c r="O162" s="210" t="s">
        <v>1503</v>
      </c>
      <c r="P162" s="211"/>
      <c r="Q162" s="211"/>
      <c r="R162" s="211"/>
      <c r="S162" s="211"/>
      <c r="T162" s="211"/>
      <c r="U162" s="211"/>
      <c r="V162" s="211"/>
      <c r="W162" s="211"/>
      <c r="X162" s="211"/>
      <c r="Y162" s="211"/>
      <c r="Z162" s="211"/>
      <c r="AA162" s="211"/>
      <c r="AB162" s="211"/>
      <c r="AC162" s="211"/>
      <c r="AD162" s="211"/>
      <c r="AE162" s="211"/>
      <c r="AF162" s="211"/>
      <c r="AG162" s="211"/>
    </row>
    <row r="163" ht="60.0" customHeight="1">
      <c r="A163" s="217" t="s">
        <v>838</v>
      </c>
      <c r="B163" s="215" t="s">
        <v>1504</v>
      </c>
      <c r="C163" s="132" t="s">
        <v>911</v>
      </c>
      <c r="D163" s="193" t="s">
        <v>320</v>
      </c>
      <c r="E163" s="193" t="s">
        <v>320</v>
      </c>
      <c r="F163" s="208">
        <v>0.0085</v>
      </c>
      <c r="G163" s="193" t="s">
        <v>319</v>
      </c>
      <c r="H163" s="193" t="s">
        <v>1154</v>
      </c>
      <c r="I163" s="193" t="s">
        <v>315</v>
      </c>
      <c r="J163" s="193" t="s">
        <v>358</v>
      </c>
      <c r="K163" s="219"/>
      <c r="L163" s="193"/>
      <c r="M163" s="193" t="s">
        <v>320</v>
      </c>
      <c r="N163" s="220"/>
      <c r="O163" s="210" t="s">
        <v>1505</v>
      </c>
      <c r="P163" s="211"/>
      <c r="Q163" s="211"/>
      <c r="R163" s="211"/>
      <c r="S163" s="211"/>
      <c r="T163" s="211"/>
      <c r="U163" s="211"/>
      <c r="V163" s="211"/>
      <c r="W163" s="211"/>
      <c r="X163" s="211"/>
      <c r="Y163" s="211"/>
      <c r="Z163" s="211"/>
      <c r="AA163" s="211"/>
      <c r="AB163" s="211"/>
      <c r="AC163" s="211"/>
      <c r="AD163" s="211"/>
      <c r="AE163" s="211"/>
      <c r="AF163" s="211"/>
      <c r="AG163" s="211"/>
    </row>
    <row r="164" ht="60.0" customHeight="1">
      <c r="A164" s="193" t="s">
        <v>838</v>
      </c>
      <c r="B164" s="215" t="s">
        <v>1050</v>
      </c>
      <c r="C164" s="226" t="s">
        <v>1051</v>
      </c>
      <c r="D164" s="193" t="s">
        <v>320</v>
      </c>
      <c r="E164" s="193" t="s">
        <v>320</v>
      </c>
      <c r="F164" s="208">
        <v>0.0085</v>
      </c>
      <c r="G164" s="193" t="s">
        <v>319</v>
      </c>
      <c r="H164" s="193" t="s">
        <v>591</v>
      </c>
      <c r="I164" s="193" t="s">
        <v>315</v>
      </c>
      <c r="J164" s="193"/>
      <c r="K164" s="219"/>
      <c r="L164" s="193"/>
      <c r="M164" s="193" t="s">
        <v>320</v>
      </c>
      <c r="N164" s="193"/>
      <c r="O164" s="210" t="s">
        <v>1506</v>
      </c>
      <c r="P164" s="211"/>
      <c r="Q164" s="211"/>
      <c r="R164" s="211"/>
      <c r="S164" s="211"/>
      <c r="T164" s="211"/>
      <c r="U164" s="211"/>
      <c r="V164" s="211"/>
      <c r="W164" s="211"/>
      <c r="X164" s="211"/>
      <c r="Y164" s="211"/>
      <c r="Z164" s="211"/>
      <c r="AA164" s="211"/>
      <c r="AB164" s="211"/>
      <c r="AC164" s="211"/>
      <c r="AD164" s="211"/>
      <c r="AE164" s="211"/>
      <c r="AF164" s="211"/>
      <c r="AG164" s="211"/>
    </row>
    <row r="165" ht="60.0" customHeight="1">
      <c r="A165" s="206" t="s">
        <v>1507</v>
      </c>
      <c r="B165" s="215" t="s">
        <v>1508</v>
      </c>
      <c r="C165" s="226" t="s">
        <v>1509</v>
      </c>
      <c r="D165" s="193" t="s">
        <v>320</v>
      </c>
      <c r="E165" s="193" t="s">
        <v>318</v>
      </c>
      <c r="F165" s="208" t="s">
        <v>602</v>
      </c>
      <c r="G165" s="193" t="s">
        <v>501</v>
      </c>
      <c r="H165" s="193" t="s">
        <v>1154</v>
      </c>
      <c r="I165" s="193" t="s">
        <v>315</v>
      </c>
      <c r="J165" s="193"/>
      <c r="K165" s="219"/>
      <c r="L165" s="193"/>
      <c r="M165" s="193" t="s">
        <v>320</v>
      </c>
      <c r="N165" s="218"/>
      <c r="O165" s="210" t="s">
        <v>1510</v>
      </c>
      <c r="P165" s="211"/>
      <c r="Q165" s="211"/>
      <c r="R165" s="211"/>
      <c r="S165" s="211"/>
      <c r="T165" s="211"/>
      <c r="U165" s="211"/>
      <c r="V165" s="211"/>
      <c r="W165" s="211"/>
      <c r="X165" s="211"/>
      <c r="Y165" s="211"/>
      <c r="Z165" s="211"/>
      <c r="AA165" s="211"/>
      <c r="AB165" s="211"/>
      <c r="AC165" s="211"/>
      <c r="AD165" s="211"/>
      <c r="AE165" s="211"/>
      <c r="AF165" s="211"/>
      <c r="AG165" s="211"/>
    </row>
    <row r="166" ht="60.0" customHeight="1">
      <c r="A166" s="217" t="s">
        <v>1511</v>
      </c>
      <c r="B166" s="215" t="s">
        <v>1099</v>
      </c>
      <c r="C166" s="226" t="s">
        <v>651</v>
      </c>
      <c r="D166" s="193" t="s">
        <v>320</v>
      </c>
      <c r="E166" s="193" t="s">
        <v>320</v>
      </c>
      <c r="F166" s="208">
        <v>0.0075</v>
      </c>
      <c r="G166" s="193" t="s">
        <v>833</v>
      </c>
      <c r="H166" s="193" t="s">
        <v>649</v>
      </c>
      <c r="I166" s="193" t="s">
        <v>602</v>
      </c>
      <c r="J166" s="193"/>
      <c r="K166" s="219"/>
      <c r="L166" s="193"/>
      <c r="M166" s="193" t="s">
        <v>320</v>
      </c>
      <c r="N166" s="218"/>
      <c r="O166" s="210" t="s">
        <v>1512</v>
      </c>
      <c r="P166" s="211"/>
      <c r="Q166" s="211"/>
      <c r="R166" s="211"/>
      <c r="S166" s="211"/>
      <c r="T166" s="211"/>
      <c r="U166" s="211"/>
      <c r="V166" s="211"/>
      <c r="W166" s="211"/>
      <c r="X166" s="211"/>
      <c r="Y166" s="211"/>
      <c r="Z166" s="211"/>
      <c r="AA166" s="211"/>
      <c r="AB166" s="211"/>
      <c r="AC166" s="211"/>
      <c r="AD166" s="211"/>
      <c r="AE166" s="211"/>
      <c r="AF166" s="211"/>
      <c r="AG166" s="211"/>
    </row>
    <row r="167" ht="60.0" customHeight="1">
      <c r="A167" s="193" t="s">
        <v>1511</v>
      </c>
      <c r="B167" s="215" t="s">
        <v>888</v>
      </c>
      <c r="C167" s="226" t="s">
        <v>889</v>
      </c>
      <c r="D167" s="193" t="s">
        <v>320</v>
      </c>
      <c r="E167" s="193" t="s">
        <v>320</v>
      </c>
      <c r="F167" s="208">
        <v>0.0061</v>
      </c>
      <c r="G167" s="193" t="s">
        <v>319</v>
      </c>
      <c r="H167" s="193" t="s">
        <v>491</v>
      </c>
      <c r="I167" s="193" t="s">
        <v>315</v>
      </c>
      <c r="J167" s="193" t="s">
        <v>1158</v>
      </c>
      <c r="K167" s="219"/>
      <c r="L167" s="193"/>
      <c r="M167" s="193" t="s">
        <v>320</v>
      </c>
      <c r="N167" s="212" t="s">
        <v>1513</v>
      </c>
      <c r="O167" s="210" t="s">
        <v>1514</v>
      </c>
      <c r="P167" s="211"/>
      <c r="Q167" s="211"/>
      <c r="R167" s="211"/>
      <c r="S167" s="211"/>
      <c r="T167" s="211"/>
      <c r="U167" s="211"/>
      <c r="V167" s="211"/>
      <c r="W167" s="211"/>
      <c r="X167" s="211"/>
      <c r="Y167" s="211"/>
      <c r="Z167" s="211"/>
      <c r="AA167" s="211"/>
      <c r="AB167" s="211"/>
      <c r="AC167" s="211"/>
      <c r="AD167" s="211"/>
      <c r="AE167" s="211"/>
      <c r="AF167" s="211"/>
      <c r="AG167" s="211"/>
    </row>
    <row r="168" ht="60.0" customHeight="1">
      <c r="A168" s="193" t="s">
        <v>1511</v>
      </c>
      <c r="B168" s="227" t="s">
        <v>1515</v>
      </c>
      <c r="C168" s="226" t="s">
        <v>844</v>
      </c>
      <c r="D168" s="193" t="s">
        <v>320</v>
      </c>
      <c r="E168" s="193" t="s">
        <v>320</v>
      </c>
      <c r="F168" s="208">
        <v>0.006</v>
      </c>
      <c r="G168" s="193" t="s">
        <v>319</v>
      </c>
      <c r="H168" s="193" t="s">
        <v>1154</v>
      </c>
      <c r="I168" s="193" t="s">
        <v>315</v>
      </c>
      <c r="J168" s="193" t="s">
        <v>314</v>
      </c>
      <c r="K168" s="219"/>
      <c r="L168" s="193"/>
      <c r="M168" s="193" t="s">
        <v>320</v>
      </c>
      <c r="N168" s="212" t="s">
        <v>1513</v>
      </c>
      <c r="O168" s="210" t="s">
        <v>1516</v>
      </c>
      <c r="P168" s="211"/>
      <c r="Q168" s="211"/>
      <c r="R168" s="211"/>
      <c r="S168" s="211"/>
      <c r="T168" s="211"/>
      <c r="U168" s="211"/>
      <c r="V168" s="211"/>
      <c r="W168" s="211"/>
      <c r="X168" s="211"/>
      <c r="Y168" s="211"/>
      <c r="Z168" s="211"/>
      <c r="AA168" s="211"/>
      <c r="AB168" s="211"/>
      <c r="AC168" s="211"/>
      <c r="AD168" s="211"/>
      <c r="AE168" s="211"/>
      <c r="AF168" s="211"/>
      <c r="AG168" s="211"/>
    </row>
    <row r="169" ht="60.0" customHeight="1">
      <c r="A169" s="193" t="s">
        <v>1511</v>
      </c>
      <c r="B169" s="215" t="s">
        <v>912</v>
      </c>
      <c r="C169" s="132" t="s">
        <v>913</v>
      </c>
      <c r="D169" s="193" t="s">
        <v>320</v>
      </c>
      <c r="E169" s="193" t="s">
        <v>320</v>
      </c>
      <c r="F169" s="208">
        <v>0.0063</v>
      </c>
      <c r="G169" s="193" t="s">
        <v>319</v>
      </c>
      <c r="H169" s="193" t="s">
        <v>1154</v>
      </c>
      <c r="I169" s="193" t="s">
        <v>315</v>
      </c>
      <c r="J169" s="193" t="s">
        <v>358</v>
      </c>
      <c r="K169" s="219"/>
      <c r="L169" s="193"/>
      <c r="M169" s="193" t="s">
        <v>320</v>
      </c>
      <c r="N169" s="212" t="s">
        <v>1513</v>
      </c>
      <c r="O169" s="210" t="s">
        <v>1517</v>
      </c>
      <c r="P169" s="211"/>
      <c r="Q169" s="211"/>
      <c r="R169" s="211"/>
      <c r="S169" s="211"/>
      <c r="T169" s="211"/>
      <c r="U169" s="211"/>
      <c r="V169" s="211"/>
      <c r="W169" s="211"/>
      <c r="X169" s="211"/>
      <c r="Y169" s="211"/>
      <c r="Z169" s="211"/>
      <c r="AA169" s="211"/>
      <c r="AB169" s="211"/>
      <c r="AC169" s="211"/>
      <c r="AD169" s="211"/>
      <c r="AE169" s="211"/>
      <c r="AF169" s="211"/>
      <c r="AG169" s="211"/>
    </row>
    <row r="170" ht="61.5" customHeight="1">
      <c r="A170" s="193" t="s">
        <v>1511</v>
      </c>
      <c r="B170" s="215" t="s">
        <v>922</v>
      </c>
      <c r="C170" s="132" t="s">
        <v>923</v>
      </c>
      <c r="D170" s="193" t="s">
        <v>320</v>
      </c>
      <c r="E170" s="193" t="s">
        <v>320</v>
      </c>
      <c r="F170" s="208">
        <v>0.006</v>
      </c>
      <c r="G170" s="193" t="s">
        <v>319</v>
      </c>
      <c r="H170" s="193" t="s">
        <v>1154</v>
      </c>
      <c r="I170" s="193" t="s">
        <v>315</v>
      </c>
      <c r="J170" s="193" t="s">
        <v>363</v>
      </c>
      <c r="K170" s="219"/>
      <c r="L170" s="193"/>
      <c r="M170" s="193" t="s">
        <v>320</v>
      </c>
      <c r="N170" s="212" t="s">
        <v>1513</v>
      </c>
      <c r="O170" s="210" t="s">
        <v>1518</v>
      </c>
      <c r="P170" s="211"/>
      <c r="Q170" s="211"/>
      <c r="R170" s="211"/>
      <c r="S170" s="211"/>
      <c r="T170" s="211"/>
      <c r="U170" s="211"/>
      <c r="V170" s="211"/>
      <c r="W170" s="211"/>
      <c r="X170" s="211"/>
      <c r="Y170" s="211"/>
      <c r="Z170" s="211"/>
      <c r="AA170" s="211"/>
      <c r="AB170" s="211"/>
      <c r="AC170" s="211"/>
      <c r="AD170" s="211"/>
      <c r="AE170" s="211"/>
      <c r="AF170" s="211"/>
      <c r="AG170" s="211"/>
    </row>
    <row r="171" ht="61.5" customHeight="1">
      <c r="A171" s="193" t="s">
        <v>1511</v>
      </c>
      <c r="B171" s="215" t="s">
        <v>890</v>
      </c>
      <c r="C171" s="132" t="s">
        <v>891</v>
      </c>
      <c r="D171" s="193" t="s">
        <v>320</v>
      </c>
      <c r="E171" s="193" t="s">
        <v>320</v>
      </c>
      <c r="F171" s="208">
        <v>0.0035</v>
      </c>
      <c r="G171" s="193" t="s">
        <v>319</v>
      </c>
      <c r="H171" s="193" t="s">
        <v>1154</v>
      </c>
      <c r="I171" s="193" t="s">
        <v>315</v>
      </c>
      <c r="J171" s="193" t="s">
        <v>1158</v>
      </c>
      <c r="K171" s="219"/>
      <c r="L171" s="193" t="s">
        <v>320</v>
      </c>
      <c r="M171" s="193"/>
      <c r="N171" s="220"/>
      <c r="O171" s="210" t="s">
        <v>1519</v>
      </c>
      <c r="P171" s="211"/>
      <c r="Q171" s="211"/>
      <c r="R171" s="211"/>
      <c r="S171" s="211"/>
      <c r="T171" s="211"/>
      <c r="U171" s="211"/>
      <c r="V171" s="211"/>
      <c r="W171" s="211"/>
      <c r="X171" s="211"/>
      <c r="Y171" s="211"/>
      <c r="Z171" s="211"/>
      <c r="AA171" s="211"/>
      <c r="AB171" s="211"/>
      <c r="AC171" s="211"/>
      <c r="AD171" s="211"/>
      <c r="AE171" s="211"/>
      <c r="AF171" s="211"/>
      <c r="AG171" s="211"/>
    </row>
    <row r="172" ht="65.25" customHeight="1">
      <c r="A172" s="193" t="s">
        <v>1511</v>
      </c>
      <c r="B172" s="215" t="s">
        <v>845</v>
      </c>
      <c r="C172" s="132" t="s">
        <v>846</v>
      </c>
      <c r="D172" s="193" t="s">
        <v>320</v>
      </c>
      <c r="E172" s="193" t="s">
        <v>320</v>
      </c>
      <c r="F172" s="208">
        <v>0.0035</v>
      </c>
      <c r="G172" s="193" t="s">
        <v>319</v>
      </c>
      <c r="H172" s="193" t="s">
        <v>1154</v>
      </c>
      <c r="I172" s="193" t="s">
        <v>315</v>
      </c>
      <c r="J172" s="193" t="s">
        <v>314</v>
      </c>
      <c r="K172" s="219"/>
      <c r="L172" s="193" t="s">
        <v>320</v>
      </c>
      <c r="M172" s="193"/>
      <c r="N172" s="220"/>
      <c r="O172" s="210" t="s">
        <v>1520</v>
      </c>
      <c r="P172" s="211"/>
      <c r="Q172" s="211"/>
      <c r="R172" s="211"/>
      <c r="S172" s="211"/>
      <c r="T172" s="211"/>
      <c r="U172" s="211"/>
      <c r="V172" s="211"/>
      <c r="W172" s="211"/>
      <c r="X172" s="211"/>
      <c r="Y172" s="211"/>
      <c r="Z172" s="211"/>
      <c r="AA172" s="211"/>
      <c r="AB172" s="211"/>
      <c r="AC172" s="211"/>
      <c r="AD172" s="211"/>
      <c r="AE172" s="211"/>
      <c r="AF172" s="211"/>
      <c r="AG172" s="211"/>
    </row>
    <row r="173" ht="71.25" customHeight="1">
      <c r="A173" s="193" t="s">
        <v>1511</v>
      </c>
      <c r="B173" s="228" t="s">
        <v>914</v>
      </c>
      <c r="C173" s="229" t="s">
        <v>915</v>
      </c>
      <c r="D173" s="230" t="s">
        <v>320</v>
      </c>
      <c r="E173" s="230" t="s">
        <v>320</v>
      </c>
      <c r="F173" s="231">
        <v>0.0045</v>
      </c>
      <c r="G173" s="230" t="s">
        <v>319</v>
      </c>
      <c r="H173" s="230" t="s">
        <v>1154</v>
      </c>
      <c r="I173" s="230" t="s">
        <v>315</v>
      </c>
      <c r="J173" s="230" t="s">
        <v>358</v>
      </c>
      <c r="K173" s="232"/>
      <c r="L173" s="230" t="s">
        <v>320</v>
      </c>
      <c r="M173" s="230"/>
      <c r="N173" s="233"/>
      <c r="O173" s="234" t="s">
        <v>1521</v>
      </c>
      <c r="P173" s="211"/>
      <c r="Q173" s="211"/>
      <c r="R173" s="211"/>
      <c r="S173" s="211"/>
      <c r="T173" s="211"/>
      <c r="U173" s="211"/>
      <c r="V173" s="211"/>
      <c r="W173" s="211"/>
      <c r="X173" s="211"/>
      <c r="Y173" s="211"/>
      <c r="Z173" s="211"/>
      <c r="AA173" s="211"/>
      <c r="AB173" s="211"/>
      <c r="AC173" s="211"/>
      <c r="AD173" s="211"/>
      <c r="AE173" s="211"/>
      <c r="AF173" s="211"/>
      <c r="AG173" s="211"/>
    </row>
    <row r="174" ht="71.25" customHeight="1">
      <c r="A174" s="193" t="s">
        <v>1511</v>
      </c>
      <c r="B174" s="215" t="s">
        <v>924</v>
      </c>
      <c r="C174" s="132" t="s">
        <v>925</v>
      </c>
      <c r="D174" s="193" t="s">
        <v>320</v>
      </c>
      <c r="E174" s="193" t="s">
        <v>320</v>
      </c>
      <c r="F174" s="208">
        <v>0.0035</v>
      </c>
      <c r="G174" s="193" t="s">
        <v>319</v>
      </c>
      <c r="H174" s="193" t="s">
        <v>1154</v>
      </c>
      <c r="I174" s="193" t="s">
        <v>315</v>
      </c>
      <c r="J174" s="193" t="s">
        <v>363</v>
      </c>
      <c r="K174" s="193"/>
      <c r="L174" s="193" t="s">
        <v>320</v>
      </c>
      <c r="M174" s="193"/>
      <c r="N174" s="217"/>
      <c r="O174" s="235" t="s">
        <v>1522</v>
      </c>
      <c r="P174" s="211"/>
      <c r="Q174" s="211"/>
      <c r="R174" s="211"/>
      <c r="S174" s="211"/>
      <c r="T174" s="211"/>
      <c r="U174" s="211"/>
      <c r="V174" s="211"/>
      <c r="W174" s="211"/>
      <c r="X174" s="211"/>
      <c r="Y174" s="211"/>
      <c r="Z174" s="211"/>
      <c r="AA174" s="211"/>
      <c r="AB174" s="211"/>
      <c r="AC174" s="211"/>
      <c r="AD174" s="211"/>
      <c r="AE174" s="211"/>
      <c r="AF174" s="211"/>
      <c r="AG174" s="211"/>
    </row>
    <row r="175" ht="70.5" customHeight="1">
      <c r="A175" s="193" t="s">
        <v>1511</v>
      </c>
      <c r="B175" s="236" t="s">
        <v>985</v>
      </c>
      <c r="C175" s="237" t="s">
        <v>986</v>
      </c>
      <c r="D175" s="238" t="s">
        <v>320</v>
      </c>
      <c r="E175" s="238" t="s">
        <v>320</v>
      </c>
      <c r="F175" s="239">
        <v>0.006</v>
      </c>
      <c r="G175" s="238" t="s">
        <v>319</v>
      </c>
      <c r="H175" s="238" t="s">
        <v>491</v>
      </c>
      <c r="I175" s="238" t="s">
        <v>315</v>
      </c>
      <c r="J175" s="238"/>
      <c r="K175" s="240"/>
      <c r="L175" s="238" t="s">
        <v>320</v>
      </c>
      <c r="M175" s="238"/>
      <c r="N175" s="241"/>
      <c r="O175" s="242" t="s">
        <v>1523</v>
      </c>
      <c r="P175" s="211"/>
      <c r="Q175" s="211"/>
      <c r="R175" s="211"/>
      <c r="S175" s="211"/>
      <c r="T175" s="211"/>
      <c r="U175" s="211"/>
      <c r="V175" s="211"/>
      <c r="W175" s="211"/>
      <c r="X175" s="211"/>
      <c r="Y175" s="211"/>
      <c r="Z175" s="211"/>
      <c r="AA175" s="211"/>
      <c r="AB175" s="211"/>
      <c r="AC175" s="211"/>
      <c r="AD175" s="211"/>
      <c r="AE175" s="211"/>
      <c r="AF175" s="211"/>
      <c r="AG175" s="211"/>
    </row>
    <row r="176" ht="70.5" customHeight="1">
      <c r="A176" s="193" t="s">
        <v>1511</v>
      </c>
      <c r="B176" s="215" t="s">
        <v>1019</v>
      </c>
      <c r="C176" s="132" t="s">
        <v>1020</v>
      </c>
      <c r="D176" s="193" t="s">
        <v>320</v>
      </c>
      <c r="E176" s="193" t="s">
        <v>320</v>
      </c>
      <c r="F176" s="208">
        <v>0.006</v>
      </c>
      <c r="G176" s="193" t="s">
        <v>319</v>
      </c>
      <c r="H176" s="193" t="s">
        <v>544</v>
      </c>
      <c r="I176" s="193" t="s">
        <v>315</v>
      </c>
      <c r="J176" s="193"/>
      <c r="K176" s="219"/>
      <c r="L176" s="193" t="s">
        <v>320</v>
      </c>
      <c r="M176" s="193"/>
      <c r="N176" s="220"/>
      <c r="O176" s="210" t="s">
        <v>1524</v>
      </c>
      <c r="P176" s="211"/>
      <c r="Q176" s="211"/>
      <c r="R176" s="211"/>
      <c r="S176" s="211"/>
      <c r="T176" s="211"/>
      <c r="U176" s="211"/>
      <c r="V176" s="211"/>
      <c r="W176" s="211"/>
      <c r="X176" s="211"/>
      <c r="Y176" s="211"/>
      <c r="Z176" s="211"/>
      <c r="AA176" s="211"/>
      <c r="AB176" s="211"/>
      <c r="AC176" s="211"/>
      <c r="AD176" s="211"/>
      <c r="AE176" s="211"/>
      <c r="AF176" s="211"/>
      <c r="AG176" s="211"/>
    </row>
    <row r="177" ht="70.5" customHeight="1">
      <c r="A177" s="193" t="s">
        <v>1511</v>
      </c>
      <c r="B177" s="215" t="s">
        <v>1013</v>
      </c>
      <c r="C177" s="132" t="s">
        <v>1014</v>
      </c>
      <c r="D177" s="193" t="s">
        <v>320</v>
      </c>
      <c r="E177" s="193" t="s">
        <v>320</v>
      </c>
      <c r="F177" s="208">
        <v>0.006</v>
      </c>
      <c r="G177" s="193" t="s">
        <v>319</v>
      </c>
      <c r="H177" s="193" t="s">
        <v>1244</v>
      </c>
      <c r="I177" s="193" t="s">
        <v>315</v>
      </c>
      <c r="J177" s="193"/>
      <c r="K177" s="219"/>
      <c r="L177" s="193" t="s">
        <v>320</v>
      </c>
      <c r="M177" s="193"/>
      <c r="N177" s="220"/>
      <c r="O177" s="210" t="s">
        <v>1525</v>
      </c>
      <c r="P177" s="211"/>
      <c r="Q177" s="211"/>
      <c r="R177" s="211"/>
      <c r="S177" s="211"/>
      <c r="T177" s="211"/>
      <c r="U177" s="211"/>
      <c r="V177" s="211"/>
      <c r="W177" s="211"/>
      <c r="X177" s="211"/>
      <c r="Y177" s="211"/>
      <c r="Z177" s="211"/>
      <c r="AA177" s="211"/>
      <c r="AB177" s="211"/>
      <c r="AC177" s="211"/>
      <c r="AD177" s="211"/>
      <c r="AE177" s="211"/>
      <c r="AF177" s="211"/>
      <c r="AG177" s="211"/>
    </row>
    <row r="178" ht="70.5" customHeight="1">
      <c r="A178" s="193" t="s">
        <v>1511</v>
      </c>
      <c r="B178" s="215" t="s">
        <v>946</v>
      </c>
      <c r="C178" s="132" t="s">
        <v>384</v>
      </c>
      <c r="D178" s="193" t="s">
        <v>320</v>
      </c>
      <c r="E178" s="193" t="s">
        <v>320</v>
      </c>
      <c r="F178" s="208">
        <v>0.006</v>
      </c>
      <c r="G178" s="193" t="s">
        <v>319</v>
      </c>
      <c r="H178" s="230" t="s">
        <v>1154</v>
      </c>
      <c r="I178" s="193" t="s">
        <v>382</v>
      </c>
      <c r="J178" s="193"/>
      <c r="K178" s="219"/>
      <c r="L178" s="193"/>
      <c r="M178" s="193" t="s">
        <v>320</v>
      </c>
      <c r="N178" s="220"/>
      <c r="O178" s="210" t="s">
        <v>1526</v>
      </c>
      <c r="P178" s="211"/>
      <c r="Q178" s="211"/>
      <c r="R178" s="211"/>
      <c r="S178" s="211"/>
      <c r="T178" s="211"/>
      <c r="U178" s="211"/>
      <c r="V178" s="211"/>
      <c r="W178" s="211"/>
      <c r="X178" s="211"/>
      <c r="Y178" s="211"/>
      <c r="Z178" s="211"/>
      <c r="AA178" s="211"/>
      <c r="AB178" s="211"/>
      <c r="AC178" s="211"/>
      <c r="AD178" s="211"/>
      <c r="AE178" s="211"/>
      <c r="AF178" s="211"/>
      <c r="AG178" s="211"/>
    </row>
    <row r="179" ht="70.5" customHeight="1">
      <c r="A179" s="193" t="s">
        <v>1511</v>
      </c>
      <c r="B179" s="215" t="s">
        <v>1025</v>
      </c>
      <c r="C179" s="132" t="s">
        <v>1026</v>
      </c>
      <c r="D179" s="193" t="s">
        <v>320</v>
      </c>
      <c r="E179" s="193" t="s">
        <v>320</v>
      </c>
      <c r="F179" s="208">
        <v>0.006</v>
      </c>
      <c r="G179" s="193" t="s">
        <v>319</v>
      </c>
      <c r="H179" s="193" t="s">
        <v>560</v>
      </c>
      <c r="I179" s="193" t="s">
        <v>315</v>
      </c>
      <c r="J179" s="193"/>
      <c r="K179" s="219"/>
      <c r="L179" s="193"/>
      <c r="M179" s="193" t="s">
        <v>320</v>
      </c>
      <c r="N179" s="220"/>
      <c r="O179" s="210" t="s">
        <v>1527</v>
      </c>
      <c r="P179" s="211"/>
      <c r="Q179" s="211"/>
      <c r="R179" s="211"/>
      <c r="S179" s="211"/>
      <c r="T179" s="211"/>
      <c r="U179" s="211"/>
      <c r="V179" s="211"/>
      <c r="W179" s="211"/>
      <c r="X179" s="211"/>
      <c r="Y179" s="211"/>
      <c r="Z179" s="211"/>
      <c r="AA179" s="211"/>
      <c r="AB179" s="211"/>
      <c r="AC179" s="211"/>
      <c r="AD179" s="211"/>
      <c r="AE179" s="211"/>
      <c r="AF179" s="211"/>
      <c r="AG179" s="211"/>
    </row>
    <row r="180" ht="70.5" customHeight="1">
      <c r="A180" s="193" t="s">
        <v>1511</v>
      </c>
      <c r="B180" s="215" t="s">
        <v>848</v>
      </c>
      <c r="C180" s="132" t="s">
        <v>849</v>
      </c>
      <c r="D180" s="193" t="s">
        <v>320</v>
      </c>
      <c r="E180" s="193" t="s">
        <v>320</v>
      </c>
      <c r="F180" s="208">
        <v>0.0035</v>
      </c>
      <c r="G180" s="193" t="s">
        <v>319</v>
      </c>
      <c r="H180" s="230" t="s">
        <v>1154</v>
      </c>
      <c r="I180" s="193" t="s">
        <v>315</v>
      </c>
      <c r="J180" s="193" t="s">
        <v>314</v>
      </c>
      <c r="K180" s="219"/>
      <c r="L180" s="193"/>
      <c r="M180" s="193" t="s">
        <v>320</v>
      </c>
      <c r="N180" s="220"/>
      <c r="O180" s="210" t="s">
        <v>1528</v>
      </c>
      <c r="P180" s="211"/>
      <c r="Q180" s="211"/>
      <c r="R180" s="211"/>
      <c r="S180" s="211"/>
      <c r="T180" s="211"/>
      <c r="U180" s="211"/>
      <c r="V180" s="211"/>
      <c r="W180" s="211"/>
      <c r="X180" s="211"/>
      <c r="Y180" s="211"/>
      <c r="Z180" s="211"/>
      <c r="AA180" s="211"/>
      <c r="AB180" s="211"/>
      <c r="AC180" s="211"/>
      <c r="AD180" s="211"/>
      <c r="AE180" s="211"/>
      <c r="AF180" s="211"/>
      <c r="AG180" s="211"/>
    </row>
    <row r="181" ht="70.5" customHeight="1">
      <c r="A181" s="193" t="s">
        <v>1511</v>
      </c>
      <c r="B181" s="215" t="s">
        <v>1529</v>
      </c>
      <c r="C181" s="132" t="s">
        <v>1530</v>
      </c>
      <c r="D181" s="193" t="s">
        <v>320</v>
      </c>
      <c r="E181" s="193" t="s">
        <v>318</v>
      </c>
      <c r="F181" s="208">
        <v>0.0059</v>
      </c>
      <c r="G181" s="193" t="s">
        <v>319</v>
      </c>
      <c r="H181" s="193" t="s">
        <v>1154</v>
      </c>
      <c r="I181" s="193" t="s">
        <v>400</v>
      </c>
      <c r="J181" s="193"/>
      <c r="K181" s="219"/>
      <c r="L181" s="193" t="s">
        <v>320</v>
      </c>
      <c r="M181" s="223"/>
      <c r="N181" s="220"/>
      <c r="O181" s="210" t="s">
        <v>1531</v>
      </c>
      <c r="P181" s="211"/>
      <c r="Q181" s="211"/>
      <c r="R181" s="211"/>
      <c r="S181" s="211"/>
      <c r="T181" s="211"/>
      <c r="U181" s="211"/>
      <c r="V181" s="211"/>
      <c r="W181" s="211"/>
      <c r="X181" s="211"/>
      <c r="Y181" s="211"/>
      <c r="Z181" s="211"/>
      <c r="AA181" s="211"/>
      <c r="AB181" s="211"/>
      <c r="AC181" s="211"/>
      <c r="AD181" s="211"/>
      <c r="AE181" s="211"/>
      <c r="AF181" s="211"/>
      <c r="AG181" s="211"/>
    </row>
    <row r="182" ht="70.5" customHeight="1">
      <c r="A182" s="193" t="s">
        <v>1511</v>
      </c>
      <c r="B182" s="215" t="s">
        <v>1532</v>
      </c>
      <c r="C182" s="132" t="s">
        <v>1533</v>
      </c>
      <c r="D182" s="193" t="s">
        <v>320</v>
      </c>
      <c r="E182" s="193" t="s">
        <v>318</v>
      </c>
      <c r="F182" s="208">
        <v>0.0046</v>
      </c>
      <c r="G182" s="193" t="s">
        <v>319</v>
      </c>
      <c r="H182" s="193" t="s">
        <v>1154</v>
      </c>
      <c r="I182" s="193" t="s">
        <v>315</v>
      </c>
      <c r="J182" s="193"/>
      <c r="K182" s="219"/>
      <c r="L182" s="193" t="s">
        <v>320</v>
      </c>
      <c r="M182" s="193"/>
      <c r="N182" s="220"/>
      <c r="O182" s="210" t="s">
        <v>1534</v>
      </c>
      <c r="P182" s="211"/>
      <c r="Q182" s="211"/>
      <c r="R182" s="211"/>
      <c r="S182" s="211"/>
      <c r="T182" s="211"/>
      <c r="U182" s="211"/>
      <c r="V182" s="211"/>
      <c r="W182" s="211"/>
      <c r="X182" s="211"/>
      <c r="Y182" s="211"/>
      <c r="Z182" s="211"/>
      <c r="AA182" s="211"/>
      <c r="AB182" s="211"/>
      <c r="AC182" s="211"/>
      <c r="AD182" s="211"/>
      <c r="AE182" s="211"/>
      <c r="AF182" s="211"/>
      <c r="AG182" s="211"/>
    </row>
    <row r="183" ht="54.75" customHeight="1">
      <c r="A183" s="193" t="s">
        <v>1511</v>
      </c>
      <c r="B183" s="236" t="s">
        <v>1535</v>
      </c>
      <c r="C183" s="237" t="s">
        <v>1536</v>
      </c>
      <c r="D183" s="238" t="s">
        <v>320</v>
      </c>
      <c r="E183" s="238" t="s">
        <v>318</v>
      </c>
      <c r="F183" s="239">
        <v>0.0075</v>
      </c>
      <c r="G183" s="238" t="s">
        <v>319</v>
      </c>
      <c r="H183" s="238" t="s">
        <v>1537</v>
      </c>
      <c r="I183" s="238" t="s">
        <v>400</v>
      </c>
      <c r="J183" s="238"/>
      <c r="K183" s="240"/>
      <c r="L183" s="238" t="s">
        <v>320</v>
      </c>
      <c r="M183" s="224"/>
      <c r="N183" s="220"/>
      <c r="O183" s="210" t="s">
        <v>1538</v>
      </c>
      <c r="P183" s="211"/>
      <c r="Q183" s="211"/>
      <c r="R183" s="211"/>
      <c r="S183" s="211"/>
      <c r="T183" s="211"/>
      <c r="U183" s="211"/>
      <c r="V183" s="211"/>
      <c r="W183" s="211"/>
      <c r="X183" s="211"/>
      <c r="Y183" s="211"/>
      <c r="Z183" s="211"/>
      <c r="AA183" s="211"/>
      <c r="AB183" s="211"/>
      <c r="AC183" s="211"/>
      <c r="AD183" s="211"/>
      <c r="AE183" s="211"/>
      <c r="AF183" s="211"/>
      <c r="AG183" s="211"/>
    </row>
    <row r="184" ht="54.75" customHeight="1">
      <c r="A184" s="193" t="s">
        <v>1511</v>
      </c>
      <c r="B184" s="215" t="s">
        <v>1539</v>
      </c>
      <c r="C184" s="132" t="s">
        <v>1540</v>
      </c>
      <c r="D184" s="193" t="s">
        <v>320</v>
      </c>
      <c r="E184" s="193" t="s">
        <v>318</v>
      </c>
      <c r="F184" s="208">
        <v>0.0059</v>
      </c>
      <c r="G184" s="193" t="s">
        <v>319</v>
      </c>
      <c r="H184" s="193" t="s">
        <v>277</v>
      </c>
      <c r="I184" s="193" t="s">
        <v>400</v>
      </c>
      <c r="J184" s="193"/>
      <c r="K184" s="219"/>
      <c r="L184" s="193" t="s">
        <v>320</v>
      </c>
      <c r="M184" s="193"/>
      <c r="N184" s="220"/>
      <c r="O184" s="210" t="s">
        <v>1541</v>
      </c>
      <c r="P184" s="211"/>
      <c r="Q184" s="211"/>
      <c r="R184" s="211"/>
      <c r="S184" s="211"/>
      <c r="T184" s="211"/>
      <c r="U184" s="211"/>
      <c r="V184" s="211"/>
      <c r="W184" s="211"/>
      <c r="X184" s="211"/>
      <c r="Y184" s="211"/>
      <c r="Z184" s="211"/>
      <c r="AA184" s="211"/>
      <c r="AB184" s="211"/>
      <c r="AC184" s="211"/>
      <c r="AD184" s="211"/>
      <c r="AE184" s="211"/>
      <c r="AF184" s="211"/>
      <c r="AG184" s="211"/>
    </row>
    <row r="185" ht="68.25" customHeight="1">
      <c r="A185" s="193" t="s">
        <v>1511</v>
      </c>
      <c r="B185" s="215" t="s">
        <v>1542</v>
      </c>
      <c r="C185" s="132" t="s">
        <v>1543</v>
      </c>
      <c r="D185" s="193" t="s">
        <v>320</v>
      </c>
      <c r="E185" s="193" t="s">
        <v>318</v>
      </c>
      <c r="F185" s="208">
        <v>0.0066</v>
      </c>
      <c r="G185" s="193" t="s">
        <v>319</v>
      </c>
      <c r="H185" s="193" t="s">
        <v>1154</v>
      </c>
      <c r="I185" s="193" t="s">
        <v>382</v>
      </c>
      <c r="J185" s="193"/>
      <c r="K185" s="219"/>
      <c r="L185" s="193" t="s">
        <v>320</v>
      </c>
      <c r="M185" s="193"/>
      <c r="N185" s="220"/>
      <c r="O185" s="210" t="s">
        <v>1544</v>
      </c>
      <c r="P185" s="211"/>
      <c r="Q185" s="211"/>
      <c r="R185" s="211"/>
      <c r="S185" s="211"/>
      <c r="T185" s="211"/>
      <c r="U185" s="211"/>
      <c r="V185" s="211"/>
      <c r="W185" s="211"/>
      <c r="X185" s="211"/>
      <c r="Y185" s="211"/>
      <c r="Z185" s="211"/>
      <c r="AA185" s="211"/>
      <c r="AB185" s="211"/>
      <c r="AC185" s="211"/>
      <c r="AD185" s="211"/>
      <c r="AE185" s="211"/>
      <c r="AF185" s="211"/>
      <c r="AG185" s="211"/>
    </row>
    <row r="186" ht="54.75" customHeight="1">
      <c r="A186" s="193" t="s">
        <v>1511</v>
      </c>
      <c r="B186" s="215" t="s">
        <v>1545</v>
      </c>
      <c r="C186" s="132" t="s">
        <v>1546</v>
      </c>
      <c r="D186" s="193" t="s">
        <v>320</v>
      </c>
      <c r="E186" s="193" t="s">
        <v>318</v>
      </c>
      <c r="F186" s="208">
        <v>0.0056</v>
      </c>
      <c r="G186" s="193" t="s">
        <v>319</v>
      </c>
      <c r="H186" s="193" t="s">
        <v>1154</v>
      </c>
      <c r="I186" s="193" t="s">
        <v>376</v>
      </c>
      <c r="J186" s="193"/>
      <c r="K186" s="219"/>
      <c r="L186" s="193" t="s">
        <v>320</v>
      </c>
      <c r="M186" s="193"/>
      <c r="N186" s="220"/>
      <c r="O186" s="210" t="s">
        <v>1547</v>
      </c>
      <c r="P186" s="211"/>
      <c r="Q186" s="211"/>
      <c r="R186" s="211"/>
      <c r="S186" s="211"/>
      <c r="T186" s="211"/>
      <c r="U186" s="211"/>
      <c r="V186" s="211"/>
      <c r="W186" s="211"/>
      <c r="X186" s="211"/>
      <c r="Y186" s="211"/>
      <c r="Z186" s="211"/>
      <c r="AA186" s="211"/>
      <c r="AB186" s="211"/>
      <c r="AC186" s="211"/>
      <c r="AD186" s="211"/>
      <c r="AE186" s="211"/>
      <c r="AF186" s="211"/>
      <c r="AG186" s="211"/>
    </row>
    <row r="187" ht="68.25" customHeight="1">
      <c r="A187" s="193" t="s">
        <v>1511</v>
      </c>
      <c r="B187" s="227" t="s">
        <v>1548</v>
      </c>
      <c r="C187" s="132" t="s">
        <v>1549</v>
      </c>
      <c r="D187" s="193" t="s">
        <v>320</v>
      </c>
      <c r="E187" s="193" t="s">
        <v>318</v>
      </c>
      <c r="F187" s="208">
        <v>0.0058</v>
      </c>
      <c r="G187" s="193" t="s">
        <v>319</v>
      </c>
      <c r="H187" s="193" t="s">
        <v>619</v>
      </c>
      <c r="I187" s="193" t="s">
        <v>663</v>
      </c>
      <c r="J187" s="193"/>
      <c r="K187" s="219"/>
      <c r="L187" s="193" t="s">
        <v>320</v>
      </c>
      <c r="M187" s="217"/>
      <c r="N187" s="220"/>
      <c r="O187" s="210" t="s">
        <v>1550</v>
      </c>
      <c r="P187" s="211"/>
      <c r="Q187" s="211"/>
      <c r="R187" s="211"/>
      <c r="S187" s="211"/>
      <c r="T187" s="211"/>
      <c r="U187" s="211"/>
      <c r="V187" s="211"/>
      <c r="W187" s="211"/>
      <c r="X187" s="211"/>
      <c r="Y187" s="211"/>
      <c r="Z187" s="211"/>
      <c r="AA187" s="211"/>
      <c r="AB187" s="211"/>
      <c r="AC187" s="211"/>
      <c r="AD187" s="211"/>
      <c r="AE187" s="211"/>
      <c r="AF187" s="211"/>
      <c r="AG187" s="211"/>
    </row>
    <row r="188" ht="54.75" customHeight="1">
      <c r="A188" s="193" t="s">
        <v>1511</v>
      </c>
      <c r="B188" s="227" t="s">
        <v>1551</v>
      </c>
      <c r="C188" s="132" t="s">
        <v>1552</v>
      </c>
      <c r="D188" s="193" t="s">
        <v>320</v>
      </c>
      <c r="E188" s="193" t="s">
        <v>318</v>
      </c>
      <c r="F188" s="208">
        <v>0.0023</v>
      </c>
      <c r="G188" s="193" t="s">
        <v>319</v>
      </c>
      <c r="H188" s="193" t="s">
        <v>619</v>
      </c>
      <c r="I188" s="193" t="s">
        <v>315</v>
      </c>
      <c r="J188" s="193"/>
      <c r="K188" s="219"/>
      <c r="L188" s="193" t="s">
        <v>320</v>
      </c>
      <c r="M188" s="217"/>
      <c r="N188" s="220"/>
      <c r="O188" s="210" t="s">
        <v>1553</v>
      </c>
      <c r="P188" s="211"/>
      <c r="Q188" s="211"/>
      <c r="R188" s="211"/>
      <c r="S188" s="211"/>
      <c r="T188" s="211"/>
      <c r="U188" s="211"/>
      <c r="V188" s="211"/>
      <c r="W188" s="211"/>
      <c r="X188" s="211"/>
      <c r="Y188" s="211"/>
      <c r="Z188" s="211"/>
      <c r="AA188" s="211"/>
      <c r="AB188" s="211"/>
      <c r="AC188" s="211"/>
      <c r="AD188" s="211"/>
      <c r="AE188" s="211"/>
      <c r="AF188" s="211"/>
      <c r="AG188" s="211"/>
    </row>
    <row r="189" ht="54.75" customHeight="1">
      <c r="A189" s="193" t="s">
        <v>1511</v>
      </c>
      <c r="B189" s="215" t="s">
        <v>1554</v>
      </c>
      <c r="C189" s="132" t="s">
        <v>1555</v>
      </c>
      <c r="D189" s="193" t="s">
        <v>320</v>
      </c>
      <c r="E189" s="193" t="s">
        <v>318</v>
      </c>
      <c r="F189" s="208">
        <v>0.0065</v>
      </c>
      <c r="G189" s="193" t="s">
        <v>501</v>
      </c>
      <c r="H189" s="193" t="s">
        <v>1342</v>
      </c>
      <c r="I189" s="193" t="s">
        <v>400</v>
      </c>
      <c r="J189" s="193"/>
      <c r="K189" s="219"/>
      <c r="L189" s="193" t="s">
        <v>320</v>
      </c>
      <c r="M189" s="217"/>
      <c r="N189" s="220"/>
      <c r="O189" s="210" t="s">
        <v>1556</v>
      </c>
      <c r="P189" s="211"/>
      <c r="Q189" s="211"/>
      <c r="R189" s="211"/>
      <c r="S189" s="211"/>
      <c r="T189" s="211"/>
      <c r="U189" s="211"/>
      <c r="V189" s="211"/>
      <c r="W189" s="211"/>
      <c r="X189" s="211"/>
      <c r="Y189" s="211"/>
      <c r="Z189" s="211"/>
      <c r="AA189" s="211"/>
      <c r="AB189" s="211"/>
      <c r="AC189" s="211"/>
      <c r="AD189" s="211"/>
      <c r="AE189" s="211"/>
      <c r="AF189" s="211"/>
      <c r="AG189" s="211"/>
    </row>
    <row r="190" ht="54.75" customHeight="1">
      <c r="A190" s="193" t="s">
        <v>1511</v>
      </c>
      <c r="B190" s="215" t="s">
        <v>1557</v>
      </c>
      <c r="C190" s="132" t="s">
        <v>1558</v>
      </c>
      <c r="D190" s="193" t="s">
        <v>320</v>
      </c>
      <c r="E190" s="193" t="s">
        <v>318</v>
      </c>
      <c r="F190" s="208">
        <v>0.005</v>
      </c>
      <c r="G190" s="207" t="s">
        <v>1213</v>
      </c>
      <c r="H190" s="193" t="s">
        <v>1559</v>
      </c>
      <c r="I190" s="193" t="s">
        <v>400</v>
      </c>
      <c r="J190" s="193"/>
      <c r="K190" s="219" t="s">
        <v>320</v>
      </c>
      <c r="L190" s="193"/>
      <c r="M190" s="217"/>
      <c r="N190" s="220"/>
      <c r="O190" s="210" t="s">
        <v>1560</v>
      </c>
      <c r="P190" s="211"/>
      <c r="Q190" s="211"/>
      <c r="R190" s="211"/>
      <c r="S190" s="211"/>
      <c r="T190" s="211"/>
      <c r="U190" s="211"/>
      <c r="V190" s="211"/>
      <c r="W190" s="211"/>
      <c r="X190" s="211"/>
      <c r="Y190" s="211"/>
      <c r="Z190" s="211"/>
      <c r="AA190" s="211"/>
      <c r="AB190" s="211"/>
      <c r="AC190" s="211"/>
      <c r="AD190" s="211"/>
      <c r="AE190" s="211"/>
      <c r="AF190" s="211"/>
      <c r="AG190" s="211"/>
    </row>
    <row r="191" ht="66.75" customHeight="1">
      <c r="A191" s="193" t="s">
        <v>1511</v>
      </c>
      <c r="B191" s="215" t="s">
        <v>1561</v>
      </c>
      <c r="C191" s="132" t="s">
        <v>1562</v>
      </c>
      <c r="D191" s="193" t="s">
        <v>320</v>
      </c>
      <c r="E191" s="193" t="s">
        <v>318</v>
      </c>
      <c r="F191" s="208">
        <v>0.0046</v>
      </c>
      <c r="G191" s="193" t="s">
        <v>501</v>
      </c>
      <c r="H191" s="193" t="s">
        <v>560</v>
      </c>
      <c r="I191" s="193" t="s">
        <v>400</v>
      </c>
      <c r="J191" s="193"/>
      <c r="K191" s="219"/>
      <c r="L191" s="193"/>
      <c r="M191" s="193" t="s">
        <v>320</v>
      </c>
      <c r="N191" s="220"/>
      <c r="O191" s="210" t="s">
        <v>1563</v>
      </c>
      <c r="P191" s="211"/>
      <c r="Q191" s="211"/>
      <c r="R191" s="211"/>
      <c r="S191" s="211"/>
      <c r="T191" s="211"/>
      <c r="U191" s="211"/>
      <c r="V191" s="211"/>
      <c r="W191" s="211"/>
      <c r="X191" s="211"/>
      <c r="Y191" s="211"/>
      <c r="Z191" s="211"/>
      <c r="AA191" s="211"/>
      <c r="AB191" s="211"/>
      <c r="AC191" s="211"/>
      <c r="AD191" s="211"/>
      <c r="AE191" s="211"/>
      <c r="AF191" s="211"/>
      <c r="AG191" s="211"/>
    </row>
    <row r="192" ht="54.75" customHeight="1">
      <c r="A192" s="193" t="s">
        <v>1511</v>
      </c>
      <c r="B192" s="215" t="s">
        <v>1564</v>
      </c>
      <c r="C192" s="132" t="s">
        <v>1565</v>
      </c>
      <c r="D192" s="193" t="s">
        <v>320</v>
      </c>
      <c r="E192" s="193" t="s">
        <v>318</v>
      </c>
      <c r="F192" s="208">
        <v>0.0045</v>
      </c>
      <c r="G192" s="193" t="s">
        <v>501</v>
      </c>
      <c r="H192" s="193" t="s">
        <v>560</v>
      </c>
      <c r="I192" s="193" t="s">
        <v>400</v>
      </c>
      <c r="J192" s="193"/>
      <c r="K192" s="219"/>
      <c r="L192" s="193"/>
      <c r="M192" s="193" t="s">
        <v>320</v>
      </c>
      <c r="N192" s="220"/>
      <c r="O192" s="210" t="s">
        <v>1566</v>
      </c>
      <c r="P192" s="211"/>
      <c r="Q192" s="211"/>
      <c r="R192" s="211"/>
      <c r="S192" s="211"/>
      <c r="T192" s="211"/>
      <c r="U192" s="211"/>
      <c r="V192" s="211"/>
      <c r="W192" s="211"/>
      <c r="X192" s="211"/>
      <c r="Y192" s="211"/>
      <c r="Z192" s="211"/>
      <c r="AA192" s="211"/>
      <c r="AB192" s="211"/>
      <c r="AC192" s="211"/>
      <c r="AD192" s="211"/>
      <c r="AE192" s="211"/>
      <c r="AF192" s="211"/>
      <c r="AG192" s="211"/>
    </row>
    <row r="193" ht="54.75" customHeight="1">
      <c r="A193" s="193" t="s">
        <v>1511</v>
      </c>
      <c r="B193" s="215" t="s">
        <v>1567</v>
      </c>
      <c r="C193" s="132" t="s">
        <v>1568</v>
      </c>
      <c r="D193" s="193" t="s">
        <v>320</v>
      </c>
      <c r="E193" s="193" t="s">
        <v>318</v>
      </c>
      <c r="F193" s="208">
        <v>0.0075</v>
      </c>
      <c r="G193" s="207" t="s">
        <v>1213</v>
      </c>
      <c r="H193" s="193" t="s">
        <v>1569</v>
      </c>
      <c r="I193" s="193" t="s">
        <v>400</v>
      </c>
      <c r="J193" s="193"/>
      <c r="K193" s="219" t="s">
        <v>320</v>
      </c>
      <c r="L193" s="193"/>
      <c r="M193" s="193"/>
      <c r="N193" s="220"/>
      <c r="O193" s="210" t="s">
        <v>1570</v>
      </c>
      <c r="P193" s="211"/>
      <c r="Q193" s="211"/>
      <c r="R193" s="211"/>
      <c r="S193" s="211"/>
      <c r="T193" s="211"/>
      <c r="U193" s="211"/>
      <c r="V193" s="211"/>
      <c r="W193" s="211"/>
      <c r="X193" s="211"/>
      <c r="Y193" s="211"/>
      <c r="Z193" s="211"/>
      <c r="AA193" s="211"/>
      <c r="AB193" s="211"/>
      <c r="AC193" s="211"/>
      <c r="AD193" s="211"/>
      <c r="AE193" s="211"/>
      <c r="AF193" s="211"/>
      <c r="AG193" s="211"/>
    </row>
    <row r="194" ht="54.75" customHeight="1">
      <c r="A194" s="193" t="s">
        <v>1511</v>
      </c>
      <c r="B194" s="215" t="s">
        <v>1571</v>
      </c>
      <c r="C194" s="132" t="s">
        <v>1572</v>
      </c>
      <c r="D194" s="193" t="s">
        <v>320</v>
      </c>
      <c r="E194" s="193" t="s">
        <v>318</v>
      </c>
      <c r="F194" s="208">
        <v>0.0068</v>
      </c>
      <c r="G194" s="207" t="s">
        <v>1213</v>
      </c>
      <c r="H194" s="193" t="s">
        <v>491</v>
      </c>
      <c r="I194" s="193" t="s">
        <v>400</v>
      </c>
      <c r="J194" s="193"/>
      <c r="K194" s="219" t="s">
        <v>320</v>
      </c>
      <c r="L194" s="193"/>
      <c r="M194" s="193"/>
      <c r="N194" s="220"/>
      <c r="O194" s="210" t="s">
        <v>1573</v>
      </c>
      <c r="P194" s="211"/>
      <c r="Q194" s="211"/>
      <c r="R194" s="211"/>
      <c r="S194" s="211"/>
      <c r="T194" s="211"/>
      <c r="U194" s="211"/>
      <c r="V194" s="211"/>
      <c r="W194" s="211"/>
      <c r="X194" s="211"/>
      <c r="Y194" s="211"/>
      <c r="Z194" s="211"/>
      <c r="AA194" s="211"/>
      <c r="AB194" s="211"/>
      <c r="AC194" s="211"/>
      <c r="AD194" s="211"/>
      <c r="AE194" s="211"/>
      <c r="AF194" s="211"/>
      <c r="AG194" s="211"/>
    </row>
    <row r="195" ht="54.75" customHeight="1">
      <c r="A195" s="193" t="s">
        <v>1511</v>
      </c>
      <c r="B195" s="215" t="s">
        <v>1574</v>
      </c>
      <c r="C195" s="132" t="s">
        <v>1575</v>
      </c>
      <c r="D195" s="193" t="s">
        <v>320</v>
      </c>
      <c r="E195" s="193" t="s">
        <v>318</v>
      </c>
      <c r="F195" s="208">
        <v>0.0068</v>
      </c>
      <c r="G195" s="207" t="s">
        <v>1213</v>
      </c>
      <c r="H195" s="193" t="s">
        <v>491</v>
      </c>
      <c r="I195" s="193" t="s">
        <v>400</v>
      </c>
      <c r="J195" s="193"/>
      <c r="K195" s="219" t="s">
        <v>320</v>
      </c>
      <c r="L195" s="193"/>
      <c r="M195" s="193"/>
      <c r="N195" s="220"/>
      <c r="O195" s="210" t="s">
        <v>1576</v>
      </c>
      <c r="P195" s="211"/>
      <c r="Q195" s="211"/>
      <c r="R195" s="211"/>
      <c r="S195" s="211"/>
      <c r="T195" s="211"/>
      <c r="U195" s="211"/>
      <c r="V195" s="211"/>
      <c r="W195" s="211"/>
      <c r="X195" s="211"/>
      <c r="Y195" s="211"/>
      <c r="Z195" s="211"/>
      <c r="AA195" s="211"/>
      <c r="AB195" s="211"/>
      <c r="AC195" s="211"/>
      <c r="AD195" s="211"/>
      <c r="AE195" s="211"/>
      <c r="AF195" s="211"/>
      <c r="AG195" s="211"/>
    </row>
    <row r="196" ht="54.75" customHeight="1">
      <c r="A196" s="193" t="s">
        <v>1511</v>
      </c>
      <c r="B196" s="243" t="s">
        <v>1577</v>
      </c>
      <c r="C196" s="132" t="s">
        <v>1578</v>
      </c>
      <c r="D196" s="193" t="s">
        <v>320</v>
      </c>
      <c r="E196" s="193" t="s">
        <v>318</v>
      </c>
      <c r="F196" s="208">
        <v>0.0068</v>
      </c>
      <c r="G196" s="207" t="s">
        <v>1213</v>
      </c>
      <c r="H196" s="193" t="s">
        <v>1579</v>
      </c>
      <c r="I196" s="193" t="s">
        <v>400</v>
      </c>
      <c r="J196" s="193"/>
      <c r="K196" s="219" t="s">
        <v>320</v>
      </c>
      <c r="L196" s="193"/>
      <c r="M196" s="193"/>
      <c r="N196" s="220"/>
      <c r="O196" s="210" t="s">
        <v>1580</v>
      </c>
      <c r="P196" s="211"/>
      <c r="Q196" s="211"/>
      <c r="R196" s="211"/>
      <c r="S196" s="211"/>
      <c r="T196" s="211"/>
      <c r="U196" s="211"/>
      <c r="V196" s="211"/>
      <c r="W196" s="211"/>
      <c r="X196" s="211"/>
      <c r="Y196" s="211"/>
      <c r="Z196" s="211"/>
      <c r="AA196" s="211"/>
      <c r="AB196" s="211"/>
      <c r="AC196" s="211"/>
      <c r="AD196" s="211"/>
      <c r="AE196" s="211"/>
      <c r="AF196" s="211"/>
      <c r="AG196" s="211"/>
    </row>
    <row r="197" ht="54.75" customHeight="1">
      <c r="A197" s="193" t="s">
        <v>1511</v>
      </c>
      <c r="B197" s="215" t="s">
        <v>1581</v>
      </c>
      <c r="C197" s="132" t="s">
        <v>1582</v>
      </c>
      <c r="D197" s="193" t="s">
        <v>320</v>
      </c>
      <c r="E197" s="193" t="s">
        <v>318</v>
      </c>
      <c r="F197" s="208">
        <v>0.005</v>
      </c>
      <c r="G197" s="207" t="s">
        <v>1213</v>
      </c>
      <c r="H197" s="193" t="s">
        <v>491</v>
      </c>
      <c r="I197" s="193" t="s">
        <v>400</v>
      </c>
      <c r="J197" s="193"/>
      <c r="K197" s="219" t="s">
        <v>320</v>
      </c>
      <c r="L197" s="193"/>
      <c r="M197" s="193"/>
      <c r="N197" s="220"/>
      <c r="O197" s="210" t="s">
        <v>1583</v>
      </c>
      <c r="P197" s="211"/>
      <c r="Q197" s="211"/>
      <c r="R197" s="211"/>
      <c r="S197" s="211"/>
      <c r="T197" s="211"/>
      <c r="U197" s="211"/>
      <c r="V197" s="211"/>
      <c r="W197" s="211"/>
      <c r="X197" s="211"/>
      <c r="Y197" s="211"/>
      <c r="Z197" s="211"/>
      <c r="AA197" s="211"/>
      <c r="AB197" s="211"/>
      <c r="AC197" s="211"/>
      <c r="AD197" s="211"/>
      <c r="AE197" s="211"/>
      <c r="AF197" s="211"/>
      <c r="AG197" s="211"/>
    </row>
    <row r="198" ht="54.75" customHeight="1">
      <c r="A198" s="193" t="s">
        <v>1511</v>
      </c>
      <c r="B198" s="211" t="s">
        <v>1584</v>
      </c>
      <c r="C198" s="132" t="s">
        <v>1585</v>
      </c>
      <c r="D198" s="193" t="s">
        <v>320</v>
      </c>
      <c r="E198" s="193" t="s">
        <v>318</v>
      </c>
      <c r="F198" s="208">
        <v>0.0068</v>
      </c>
      <c r="G198" s="207" t="s">
        <v>1213</v>
      </c>
      <c r="H198" s="193" t="s">
        <v>1586</v>
      </c>
      <c r="I198" s="193" t="s">
        <v>400</v>
      </c>
      <c r="J198" s="193"/>
      <c r="K198" s="219" t="s">
        <v>320</v>
      </c>
      <c r="L198" s="193"/>
      <c r="M198" s="193"/>
      <c r="N198" s="220"/>
      <c r="O198" s="210" t="s">
        <v>1587</v>
      </c>
      <c r="P198" s="211"/>
      <c r="Q198" s="211"/>
      <c r="R198" s="211"/>
      <c r="S198" s="211"/>
      <c r="T198" s="211"/>
      <c r="U198" s="211"/>
      <c r="V198" s="211"/>
      <c r="W198" s="211"/>
      <c r="X198" s="211"/>
      <c r="Y198" s="211"/>
      <c r="Z198" s="211"/>
      <c r="AA198" s="211"/>
      <c r="AB198" s="211"/>
      <c r="AC198" s="211"/>
      <c r="AD198" s="211"/>
      <c r="AE198" s="211"/>
      <c r="AF198" s="211"/>
      <c r="AG198" s="211"/>
    </row>
    <row r="199" ht="54.75" customHeight="1">
      <c r="A199" s="193" t="s">
        <v>1511</v>
      </c>
      <c r="B199" s="215" t="s">
        <v>1588</v>
      </c>
      <c r="C199" s="132" t="s">
        <v>1589</v>
      </c>
      <c r="D199" s="193" t="s">
        <v>320</v>
      </c>
      <c r="E199" s="193" t="s">
        <v>318</v>
      </c>
      <c r="F199" s="208">
        <v>0.005</v>
      </c>
      <c r="G199" s="207" t="s">
        <v>1213</v>
      </c>
      <c r="H199" s="193" t="s">
        <v>1154</v>
      </c>
      <c r="I199" s="193" t="s">
        <v>400</v>
      </c>
      <c r="J199" s="193"/>
      <c r="K199" s="219" t="s">
        <v>320</v>
      </c>
      <c r="L199" s="193"/>
      <c r="M199" s="193"/>
      <c r="N199" s="220"/>
      <c r="O199" s="210" t="s">
        <v>1590</v>
      </c>
      <c r="P199" s="211"/>
      <c r="Q199" s="211"/>
      <c r="R199" s="211"/>
      <c r="S199" s="211"/>
      <c r="T199" s="211"/>
      <c r="U199" s="211"/>
      <c r="V199" s="211"/>
      <c r="W199" s="211"/>
      <c r="X199" s="211"/>
      <c r="Y199" s="211"/>
      <c r="Z199" s="211"/>
      <c r="AA199" s="211"/>
      <c r="AB199" s="211"/>
      <c r="AC199" s="211"/>
      <c r="AD199" s="211"/>
      <c r="AE199" s="211"/>
      <c r="AF199" s="211"/>
      <c r="AG199" s="211"/>
    </row>
    <row r="200" ht="54.75" customHeight="1">
      <c r="A200" s="193" t="s">
        <v>1511</v>
      </c>
      <c r="B200" s="215" t="s">
        <v>1591</v>
      </c>
      <c r="C200" s="132" t="s">
        <v>780</v>
      </c>
      <c r="D200" s="193" t="s">
        <v>320</v>
      </c>
      <c r="E200" s="193" t="s">
        <v>318</v>
      </c>
      <c r="F200" s="208">
        <v>0.005</v>
      </c>
      <c r="G200" s="207" t="s">
        <v>1213</v>
      </c>
      <c r="H200" s="193" t="s">
        <v>1154</v>
      </c>
      <c r="I200" s="193" t="s">
        <v>400</v>
      </c>
      <c r="J200" s="193"/>
      <c r="K200" s="219" t="s">
        <v>320</v>
      </c>
      <c r="L200" s="193"/>
      <c r="M200" s="193"/>
      <c r="N200" s="212" t="s">
        <v>1592</v>
      </c>
      <c r="O200" s="210" t="s">
        <v>1593</v>
      </c>
      <c r="P200" s="211"/>
      <c r="Q200" s="211"/>
      <c r="R200" s="211"/>
      <c r="S200" s="211"/>
      <c r="T200" s="211"/>
      <c r="U200" s="211"/>
      <c r="V200" s="211"/>
      <c r="W200" s="211"/>
      <c r="X200" s="211"/>
      <c r="Y200" s="211"/>
      <c r="Z200" s="211"/>
      <c r="AA200" s="211"/>
      <c r="AB200" s="211"/>
      <c r="AC200" s="211"/>
      <c r="AD200" s="211"/>
      <c r="AE200" s="211"/>
      <c r="AF200" s="211"/>
      <c r="AG200" s="211"/>
    </row>
    <row r="201" ht="54.75" customHeight="1">
      <c r="A201" s="193" t="s">
        <v>331</v>
      </c>
      <c r="B201" s="215" t="s">
        <v>1594</v>
      </c>
      <c r="C201" s="132" t="s">
        <v>1595</v>
      </c>
      <c r="D201" s="193" t="s">
        <v>318</v>
      </c>
      <c r="E201" s="193" t="s">
        <v>318</v>
      </c>
      <c r="F201" s="208">
        <v>0.0075</v>
      </c>
      <c r="G201" s="193" t="s">
        <v>1596</v>
      </c>
      <c r="H201" s="193" t="s">
        <v>1559</v>
      </c>
      <c r="I201" s="193" t="s">
        <v>397</v>
      </c>
      <c r="J201" s="193"/>
      <c r="K201" s="219" t="s">
        <v>320</v>
      </c>
      <c r="L201" s="193"/>
      <c r="M201" s="193"/>
      <c r="N201" s="220"/>
      <c r="O201" s="210" t="s">
        <v>1597</v>
      </c>
      <c r="P201" s="211"/>
      <c r="Q201" s="211"/>
      <c r="R201" s="211"/>
      <c r="S201" s="211"/>
      <c r="T201" s="211"/>
      <c r="U201" s="211"/>
      <c r="V201" s="211"/>
      <c r="W201" s="211"/>
      <c r="X201" s="211"/>
      <c r="Y201" s="211"/>
      <c r="Z201" s="211"/>
      <c r="AA201" s="211"/>
      <c r="AB201" s="211"/>
      <c r="AC201" s="211"/>
      <c r="AD201" s="211"/>
      <c r="AE201" s="211"/>
      <c r="AF201" s="211"/>
      <c r="AG201" s="211"/>
    </row>
    <row r="202" ht="54.75" customHeight="1">
      <c r="A202" s="193" t="s">
        <v>331</v>
      </c>
      <c r="B202" s="215" t="s">
        <v>1598</v>
      </c>
      <c r="C202" s="132" t="s">
        <v>1599</v>
      </c>
      <c r="D202" s="193" t="s">
        <v>318</v>
      </c>
      <c r="E202" s="193" t="s">
        <v>318</v>
      </c>
      <c r="F202" s="208">
        <v>0.0025</v>
      </c>
      <c r="G202" s="193" t="s">
        <v>602</v>
      </c>
      <c r="H202" s="193" t="s">
        <v>1600</v>
      </c>
      <c r="I202" s="193" t="s">
        <v>368</v>
      </c>
      <c r="J202" s="193"/>
      <c r="K202" s="219" t="s">
        <v>320</v>
      </c>
      <c r="L202" s="193"/>
      <c r="M202" s="193"/>
      <c r="N202" s="220"/>
      <c r="O202" s="210" t="s">
        <v>1601</v>
      </c>
      <c r="P202" s="211"/>
      <c r="Q202" s="211"/>
      <c r="R202" s="211"/>
      <c r="S202" s="211"/>
      <c r="T202" s="211"/>
      <c r="U202" s="211"/>
      <c r="V202" s="211"/>
      <c r="W202" s="211"/>
      <c r="X202" s="211"/>
      <c r="Y202" s="211"/>
      <c r="Z202" s="211"/>
      <c r="AA202" s="211"/>
      <c r="AB202" s="211"/>
      <c r="AC202" s="211"/>
      <c r="AD202" s="211"/>
      <c r="AE202" s="211"/>
      <c r="AF202" s="211"/>
      <c r="AG202" s="211"/>
    </row>
    <row r="203" ht="54.75" customHeight="1">
      <c r="A203" s="193" t="s">
        <v>331</v>
      </c>
      <c r="B203" s="215" t="s">
        <v>1602</v>
      </c>
      <c r="C203" s="132" t="s">
        <v>1603</v>
      </c>
      <c r="D203" s="193" t="s">
        <v>318</v>
      </c>
      <c r="E203" s="193" t="s">
        <v>318</v>
      </c>
      <c r="F203" s="208">
        <v>0.0025</v>
      </c>
      <c r="G203" s="193" t="s">
        <v>602</v>
      </c>
      <c r="H203" s="193" t="s">
        <v>1008</v>
      </c>
      <c r="I203" s="193" t="s">
        <v>368</v>
      </c>
      <c r="J203" s="193"/>
      <c r="K203" s="219" t="s">
        <v>320</v>
      </c>
      <c r="L203" s="193"/>
      <c r="M203" s="193"/>
      <c r="N203" s="220"/>
      <c r="O203" s="210" t="s">
        <v>1604</v>
      </c>
      <c r="P203" s="211"/>
      <c r="Q203" s="211"/>
      <c r="R203" s="211"/>
      <c r="S203" s="211"/>
      <c r="T203" s="211"/>
      <c r="U203" s="211"/>
      <c r="V203" s="211"/>
      <c r="W203" s="211"/>
      <c r="X203" s="211"/>
      <c r="Y203" s="211"/>
      <c r="Z203" s="211"/>
      <c r="AA203" s="211"/>
      <c r="AB203" s="211"/>
      <c r="AC203" s="211"/>
      <c r="AD203" s="211"/>
      <c r="AE203" s="211"/>
      <c r="AF203" s="211"/>
      <c r="AG203" s="211"/>
    </row>
    <row r="204" ht="54.75" customHeight="1">
      <c r="A204" s="193" t="s">
        <v>331</v>
      </c>
      <c r="B204" s="215" t="s">
        <v>1605</v>
      </c>
      <c r="C204" s="132" t="s">
        <v>1606</v>
      </c>
      <c r="D204" s="193" t="s">
        <v>318</v>
      </c>
      <c r="E204" s="193" t="s">
        <v>318</v>
      </c>
      <c r="F204" s="208">
        <v>0.0025</v>
      </c>
      <c r="G204" s="193" t="s">
        <v>602</v>
      </c>
      <c r="H204" s="193" t="s">
        <v>1607</v>
      </c>
      <c r="I204" s="193" t="s">
        <v>368</v>
      </c>
      <c r="J204" s="193"/>
      <c r="K204" s="219" t="s">
        <v>320</v>
      </c>
      <c r="L204" s="193"/>
      <c r="M204" s="193"/>
      <c r="N204" s="220"/>
      <c r="O204" s="210" t="s">
        <v>1608</v>
      </c>
      <c r="P204" s="211"/>
      <c r="Q204" s="211"/>
      <c r="R204" s="211"/>
      <c r="S204" s="211"/>
      <c r="T204" s="211"/>
      <c r="U204" s="211"/>
      <c r="V204" s="211"/>
      <c r="W204" s="211"/>
      <c r="X204" s="211"/>
      <c r="Y204" s="211"/>
      <c r="Z204" s="211"/>
      <c r="AA204" s="211"/>
      <c r="AB204" s="211"/>
      <c r="AC204" s="211"/>
      <c r="AD204" s="211"/>
      <c r="AE204" s="211"/>
      <c r="AF204" s="211"/>
      <c r="AG204" s="211"/>
    </row>
    <row r="205" ht="54.75" customHeight="1">
      <c r="A205" s="193" t="s">
        <v>331</v>
      </c>
      <c r="B205" s="215" t="s">
        <v>1609</v>
      </c>
      <c r="C205" s="132" t="s">
        <v>1610</v>
      </c>
      <c r="D205" s="193" t="s">
        <v>318</v>
      </c>
      <c r="E205" s="193" t="s">
        <v>318</v>
      </c>
      <c r="F205" s="208">
        <v>0.004</v>
      </c>
      <c r="G205" s="193" t="s">
        <v>602</v>
      </c>
      <c r="H205" s="193" t="s">
        <v>560</v>
      </c>
      <c r="I205" s="193" t="s">
        <v>368</v>
      </c>
      <c r="J205" s="193"/>
      <c r="K205" s="219" t="s">
        <v>320</v>
      </c>
      <c r="L205" s="193"/>
      <c r="M205" s="193"/>
      <c r="N205" s="220"/>
      <c r="O205" s="210" t="s">
        <v>1611</v>
      </c>
      <c r="P205" s="211"/>
      <c r="Q205" s="211"/>
      <c r="R205" s="211"/>
      <c r="S205" s="211"/>
      <c r="T205" s="211"/>
      <c r="U205" s="211"/>
      <c r="V205" s="211"/>
      <c r="W205" s="211"/>
      <c r="X205" s="211"/>
      <c r="Y205" s="211"/>
      <c r="Z205" s="211"/>
      <c r="AA205" s="211"/>
      <c r="AB205" s="211"/>
      <c r="AC205" s="211"/>
      <c r="AD205" s="211"/>
      <c r="AE205" s="211"/>
      <c r="AF205" s="211"/>
      <c r="AG205" s="211"/>
    </row>
    <row r="206" ht="54.75" customHeight="1">
      <c r="A206" s="193" t="s">
        <v>331</v>
      </c>
      <c r="B206" s="215" t="s">
        <v>1612</v>
      </c>
      <c r="C206" s="132" t="s">
        <v>1613</v>
      </c>
      <c r="D206" s="193" t="s">
        <v>318</v>
      </c>
      <c r="E206" s="193" t="s">
        <v>318</v>
      </c>
      <c r="F206" s="208">
        <v>0.004</v>
      </c>
      <c r="G206" s="193" t="s">
        <v>602</v>
      </c>
      <c r="H206" s="193" t="s">
        <v>591</v>
      </c>
      <c r="I206" s="193" t="s">
        <v>397</v>
      </c>
      <c r="J206" s="193"/>
      <c r="K206" s="219" t="s">
        <v>320</v>
      </c>
      <c r="L206" s="193"/>
      <c r="M206" s="193"/>
      <c r="N206" s="220"/>
      <c r="O206" s="210" t="s">
        <v>1614</v>
      </c>
      <c r="P206" s="211"/>
      <c r="Q206" s="211"/>
      <c r="R206" s="211"/>
      <c r="S206" s="211"/>
      <c r="T206" s="211"/>
      <c r="U206" s="211"/>
      <c r="V206" s="211"/>
      <c r="W206" s="211"/>
      <c r="X206" s="211"/>
      <c r="Y206" s="211"/>
      <c r="Z206" s="211"/>
      <c r="AA206" s="211"/>
      <c r="AB206" s="211"/>
      <c r="AC206" s="211"/>
      <c r="AD206" s="211"/>
      <c r="AE206" s="211"/>
      <c r="AF206" s="211"/>
      <c r="AG206" s="211"/>
    </row>
    <row r="207" ht="54.75" customHeight="1">
      <c r="A207" s="193" t="s">
        <v>331</v>
      </c>
      <c r="B207" s="215" t="s">
        <v>1615</v>
      </c>
      <c r="C207" s="132" t="s">
        <v>1616</v>
      </c>
      <c r="D207" s="193" t="s">
        <v>318</v>
      </c>
      <c r="E207" s="193" t="s">
        <v>318</v>
      </c>
      <c r="F207" s="208">
        <v>0.001</v>
      </c>
      <c r="G207" s="193" t="s">
        <v>319</v>
      </c>
      <c r="H207" s="193" t="s">
        <v>1077</v>
      </c>
      <c r="I207" s="193" t="s">
        <v>368</v>
      </c>
      <c r="J207" s="193"/>
      <c r="K207" s="219"/>
      <c r="L207" s="193"/>
      <c r="M207" s="193" t="s">
        <v>320</v>
      </c>
      <c r="N207" s="220"/>
      <c r="O207" s="210" t="s">
        <v>1426</v>
      </c>
      <c r="P207" s="211"/>
      <c r="Q207" s="211"/>
      <c r="R207" s="211"/>
      <c r="S207" s="211"/>
      <c r="T207" s="211"/>
      <c r="U207" s="211"/>
      <c r="V207" s="211"/>
      <c r="W207" s="211"/>
      <c r="X207" s="211"/>
      <c r="Y207" s="211"/>
      <c r="Z207" s="211"/>
      <c r="AA207" s="211"/>
      <c r="AB207" s="211"/>
      <c r="AC207" s="211"/>
      <c r="AD207" s="211"/>
      <c r="AE207" s="211"/>
      <c r="AF207" s="211"/>
      <c r="AG207" s="211"/>
    </row>
    <row r="208" ht="54.75" customHeight="1">
      <c r="A208" s="193" t="s">
        <v>331</v>
      </c>
      <c r="B208" s="215" t="s">
        <v>1617</v>
      </c>
      <c r="C208" s="132" t="s">
        <v>1618</v>
      </c>
      <c r="D208" s="193" t="s">
        <v>318</v>
      </c>
      <c r="E208" s="193" t="s">
        <v>318</v>
      </c>
      <c r="F208" s="208">
        <v>0.0018</v>
      </c>
      <c r="G208" s="193" t="s">
        <v>1619</v>
      </c>
      <c r="H208" s="193" t="s">
        <v>1077</v>
      </c>
      <c r="I208" s="193" t="s">
        <v>368</v>
      </c>
      <c r="J208" s="193"/>
      <c r="K208" s="219" t="s">
        <v>320</v>
      </c>
      <c r="L208" s="193"/>
      <c r="M208" s="217"/>
      <c r="N208" s="220"/>
      <c r="O208" s="210" t="s">
        <v>1620</v>
      </c>
      <c r="P208" s="211"/>
      <c r="Q208" s="211"/>
      <c r="R208" s="211"/>
      <c r="S208" s="211"/>
      <c r="T208" s="211"/>
      <c r="U208" s="211"/>
      <c r="V208" s="211"/>
      <c r="W208" s="211"/>
      <c r="X208" s="211"/>
      <c r="Y208" s="211"/>
      <c r="Z208" s="211"/>
      <c r="AA208" s="211"/>
      <c r="AB208" s="211"/>
      <c r="AC208" s="211"/>
      <c r="AD208" s="211"/>
      <c r="AE208" s="211"/>
      <c r="AF208" s="211"/>
      <c r="AG208" s="211"/>
    </row>
    <row r="209" ht="54.75" customHeight="1">
      <c r="A209" s="193" t="s">
        <v>331</v>
      </c>
      <c r="B209" s="215" t="s">
        <v>1621</v>
      </c>
      <c r="C209" s="132" t="s">
        <v>1622</v>
      </c>
      <c r="D209" s="193" t="s">
        <v>318</v>
      </c>
      <c r="E209" s="193" t="s">
        <v>318</v>
      </c>
      <c r="F209" s="208">
        <v>0.001</v>
      </c>
      <c r="G209" s="193" t="s">
        <v>319</v>
      </c>
      <c r="H209" s="193" t="s">
        <v>619</v>
      </c>
      <c r="I209" s="193" t="s">
        <v>368</v>
      </c>
      <c r="J209" s="193"/>
      <c r="K209" s="219"/>
      <c r="L209" s="193"/>
      <c r="M209" s="193" t="s">
        <v>320</v>
      </c>
      <c r="N209" s="220"/>
      <c r="O209" s="210" t="s">
        <v>1623</v>
      </c>
      <c r="P209" s="211"/>
      <c r="Q209" s="211"/>
      <c r="R209" s="211"/>
      <c r="S209" s="211"/>
      <c r="T209" s="211"/>
      <c r="U209" s="211"/>
      <c r="V209" s="211"/>
      <c r="W209" s="211"/>
      <c r="X209" s="211"/>
      <c r="Y209" s="211"/>
      <c r="Z209" s="211"/>
      <c r="AA209" s="211"/>
      <c r="AB209" s="211"/>
      <c r="AC209" s="211"/>
      <c r="AD209" s="211"/>
      <c r="AE209" s="211"/>
      <c r="AF209" s="211"/>
      <c r="AG209" s="211"/>
    </row>
    <row r="210" ht="54.75" customHeight="1">
      <c r="A210" s="193" t="s">
        <v>331</v>
      </c>
      <c r="B210" s="215" t="s">
        <v>1624</v>
      </c>
      <c r="C210" s="132" t="s">
        <v>1625</v>
      </c>
      <c r="D210" s="193" t="s">
        <v>318</v>
      </c>
      <c r="E210" s="193" t="s">
        <v>318</v>
      </c>
      <c r="F210" s="208">
        <v>9.0E-4</v>
      </c>
      <c r="G210" s="193" t="s">
        <v>501</v>
      </c>
      <c r="H210" s="193" t="s">
        <v>1154</v>
      </c>
      <c r="I210" s="193" t="s">
        <v>368</v>
      </c>
      <c r="J210" s="193" t="s">
        <v>1451</v>
      </c>
      <c r="K210" s="193" t="s">
        <v>320</v>
      </c>
      <c r="L210" s="193"/>
      <c r="M210" s="193"/>
      <c r="N210" s="220"/>
      <c r="O210" s="210" t="s">
        <v>1451</v>
      </c>
      <c r="P210" s="211"/>
      <c r="Q210" s="211"/>
      <c r="R210" s="211"/>
      <c r="S210" s="211"/>
      <c r="T210" s="211"/>
      <c r="U210" s="211"/>
      <c r="V210" s="211"/>
      <c r="W210" s="211"/>
      <c r="X210" s="211"/>
      <c r="Y210" s="211"/>
      <c r="Z210" s="211"/>
      <c r="AA210" s="211"/>
      <c r="AB210" s="211"/>
      <c r="AC210" s="211"/>
      <c r="AD210" s="211"/>
      <c r="AE210" s="211"/>
      <c r="AF210" s="211"/>
      <c r="AG210" s="211"/>
    </row>
    <row r="211" ht="54.75" customHeight="1">
      <c r="A211" s="193" t="s">
        <v>331</v>
      </c>
      <c r="B211" s="215" t="s">
        <v>1626</v>
      </c>
      <c r="C211" s="132" t="s">
        <v>243</v>
      </c>
      <c r="D211" s="193" t="s">
        <v>318</v>
      </c>
      <c r="E211" s="193" t="s">
        <v>318</v>
      </c>
      <c r="F211" s="208">
        <v>0.0035</v>
      </c>
      <c r="G211" s="193" t="s">
        <v>319</v>
      </c>
      <c r="H211" s="193" t="s">
        <v>1154</v>
      </c>
      <c r="I211" s="193" t="s">
        <v>368</v>
      </c>
      <c r="J211" s="193" t="s">
        <v>1451</v>
      </c>
      <c r="K211" s="193" t="s">
        <v>320</v>
      </c>
      <c r="L211" s="193" t="s">
        <v>320</v>
      </c>
      <c r="M211" s="193"/>
      <c r="N211" s="212" t="s">
        <v>1627</v>
      </c>
      <c r="O211" s="210" t="s">
        <v>1628</v>
      </c>
      <c r="P211" s="211"/>
      <c r="Q211" s="211"/>
      <c r="R211" s="211"/>
      <c r="S211" s="211"/>
      <c r="T211" s="211"/>
      <c r="U211" s="211"/>
      <c r="V211" s="211"/>
      <c r="W211" s="211"/>
      <c r="X211" s="211"/>
      <c r="Y211" s="211"/>
      <c r="Z211" s="211"/>
      <c r="AA211" s="211"/>
      <c r="AB211" s="211"/>
      <c r="AC211" s="211"/>
      <c r="AD211" s="211"/>
      <c r="AE211" s="211"/>
      <c r="AF211" s="211"/>
      <c r="AG211" s="211"/>
    </row>
    <row r="212" ht="54.75" customHeight="1">
      <c r="A212" s="193" t="s">
        <v>331</v>
      </c>
      <c r="B212" s="215" t="s">
        <v>1629</v>
      </c>
      <c r="C212" s="132" t="s">
        <v>372</v>
      </c>
      <c r="D212" s="193" t="s">
        <v>318</v>
      </c>
      <c r="E212" s="193" t="s">
        <v>320</v>
      </c>
      <c r="F212" s="208">
        <v>0.0039</v>
      </c>
      <c r="G212" s="193" t="s">
        <v>319</v>
      </c>
      <c r="H212" s="193" t="s">
        <v>1154</v>
      </c>
      <c r="I212" s="193" t="s">
        <v>368</v>
      </c>
      <c r="J212" s="193" t="s">
        <v>1451</v>
      </c>
      <c r="K212" s="219"/>
      <c r="L212" s="193"/>
      <c r="M212" s="193" t="s">
        <v>320</v>
      </c>
      <c r="N212" s="220"/>
      <c r="O212" s="210" t="s">
        <v>1630</v>
      </c>
      <c r="P212" s="211"/>
      <c r="Q212" s="211"/>
      <c r="R212" s="211"/>
      <c r="S212" s="211"/>
      <c r="T212" s="211"/>
      <c r="U212" s="211"/>
      <c r="V212" s="211"/>
      <c r="W212" s="211"/>
      <c r="X212" s="211"/>
      <c r="Y212" s="211"/>
      <c r="Z212" s="211"/>
      <c r="AA212" s="211"/>
      <c r="AB212" s="211"/>
      <c r="AC212" s="211"/>
      <c r="AD212" s="211"/>
      <c r="AE212" s="211"/>
      <c r="AF212" s="211"/>
      <c r="AG212" s="211"/>
    </row>
    <row r="213" ht="54.75" customHeight="1">
      <c r="A213" s="193" t="s">
        <v>331</v>
      </c>
      <c r="B213" s="215" t="s">
        <v>373</v>
      </c>
      <c r="C213" s="132" t="s">
        <v>374</v>
      </c>
      <c r="D213" s="193" t="s">
        <v>318</v>
      </c>
      <c r="E213" s="193" t="s">
        <v>320</v>
      </c>
      <c r="F213" s="208">
        <v>0.0065</v>
      </c>
      <c r="G213" s="193" t="s">
        <v>319</v>
      </c>
      <c r="H213" s="193" t="s">
        <v>1154</v>
      </c>
      <c r="I213" s="193" t="s">
        <v>368</v>
      </c>
      <c r="J213" s="193" t="s">
        <v>1451</v>
      </c>
      <c r="K213" s="219"/>
      <c r="L213" s="193"/>
      <c r="M213" s="193" t="s">
        <v>320</v>
      </c>
      <c r="N213" s="212" t="s">
        <v>1159</v>
      </c>
      <c r="O213" s="210" t="s">
        <v>1631</v>
      </c>
      <c r="P213" s="211"/>
      <c r="Q213" s="211"/>
      <c r="R213" s="211"/>
      <c r="S213" s="211"/>
      <c r="T213" s="211"/>
      <c r="U213" s="211"/>
      <c r="V213" s="211"/>
      <c r="W213" s="211"/>
      <c r="X213" s="211"/>
      <c r="Y213" s="211"/>
      <c r="Z213" s="211"/>
      <c r="AA213" s="211"/>
      <c r="AB213" s="211"/>
      <c r="AC213" s="211"/>
      <c r="AD213" s="211"/>
      <c r="AE213" s="211"/>
      <c r="AF213" s="211"/>
      <c r="AG213" s="211"/>
    </row>
    <row r="214" ht="54.75" customHeight="1">
      <c r="A214" s="193" t="s">
        <v>331</v>
      </c>
      <c r="B214" s="215" t="s">
        <v>1632</v>
      </c>
      <c r="C214" s="132" t="s">
        <v>1633</v>
      </c>
      <c r="D214" s="193" t="s">
        <v>318</v>
      </c>
      <c r="E214" s="193" t="s">
        <v>320</v>
      </c>
      <c r="F214" s="208">
        <v>8.0E-4</v>
      </c>
      <c r="G214" s="193" t="s">
        <v>501</v>
      </c>
      <c r="H214" s="193" t="s">
        <v>1154</v>
      </c>
      <c r="I214" s="193" t="s">
        <v>315</v>
      </c>
      <c r="J214" s="193" t="s">
        <v>314</v>
      </c>
      <c r="K214" s="193" t="s">
        <v>320</v>
      </c>
      <c r="L214" s="193"/>
      <c r="M214" s="193"/>
      <c r="N214" s="212" t="s">
        <v>1627</v>
      </c>
      <c r="O214" s="210" t="s">
        <v>1634</v>
      </c>
      <c r="P214" s="211"/>
      <c r="Q214" s="211"/>
      <c r="R214" s="211"/>
      <c r="S214" s="211"/>
      <c r="T214" s="211"/>
      <c r="U214" s="211"/>
      <c r="V214" s="211"/>
      <c r="W214" s="211"/>
      <c r="X214" s="211"/>
      <c r="Y214" s="211"/>
      <c r="Z214" s="211"/>
      <c r="AA214" s="211"/>
      <c r="AB214" s="211"/>
      <c r="AC214" s="211"/>
      <c r="AD214" s="211"/>
      <c r="AE214" s="211"/>
      <c r="AF214" s="211"/>
      <c r="AG214" s="211"/>
    </row>
    <row r="215" ht="54.75" customHeight="1">
      <c r="A215" s="193" t="s">
        <v>331</v>
      </c>
      <c r="B215" s="215" t="s">
        <v>1635</v>
      </c>
      <c r="C215" s="132" t="s">
        <v>237</v>
      </c>
      <c r="D215" s="193" t="s">
        <v>318</v>
      </c>
      <c r="E215" s="193" t="s">
        <v>320</v>
      </c>
      <c r="F215" s="208">
        <v>0.0035</v>
      </c>
      <c r="G215" s="193" t="s">
        <v>602</v>
      </c>
      <c r="H215" s="193" t="s">
        <v>1154</v>
      </c>
      <c r="I215" s="193" t="s">
        <v>315</v>
      </c>
      <c r="J215" s="193" t="s">
        <v>314</v>
      </c>
      <c r="K215" s="193" t="s">
        <v>320</v>
      </c>
      <c r="L215" s="193"/>
      <c r="M215" s="193"/>
      <c r="N215" s="212" t="s">
        <v>1627</v>
      </c>
      <c r="O215" s="210" t="s">
        <v>1636</v>
      </c>
      <c r="P215" s="211"/>
      <c r="Q215" s="211"/>
      <c r="R215" s="211"/>
      <c r="S215" s="211"/>
      <c r="T215" s="211"/>
      <c r="U215" s="211"/>
      <c r="V215" s="211"/>
      <c r="W215" s="211"/>
      <c r="X215" s="211"/>
      <c r="Y215" s="211"/>
      <c r="Z215" s="211"/>
      <c r="AA215" s="211"/>
      <c r="AB215" s="211"/>
      <c r="AC215" s="211"/>
      <c r="AD215" s="211"/>
      <c r="AE215" s="211"/>
      <c r="AF215" s="211"/>
      <c r="AG215" s="211"/>
    </row>
    <row r="216" ht="54.75" customHeight="1">
      <c r="A216" s="193" t="s">
        <v>331</v>
      </c>
      <c r="B216" s="215" t="s">
        <v>1637</v>
      </c>
      <c r="C216" s="132" t="s">
        <v>148</v>
      </c>
      <c r="D216" s="193" t="s">
        <v>318</v>
      </c>
      <c r="E216" s="193" t="s">
        <v>320</v>
      </c>
      <c r="F216" s="208">
        <v>0.0039</v>
      </c>
      <c r="G216" s="193" t="s">
        <v>319</v>
      </c>
      <c r="H216" s="193" t="s">
        <v>1154</v>
      </c>
      <c r="I216" s="193" t="s">
        <v>315</v>
      </c>
      <c r="J216" s="193" t="s">
        <v>314</v>
      </c>
      <c r="K216" s="219"/>
      <c r="L216" s="193"/>
      <c r="M216" s="193" t="s">
        <v>320</v>
      </c>
      <c r="N216" s="220"/>
      <c r="O216" s="210" t="s">
        <v>1638</v>
      </c>
      <c r="P216" s="211"/>
      <c r="Q216" s="211"/>
      <c r="R216" s="211"/>
      <c r="S216" s="211"/>
      <c r="T216" s="211"/>
      <c r="U216" s="211"/>
      <c r="V216" s="211"/>
      <c r="W216" s="211"/>
      <c r="X216" s="211"/>
      <c r="Y216" s="211"/>
      <c r="Z216" s="211"/>
      <c r="AA216" s="211"/>
      <c r="AB216" s="211"/>
      <c r="AC216" s="211"/>
      <c r="AD216" s="211"/>
      <c r="AE216" s="211"/>
      <c r="AF216" s="211"/>
      <c r="AG216" s="211"/>
    </row>
    <row r="217" ht="54.75" customHeight="1">
      <c r="A217" s="193" t="s">
        <v>331</v>
      </c>
      <c r="B217" s="207" t="s">
        <v>335</v>
      </c>
      <c r="C217" s="132" t="s">
        <v>135</v>
      </c>
      <c r="D217" s="193" t="s">
        <v>318</v>
      </c>
      <c r="E217" s="193" t="s">
        <v>320</v>
      </c>
      <c r="F217" s="208">
        <v>0.0065</v>
      </c>
      <c r="G217" s="193" t="s">
        <v>319</v>
      </c>
      <c r="H217" s="193" t="s">
        <v>1154</v>
      </c>
      <c r="I217" s="193" t="s">
        <v>315</v>
      </c>
      <c r="J217" s="193" t="s">
        <v>314</v>
      </c>
      <c r="K217" s="219"/>
      <c r="L217" s="193"/>
      <c r="M217" s="193" t="s">
        <v>320</v>
      </c>
      <c r="N217" s="212" t="s">
        <v>1159</v>
      </c>
      <c r="O217" s="210" t="s">
        <v>1639</v>
      </c>
      <c r="P217" s="211"/>
      <c r="Q217" s="211"/>
      <c r="R217" s="211"/>
      <c r="S217" s="211"/>
      <c r="T217" s="211"/>
      <c r="U217" s="211"/>
      <c r="V217" s="211"/>
      <c r="W217" s="211"/>
      <c r="X217" s="211"/>
      <c r="Y217" s="211"/>
      <c r="Z217" s="211"/>
      <c r="AA217" s="211"/>
      <c r="AB217" s="211"/>
      <c r="AC217" s="211"/>
      <c r="AD217" s="211"/>
      <c r="AE217" s="211"/>
      <c r="AF217" s="211"/>
      <c r="AG217" s="211"/>
    </row>
    <row r="218" ht="54.75" customHeight="1">
      <c r="A218" s="193" t="s">
        <v>331</v>
      </c>
      <c r="B218" s="215" t="s">
        <v>1640</v>
      </c>
      <c r="C218" s="132" t="s">
        <v>1641</v>
      </c>
      <c r="D218" s="193" t="s">
        <v>318</v>
      </c>
      <c r="E218" s="193" t="s">
        <v>318</v>
      </c>
      <c r="F218" s="208">
        <v>0.0015</v>
      </c>
      <c r="G218" s="193" t="s">
        <v>602</v>
      </c>
      <c r="H218" s="193" t="s">
        <v>1154</v>
      </c>
      <c r="I218" s="193" t="s">
        <v>315</v>
      </c>
      <c r="J218" s="193" t="s">
        <v>1158</v>
      </c>
      <c r="K218" s="193" t="s">
        <v>320</v>
      </c>
      <c r="L218" s="193"/>
      <c r="M218" s="193"/>
      <c r="N218" s="212" t="s">
        <v>1627</v>
      </c>
      <c r="O218" s="210" t="s">
        <v>351</v>
      </c>
      <c r="P218" s="211"/>
      <c r="Q218" s="211"/>
      <c r="R218" s="211"/>
      <c r="S218" s="211"/>
      <c r="T218" s="211"/>
      <c r="U218" s="211"/>
      <c r="V218" s="211"/>
      <c r="W218" s="211"/>
      <c r="X218" s="211"/>
      <c r="Y218" s="211"/>
      <c r="Z218" s="211"/>
      <c r="AA218" s="211"/>
      <c r="AB218" s="211"/>
      <c r="AC218" s="211"/>
      <c r="AD218" s="211"/>
      <c r="AE218" s="211"/>
      <c r="AF218" s="211"/>
      <c r="AG218" s="211"/>
    </row>
    <row r="219" ht="54.75" customHeight="1">
      <c r="A219" s="193" t="s">
        <v>331</v>
      </c>
      <c r="B219" s="215" t="s">
        <v>1642</v>
      </c>
      <c r="C219" s="132" t="s">
        <v>240</v>
      </c>
      <c r="D219" s="193" t="s">
        <v>318</v>
      </c>
      <c r="E219" s="193" t="s">
        <v>318</v>
      </c>
      <c r="F219" s="208">
        <v>0.0049</v>
      </c>
      <c r="G219" s="193" t="s">
        <v>602</v>
      </c>
      <c r="H219" s="193" t="s">
        <v>1154</v>
      </c>
      <c r="I219" s="193" t="s">
        <v>315</v>
      </c>
      <c r="J219" s="193" t="s">
        <v>1158</v>
      </c>
      <c r="K219" s="193" t="s">
        <v>320</v>
      </c>
      <c r="L219" s="193"/>
      <c r="M219" s="193"/>
      <c r="N219" s="212" t="s">
        <v>1627</v>
      </c>
      <c r="O219" s="210" t="s">
        <v>1643</v>
      </c>
      <c r="P219" s="211"/>
      <c r="Q219" s="211"/>
      <c r="R219" s="211"/>
      <c r="S219" s="211"/>
      <c r="T219" s="211"/>
      <c r="U219" s="211"/>
      <c r="V219" s="211"/>
      <c r="W219" s="211"/>
      <c r="X219" s="211"/>
      <c r="Y219" s="211"/>
      <c r="Z219" s="211"/>
      <c r="AA219" s="211"/>
      <c r="AB219" s="211"/>
      <c r="AC219" s="211"/>
      <c r="AD219" s="211"/>
      <c r="AE219" s="211"/>
      <c r="AF219" s="211"/>
      <c r="AG219" s="211"/>
    </row>
    <row r="220" ht="54.75" customHeight="1">
      <c r="A220" s="193" t="s">
        <v>331</v>
      </c>
      <c r="B220" s="215" t="s">
        <v>1644</v>
      </c>
      <c r="C220" s="132" t="s">
        <v>152</v>
      </c>
      <c r="D220" s="193" t="s">
        <v>318</v>
      </c>
      <c r="E220" s="193" t="s">
        <v>320</v>
      </c>
      <c r="F220" s="208">
        <v>0.0065</v>
      </c>
      <c r="G220" s="193" t="s">
        <v>319</v>
      </c>
      <c r="H220" s="193" t="s">
        <v>1154</v>
      </c>
      <c r="I220" s="193" t="s">
        <v>315</v>
      </c>
      <c r="J220" s="193" t="s">
        <v>1158</v>
      </c>
      <c r="K220" s="219"/>
      <c r="L220" s="193"/>
      <c r="M220" s="193" t="s">
        <v>320</v>
      </c>
      <c r="N220" s="222"/>
      <c r="O220" s="210" t="s">
        <v>1645</v>
      </c>
      <c r="P220" s="211"/>
      <c r="Q220" s="211"/>
      <c r="R220" s="211"/>
      <c r="S220" s="211"/>
      <c r="T220" s="211"/>
      <c r="U220" s="211"/>
      <c r="V220" s="211"/>
      <c r="W220" s="211"/>
      <c r="X220" s="211"/>
      <c r="Y220" s="211"/>
      <c r="Z220" s="211"/>
      <c r="AA220" s="211"/>
      <c r="AB220" s="211"/>
      <c r="AC220" s="211"/>
      <c r="AD220" s="211"/>
      <c r="AE220" s="211"/>
      <c r="AF220" s="211"/>
      <c r="AG220" s="211"/>
    </row>
    <row r="221" ht="54.75" customHeight="1">
      <c r="A221" s="193" t="s">
        <v>331</v>
      </c>
      <c r="B221" s="215" t="s">
        <v>1646</v>
      </c>
      <c r="C221" s="132" t="s">
        <v>194</v>
      </c>
      <c r="D221" s="193" t="s">
        <v>318</v>
      </c>
      <c r="E221" s="193" t="s">
        <v>320</v>
      </c>
      <c r="F221" s="208">
        <v>0.0085</v>
      </c>
      <c r="G221" s="193" t="s">
        <v>319</v>
      </c>
      <c r="H221" s="193" t="s">
        <v>1154</v>
      </c>
      <c r="I221" s="193" t="s">
        <v>315</v>
      </c>
      <c r="J221" s="193" t="s">
        <v>1158</v>
      </c>
      <c r="K221" s="219"/>
      <c r="L221" s="193"/>
      <c r="M221" s="193" t="s">
        <v>320</v>
      </c>
      <c r="N221" s="212" t="s">
        <v>1159</v>
      </c>
      <c r="O221" s="210" t="s">
        <v>1647</v>
      </c>
      <c r="P221" s="211"/>
      <c r="Q221" s="211"/>
      <c r="R221" s="211"/>
      <c r="S221" s="211"/>
      <c r="T221" s="211"/>
      <c r="U221" s="211"/>
      <c r="V221" s="211"/>
      <c r="W221" s="211"/>
      <c r="X221" s="211"/>
      <c r="Y221" s="211"/>
      <c r="Z221" s="211"/>
      <c r="AA221" s="211"/>
      <c r="AB221" s="211"/>
      <c r="AC221" s="211"/>
      <c r="AD221" s="211"/>
      <c r="AE221" s="211"/>
      <c r="AF221" s="211"/>
      <c r="AG221" s="211"/>
    </row>
    <row r="222" ht="54.75" customHeight="1">
      <c r="A222" s="193" t="s">
        <v>331</v>
      </c>
      <c r="B222" s="215" t="s">
        <v>1648</v>
      </c>
      <c r="C222" s="132" t="s">
        <v>1649</v>
      </c>
      <c r="D222" s="193" t="s">
        <v>318</v>
      </c>
      <c r="E222" s="193" t="s">
        <v>318</v>
      </c>
      <c r="F222" s="208">
        <v>0.0025</v>
      </c>
      <c r="G222" s="193" t="s">
        <v>602</v>
      </c>
      <c r="H222" s="193" t="s">
        <v>1154</v>
      </c>
      <c r="I222" s="193" t="s">
        <v>315</v>
      </c>
      <c r="J222" s="193" t="s">
        <v>358</v>
      </c>
      <c r="K222" s="193" t="s">
        <v>320</v>
      </c>
      <c r="L222" s="193"/>
      <c r="M222" s="244"/>
      <c r="N222" s="222"/>
      <c r="O222" s="210" t="s">
        <v>1650</v>
      </c>
      <c r="P222" s="211"/>
      <c r="Q222" s="211"/>
      <c r="R222" s="211"/>
      <c r="S222" s="211"/>
      <c r="T222" s="211"/>
      <c r="U222" s="211"/>
      <c r="V222" s="211"/>
      <c r="W222" s="211"/>
      <c r="X222" s="211"/>
      <c r="Y222" s="211"/>
      <c r="Z222" s="211"/>
      <c r="AA222" s="211"/>
      <c r="AB222" s="211"/>
      <c r="AC222" s="211"/>
      <c r="AD222" s="211"/>
      <c r="AE222" s="211"/>
      <c r="AF222" s="211"/>
      <c r="AG222" s="211"/>
    </row>
    <row r="223" ht="54.75" customHeight="1">
      <c r="A223" s="193" t="s">
        <v>331</v>
      </c>
      <c r="B223" s="215" t="s">
        <v>1651</v>
      </c>
      <c r="C223" s="132" t="s">
        <v>362</v>
      </c>
      <c r="D223" s="193" t="s">
        <v>318</v>
      </c>
      <c r="E223" s="193" t="s">
        <v>320</v>
      </c>
      <c r="F223" s="208">
        <v>0.0065</v>
      </c>
      <c r="G223" s="193" t="s">
        <v>319</v>
      </c>
      <c r="H223" s="193" t="s">
        <v>1154</v>
      </c>
      <c r="I223" s="193" t="s">
        <v>315</v>
      </c>
      <c r="J223" s="193" t="s">
        <v>358</v>
      </c>
      <c r="K223" s="219"/>
      <c r="L223" s="193"/>
      <c r="M223" s="193" t="s">
        <v>320</v>
      </c>
      <c r="N223" s="222"/>
      <c r="O223" s="210" t="s">
        <v>1652</v>
      </c>
      <c r="P223" s="211"/>
      <c r="Q223" s="211"/>
      <c r="R223" s="211"/>
      <c r="S223" s="211"/>
      <c r="T223" s="211"/>
      <c r="U223" s="211"/>
      <c r="V223" s="211"/>
      <c r="W223" s="211"/>
      <c r="X223" s="211"/>
      <c r="Y223" s="211"/>
      <c r="Z223" s="211"/>
      <c r="AA223" s="211"/>
      <c r="AB223" s="211"/>
      <c r="AC223" s="211"/>
      <c r="AD223" s="211"/>
      <c r="AE223" s="211"/>
      <c r="AF223" s="211"/>
      <c r="AG223" s="211"/>
    </row>
    <row r="224" ht="54.75" customHeight="1">
      <c r="A224" s="217" t="s">
        <v>331</v>
      </c>
      <c r="B224" s="215" t="s">
        <v>1653</v>
      </c>
      <c r="C224" s="132" t="s">
        <v>360</v>
      </c>
      <c r="D224" s="193" t="s">
        <v>318</v>
      </c>
      <c r="E224" s="193" t="s">
        <v>320</v>
      </c>
      <c r="F224" s="208">
        <v>0.0085</v>
      </c>
      <c r="G224" s="193" t="s">
        <v>319</v>
      </c>
      <c r="H224" s="193" t="s">
        <v>1154</v>
      </c>
      <c r="I224" s="193" t="s">
        <v>315</v>
      </c>
      <c r="J224" s="193" t="s">
        <v>358</v>
      </c>
      <c r="K224" s="219"/>
      <c r="L224" s="193"/>
      <c r="M224" s="193" t="s">
        <v>320</v>
      </c>
      <c r="N224" s="212" t="s">
        <v>1159</v>
      </c>
      <c r="O224" s="210" t="s">
        <v>1654</v>
      </c>
      <c r="P224" s="211"/>
      <c r="Q224" s="211"/>
      <c r="R224" s="211"/>
      <c r="S224" s="211"/>
      <c r="T224" s="211"/>
      <c r="U224" s="211"/>
      <c r="V224" s="211"/>
      <c r="W224" s="211"/>
      <c r="X224" s="211"/>
      <c r="Y224" s="211"/>
      <c r="Z224" s="211"/>
      <c r="AA224" s="211"/>
      <c r="AB224" s="211"/>
      <c r="AC224" s="211"/>
      <c r="AD224" s="211"/>
      <c r="AE224" s="211"/>
      <c r="AF224" s="211"/>
      <c r="AG224" s="211"/>
    </row>
    <row r="225" ht="54.75" customHeight="1">
      <c r="A225" s="193" t="s">
        <v>331</v>
      </c>
      <c r="B225" s="215" t="s">
        <v>1655</v>
      </c>
      <c r="C225" s="132" t="s">
        <v>1656</v>
      </c>
      <c r="D225" s="193" t="s">
        <v>318</v>
      </c>
      <c r="E225" s="193" t="s">
        <v>318</v>
      </c>
      <c r="F225" s="208">
        <v>0.002</v>
      </c>
      <c r="G225" s="193" t="s">
        <v>501</v>
      </c>
      <c r="H225" s="193" t="s">
        <v>1154</v>
      </c>
      <c r="I225" s="193" t="s">
        <v>376</v>
      </c>
      <c r="J225" s="193" t="s">
        <v>375</v>
      </c>
      <c r="K225" s="193" t="s">
        <v>320</v>
      </c>
      <c r="L225" s="193"/>
      <c r="M225" s="193"/>
      <c r="N225" s="222"/>
      <c r="O225" s="210" t="s">
        <v>1657</v>
      </c>
      <c r="P225" s="211"/>
      <c r="Q225" s="211"/>
      <c r="R225" s="211"/>
      <c r="S225" s="211"/>
      <c r="T225" s="211"/>
      <c r="U225" s="211"/>
      <c r="V225" s="211"/>
      <c r="W225" s="211"/>
      <c r="X225" s="211"/>
      <c r="Y225" s="211"/>
      <c r="Z225" s="211"/>
      <c r="AA225" s="211"/>
      <c r="AB225" s="211"/>
      <c r="AC225" s="211"/>
      <c r="AD225" s="211"/>
      <c r="AE225" s="211"/>
      <c r="AF225" s="211"/>
      <c r="AG225" s="211"/>
    </row>
    <row r="226" ht="54.75" customHeight="1">
      <c r="A226" s="193" t="s">
        <v>331</v>
      </c>
      <c r="B226" s="215" t="s">
        <v>1658</v>
      </c>
      <c r="C226" s="132" t="s">
        <v>1659</v>
      </c>
      <c r="D226" s="193" t="s">
        <v>318</v>
      </c>
      <c r="E226" s="193" t="s">
        <v>318</v>
      </c>
      <c r="F226" s="208">
        <v>0.0045</v>
      </c>
      <c r="G226" s="193" t="s">
        <v>1341</v>
      </c>
      <c r="H226" s="193" t="s">
        <v>1154</v>
      </c>
      <c r="I226" s="193" t="s">
        <v>376</v>
      </c>
      <c r="J226" s="193" t="s">
        <v>375</v>
      </c>
      <c r="K226" s="193" t="s">
        <v>320</v>
      </c>
      <c r="L226" s="193"/>
      <c r="M226" s="193"/>
      <c r="N226" s="222"/>
      <c r="O226" s="210" t="s">
        <v>1660</v>
      </c>
      <c r="P226" s="211"/>
      <c r="Q226" s="211"/>
      <c r="R226" s="211"/>
      <c r="S226" s="211"/>
      <c r="T226" s="211"/>
      <c r="U226" s="211"/>
      <c r="V226" s="211"/>
      <c r="W226" s="211"/>
      <c r="X226" s="211"/>
      <c r="Y226" s="211"/>
      <c r="Z226" s="211"/>
      <c r="AA226" s="211"/>
      <c r="AB226" s="211"/>
      <c r="AC226" s="211"/>
      <c r="AD226" s="211"/>
      <c r="AE226" s="211"/>
      <c r="AF226" s="211"/>
      <c r="AG226" s="211"/>
    </row>
    <row r="227" ht="54.75" customHeight="1">
      <c r="A227" s="217" t="s">
        <v>331</v>
      </c>
      <c r="B227" s="215" t="s">
        <v>377</v>
      </c>
      <c r="C227" s="132" t="s">
        <v>378</v>
      </c>
      <c r="D227" s="193" t="s">
        <v>318</v>
      </c>
      <c r="E227" s="193" t="s">
        <v>320</v>
      </c>
      <c r="F227" s="208">
        <v>0.0049</v>
      </c>
      <c r="G227" s="193" t="s">
        <v>319</v>
      </c>
      <c r="H227" s="193" t="s">
        <v>1154</v>
      </c>
      <c r="I227" s="193" t="s">
        <v>376</v>
      </c>
      <c r="J227" s="193" t="s">
        <v>375</v>
      </c>
      <c r="K227" s="219"/>
      <c r="L227" s="193"/>
      <c r="M227" s="193" t="s">
        <v>320</v>
      </c>
      <c r="N227" s="222"/>
      <c r="O227" s="210" t="s">
        <v>1661</v>
      </c>
      <c r="P227" s="211"/>
      <c r="Q227" s="211"/>
      <c r="R227" s="211"/>
      <c r="S227" s="211"/>
      <c r="T227" s="211"/>
      <c r="U227" s="211"/>
      <c r="V227" s="211"/>
      <c r="W227" s="211"/>
      <c r="X227" s="211"/>
      <c r="Y227" s="211"/>
      <c r="Z227" s="211"/>
      <c r="AA227" s="211"/>
      <c r="AB227" s="211"/>
      <c r="AC227" s="211"/>
      <c r="AD227" s="211"/>
      <c r="AE227" s="211"/>
      <c r="AF227" s="211"/>
      <c r="AG227" s="211"/>
    </row>
    <row r="228" ht="54.75" customHeight="1">
      <c r="A228" s="217" t="s">
        <v>331</v>
      </c>
      <c r="B228" s="215" t="s">
        <v>379</v>
      </c>
      <c r="C228" s="132" t="s">
        <v>380</v>
      </c>
      <c r="D228" s="193" t="s">
        <v>318</v>
      </c>
      <c r="E228" s="193" t="s">
        <v>320</v>
      </c>
      <c r="F228" s="208">
        <v>0.0075</v>
      </c>
      <c r="G228" s="193" t="s">
        <v>319</v>
      </c>
      <c r="H228" s="193" t="s">
        <v>1154</v>
      </c>
      <c r="I228" s="193" t="s">
        <v>376</v>
      </c>
      <c r="J228" s="193" t="s">
        <v>375</v>
      </c>
      <c r="K228" s="219"/>
      <c r="L228" s="193"/>
      <c r="M228" s="193" t="s">
        <v>320</v>
      </c>
      <c r="N228" s="222"/>
      <c r="O228" s="210" t="s">
        <v>1662</v>
      </c>
      <c r="P228" s="211"/>
      <c r="Q228" s="211"/>
      <c r="R228" s="211"/>
      <c r="S228" s="211"/>
      <c r="T228" s="211"/>
      <c r="U228" s="211"/>
      <c r="V228" s="211"/>
      <c r="W228" s="211"/>
      <c r="X228" s="211"/>
      <c r="Y228" s="211"/>
      <c r="Z228" s="211"/>
      <c r="AA228" s="211"/>
      <c r="AB228" s="211"/>
      <c r="AC228" s="211"/>
      <c r="AD228" s="211"/>
      <c r="AE228" s="211"/>
      <c r="AF228" s="211"/>
      <c r="AG228" s="211"/>
    </row>
    <row r="229" ht="54.75" customHeight="1">
      <c r="A229" s="193" t="s">
        <v>331</v>
      </c>
      <c r="B229" s="215" t="s">
        <v>1663</v>
      </c>
      <c r="C229" s="132" t="s">
        <v>1664</v>
      </c>
      <c r="D229" s="193" t="s">
        <v>318</v>
      </c>
      <c r="E229" s="193" t="s">
        <v>318</v>
      </c>
      <c r="F229" s="208">
        <v>0.0025</v>
      </c>
      <c r="G229" s="193" t="s">
        <v>1341</v>
      </c>
      <c r="H229" s="193" t="s">
        <v>1154</v>
      </c>
      <c r="I229" s="193" t="s">
        <v>382</v>
      </c>
      <c r="J229" s="193" t="s">
        <v>1665</v>
      </c>
      <c r="K229" s="193" t="s">
        <v>320</v>
      </c>
      <c r="L229" s="193"/>
      <c r="M229" s="193"/>
      <c r="N229" s="222"/>
      <c r="O229" s="210" t="s">
        <v>1666</v>
      </c>
      <c r="P229" s="211"/>
      <c r="Q229" s="211"/>
      <c r="R229" s="211"/>
      <c r="S229" s="211"/>
      <c r="T229" s="211"/>
      <c r="U229" s="211"/>
      <c r="V229" s="211"/>
      <c r="W229" s="211"/>
      <c r="X229" s="211"/>
      <c r="Y229" s="211"/>
      <c r="Z229" s="211"/>
      <c r="AA229" s="211"/>
      <c r="AB229" s="211"/>
      <c r="AC229" s="211"/>
      <c r="AD229" s="211"/>
      <c r="AE229" s="211"/>
      <c r="AF229" s="211"/>
      <c r="AG229" s="211"/>
    </row>
    <row r="230" ht="54.75" customHeight="1">
      <c r="A230" s="193" t="s">
        <v>331</v>
      </c>
      <c r="B230" s="215" t="s">
        <v>1667</v>
      </c>
      <c r="C230" s="132" t="s">
        <v>1668</v>
      </c>
      <c r="D230" s="193" t="s">
        <v>318</v>
      </c>
      <c r="E230" s="193" t="s">
        <v>318</v>
      </c>
      <c r="F230" s="208">
        <v>0.0049</v>
      </c>
      <c r="G230" s="193" t="s">
        <v>1341</v>
      </c>
      <c r="H230" s="193" t="s">
        <v>1154</v>
      </c>
      <c r="I230" s="193" t="s">
        <v>382</v>
      </c>
      <c r="J230" s="193" t="s">
        <v>1665</v>
      </c>
      <c r="K230" s="193" t="s">
        <v>320</v>
      </c>
      <c r="L230" s="193"/>
      <c r="M230" s="193"/>
      <c r="N230" s="222"/>
      <c r="O230" s="210" t="s">
        <v>1669</v>
      </c>
      <c r="P230" s="211"/>
      <c r="Q230" s="211"/>
      <c r="R230" s="211"/>
      <c r="S230" s="211"/>
      <c r="T230" s="211"/>
      <c r="U230" s="211"/>
      <c r="V230" s="211"/>
      <c r="W230" s="211"/>
      <c r="X230" s="211"/>
      <c r="Y230" s="211"/>
      <c r="Z230" s="211"/>
      <c r="AA230" s="211"/>
      <c r="AB230" s="211"/>
      <c r="AC230" s="211"/>
      <c r="AD230" s="211"/>
      <c r="AE230" s="211"/>
      <c r="AF230" s="211"/>
      <c r="AG230" s="211"/>
    </row>
    <row r="231" ht="54.75" customHeight="1">
      <c r="A231" s="217" t="s">
        <v>331</v>
      </c>
      <c r="B231" s="215" t="s">
        <v>383</v>
      </c>
      <c r="C231" s="132" t="s">
        <v>384</v>
      </c>
      <c r="D231" s="193" t="s">
        <v>318</v>
      </c>
      <c r="E231" s="193" t="s">
        <v>320</v>
      </c>
      <c r="F231" s="208">
        <v>0.0065</v>
      </c>
      <c r="G231" s="193" t="s">
        <v>319</v>
      </c>
      <c r="H231" s="193" t="s">
        <v>1154</v>
      </c>
      <c r="I231" s="193" t="s">
        <v>382</v>
      </c>
      <c r="J231" s="193" t="s">
        <v>1665</v>
      </c>
      <c r="K231" s="219"/>
      <c r="L231" s="193"/>
      <c r="M231" s="193" t="s">
        <v>320</v>
      </c>
      <c r="N231" s="222"/>
      <c r="O231" s="210" t="s">
        <v>1670</v>
      </c>
      <c r="P231" s="211"/>
      <c r="Q231" s="211"/>
      <c r="R231" s="211"/>
      <c r="S231" s="211"/>
      <c r="T231" s="211"/>
      <c r="U231" s="211"/>
      <c r="V231" s="211"/>
      <c r="W231" s="211"/>
      <c r="X231" s="211"/>
      <c r="Y231" s="211"/>
      <c r="Z231" s="211"/>
      <c r="AA231" s="211"/>
      <c r="AB231" s="211"/>
      <c r="AC231" s="211"/>
      <c r="AD231" s="211"/>
      <c r="AE231" s="211"/>
      <c r="AF231" s="211"/>
      <c r="AG231" s="211"/>
    </row>
    <row r="232" ht="54.75" customHeight="1">
      <c r="A232" s="217" t="s">
        <v>331</v>
      </c>
      <c r="B232" s="215" t="s">
        <v>1671</v>
      </c>
      <c r="C232" s="132" t="s">
        <v>386</v>
      </c>
      <c r="D232" s="193" t="s">
        <v>318</v>
      </c>
      <c r="E232" s="193" t="s">
        <v>320</v>
      </c>
      <c r="F232" s="208">
        <v>0.0085</v>
      </c>
      <c r="G232" s="193" t="s">
        <v>319</v>
      </c>
      <c r="H232" s="193" t="s">
        <v>1154</v>
      </c>
      <c r="I232" s="193" t="s">
        <v>382</v>
      </c>
      <c r="J232" s="193" t="s">
        <v>1665</v>
      </c>
      <c r="K232" s="219"/>
      <c r="L232" s="193"/>
      <c r="M232" s="193" t="s">
        <v>320</v>
      </c>
      <c r="N232" s="222"/>
      <c r="O232" s="210" t="s">
        <v>1672</v>
      </c>
      <c r="P232" s="211"/>
      <c r="Q232" s="211"/>
      <c r="R232" s="211"/>
      <c r="S232" s="211"/>
      <c r="T232" s="211"/>
      <c r="U232" s="211"/>
      <c r="V232" s="211"/>
      <c r="W232" s="211"/>
      <c r="X232" s="211"/>
      <c r="Y232" s="211"/>
      <c r="Z232" s="211"/>
      <c r="AA232" s="211"/>
      <c r="AB232" s="211"/>
      <c r="AC232" s="211"/>
      <c r="AD232" s="211"/>
      <c r="AE232" s="211"/>
      <c r="AF232" s="211"/>
      <c r="AG232" s="211"/>
    </row>
    <row r="233" ht="54.75" customHeight="1">
      <c r="A233" s="193" t="s">
        <v>331</v>
      </c>
      <c r="B233" s="215" t="s">
        <v>1673</v>
      </c>
      <c r="C233" s="132" t="s">
        <v>1674</v>
      </c>
      <c r="D233" s="193" t="s">
        <v>318</v>
      </c>
      <c r="E233" s="193" t="s">
        <v>318</v>
      </c>
      <c r="F233" s="208">
        <v>0.0018</v>
      </c>
      <c r="G233" s="193" t="s">
        <v>319</v>
      </c>
      <c r="H233" s="193" t="s">
        <v>1154</v>
      </c>
      <c r="I233" s="193" t="s">
        <v>400</v>
      </c>
      <c r="J233" s="193"/>
      <c r="K233" s="219" t="s">
        <v>320</v>
      </c>
      <c r="L233" s="193"/>
      <c r="M233" s="193"/>
      <c r="N233" s="220"/>
      <c r="O233" s="210" t="s">
        <v>1202</v>
      </c>
      <c r="P233" s="211"/>
      <c r="Q233" s="211"/>
      <c r="R233" s="211"/>
      <c r="S233" s="211"/>
      <c r="T233" s="211"/>
      <c r="U233" s="211"/>
      <c r="V233" s="211"/>
      <c r="W233" s="211"/>
      <c r="X233" s="211"/>
      <c r="Y233" s="211"/>
      <c r="Z233" s="211"/>
      <c r="AA233" s="211"/>
      <c r="AB233" s="211"/>
      <c r="AC233" s="211"/>
      <c r="AD233" s="211"/>
      <c r="AE233" s="211"/>
      <c r="AF233" s="211"/>
      <c r="AG233" s="211"/>
    </row>
    <row r="234" ht="54.75" customHeight="1">
      <c r="A234" s="193" t="s">
        <v>331</v>
      </c>
      <c r="B234" s="215" t="s">
        <v>1675</v>
      </c>
      <c r="C234" s="132" t="s">
        <v>234</v>
      </c>
      <c r="D234" s="193" t="s">
        <v>318</v>
      </c>
      <c r="E234" s="193" t="s">
        <v>318</v>
      </c>
      <c r="F234" s="208">
        <v>0.0045</v>
      </c>
      <c r="G234" s="193" t="s">
        <v>319</v>
      </c>
      <c r="H234" s="193" t="s">
        <v>1154</v>
      </c>
      <c r="I234" s="193" t="s">
        <v>400</v>
      </c>
      <c r="J234" s="193"/>
      <c r="K234" s="219" t="s">
        <v>320</v>
      </c>
      <c r="L234" s="193"/>
      <c r="M234" s="193"/>
      <c r="N234" s="212" t="s">
        <v>1201</v>
      </c>
      <c r="O234" s="245" t="s">
        <v>1676</v>
      </c>
      <c r="P234" s="211"/>
      <c r="Q234" s="211"/>
      <c r="R234" s="211"/>
      <c r="S234" s="211"/>
      <c r="T234" s="211"/>
      <c r="U234" s="211"/>
      <c r="V234" s="211"/>
      <c r="W234" s="211"/>
      <c r="X234" s="211"/>
      <c r="Y234" s="211"/>
      <c r="Z234" s="211"/>
      <c r="AA234" s="211"/>
      <c r="AB234" s="211"/>
      <c r="AC234" s="211"/>
      <c r="AD234" s="211"/>
      <c r="AE234" s="211"/>
      <c r="AF234" s="211"/>
      <c r="AG234" s="211"/>
    </row>
    <row r="235" ht="54.75" customHeight="1">
      <c r="A235" s="193" t="s">
        <v>331</v>
      </c>
      <c r="B235" s="215" t="s">
        <v>1677</v>
      </c>
      <c r="C235" s="132" t="s">
        <v>438</v>
      </c>
      <c r="D235" s="193" t="s">
        <v>318</v>
      </c>
      <c r="E235" s="193" t="s">
        <v>320</v>
      </c>
      <c r="F235" s="208">
        <v>0.0049</v>
      </c>
      <c r="G235" s="193" t="s">
        <v>319</v>
      </c>
      <c r="H235" s="193" t="s">
        <v>1154</v>
      </c>
      <c r="I235" s="193" t="s">
        <v>400</v>
      </c>
      <c r="J235" s="193"/>
      <c r="K235" s="219"/>
      <c r="L235" s="193"/>
      <c r="M235" s="193" t="s">
        <v>320</v>
      </c>
      <c r="N235" s="220"/>
      <c r="O235" s="210" t="s">
        <v>1678</v>
      </c>
      <c r="P235" s="211"/>
      <c r="Q235" s="211"/>
      <c r="R235" s="211"/>
      <c r="S235" s="211"/>
      <c r="T235" s="211"/>
      <c r="U235" s="211"/>
      <c r="V235" s="211"/>
      <c r="W235" s="211"/>
      <c r="X235" s="211"/>
      <c r="Y235" s="211"/>
      <c r="Z235" s="211"/>
      <c r="AA235" s="211"/>
      <c r="AB235" s="211"/>
      <c r="AC235" s="211"/>
      <c r="AD235" s="211"/>
      <c r="AE235" s="211"/>
      <c r="AF235" s="211"/>
      <c r="AG235" s="211"/>
    </row>
    <row r="236" ht="54.75" customHeight="1">
      <c r="A236" s="193" t="s">
        <v>331</v>
      </c>
      <c r="B236" s="215" t="s">
        <v>1679</v>
      </c>
      <c r="C236" s="132" t="s">
        <v>145</v>
      </c>
      <c r="D236" s="193" t="s">
        <v>318</v>
      </c>
      <c r="E236" s="193" t="s">
        <v>320</v>
      </c>
      <c r="F236" s="208">
        <v>0.0075</v>
      </c>
      <c r="G236" s="193" t="s">
        <v>319</v>
      </c>
      <c r="H236" s="193" t="s">
        <v>1154</v>
      </c>
      <c r="I236" s="193" t="s">
        <v>400</v>
      </c>
      <c r="J236" s="193"/>
      <c r="K236" s="219"/>
      <c r="L236" s="193"/>
      <c r="M236" s="193" t="s">
        <v>320</v>
      </c>
      <c r="N236" s="212" t="s">
        <v>1680</v>
      </c>
      <c r="O236" s="210" t="s">
        <v>1681</v>
      </c>
      <c r="P236" s="211"/>
      <c r="Q236" s="211"/>
      <c r="R236" s="211"/>
      <c r="S236" s="211"/>
      <c r="T236" s="211"/>
      <c r="U236" s="211"/>
      <c r="V236" s="211"/>
      <c r="W236" s="211"/>
      <c r="X236" s="211"/>
      <c r="Y236" s="211"/>
      <c r="Z236" s="211"/>
      <c r="AA236" s="211"/>
      <c r="AB236" s="211"/>
      <c r="AC236" s="211"/>
      <c r="AD236" s="211"/>
      <c r="AE236" s="211"/>
      <c r="AF236" s="211"/>
      <c r="AG236" s="211"/>
    </row>
    <row r="237" ht="54.75" customHeight="1">
      <c r="A237" s="193" t="s">
        <v>331</v>
      </c>
      <c r="B237" s="215" t="s">
        <v>1682</v>
      </c>
      <c r="C237" s="132" t="s">
        <v>1683</v>
      </c>
      <c r="D237" s="193" t="s">
        <v>318</v>
      </c>
      <c r="E237" s="193" t="s">
        <v>318</v>
      </c>
      <c r="F237" s="208">
        <v>0.0018</v>
      </c>
      <c r="G237" s="193" t="s">
        <v>319</v>
      </c>
      <c r="H237" s="193" t="s">
        <v>1154</v>
      </c>
      <c r="I237" s="193" t="s">
        <v>400</v>
      </c>
      <c r="J237" s="193"/>
      <c r="K237" s="219" t="s">
        <v>320</v>
      </c>
      <c r="L237" s="193"/>
      <c r="M237" s="193"/>
      <c r="N237" s="220"/>
      <c r="O237" s="210" t="s">
        <v>1684</v>
      </c>
      <c r="P237" s="211"/>
      <c r="Q237" s="211"/>
      <c r="R237" s="211"/>
      <c r="S237" s="211"/>
      <c r="T237" s="211"/>
      <c r="U237" s="211"/>
      <c r="V237" s="211"/>
      <c r="W237" s="211"/>
      <c r="X237" s="211"/>
      <c r="Y237" s="211"/>
      <c r="Z237" s="211"/>
      <c r="AA237" s="211"/>
      <c r="AB237" s="211"/>
      <c r="AC237" s="211"/>
      <c r="AD237" s="211"/>
      <c r="AE237" s="211"/>
      <c r="AF237" s="211"/>
      <c r="AG237" s="211"/>
    </row>
    <row r="238" ht="54.75" customHeight="1">
      <c r="A238" s="193" t="s">
        <v>331</v>
      </c>
      <c r="B238" s="215" t="s">
        <v>1685</v>
      </c>
      <c r="C238" s="132" t="s">
        <v>440</v>
      </c>
      <c r="D238" s="193" t="s">
        <v>318</v>
      </c>
      <c r="E238" s="193" t="s">
        <v>320</v>
      </c>
      <c r="F238" s="208">
        <v>0.0049</v>
      </c>
      <c r="G238" s="193" t="s">
        <v>319</v>
      </c>
      <c r="H238" s="193" t="s">
        <v>1154</v>
      </c>
      <c r="I238" s="193" t="s">
        <v>400</v>
      </c>
      <c r="J238" s="193"/>
      <c r="K238" s="219"/>
      <c r="L238" s="193"/>
      <c r="M238" s="193" t="s">
        <v>320</v>
      </c>
      <c r="N238" s="220"/>
      <c r="O238" s="210" t="s">
        <v>1686</v>
      </c>
      <c r="P238" s="211"/>
      <c r="Q238" s="211"/>
      <c r="R238" s="211"/>
      <c r="S238" s="211"/>
      <c r="T238" s="211"/>
      <c r="U238" s="211"/>
      <c r="V238" s="211"/>
      <c r="W238" s="211"/>
      <c r="X238" s="211"/>
      <c r="Y238" s="211"/>
      <c r="Z238" s="211"/>
      <c r="AA238" s="211"/>
      <c r="AB238" s="211"/>
      <c r="AC238" s="211"/>
      <c r="AD238" s="211"/>
      <c r="AE238" s="211"/>
      <c r="AF238" s="211"/>
      <c r="AG238" s="211"/>
    </row>
    <row r="239" ht="54.75" customHeight="1">
      <c r="A239" s="193" t="s">
        <v>331</v>
      </c>
      <c r="B239" s="215" t="s">
        <v>1687</v>
      </c>
      <c r="C239" s="132" t="s">
        <v>1688</v>
      </c>
      <c r="D239" s="193" t="s">
        <v>318</v>
      </c>
      <c r="E239" s="193" t="s">
        <v>318</v>
      </c>
      <c r="F239" s="208">
        <v>0.0018</v>
      </c>
      <c r="G239" s="193" t="s">
        <v>319</v>
      </c>
      <c r="H239" s="193" t="s">
        <v>1154</v>
      </c>
      <c r="I239" s="193" t="s">
        <v>400</v>
      </c>
      <c r="J239" s="193"/>
      <c r="K239" s="219" t="s">
        <v>320</v>
      </c>
      <c r="L239" s="193"/>
      <c r="M239" s="193"/>
      <c r="N239" s="220"/>
      <c r="O239" s="210" t="s">
        <v>1689</v>
      </c>
      <c r="P239" s="211"/>
      <c r="Q239" s="211"/>
      <c r="R239" s="211"/>
      <c r="S239" s="211"/>
      <c r="T239" s="211"/>
      <c r="U239" s="211"/>
      <c r="V239" s="211"/>
      <c r="W239" s="211"/>
      <c r="X239" s="211"/>
      <c r="Y239" s="211"/>
      <c r="Z239" s="211"/>
      <c r="AA239" s="211"/>
      <c r="AB239" s="211"/>
      <c r="AC239" s="211"/>
      <c r="AD239" s="211"/>
      <c r="AE239" s="211"/>
      <c r="AF239" s="211"/>
      <c r="AG239" s="211"/>
    </row>
    <row r="240" ht="54.75" customHeight="1">
      <c r="A240" s="193" t="s">
        <v>331</v>
      </c>
      <c r="B240" s="215" t="s">
        <v>1690</v>
      </c>
      <c r="C240" s="132" t="s">
        <v>1691</v>
      </c>
      <c r="D240" s="193" t="s">
        <v>318</v>
      </c>
      <c r="E240" s="193" t="s">
        <v>318</v>
      </c>
      <c r="F240" s="208">
        <v>0.0018</v>
      </c>
      <c r="G240" s="193" t="s">
        <v>319</v>
      </c>
      <c r="H240" s="193" t="s">
        <v>1154</v>
      </c>
      <c r="I240" s="193" t="s">
        <v>400</v>
      </c>
      <c r="J240" s="193"/>
      <c r="K240" s="219" t="s">
        <v>320</v>
      </c>
      <c r="L240" s="193"/>
      <c r="M240" s="193"/>
      <c r="N240" s="220"/>
      <c r="O240" s="210" t="s">
        <v>1692</v>
      </c>
      <c r="P240" s="211"/>
      <c r="Q240" s="211"/>
      <c r="R240" s="211"/>
      <c r="S240" s="211"/>
      <c r="T240" s="211"/>
      <c r="U240" s="211"/>
      <c r="V240" s="211"/>
      <c r="W240" s="211"/>
      <c r="X240" s="211"/>
      <c r="Y240" s="211"/>
      <c r="Z240" s="211"/>
      <c r="AA240" s="211"/>
      <c r="AB240" s="211"/>
      <c r="AC240" s="211"/>
      <c r="AD240" s="211"/>
      <c r="AE240" s="211"/>
      <c r="AF240" s="211"/>
      <c r="AG240" s="211"/>
    </row>
    <row r="241" ht="54.75" customHeight="1">
      <c r="A241" s="193" t="s">
        <v>331</v>
      </c>
      <c r="B241" s="215" t="s">
        <v>1693</v>
      </c>
      <c r="C241" s="132" t="s">
        <v>1694</v>
      </c>
      <c r="D241" s="193" t="s">
        <v>318</v>
      </c>
      <c r="E241" s="193" t="s">
        <v>318</v>
      </c>
      <c r="F241" s="208">
        <v>0.0035</v>
      </c>
      <c r="G241" s="193" t="s">
        <v>319</v>
      </c>
      <c r="H241" s="193" t="s">
        <v>1244</v>
      </c>
      <c r="I241" s="193" t="s">
        <v>368</v>
      </c>
      <c r="J241" s="193"/>
      <c r="K241" s="219"/>
      <c r="L241" s="193" t="s">
        <v>320</v>
      </c>
      <c r="M241" s="193"/>
      <c r="N241" s="212" t="s">
        <v>1695</v>
      </c>
      <c r="O241" s="210" t="s">
        <v>1696</v>
      </c>
      <c r="P241" s="211"/>
      <c r="Q241" s="211"/>
      <c r="R241" s="211"/>
      <c r="S241" s="211"/>
      <c r="T241" s="211"/>
      <c r="U241" s="211"/>
      <c r="V241" s="211"/>
      <c r="W241" s="211"/>
      <c r="X241" s="211"/>
      <c r="Y241" s="211"/>
      <c r="Z241" s="211"/>
      <c r="AA241" s="211"/>
      <c r="AB241" s="211"/>
      <c r="AC241" s="211"/>
      <c r="AD241" s="211"/>
      <c r="AE241" s="211"/>
      <c r="AF241" s="211"/>
      <c r="AG241" s="211"/>
    </row>
    <row r="242" ht="54.75" customHeight="1">
      <c r="A242" s="193" t="s">
        <v>331</v>
      </c>
      <c r="B242" s="215" t="s">
        <v>1697</v>
      </c>
      <c r="C242" s="132" t="s">
        <v>531</v>
      </c>
      <c r="D242" s="193" t="s">
        <v>318</v>
      </c>
      <c r="E242" s="193" t="s">
        <v>320</v>
      </c>
      <c r="F242" s="208">
        <v>0.0039</v>
      </c>
      <c r="G242" s="193" t="s">
        <v>319</v>
      </c>
      <c r="H242" s="193" t="s">
        <v>1244</v>
      </c>
      <c r="I242" s="193" t="s">
        <v>368</v>
      </c>
      <c r="J242" s="193"/>
      <c r="K242" s="219"/>
      <c r="L242" s="193"/>
      <c r="M242" s="193" t="s">
        <v>320</v>
      </c>
      <c r="N242" s="222"/>
      <c r="O242" s="210" t="s">
        <v>1698</v>
      </c>
      <c r="P242" s="211"/>
      <c r="Q242" s="211"/>
      <c r="R242" s="211"/>
      <c r="S242" s="211"/>
      <c r="T242" s="211"/>
      <c r="U242" s="211"/>
      <c r="V242" s="211"/>
      <c r="W242" s="211"/>
      <c r="X242" s="211"/>
      <c r="Y242" s="211"/>
      <c r="Z242" s="211"/>
      <c r="AA242" s="211"/>
      <c r="AB242" s="211"/>
      <c r="AC242" s="211"/>
      <c r="AD242" s="211"/>
      <c r="AE242" s="211"/>
      <c r="AF242" s="211"/>
      <c r="AG242" s="211"/>
    </row>
    <row r="243" ht="54.75" customHeight="1">
      <c r="A243" s="193" t="s">
        <v>331</v>
      </c>
      <c r="B243" s="215" t="s">
        <v>1699</v>
      </c>
      <c r="C243" s="132" t="s">
        <v>533</v>
      </c>
      <c r="D243" s="193" t="s">
        <v>318</v>
      </c>
      <c r="E243" s="193" t="s">
        <v>320</v>
      </c>
      <c r="F243" s="208">
        <v>0.0065</v>
      </c>
      <c r="G243" s="193" t="s">
        <v>319</v>
      </c>
      <c r="H243" s="193" t="s">
        <v>1244</v>
      </c>
      <c r="I243" s="193" t="s">
        <v>368</v>
      </c>
      <c r="J243" s="193"/>
      <c r="K243" s="219"/>
      <c r="L243" s="193"/>
      <c r="M243" s="193" t="s">
        <v>320</v>
      </c>
      <c r="N243" s="222"/>
      <c r="O243" s="210" t="s">
        <v>1700</v>
      </c>
      <c r="P243" s="211"/>
      <c r="Q243" s="211"/>
      <c r="R243" s="211"/>
      <c r="S243" s="211"/>
      <c r="T243" s="211"/>
      <c r="U243" s="211"/>
      <c r="V243" s="211"/>
      <c r="W243" s="211"/>
      <c r="X243" s="211"/>
      <c r="Y243" s="211"/>
      <c r="Z243" s="211"/>
      <c r="AA243" s="211"/>
      <c r="AB243" s="211"/>
      <c r="AC243" s="211"/>
      <c r="AD243" s="211"/>
      <c r="AE243" s="211"/>
      <c r="AF243" s="211"/>
      <c r="AG243" s="211"/>
    </row>
    <row r="244" ht="54.75" customHeight="1">
      <c r="A244" s="193" t="s">
        <v>331</v>
      </c>
      <c r="B244" s="215" t="s">
        <v>565</v>
      </c>
      <c r="C244" s="132" t="s">
        <v>566</v>
      </c>
      <c r="D244" s="193" t="s">
        <v>318</v>
      </c>
      <c r="E244" s="193" t="s">
        <v>320</v>
      </c>
      <c r="F244" s="208">
        <v>0.0065</v>
      </c>
      <c r="G244" s="193" t="s">
        <v>319</v>
      </c>
      <c r="H244" s="193" t="s">
        <v>560</v>
      </c>
      <c r="I244" s="193" t="s">
        <v>368</v>
      </c>
      <c r="J244" s="193"/>
      <c r="K244" s="219"/>
      <c r="L244" s="193"/>
      <c r="M244" s="193" t="s">
        <v>320</v>
      </c>
      <c r="N244" s="222"/>
      <c r="O244" s="210" t="s">
        <v>1701</v>
      </c>
      <c r="P244" s="211"/>
      <c r="Q244" s="211"/>
      <c r="R244" s="211"/>
      <c r="S244" s="211"/>
      <c r="T244" s="211"/>
      <c r="U244" s="211"/>
      <c r="V244" s="211"/>
      <c r="W244" s="211"/>
      <c r="X244" s="211"/>
      <c r="Y244" s="211"/>
      <c r="Z244" s="211"/>
      <c r="AA244" s="211"/>
      <c r="AB244" s="211"/>
      <c r="AC244" s="211"/>
      <c r="AD244" s="211"/>
      <c r="AE244" s="211"/>
      <c r="AF244" s="211"/>
      <c r="AG244" s="211"/>
    </row>
    <row r="245" ht="54.75" customHeight="1">
      <c r="A245" s="193" t="s">
        <v>331</v>
      </c>
      <c r="B245" s="215" t="s">
        <v>567</v>
      </c>
      <c r="C245" s="132" t="s">
        <v>568</v>
      </c>
      <c r="D245" s="193" t="s">
        <v>318</v>
      </c>
      <c r="E245" s="193" t="s">
        <v>320</v>
      </c>
      <c r="F245" s="208">
        <v>0.0085</v>
      </c>
      <c r="G245" s="193" t="s">
        <v>319</v>
      </c>
      <c r="H245" s="193" t="s">
        <v>560</v>
      </c>
      <c r="I245" s="193" t="s">
        <v>368</v>
      </c>
      <c r="J245" s="193"/>
      <c r="K245" s="219"/>
      <c r="L245" s="193"/>
      <c r="M245" s="193" t="s">
        <v>320</v>
      </c>
      <c r="N245" s="222"/>
      <c r="O245" s="210" t="s">
        <v>1702</v>
      </c>
      <c r="P245" s="211"/>
      <c r="Q245" s="211"/>
      <c r="R245" s="211"/>
      <c r="S245" s="211"/>
      <c r="T245" s="211"/>
      <c r="U245" s="211"/>
      <c r="V245" s="211"/>
      <c r="W245" s="211"/>
      <c r="X245" s="211"/>
      <c r="Y245" s="211"/>
      <c r="Z245" s="211"/>
      <c r="AA245" s="211"/>
      <c r="AB245" s="211"/>
      <c r="AC245" s="211"/>
      <c r="AD245" s="211"/>
      <c r="AE245" s="211"/>
      <c r="AF245" s="211"/>
      <c r="AG245" s="211"/>
    </row>
    <row r="246" ht="54.75" customHeight="1">
      <c r="A246" s="193" t="s">
        <v>331</v>
      </c>
      <c r="B246" s="215" t="s">
        <v>1703</v>
      </c>
      <c r="C246" s="132" t="s">
        <v>597</v>
      </c>
      <c r="D246" s="193" t="s">
        <v>318</v>
      </c>
      <c r="E246" s="193" t="s">
        <v>320</v>
      </c>
      <c r="F246" s="208">
        <v>0.0065</v>
      </c>
      <c r="G246" s="193" t="s">
        <v>319</v>
      </c>
      <c r="H246" s="193" t="s">
        <v>591</v>
      </c>
      <c r="I246" s="193" t="s">
        <v>400</v>
      </c>
      <c r="J246" s="193"/>
      <c r="K246" s="219"/>
      <c r="L246" s="193"/>
      <c r="M246" s="193" t="s">
        <v>320</v>
      </c>
      <c r="N246" s="222"/>
      <c r="O246" s="210" t="s">
        <v>1704</v>
      </c>
      <c r="P246" s="211"/>
      <c r="Q246" s="211"/>
      <c r="R246" s="211"/>
      <c r="S246" s="211"/>
      <c r="T246" s="211"/>
      <c r="U246" s="211"/>
      <c r="V246" s="211"/>
      <c r="W246" s="211"/>
      <c r="X246" s="211"/>
      <c r="Y246" s="211"/>
      <c r="Z246" s="211"/>
      <c r="AA246" s="211"/>
      <c r="AB246" s="211"/>
      <c r="AC246" s="211"/>
      <c r="AD246" s="211"/>
      <c r="AE246" s="211"/>
      <c r="AF246" s="211"/>
      <c r="AG246" s="211"/>
    </row>
    <row r="247" ht="54.75" customHeight="1">
      <c r="A247" s="217" t="s">
        <v>331</v>
      </c>
      <c r="B247" s="215" t="s">
        <v>1705</v>
      </c>
      <c r="C247" s="132" t="s">
        <v>599</v>
      </c>
      <c r="D247" s="193" t="s">
        <v>318</v>
      </c>
      <c r="E247" s="193" t="s">
        <v>320</v>
      </c>
      <c r="F247" s="208">
        <v>0.0065</v>
      </c>
      <c r="G247" s="193" t="s">
        <v>319</v>
      </c>
      <c r="H247" s="193" t="s">
        <v>591</v>
      </c>
      <c r="I247" s="193" t="s">
        <v>400</v>
      </c>
      <c r="J247" s="193"/>
      <c r="K247" s="219"/>
      <c r="L247" s="193"/>
      <c r="M247" s="193" t="s">
        <v>320</v>
      </c>
      <c r="N247" s="222"/>
      <c r="O247" s="210" t="s">
        <v>1704</v>
      </c>
      <c r="P247" s="211"/>
      <c r="Q247" s="211"/>
      <c r="R247" s="211"/>
      <c r="S247" s="211"/>
      <c r="T247" s="211"/>
      <c r="U247" s="211"/>
      <c r="V247" s="211"/>
      <c r="W247" s="211"/>
      <c r="X247" s="211"/>
      <c r="Y247" s="211"/>
      <c r="Z247" s="211"/>
      <c r="AA247" s="211"/>
      <c r="AB247" s="211"/>
      <c r="AC247" s="211"/>
      <c r="AD247" s="211"/>
      <c r="AE247" s="211"/>
      <c r="AF247" s="211"/>
      <c r="AG247" s="211"/>
    </row>
    <row r="248" ht="54.75" customHeight="1">
      <c r="A248" s="193" t="s">
        <v>331</v>
      </c>
      <c r="B248" s="215" t="s">
        <v>1706</v>
      </c>
      <c r="C248" s="132" t="s">
        <v>604</v>
      </c>
      <c r="D248" s="193" t="s">
        <v>318</v>
      </c>
      <c r="E248" s="193" t="s">
        <v>320</v>
      </c>
      <c r="F248" s="208">
        <v>0.006</v>
      </c>
      <c r="G248" s="193" t="s">
        <v>319</v>
      </c>
      <c r="H248" s="193" t="s">
        <v>591</v>
      </c>
      <c r="I248" s="193" t="s">
        <v>602</v>
      </c>
      <c r="J248" s="193"/>
      <c r="K248" s="219"/>
      <c r="L248" s="193"/>
      <c r="M248" s="193" t="s">
        <v>320</v>
      </c>
      <c r="N248" s="222"/>
      <c r="O248" s="210" t="s">
        <v>1707</v>
      </c>
      <c r="P248" s="211"/>
      <c r="Q248" s="211"/>
      <c r="R248" s="211"/>
      <c r="S248" s="211"/>
      <c r="T248" s="211"/>
      <c r="U248" s="211"/>
      <c r="V248" s="211"/>
      <c r="W248" s="211"/>
      <c r="X248" s="211"/>
      <c r="Y248" s="211"/>
      <c r="Z248" s="211"/>
      <c r="AA248" s="211"/>
      <c r="AB248" s="211"/>
      <c r="AC248" s="211"/>
      <c r="AD248" s="211"/>
      <c r="AE248" s="211"/>
      <c r="AF248" s="211"/>
      <c r="AG248" s="211"/>
    </row>
    <row r="249" ht="54.75" customHeight="1">
      <c r="A249" s="217" t="s">
        <v>331</v>
      </c>
      <c r="B249" s="215" t="s">
        <v>605</v>
      </c>
      <c r="C249" s="132" t="s">
        <v>606</v>
      </c>
      <c r="D249" s="193" t="s">
        <v>318</v>
      </c>
      <c r="E249" s="193" t="s">
        <v>320</v>
      </c>
      <c r="F249" s="208">
        <v>0.006</v>
      </c>
      <c r="G249" s="193" t="s">
        <v>319</v>
      </c>
      <c r="H249" s="193" t="s">
        <v>591</v>
      </c>
      <c r="I249" s="193" t="s">
        <v>602</v>
      </c>
      <c r="J249" s="193"/>
      <c r="K249" s="219"/>
      <c r="L249" s="193"/>
      <c r="M249" s="193" t="s">
        <v>320</v>
      </c>
      <c r="N249" s="222"/>
      <c r="O249" s="210" t="s">
        <v>1708</v>
      </c>
      <c r="P249" s="211"/>
      <c r="Q249" s="211"/>
      <c r="R249" s="211"/>
      <c r="S249" s="211"/>
      <c r="T249" s="211"/>
      <c r="U249" s="211"/>
      <c r="V249" s="211"/>
      <c r="W249" s="211"/>
      <c r="X249" s="211"/>
      <c r="Y249" s="211"/>
      <c r="Z249" s="211"/>
      <c r="AA249" s="211"/>
      <c r="AB249" s="211"/>
      <c r="AC249" s="211"/>
      <c r="AD249" s="211"/>
      <c r="AE249" s="211"/>
      <c r="AF249" s="211"/>
      <c r="AG249" s="211"/>
    </row>
    <row r="250" ht="54.75" customHeight="1">
      <c r="A250" s="217" t="s">
        <v>331</v>
      </c>
      <c r="B250" s="215" t="s">
        <v>600</v>
      </c>
      <c r="C250" s="132" t="s">
        <v>601</v>
      </c>
      <c r="D250" s="193" t="s">
        <v>318</v>
      </c>
      <c r="E250" s="193" t="s">
        <v>320</v>
      </c>
      <c r="F250" s="208">
        <v>0.0065</v>
      </c>
      <c r="G250" s="193" t="s">
        <v>319</v>
      </c>
      <c r="H250" s="193" t="s">
        <v>591</v>
      </c>
      <c r="I250" s="193" t="s">
        <v>400</v>
      </c>
      <c r="J250" s="193"/>
      <c r="K250" s="219"/>
      <c r="L250" s="193"/>
      <c r="M250" s="193" t="s">
        <v>320</v>
      </c>
      <c r="N250" s="222"/>
      <c r="O250" s="210" t="s">
        <v>1709</v>
      </c>
      <c r="P250" s="211"/>
      <c r="Q250" s="211"/>
      <c r="R250" s="211"/>
      <c r="S250" s="211"/>
      <c r="T250" s="211"/>
      <c r="U250" s="211"/>
      <c r="V250" s="211"/>
      <c r="W250" s="211"/>
      <c r="X250" s="211"/>
      <c r="Y250" s="211"/>
      <c r="Z250" s="211"/>
      <c r="AA250" s="211"/>
      <c r="AB250" s="211"/>
      <c r="AC250" s="211"/>
      <c r="AD250" s="211"/>
      <c r="AE250" s="211"/>
      <c r="AF250" s="211"/>
      <c r="AG250" s="211"/>
    </row>
    <row r="251" ht="54.75" customHeight="1">
      <c r="A251" s="217" t="s">
        <v>331</v>
      </c>
      <c r="B251" s="215" t="s">
        <v>650</v>
      </c>
      <c r="C251" s="132" t="s">
        <v>651</v>
      </c>
      <c r="D251" s="193" t="s">
        <v>318</v>
      </c>
      <c r="E251" s="193" t="s">
        <v>320</v>
      </c>
      <c r="F251" s="208">
        <v>0.0065</v>
      </c>
      <c r="G251" s="193" t="s">
        <v>394</v>
      </c>
      <c r="H251" s="193" t="s">
        <v>649</v>
      </c>
      <c r="I251" s="193" t="s">
        <v>602</v>
      </c>
      <c r="J251" s="193"/>
      <c r="K251" s="219"/>
      <c r="L251" s="193"/>
      <c r="M251" s="193" t="s">
        <v>320</v>
      </c>
      <c r="N251" s="222"/>
      <c r="O251" s="210" t="s">
        <v>1512</v>
      </c>
      <c r="P251" s="211"/>
      <c r="Q251" s="211"/>
      <c r="R251" s="211"/>
      <c r="S251" s="211"/>
      <c r="T251" s="211"/>
      <c r="U251" s="211"/>
      <c r="V251" s="211"/>
      <c r="W251" s="211"/>
      <c r="X251" s="211"/>
      <c r="Y251" s="211"/>
      <c r="Z251" s="211"/>
      <c r="AA251" s="211"/>
      <c r="AB251" s="211"/>
      <c r="AC251" s="211"/>
      <c r="AD251" s="211"/>
      <c r="AE251" s="211"/>
      <c r="AF251" s="211"/>
      <c r="AG251" s="211"/>
    </row>
    <row r="252" ht="54.75" customHeight="1">
      <c r="A252" s="217" t="s">
        <v>331</v>
      </c>
      <c r="B252" s="215" t="s">
        <v>652</v>
      </c>
      <c r="C252" s="132" t="s">
        <v>653</v>
      </c>
      <c r="D252" s="193" t="s">
        <v>318</v>
      </c>
      <c r="E252" s="193" t="s">
        <v>320</v>
      </c>
      <c r="F252" s="208">
        <v>0.0085</v>
      </c>
      <c r="G252" s="193" t="s">
        <v>394</v>
      </c>
      <c r="H252" s="193" t="s">
        <v>649</v>
      </c>
      <c r="I252" s="193" t="s">
        <v>602</v>
      </c>
      <c r="J252" s="193"/>
      <c r="K252" s="219"/>
      <c r="L252" s="193"/>
      <c r="M252" s="193" t="s">
        <v>320</v>
      </c>
      <c r="N252" s="222"/>
      <c r="O252" s="210" t="s">
        <v>1710</v>
      </c>
      <c r="P252" s="211"/>
      <c r="Q252" s="211"/>
      <c r="R252" s="211"/>
      <c r="S252" s="211"/>
      <c r="T252" s="211"/>
      <c r="U252" s="211"/>
      <c r="V252" s="211"/>
      <c r="W252" s="211"/>
      <c r="X252" s="211"/>
      <c r="Y252" s="211"/>
      <c r="Z252" s="211"/>
      <c r="AA252" s="211"/>
      <c r="AB252" s="211"/>
      <c r="AC252" s="211"/>
      <c r="AD252" s="211"/>
      <c r="AE252" s="211"/>
      <c r="AF252" s="211"/>
      <c r="AG252" s="211"/>
    </row>
    <row r="253" ht="54.75" customHeight="1">
      <c r="A253" s="217" t="s">
        <v>331</v>
      </c>
      <c r="B253" s="215" t="s">
        <v>1711</v>
      </c>
      <c r="C253" s="132" t="s">
        <v>585</v>
      </c>
      <c r="D253" s="193" t="s">
        <v>318</v>
      </c>
      <c r="E253" s="193" t="s">
        <v>320</v>
      </c>
      <c r="F253" s="208">
        <v>0.0039</v>
      </c>
      <c r="G253" s="193" t="s">
        <v>319</v>
      </c>
      <c r="H253" s="193" t="s">
        <v>1600</v>
      </c>
      <c r="I253" s="193" t="s">
        <v>368</v>
      </c>
      <c r="J253" s="193"/>
      <c r="K253" s="219"/>
      <c r="L253" s="193"/>
      <c r="M253" s="193" t="s">
        <v>320</v>
      </c>
      <c r="N253" s="222"/>
      <c r="O253" s="210" t="s">
        <v>1712</v>
      </c>
      <c r="P253" s="211"/>
      <c r="Q253" s="211"/>
      <c r="R253" s="211"/>
      <c r="S253" s="211"/>
      <c r="T253" s="211"/>
      <c r="U253" s="211"/>
      <c r="V253" s="211"/>
      <c r="W253" s="211"/>
      <c r="X253" s="211"/>
      <c r="Y253" s="211"/>
      <c r="Z253" s="211"/>
      <c r="AA253" s="211"/>
      <c r="AB253" s="211"/>
      <c r="AC253" s="211"/>
      <c r="AD253" s="211"/>
      <c r="AE253" s="211"/>
      <c r="AF253" s="211"/>
      <c r="AG253" s="211"/>
    </row>
    <row r="254" ht="54.75" customHeight="1">
      <c r="A254" s="217" t="s">
        <v>331</v>
      </c>
      <c r="B254" s="215" t="s">
        <v>1713</v>
      </c>
      <c r="C254" s="132" t="s">
        <v>587</v>
      </c>
      <c r="D254" s="193" t="s">
        <v>318</v>
      </c>
      <c r="E254" s="193" t="s">
        <v>320</v>
      </c>
      <c r="F254" s="208">
        <v>0.0065</v>
      </c>
      <c r="G254" s="193" t="s">
        <v>319</v>
      </c>
      <c r="H254" s="193" t="s">
        <v>1600</v>
      </c>
      <c r="I254" s="193" t="s">
        <v>368</v>
      </c>
      <c r="J254" s="193"/>
      <c r="K254" s="219"/>
      <c r="L254" s="193"/>
      <c r="M254" s="193" t="s">
        <v>320</v>
      </c>
      <c r="N254" s="222"/>
      <c r="O254" s="210" t="s">
        <v>1714</v>
      </c>
      <c r="P254" s="211"/>
      <c r="Q254" s="211"/>
      <c r="R254" s="211"/>
      <c r="S254" s="211"/>
      <c r="T254" s="211"/>
      <c r="U254" s="211"/>
      <c r="V254" s="211"/>
      <c r="W254" s="211"/>
      <c r="X254" s="211"/>
      <c r="Y254" s="211"/>
      <c r="Z254" s="211"/>
      <c r="AA254" s="211"/>
      <c r="AB254" s="211"/>
      <c r="AC254" s="211"/>
      <c r="AD254" s="211"/>
      <c r="AE254" s="211"/>
      <c r="AF254" s="211"/>
      <c r="AG254" s="211"/>
    </row>
    <row r="255" ht="54.75" customHeight="1">
      <c r="A255" s="217" t="s">
        <v>331</v>
      </c>
      <c r="B255" s="215" t="s">
        <v>1715</v>
      </c>
      <c r="C255" s="132" t="s">
        <v>1716</v>
      </c>
      <c r="D255" s="193" t="s">
        <v>318</v>
      </c>
      <c r="E255" s="193" t="s">
        <v>318</v>
      </c>
      <c r="F255" s="208">
        <v>0.0055</v>
      </c>
      <c r="G255" s="193" t="s">
        <v>327</v>
      </c>
      <c r="H255" s="193" t="s">
        <v>491</v>
      </c>
      <c r="I255" s="193" t="s">
        <v>987</v>
      </c>
      <c r="J255" s="193"/>
      <c r="K255" s="193" t="s">
        <v>320</v>
      </c>
      <c r="L255" s="193"/>
      <c r="M255" s="193"/>
      <c r="N255" s="222"/>
      <c r="O255" s="210" t="s">
        <v>1717</v>
      </c>
      <c r="P255" s="211"/>
      <c r="Q255" s="211"/>
      <c r="R255" s="211"/>
      <c r="S255" s="211"/>
      <c r="T255" s="211"/>
      <c r="U255" s="211"/>
      <c r="V255" s="211"/>
      <c r="W255" s="211"/>
      <c r="X255" s="211"/>
      <c r="Y255" s="211"/>
      <c r="Z255" s="211"/>
      <c r="AA255" s="211"/>
      <c r="AB255" s="211"/>
      <c r="AC255" s="211"/>
      <c r="AD255" s="211"/>
      <c r="AE255" s="211"/>
      <c r="AF255" s="211"/>
      <c r="AG255" s="211"/>
    </row>
    <row r="256" ht="54.75" customHeight="1">
      <c r="A256" s="193" t="s">
        <v>331</v>
      </c>
      <c r="B256" s="215" t="s">
        <v>633</v>
      </c>
      <c r="C256" s="132" t="s">
        <v>634</v>
      </c>
      <c r="D256" s="193" t="s">
        <v>318</v>
      </c>
      <c r="E256" s="193" t="s">
        <v>320</v>
      </c>
      <c r="F256" s="208">
        <v>0.004</v>
      </c>
      <c r="G256" s="193" t="s">
        <v>319</v>
      </c>
      <c r="H256" s="193" t="s">
        <v>619</v>
      </c>
      <c r="I256" s="193" t="s">
        <v>368</v>
      </c>
      <c r="J256" s="193"/>
      <c r="K256" s="219"/>
      <c r="L256" s="193"/>
      <c r="M256" s="193" t="s">
        <v>320</v>
      </c>
      <c r="N256" s="222"/>
      <c r="O256" s="210" t="s">
        <v>1718</v>
      </c>
      <c r="P256" s="211"/>
      <c r="Q256" s="211"/>
      <c r="R256" s="211"/>
      <c r="S256" s="211"/>
      <c r="T256" s="211"/>
      <c r="U256" s="211"/>
      <c r="V256" s="211"/>
      <c r="W256" s="211"/>
      <c r="X256" s="211"/>
      <c r="Y256" s="211"/>
      <c r="Z256" s="211"/>
      <c r="AA256" s="211"/>
      <c r="AB256" s="211"/>
      <c r="AC256" s="211"/>
      <c r="AD256" s="211"/>
      <c r="AE256" s="211"/>
      <c r="AF256" s="211"/>
      <c r="AG256" s="211"/>
    </row>
    <row r="257" ht="54.75" customHeight="1">
      <c r="A257" s="193" t="s">
        <v>331</v>
      </c>
      <c r="B257" s="215" t="s">
        <v>631</v>
      </c>
      <c r="C257" s="132" t="s">
        <v>632</v>
      </c>
      <c r="D257" s="193" t="s">
        <v>318</v>
      </c>
      <c r="E257" s="193" t="s">
        <v>320</v>
      </c>
      <c r="F257" s="208">
        <v>0.0045</v>
      </c>
      <c r="G257" s="193" t="s">
        <v>319</v>
      </c>
      <c r="H257" s="193" t="s">
        <v>619</v>
      </c>
      <c r="I257" s="193" t="s">
        <v>368</v>
      </c>
      <c r="J257" s="193"/>
      <c r="K257" s="219"/>
      <c r="L257" s="193"/>
      <c r="M257" s="193" t="s">
        <v>320</v>
      </c>
      <c r="N257" s="222"/>
      <c r="O257" s="210" t="s">
        <v>1719</v>
      </c>
      <c r="P257" s="211"/>
      <c r="Q257" s="211"/>
      <c r="R257" s="211"/>
      <c r="S257" s="211"/>
      <c r="T257" s="211"/>
      <c r="U257" s="211"/>
      <c r="V257" s="211"/>
      <c r="W257" s="211"/>
      <c r="X257" s="211"/>
      <c r="Y257" s="211"/>
      <c r="Z257" s="211"/>
      <c r="AA257" s="211"/>
      <c r="AB257" s="211"/>
      <c r="AC257" s="211"/>
      <c r="AD257" s="211"/>
      <c r="AE257" s="211"/>
      <c r="AF257" s="211"/>
      <c r="AG257" s="211"/>
    </row>
    <row r="258" ht="54.75" customHeight="1">
      <c r="A258" s="193" t="s">
        <v>331</v>
      </c>
      <c r="B258" s="215" t="s">
        <v>1720</v>
      </c>
      <c r="C258" s="132" t="s">
        <v>629</v>
      </c>
      <c r="D258" s="193" t="s">
        <v>318</v>
      </c>
      <c r="E258" s="193" t="s">
        <v>320</v>
      </c>
      <c r="F258" s="208">
        <v>0.005</v>
      </c>
      <c r="G258" s="193" t="s">
        <v>319</v>
      </c>
      <c r="H258" s="193" t="s">
        <v>619</v>
      </c>
      <c r="I258" s="193" t="s">
        <v>368</v>
      </c>
      <c r="J258" s="193"/>
      <c r="K258" s="219"/>
      <c r="L258" s="193"/>
      <c r="M258" s="193" t="s">
        <v>320</v>
      </c>
      <c r="N258" s="222"/>
      <c r="O258" s="210" t="s">
        <v>1721</v>
      </c>
      <c r="P258" s="211"/>
      <c r="Q258" s="211"/>
      <c r="R258" s="211"/>
      <c r="S258" s="211"/>
      <c r="T258" s="211"/>
      <c r="U258" s="211"/>
      <c r="V258" s="211"/>
      <c r="W258" s="211"/>
      <c r="X258" s="211"/>
      <c r="Y258" s="211"/>
      <c r="Z258" s="211"/>
      <c r="AA258" s="211"/>
      <c r="AB258" s="211"/>
      <c r="AC258" s="211"/>
      <c r="AD258" s="211"/>
      <c r="AE258" s="211"/>
      <c r="AF258" s="211"/>
      <c r="AG258" s="211"/>
    </row>
    <row r="259" ht="54.75" customHeight="1">
      <c r="A259" s="193" t="s">
        <v>331</v>
      </c>
      <c r="B259" s="215" t="s">
        <v>1722</v>
      </c>
      <c r="C259" s="132" t="s">
        <v>636</v>
      </c>
      <c r="D259" s="193" t="s">
        <v>318</v>
      </c>
      <c r="E259" s="193" t="s">
        <v>320</v>
      </c>
      <c r="F259" s="208">
        <v>0.0045</v>
      </c>
      <c r="G259" s="193" t="s">
        <v>319</v>
      </c>
      <c r="H259" s="193" t="s">
        <v>619</v>
      </c>
      <c r="I259" s="193" t="s">
        <v>315</v>
      </c>
      <c r="J259" s="193"/>
      <c r="K259" s="219"/>
      <c r="L259" s="193"/>
      <c r="M259" s="193" t="s">
        <v>320</v>
      </c>
      <c r="N259" s="222"/>
      <c r="O259" s="210" t="s">
        <v>1723</v>
      </c>
      <c r="P259" s="211"/>
      <c r="Q259" s="211"/>
      <c r="R259" s="211"/>
      <c r="S259" s="211"/>
      <c r="T259" s="211"/>
      <c r="U259" s="211"/>
      <c r="V259" s="211"/>
      <c r="W259" s="211"/>
      <c r="X259" s="211"/>
      <c r="Y259" s="211"/>
      <c r="Z259" s="211"/>
      <c r="AA259" s="211"/>
      <c r="AB259" s="211"/>
      <c r="AC259" s="211"/>
      <c r="AD259" s="211"/>
      <c r="AE259" s="211"/>
      <c r="AF259" s="211"/>
      <c r="AG259" s="211"/>
    </row>
    <row r="260" ht="54.75" customHeight="1">
      <c r="A260" s="193" t="s">
        <v>331</v>
      </c>
      <c r="B260" s="215" t="s">
        <v>1724</v>
      </c>
      <c r="C260" s="132" t="s">
        <v>638</v>
      </c>
      <c r="D260" s="193" t="s">
        <v>318</v>
      </c>
      <c r="E260" s="193" t="s">
        <v>320</v>
      </c>
      <c r="F260" s="208">
        <v>0.004</v>
      </c>
      <c r="G260" s="193" t="s">
        <v>319</v>
      </c>
      <c r="H260" s="193" t="s">
        <v>619</v>
      </c>
      <c r="I260" s="193" t="s">
        <v>315</v>
      </c>
      <c r="J260" s="193"/>
      <c r="K260" s="219"/>
      <c r="L260" s="193"/>
      <c r="M260" s="193" t="s">
        <v>320</v>
      </c>
      <c r="N260" s="222"/>
      <c r="O260" s="210" t="s">
        <v>1725</v>
      </c>
      <c r="P260" s="211"/>
      <c r="Q260" s="211"/>
      <c r="R260" s="211"/>
      <c r="S260" s="211"/>
      <c r="T260" s="211"/>
      <c r="U260" s="211"/>
      <c r="V260" s="211"/>
      <c r="W260" s="211"/>
      <c r="X260" s="211"/>
      <c r="Y260" s="211"/>
      <c r="Z260" s="211"/>
      <c r="AA260" s="211"/>
      <c r="AB260" s="211"/>
      <c r="AC260" s="211"/>
      <c r="AD260" s="211"/>
      <c r="AE260" s="211"/>
      <c r="AF260" s="211"/>
      <c r="AG260" s="211"/>
    </row>
    <row r="261" ht="54.75" customHeight="1">
      <c r="A261" s="193" t="s">
        <v>331</v>
      </c>
      <c r="B261" s="215" t="s">
        <v>1726</v>
      </c>
      <c r="C261" s="132" t="s">
        <v>640</v>
      </c>
      <c r="D261" s="193" t="s">
        <v>318</v>
      </c>
      <c r="E261" s="193" t="s">
        <v>320</v>
      </c>
      <c r="F261" s="208">
        <v>0.0035</v>
      </c>
      <c r="G261" s="193" t="s">
        <v>319</v>
      </c>
      <c r="H261" s="193" t="s">
        <v>619</v>
      </c>
      <c r="I261" s="193" t="s">
        <v>315</v>
      </c>
      <c r="J261" s="193"/>
      <c r="K261" s="219"/>
      <c r="L261" s="193"/>
      <c r="M261" s="193" t="s">
        <v>320</v>
      </c>
      <c r="N261" s="222"/>
      <c r="O261" s="210" t="s">
        <v>1727</v>
      </c>
      <c r="P261" s="211"/>
      <c r="Q261" s="211"/>
      <c r="R261" s="211"/>
      <c r="S261" s="211"/>
      <c r="T261" s="211"/>
      <c r="U261" s="211"/>
      <c r="V261" s="211"/>
      <c r="W261" s="211"/>
      <c r="X261" s="211"/>
      <c r="Y261" s="211"/>
      <c r="Z261" s="211"/>
      <c r="AA261" s="211"/>
      <c r="AB261" s="211"/>
      <c r="AC261" s="211"/>
      <c r="AD261" s="211"/>
      <c r="AE261" s="211"/>
      <c r="AF261" s="211"/>
      <c r="AG261" s="211"/>
    </row>
    <row r="262" ht="54.75" customHeight="1">
      <c r="A262" s="193" t="s">
        <v>331</v>
      </c>
      <c r="B262" s="215" t="s">
        <v>1728</v>
      </c>
      <c r="C262" s="132" t="s">
        <v>1729</v>
      </c>
      <c r="D262" s="193" t="s">
        <v>318</v>
      </c>
      <c r="E262" s="193" t="s">
        <v>318</v>
      </c>
      <c r="F262" s="208">
        <v>0.0055</v>
      </c>
      <c r="G262" s="193" t="s">
        <v>501</v>
      </c>
      <c r="H262" s="193" t="s">
        <v>1154</v>
      </c>
      <c r="I262" s="193" t="s">
        <v>368</v>
      </c>
      <c r="J262" s="193"/>
      <c r="K262" s="219"/>
      <c r="L262" s="193" t="s">
        <v>320</v>
      </c>
      <c r="M262" s="193"/>
      <c r="N262" s="220"/>
      <c r="O262" s="210" t="s">
        <v>1429</v>
      </c>
      <c r="P262" s="211"/>
      <c r="Q262" s="211"/>
      <c r="R262" s="211"/>
      <c r="S262" s="211"/>
      <c r="T262" s="211"/>
      <c r="U262" s="211"/>
      <c r="V262" s="211"/>
      <c r="W262" s="211"/>
      <c r="X262" s="211"/>
      <c r="Y262" s="211"/>
      <c r="Z262" s="211"/>
      <c r="AA262" s="211"/>
      <c r="AB262" s="211"/>
      <c r="AC262" s="211"/>
      <c r="AD262" s="211"/>
      <c r="AE262" s="211"/>
      <c r="AF262" s="211"/>
      <c r="AG262" s="211"/>
    </row>
    <row r="263" ht="54.75" customHeight="1">
      <c r="A263" s="193" t="s">
        <v>331</v>
      </c>
      <c r="B263" s="215" t="s">
        <v>1730</v>
      </c>
      <c r="C263" s="132" t="s">
        <v>1731</v>
      </c>
      <c r="D263" s="193" t="s">
        <v>318</v>
      </c>
      <c r="E263" s="193" t="s">
        <v>318</v>
      </c>
      <c r="F263" s="208">
        <v>0.0065</v>
      </c>
      <c r="G263" s="193" t="s">
        <v>501</v>
      </c>
      <c r="H263" s="193" t="s">
        <v>1154</v>
      </c>
      <c r="I263" s="193" t="s">
        <v>400</v>
      </c>
      <c r="J263" s="193"/>
      <c r="K263" s="219"/>
      <c r="L263" s="193" t="s">
        <v>320</v>
      </c>
      <c r="M263" s="193"/>
      <c r="N263" s="246"/>
      <c r="O263" s="210" t="s">
        <v>1732</v>
      </c>
      <c r="P263" s="247"/>
      <c r="Q263" s="247"/>
      <c r="R263" s="247"/>
      <c r="S263" s="247"/>
      <c r="T263" s="247"/>
      <c r="U263" s="247"/>
      <c r="V263" s="247"/>
      <c r="W263" s="247"/>
      <c r="X263" s="247"/>
      <c r="Y263" s="247"/>
      <c r="Z263" s="247"/>
      <c r="AA263" s="247"/>
      <c r="AB263" s="247"/>
      <c r="AC263" s="247"/>
      <c r="AD263" s="247"/>
      <c r="AE263" s="247"/>
      <c r="AF263" s="247"/>
      <c r="AG263" s="247"/>
    </row>
    <row r="264" ht="54.75" customHeight="1">
      <c r="A264" s="193" t="s">
        <v>850</v>
      </c>
      <c r="B264" s="207" t="s">
        <v>851</v>
      </c>
      <c r="C264" s="132" t="s">
        <v>696</v>
      </c>
      <c r="D264" s="193" t="s">
        <v>320</v>
      </c>
      <c r="E264" s="193" t="s">
        <v>320</v>
      </c>
      <c r="F264" s="208">
        <v>0.0035</v>
      </c>
      <c r="G264" s="193" t="s">
        <v>319</v>
      </c>
      <c r="H264" s="193" t="s">
        <v>1154</v>
      </c>
      <c r="I264" s="193" t="s">
        <v>315</v>
      </c>
      <c r="J264" s="193" t="s">
        <v>314</v>
      </c>
      <c r="K264" s="219"/>
      <c r="L264" s="193"/>
      <c r="M264" s="219" t="s">
        <v>320</v>
      </c>
      <c r="N264" s="212" t="s">
        <v>1159</v>
      </c>
      <c r="O264" s="210" t="s">
        <v>1733</v>
      </c>
      <c r="P264" s="247"/>
      <c r="Q264" s="247"/>
      <c r="R264" s="247"/>
      <c r="S264" s="247"/>
      <c r="T264" s="247"/>
      <c r="U264" s="247"/>
      <c r="V264" s="247"/>
      <c r="W264" s="247"/>
      <c r="X264" s="247"/>
      <c r="Y264" s="247"/>
      <c r="Z264" s="247"/>
      <c r="AA264" s="247"/>
      <c r="AB264" s="247"/>
      <c r="AC264" s="247"/>
      <c r="AD264" s="247"/>
      <c r="AE264" s="247"/>
      <c r="AF264" s="247"/>
      <c r="AG264" s="247"/>
    </row>
    <row r="265" ht="54.75" customHeight="1">
      <c r="A265" s="230" t="s">
        <v>850</v>
      </c>
      <c r="B265" s="248" t="s">
        <v>892</v>
      </c>
      <c r="C265" s="229" t="s">
        <v>700</v>
      </c>
      <c r="D265" s="230" t="s">
        <v>320</v>
      </c>
      <c r="E265" s="230" t="s">
        <v>320</v>
      </c>
      <c r="F265" s="231">
        <v>0.0035</v>
      </c>
      <c r="G265" s="230" t="s">
        <v>319</v>
      </c>
      <c r="H265" s="230" t="s">
        <v>1154</v>
      </c>
      <c r="I265" s="230" t="s">
        <v>315</v>
      </c>
      <c r="J265" s="230" t="s">
        <v>1158</v>
      </c>
      <c r="K265" s="232"/>
      <c r="L265" s="230"/>
      <c r="M265" s="219" t="s">
        <v>320</v>
      </c>
      <c r="N265" s="249" t="s">
        <v>1159</v>
      </c>
      <c r="O265" s="234" t="s">
        <v>1734</v>
      </c>
      <c r="P265" s="247"/>
      <c r="Q265" s="247"/>
      <c r="R265" s="247"/>
      <c r="S265" s="247"/>
      <c r="T265" s="247"/>
      <c r="U265" s="247"/>
      <c r="V265" s="247"/>
      <c r="W265" s="247"/>
      <c r="X265" s="247"/>
      <c r="Y265" s="247"/>
      <c r="Z265" s="247"/>
      <c r="AA265" s="247"/>
      <c r="AB265" s="247"/>
      <c r="AC265" s="247"/>
      <c r="AD265" s="247"/>
      <c r="AE265" s="247"/>
      <c r="AF265" s="247"/>
      <c r="AG265" s="247"/>
    </row>
    <row r="266" ht="54.75" customHeight="1">
      <c r="A266" s="193" t="s">
        <v>853</v>
      </c>
      <c r="B266" s="215" t="s">
        <v>1735</v>
      </c>
      <c r="C266" s="132" t="s">
        <v>1736</v>
      </c>
      <c r="D266" s="193" t="s">
        <v>320</v>
      </c>
      <c r="E266" s="193" t="s">
        <v>318</v>
      </c>
      <c r="F266" s="208">
        <v>0.007</v>
      </c>
      <c r="G266" s="193" t="s">
        <v>319</v>
      </c>
      <c r="H266" s="193" t="s">
        <v>1537</v>
      </c>
      <c r="I266" s="193" t="s">
        <v>400</v>
      </c>
      <c r="J266" s="193"/>
      <c r="K266" s="193"/>
      <c r="L266" s="193"/>
      <c r="M266" s="193" t="s">
        <v>320</v>
      </c>
      <c r="N266" s="217"/>
      <c r="O266" s="235" t="s">
        <v>1737</v>
      </c>
      <c r="P266" s="247"/>
      <c r="Q266" s="247"/>
      <c r="R266" s="247"/>
      <c r="S266" s="247"/>
      <c r="T266" s="247"/>
      <c r="U266" s="247"/>
      <c r="V266" s="247"/>
      <c r="W266" s="247"/>
      <c r="X266" s="247"/>
      <c r="Y266" s="247"/>
      <c r="Z266" s="247"/>
      <c r="AA266" s="247"/>
      <c r="AB266" s="247"/>
      <c r="AC266" s="247"/>
      <c r="AD266" s="247"/>
      <c r="AE266" s="247"/>
      <c r="AF266" s="247"/>
      <c r="AG266" s="247"/>
    </row>
    <row r="267" ht="54.75" customHeight="1">
      <c r="A267" s="217" t="s">
        <v>853</v>
      </c>
      <c r="B267" s="215" t="s">
        <v>1100</v>
      </c>
      <c r="C267" s="132" t="s">
        <v>1101</v>
      </c>
      <c r="D267" s="193" t="s">
        <v>320</v>
      </c>
      <c r="E267" s="193" t="s">
        <v>320</v>
      </c>
      <c r="F267" s="208">
        <v>0.0099</v>
      </c>
      <c r="G267" s="193" t="s">
        <v>833</v>
      </c>
      <c r="H267" s="193" t="s">
        <v>649</v>
      </c>
      <c r="I267" s="193" t="s">
        <v>602</v>
      </c>
      <c r="J267" s="193"/>
      <c r="K267" s="193"/>
      <c r="L267" s="193"/>
      <c r="M267" s="193" t="s">
        <v>320</v>
      </c>
      <c r="N267" s="217"/>
      <c r="O267" s="235" t="s">
        <v>1738</v>
      </c>
      <c r="P267" s="247"/>
      <c r="Q267" s="247"/>
      <c r="R267" s="247"/>
      <c r="S267" s="247"/>
      <c r="T267" s="247"/>
      <c r="U267" s="247"/>
      <c r="V267" s="247"/>
      <c r="W267" s="247"/>
      <c r="X267" s="247"/>
      <c r="Y267" s="247"/>
      <c r="Z267" s="247"/>
      <c r="AA267" s="247"/>
      <c r="AB267" s="247"/>
      <c r="AC267" s="247"/>
      <c r="AD267" s="247"/>
      <c r="AE267" s="247"/>
      <c r="AF267" s="247"/>
      <c r="AG267" s="247"/>
    </row>
    <row r="268" ht="54.75" customHeight="1">
      <c r="A268" s="217" t="s">
        <v>853</v>
      </c>
      <c r="B268" s="215" t="s">
        <v>854</v>
      </c>
      <c r="C268" s="132" t="s">
        <v>855</v>
      </c>
      <c r="D268" s="193" t="s">
        <v>320</v>
      </c>
      <c r="E268" s="193" t="s">
        <v>320</v>
      </c>
      <c r="F268" s="208">
        <v>0.0099</v>
      </c>
      <c r="G268" s="193" t="s">
        <v>833</v>
      </c>
      <c r="H268" s="230" t="s">
        <v>1154</v>
      </c>
      <c r="I268" s="230" t="s">
        <v>315</v>
      </c>
      <c r="J268" s="193"/>
      <c r="K268" s="193"/>
      <c r="L268" s="193"/>
      <c r="M268" s="193" t="s">
        <v>320</v>
      </c>
      <c r="N268" s="217"/>
      <c r="O268" s="235" t="s">
        <v>1739</v>
      </c>
      <c r="P268" s="247"/>
      <c r="Q268" s="247"/>
      <c r="R268" s="247"/>
      <c r="S268" s="247"/>
      <c r="T268" s="247"/>
      <c r="U268" s="247"/>
      <c r="V268" s="247"/>
      <c r="W268" s="247"/>
      <c r="X268" s="247"/>
      <c r="Y268" s="247"/>
      <c r="Z268" s="247"/>
      <c r="AA268" s="247"/>
      <c r="AB268" s="247"/>
      <c r="AC268" s="247"/>
      <c r="AD268" s="247"/>
      <c r="AE268" s="247"/>
      <c r="AF268" s="247"/>
      <c r="AG268" s="247"/>
    </row>
    <row r="269" ht="54.75" customHeight="1">
      <c r="A269" s="217" t="s">
        <v>853</v>
      </c>
      <c r="B269" s="215" t="s">
        <v>893</v>
      </c>
      <c r="C269" s="132" t="s">
        <v>894</v>
      </c>
      <c r="D269" s="193" t="s">
        <v>320</v>
      </c>
      <c r="E269" s="193" t="s">
        <v>320</v>
      </c>
      <c r="F269" s="208">
        <v>0.0099</v>
      </c>
      <c r="G269" s="193" t="s">
        <v>833</v>
      </c>
      <c r="H269" s="230" t="s">
        <v>1154</v>
      </c>
      <c r="I269" s="230" t="s">
        <v>315</v>
      </c>
      <c r="J269" s="193"/>
      <c r="K269" s="193"/>
      <c r="L269" s="193"/>
      <c r="M269" s="193" t="s">
        <v>320</v>
      </c>
      <c r="N269" s="217"/>
      <c r="O269" s="235" t="s">
        <v>1740</v>
      </c>
      <c r="P269" s="247"/>
      <c r="Q269" s="247"/>
      <c r="R269" s="247"/>
      <c r="S269" s="247"/>
      <c r="T269" s="247"/>
      <c r="U269" s="247"/>
      <c r="V269" s="247"/>
      <c r="W269" s="247"/>
      <c r="X269" s="247"/>
      <c r="Y269" s="247"/>
      <c r="Z269" s="247"/>
      <c r="AA269" s="247"/>
      <c r="AB269" s="247"/>
      <c r="AC269" s="247"/>
      <c r="AD269" s="247"/>
      <c r="AE269" s="247"/>
      <c r="AF269" s="247"/>
      <c r="AG269" s="247"/>
    </row>
    <row r="270" ht="54.75" customHeight="1">
      <c r="A270" s="217" t="s">
        <v>853</v>
      </c>
      <c r="B270" s="215" t="s">
        <v>1130</v>
      </c>
      <c r="C270" s="132" t="s">
        <v>665</v>
      </c>
      <c r="D270" s="193" t="s">
        <v>320</v>
      </c>
      <c r="E270" s="193" t="s">
        <v>320</v>
      </c>
      <c r="F270" s="208">
        <v>0.0099</v>
      </c>
      <c r="G270" s="193" t="s">
        <v>833</v>
      </c>
      <c r="H270" s="230" t="s">
        <v>1154</v>
      </c>
      <c r="I270" s="230" t="s">
        <v>315</v>
      </c>
      <c r="J270" s="193"/>
      <c r="K270" s="193"/>
      <c r="L270" s="193"/>
      <c r="M270" s="193" t="s">
        <v>320</v>
      </c>
      <c r="N270" s="217"/>
      <c r="O270" s="235" t="s">
        <v>1741</v>
      </c>
      <c r="P270" s="247"/>
      <c r="Q270" s="247"/>
      <c r="R270" s="247"/>
      <c r="S270" s="247"/>
      <c r="T270" s="247"/>
      <c r="U270" s="247"/>
      <c r="V270" s="247"/>
      <c r="W270" s="247"/>
      <c r="X270" s="247"/>
      <c r="Y270" s="247"/>
      <c r="Z270" s="247"/>
      <c r="AA270" s="247"/>
      <c r="AB270" s="247"/>
      <c r="AC270" s="247"/>
      <c r="AD270" s="247"/>
      <c r="AE270" s="247"/>
      <c r="AF270" s="247"/>
      <c r="AG270" s="247"/>
    </row>
    <row r="271" ht="54.75" customHeight="1">
      <c r="A271" s="217" t="s">
        <v>1102</v>
      </c>
      <c r="B271" s="215" t="s">
        <v>1107</v>
      </c>
      <c r="C271" s="132" t="s">
        <v>1108</v>
      </c>
      <c r="D271" s="193" t="s">
        <v>320</v>
      </c>
      <c r="E271" s="193" t="s">
        <v>320</v>
      </c>
      <c r="F271" s="208">
        <v>0.0066</v>
      </c>
      <c r="G271" s="193" t="s">
        <v>394</v>
      </c>
      <c r="H271" s="193" t="s">
        <v>649</v>
      </c>
      <c r="I271" s="193" t="s">
        <v>602</v>
      </c>
      <c r="J271" s="193"/>
      <c r="K271" s="193"/>
      <c r="L271" s="193"/>
      <c r="M271" s="193" t="s">
        <v>320</v>
      </c>
      <c r="N271" s="217"/>
      <c r="O271" s="235" t="s">
        <v>1742</v>
      </c>
      <c r="P271" s="247"/>
      <c r="Q271" s="247"/>
      <c r="R271" s="247"/>
      <c r="S271" s="247"/>
      <c r="T271" s="247"/>
      <c r="U271" s="247"/>
      <c r="V271" s="247"/>
      <c r="W271" s="247"/>
      <c r="X271" s="247"/>
      <c r="Y271" s="247"/>
      <c r="Z271" s="247"/>
      <c r="AA271" s="247"/>
      <c r="AB271" s="247"/>
      <c r="AC271" s="247"/>
      <c r="AD271" s="247"/>
      <c r="AE271" s="247"/>
      <c r="AF271" s="247"/>
      <c r="AG271" s="247"/>
    </row>
    <row r="272" ht="54.75" customHeight="1">
      <c r="A272" s="217" t="s">
        <v>1102</v>
      </c>
      <c r="B272" s="215" t="s">
        <v>1103</v>
      </c>
      <c r="C272" s="132" t="s">
        <v>1104</v>
      </c>
      <c r="D272" s="193" t="s">
        <v>320</v>
      </c>
      <c r="E272" s="193" t="s">
        <v>320</v>
      </c>
      <c r="F272" s="208">
        <v>0.0066</v>
      </c>
      <c r="G272" s="193" t="s">
        <v>394</v>
      </c>
      <c r="H272" s="193" t="s">
        <v>649</v>
      </c>
      <c r="I272" s="193" t="s">
        <v>602</v>
      </c>
      <c r="J272" s="193"/>
      <c r="K272" s="193"/>
      <c r="L272" s="193"/>
      <c r="M272" s="193" t="s">
        <v>320</v>
      </c>
      <c r="N272" s="217"/>
      <c r="O272" s="235" t="s">
        <v>1743</v>
      </c>
      <c r="P272" s="247"/>
      <c r="Q272" s="247"/>
      <c r="R272" s="247"/>
      <c r="S272" s="247"/>
      <c r="T272" s="247"/>
      <c r="U272" s="247"/>
      <c r="V272" s="247"/>
      <c r="W272" s="247"/>
      <c r="X272" s="247"/>
      <c r="Y272" s="247"/>
      <c r="Z272" s="247"/>
      <c r="AA272" s="247"/>
      <c r="AB272" s="247"/>
      <c r="AC272" s="247"/>
      <c r="AD272" s="247"/>
      <c r="AE272" s="247"/>
      <c r="AF272" s="247"/>
      <c r="AG272" s="247"/>
    </row>
    <row r="273" ht="54.75" customHeight="1">
      <c r="A273" s="193" t="s">
        <v>441</v>
      </c>
      <c r="B273" s="215" t="s">
        <v>442</v>
      </c>
      <c r="C273" s="132" t="s">
        <v>443</v>
      </c>
      <c r="D273" s="193" t="s">
        <v>318</v>
      </c>
      <c r="E273" s="193" t="s">
        <v>320</v>
      </c>
      <c r="F273" s="208">
        <v>0.0085</v>
      </c>
      <c r="G273" s="193" t="s">
        <v>319</v>
      </c>
      <c r="H273" s="193" t="s">
        <v>1154</v>
      </c>
      <c r="I273" s="193" t="s">
        <v>400</v>
      </c>
      <c r="J273" s="193"/>
      <c r="K273" s="193"/>
      <c r="L273" s="193"/>
      <c r="M273" s="193" t="s">
        <v>320</v>
      </c>
      <c r="N273" s="217"/>
      <c r="O273" s="235" t="s">
        <v>1744</v>
      </c>
      <c r="P273" s="247"/>
      <c r="Q273" s="247"/>
      <c r="R273" s="247"/>
      <c r="S273" s="247"/>
      <c r="T273" s="247"/>
      <c r="U273" s="247"/>
      <c r="V273" s="247"/>
      <c r="W273" s="247"/>
      <c r="X273" s="247"/>
      <c r="Y273" s="247"/>
      <c r="Z273" s="247"/>
      <c r="AA273" s="247"/>
      <c r="AB273" s="247"/>
      <c r="AC273" s="247"/>
      <c r="AD273" s="247"/>
      <c r="AE273" s="247"/>
      <c r="AF273" s="247"/>
      <c r="AG273" s="247"/>
    </row>
    <row r="274" ht="54.75" customHeight="1">
      <c r="A274" s="238" t="s">
        <v>441</v>
      </c>
      <c r="B274" s="250" t="s">
        <v>1745</v>
      </c>
      <c r="C274" s="237" t="s">
        <v>446</v>
      </c>
      <c r="D274" s="238" t="s">
        <v>318</v>
      </c>
      <c r="E274" s="238" t="s">
        <v>320</v>
      </c>
      <c r="F274" s="239">
        <v>0.0085</v>
      </c>
      <c r="G274" s="238" t="s">
        <v>319</v>
      </c>
      <c r="H274" s="238" t="s">
        <v>1154</v>
      </c>
      <c r="I274" s="238" t="s">
        <v>400</v>
      </c>
      <c r="J274" s="238"/>
      <c r="K274" s="240"/>
      <c r="L274" s="238"/>
      <c r="M274" s="238" t="s">
        <v>320</v>
      </c>
      <c r="N274" s="241"/>
      <c r="O274" s="242" t="s">
        <v>1746</v>
      </c>
      <c r="P274" s="247"/>
      <c r="Q274" s="247"/>
      <c r="R274" s="247"/>
      <c r="S274" s="247"/>
      <c r="T274" s="247"/>
      <c r="U274" s="247"/>
      <c r="V274" s="247"/>
      <c r="W274" s="247"/>
      <c r="X274" s="247"/>
      <c r="Y274" s="247"/>
      <c r="Z274" s="247"/>
      <c r="AA274" s="247"/>
      <c r="AB274" s="247"/>
      <c r="AC274" s="247"/>
      <c r="AD274" s="247"/>
      <c r="AE274" s="247"/>
      <c r="AF274" s="247"/>
      <c r="AG274" s="247"/>
    </row>
    <row r="275" ht="54.75" customHeight="1">
      <c r="A275" s="206" t="s">
        <v>337</v>
      </c>
      <c r="B275" s="250" t="s">
        <v>1747</v>
      </c>
      <c r="C275" s="237" t="s">
        <v>1748</v>
      </c>
      <c r="D275" s="193" t="s">
        <v>318</v>
      </c>
      <c r="E275" s="193" t="s">
        <v>318</v>
      </c>
      <c r="F275" s="239">
        <v>0.0019</v>
      </c>
      <c r="G275" s="238" t="s">
        <v>319</v>
      </c>
      <c r="H275" s="193" t="s">
        <v>1244</v>
      </c>
      <c r="I275" s="193" t="s">
        <v>368</v>
      </c>
      <c r="J275" s="238"/>
      <c r="K275" s="240"/>
      <c r="L275" s="193" t="s">
        <v>320</v>
      </c>
      <c r="M275" s="238"/>
      <c r="N275" s="241"/>
      <c r="O275" s="242" t="s">
        <v>1749</v>
      </c>
      <c r="P275" s="247"/>
      <c r="Q275" s="247"/>
      <c r="R275" s="247"/>
      <c r="S275" s="247"/>
      <c r="T275" s="247"/>
      <c r="U275" s="247"/>
      <c r="V275" s="247"/>
      <c r="W275" s="247"/>
      <c r="X275" s="247"/>
      <c r="Y275" s="247"/>
      <c r="Z275" s="247"/>
      <c r="AA275" s="247"/>
      <c r="AB275" s="247"/>
      <c r="AC275" s="247"/>
      <c r="AD275" s="247"/>
      <c r="AE275" s="247"/>
      <c r="AF275" s="247"/>
      <c r="AG275" s="247"/>
    </row>
    <row r="276" ht="54.75" customHeight="1">
      <c r="A276" s="206" t="s">
        <v>337</v>
      </c>
      <c r="B276" s="250" t="s">
        <v>1750</v>
      </c>
      <c r="C276" s="237" t="s">
        <v>1751</v>
      </c>
      <c r="D276" s="193" t="s">
        <v>318</v>
      </c>
      <c r="E276" s="193" t="s">
        <v>318</v>
      </c>
      <c r="F276" s="239">
        <v>0.0019</v>
      </c>
      <c r="G276" s="238" t="s">
        <v>319</v>
      </c>
      <c r="H276" s="193" t="s">
        <v>1244</v>
      </c>
      <c r="I276" s="193" t="s">
        <v>368</v>
      </c>
      <c r="J276" s="238"/>
      <c r="K276" s="240"/>
      <c r="L276" s="193" t="s">
        <v>320</v>
      </c>
      <c r="M276" s="238"/>
      <c r="N276" s="241"/>
      <c r="O276" s="242" t="s">
        <v>1752</v>
      </c>
      <c r="P276" s="247"/>
      <c r="Q276" s="247"/>
      <c r="R276" s="247"/>
      <c r="S276" s="247"/>
      <c r="T276" s="247"/>
      <c r="U276" s="247"/>
      <c r="V276" s="247"/>
      <c r="W276" s="247"/>
      <c r="X276" s="247"/>
      <c r="Y276" s="247"/>
      <c r="Z276" s="247"/>
      <c r="AA276" s="247"/>
      <c r="AB276" s="247"/>
      <c r="AC276" s="247"/>
      <c r="AD276" s="247"/>
      <c r="AE276" s="247"/>
      <c r="AF276" s="247"/>
      <c r="AG276" s="247"/>
    </row>
    <row r="277" ht="54.75" customHeight="1">
      <c r="A277" s="206" t="s">
        <v>337</v>
      </c>
      <c r="B277" s="215" t="s">
        <v>1753</v>
      </c>
      <c r="C277" s="132" t="s">
        <v>1754</v>
      </c>
      <c r="D277" s="193" t="s">
        <v>318</v>
      </c>
      <c r="E277" s="193" t="s">
        <v>318</v>
      </c>
      <c r="F277" s="208">
        <v>0.0055</v>
      </c>
      <c r="G277" s="193" t="s">
        <v>501</v>
      </c>
      <c r="H277" s="193" t="s">
        <v>1244</v>
      </c>
      <c r="I277" s="193" t="s">
        <v>1755</v>
      </c>
      <c r="J277" s="193"/>
      <c r="K277" s="219"/>
      <c r="L277" s="193" t="s">
        <v>320</v>
      </c>
      <c r="M277" s="207"/>
      <c r="N277" s="212" t="s">
        <v>1756</v>
      </c>
      <c r="O277" s="210" t="s">
        <v>1757</v>
      </c>
      <c r="P277" s="247"/>
      <c r="Q277" s="247"/>
      <c r="R277" s="247"/>
      <c r="S277" s="247"/>
      <c r="T277" s="247"/>
      <c r="U277" s="247"/>
      <c r="V277" s="247"/>
      <c r="W277" s="247"/>
      <c r="X277" s="247"/>
      <c r="Y277" s="247"/>
      <c r="Z277" s="247"/>
      <c r="AA277" s="247"/>
      <c r="AB277" s="247"/>
      <c r="AC277" s="247"/>
      <c r="AD277" s="247"/>
      <c r="AE277" s="247"/>
      <c r="AF277" s="247"/>
      <c r="AG277" s="247"/>
    </row>
    <row r="278" ht="54.75" customHeight="1">
      <c r="A278" s="206" t="s">
        <v>337</v>
      </c>
      <c r="B278" s="215" t="s">
        <v>1758</v>
      </c>
      <c r="C278" s="132" t="s">
        <v>279</v>
      </c>
      <c r="D278" s="193" t="s">
        <v>318</v>
      </c>
      <c r="E278" s="193" t="s">
        <v>318</v>
      </c>
      <c r="F278" s="208">
        <v>0.0065</v>
      </c>
      <c r="G278" s="193" t="s">
        <v>319</v>
      </c>
      <c r="H278" s="193" t="s">
        <v>1244</v>
      </c>
      <c r="I278" s="193" t="s">
        <v>368</v>
      </c>
      <c r="J278" s="193"/>
      <c r="K278" s="219"/>
      <c r="L278" s="193" t="s">
        <v>320</v>
      </c>
      <c r="M278" s="207"/>
      <c r="N278" s="212" t="s">
        <v>1759</v>
      </c>
      <c r="O278" s="210" t="s">
        <v>1760</v>
      </c>
      <c r="P278" s="247"/>
      <c r="Q278" s="247"/>
      <c r="R278" s="247"/>
      <c r="S278" s="247"/>
      <c r="T278" s="247"/>
      <c r="U278" s="247"/>
      <c r="V278" s="247"/>
      <c r="W278" s="247"/>
      <c r="X278" s="247"/>
      <c r="Y278" s="247"/>
      <c r="Z278" s="247"/>
      <c r="AA278" s="247"/>
      <c r="AB278" s="247"/>
      <c r="AC278" s="247"/>
      <c r="AD278" s="247"/>
      <c r="AE278" s="247"/>
      <c r="AF278" s="247"/>
      <c r="AG278" s="247"/>
    </row>
    <row r="279" ht="54.75" customHeight="1">
      <c r="A279" s="206" t="s">
        <v>337</v>
      </c>
      <c r="B279" s="215" t="s">
        <v>1761</v>
      </c>
      <c r="C279" s="132" t="s">
        <v>280</v>
      </c>
      <c r="D279" s="193" t="s">
        <v>318</v>
      </c>
      <c r="E279" s="193" t="s">
        <v>318</v>
      </c>
      <c r="F279" s="208">
        <v>0.0065</v>
      </c>
      <c r="G279" s="193" t="s">
        <v>319</v>
      </c>
      <c r="H279" s="193" t="s">
        <v>1244</v>
      </c>
      <c r="I279" s="193" t="s">
        <v>368</v>
      </c>
      <c r="J279" s="193"/>
      <c r="K279" s="219"/>
      <c r="L279" s="193" t="s">
        <v>320</v>
      </c>
      <c r="M279" s="207"/>
      <c r="N279" s="212" t="s">
        <v>1762</v>
      </c>
      <c r="O279" s="210" t="s">
        <v>1763</v>
      </c>
      <c r="P279" s="247"/>
      <c r="Q279" s="247"/>
      <c r="R279" s="247"/>
      <c r="S279" s="247"/>
      <c r="T279" s="247"/>
      <c r="U279" s="247"/>
      <c r="V279" s="247"/>
      <c r="W279" s="247"/>
      <c r="X279" s="247"/>
      <c r="Y279" s="247"/>
      <c r="Z279" s="247"/>
      <c r="AA279" s="247"/>
      <c r="AB279" s="247"/>
      <c r="AC279" s="247"/>
      <c r="AD279" s="247"/>
      <c r="AE279" s="247"/>
      <c r="AF279" s="247"/>
      <c r="AG279" s="247"/>
    </row>
    <row r="280" ht="54.75" customHeight="1">
      <c r="A280" s="206" t="s">
        <v>337</v>
      </c>
      <c r="B280" s="215" t="s">
        <v>1764</v>
      </c>
      <c r="C280" s="132" t="s">
        <v>1765</v>
      </c>
      <c r="D280" s="193" t="s">
        <v>318</v>
      </c>
      <c r="E280" s="193" t="s">
        <v>318</v>
      </c>
      <c r="F280" s="208">
        <v>0.0065</v>
      </c>
      <c r="G280" s="193" t="s">
        <v>319</v>
      </c>
      <c r="H280" s="193" t="s">
        <v>575</v>
      </c>
      <c r="I280" s="193" t="s">
        <v>368</v>
      </c>
      <c r="J280" s="193"/>
      <c r="K280" s="219"/>
      <c r="L280" s="193" t="s">
        <v>320</v>
      </c>
      <c r="M280" s="207"/>
      <c r="N280" s="241"/>
      <c r="O280" s="210" t="s">
        <v>1766</v>
      </c>
      <c r="P280" s="247"/>
      <c r="Q280" s="247"/>
      <c r="R280" s="247"/>
      <c r="S280" s="247"/>
      <c r="T280" s="247"/>
      <c r="U280" s="247"/>
      <c r="V280" s="247"/>
      <c r="W280" s="247"/>
      <c r="X280" s="247"/>
      <c r="Y280" s="247"/>
      <c r="Z280" s="247"/>
      <c r="AA280" s="247"/>
      <c r="AB280" s="247"/>
      <c r="AC280" s="247"/>
      <c r="AD280" s="247"/>
      <c r="AE280" s="247"/>
      <c r="AF280" s="247"/>
      <c r="AG280" s="247"/>
    </row>
    <row r="281" ht="54.75" customHeight="1">
      <c r="A281" s="206" t="s">
        <v>337</v>
      </c>
      <c r="B281" s="215" t="s">
        <v>1767</v>
      </c>
      <c r="C281" s="132" t="s">
        <v>131</v>
      </c>
      <c r="D281" s="193" t="s">
        <v>318</v>
      </c>
      <c r="E281" s="193" t="s">
        <v>320</v>
      </c>
      <c r="F281" s="208">
        <v>0.0065</v>
      </c>
      <c r="G281" s="193" t="s">
        <v>319</v>
      </c>
      <c r="H281" s="193" t="s">
        <v>1154</v>
      </c>
      <c r="I281" s="193" t="s">
        <v>400</v>
      </c>
      <c r="J281" s="193" t="s">
        <v>1451</v>
      </c>
      <c r="K281" s="219"/>
      <c r="L281" s="193"/>
      <c r="M281" s="193" t="s">
        <v>320</v>
      </c>
      <c r="N281" s="212" t="s">
        <v>1159</v>
      </c>
      <c r="O281" s="210" t="s">
        <v>1768</v>
      </c>
      <c r="P281" s="247"/>
      <c r="Q281" s="247"/>
      <c r="R281" s="247"/>
      <c r="S281" s="247"/>
      <c r="T281" s="247"/>
      <c r="U281" s="247"/>
      <c r="V281" s="247"/>
      <c r="W281" s="247"/>
      <c r="X281" s="247"/>
      <c r="Y281" s="247"/>
      <c r="Z281" s="247"/>
      <c r="AA281" s="247"/>
      <c r="AB281" s="247"/>
      <c r="AC281" s="247"/>
      <c r="AD281" s="247"/>
      <c r="AE281" s="247"/>
      <c r="AF281" s="247"/>
      <c r="AG281" s="247"/>
    </row>
    <row r="282" ht="54.75" customHeight="1">
      <c r="A282" s="251" t="s">
        <v>337</v>
      </c>
      <c r="B282" s="211" t="s">
        <v>338</v>
      </c>
      <c r="C282" s="229" t="s">
        <v>134</v>
      </c>
      <c r="D282" s="230" t="s">
        <v>318</v>
      </c>
      <c r="E282" s="230" t="s">
        <v>320</v>
      </c>
      <c r="F282" s="231">
        <v>0.0065</v>
      </c>
      <c r="G282" s="193" t="s">
        <v>319</v>
      </c>
      <c r="H282" s="193" t="s">
        <v>1154</v>
      </c>
      <c r="I282" s="193" t="s">
        <v>315</v>
      </c>
      <c r="J282" s="193" t="s">
        <v>314</v>
      </c>
      <c r="K282" s="219"/>
      <c r="L282" s="193"/>
      <c r="M282" s="193" t="s">
        <v>320</v>
      </c>
      <c r="N282" s="212" t="s">
        <v>1159</v>
      </c>
      <c r="O282" s="210" t="s">
        <v>1769</v>
      </c>
      <c r="P282" s="247"/>
      <c r="Q282" s="247"/>
      <c r="R282" s="247"/>
      <c r="S282" s="247"/>
      <c r="T282" s="247"/>
      <c r="U282" s="247"/>
      <c r="V282" s="247"/>
      <c r="W282" s="247"/>
      <c r="X282" s="247"/>
      <c r="Y282" s="247"/>
      <c r="Z282" s="247"/>
      <c r="AA282" s="247"/>
      <c r="AB282" s="247"/>
      <c r="AC282" s="247"/>
      <c r="AD282" s="247"/>
      <c r="AE282" s="247"/>
      <c r="AF282" s="247"/>
      <c r="AG282" s="247"/>
    </row>
    <row r="283" ht="54.75" customHeight="1">
      <c r="A283" s="213" t="s">
        <v>337</v>
      </c>
      <c r="B283" s="215" t="s">
        <v>392</v>
      </c>
      <c r="C283" s="132" t="s">
        <v>393</v>
      </c>
      <c r="D283" s="230" t="s">
        <v>318</v>
      </c>
      <c r="E283" s="230" t="s">
        <v>320</v>
      </c>
      <c r="F283" s="208">
        <v>0.0085</v>
      </c>
      <c r="G283" s="193" t="s">
        <v>394</v>
      </c>
      <c r="H283" s="193" t="s">
        <v>1154</v>
      </c>
      <c r="I283" s="193" t="s">
        <v>368</v>
      </c>
      <c r="J283" s="193"/>
      <c r="K283" s="219"/>
      <c r="L283" s="193"/>
      <c r="M283" s="193" t="s">
        <v>320</v>
      </c>
      <c r="N283" s="212" t="s">
        <v>1159</v>
      </c>
      <c r="O283" s="210" t="s">
        <v>1770</v>
      </c>
      <c r="P283" s="247"/>
      <c r="Q283" s="247"/>
      <c r="R283" s="247"/>
      <c r="S283" s="247"/>
      <c r="T283" s="247"/>
      <c r="U283" s="247"/>
      <c r="V283" s="247"/>
      <c r="W283" s="247"/>
      <c r="X283" s="247"/>
      <c r="Y283" s="247"/>
      <c r="Z283" s="247"/>
      <c r="AA283" s="247"/>
      <c r="AB283" s="247"/>
      <c r="AC283" s="247"/>
      <c r="AD283" s="247"/>
      <c r="AE283" s="247"/>
      <c r="AF283" s="247"/>
      <c r="AG283" s="247"/>
    </row>
    <row r="284" ht="54.75" customHeight="1">
      <c r="A284" s="213" t="s">
        <v>337</v>
      </c>
      <c r="B284" s="215" t="s">
        <v>396</v>
      </c>
      <c r="C284" s="132" t="s">
        <v>191</v>
      </c>
      <c r="D284" s="230" t="s">
        <v>318</v>
      </c>
      <c r="E284" s="230" t="s">
        <v>320</v>
      </c>
      <c r="F284" s="208">
        <v>0.0085</v>
      </c>
      <c r="G284" s="193" t="s">
        <v>394</v>
      </c>
      <c r="H284" s="193" t="s">
        <v>1154</v>
      </c>
      <c r="I284" s="193" t="s">
        <v>315</v>
      </c>
      <c r="J284" s="193"/>
      <c r="K284" s="219"/>
      <c r="L284" s="193"/>
      <c r="M284" s="193" t="s">
        <v>320</v>
      </c>
      <c r="N284" s="212" t="s">
        <v>1159</v>
      </c>
      <c r="O284" s="210" t="s">
        <v>1771</v>
      </c>
      <c r="P284" s="247"/>
      <c r="Q284" s="247"/>
      <c r="R284" s="247"/>
      <c r="S284" s="247"/>
      <c r="T284" s="247"/>
      <c r="U284" s="247"/>
      <c r="V284" s="247"/>
      <c r="W284" s="247"/>
      <c r="X284" s="247"/>
      <c r="Y284" s="247"/>
      <c r="Z284" s="247"/>
      <c r="AA284" s="247"/>
      <c r="AB284" s="247"/>
      <c r="AC284" s="247"/>
      <c r="AD284" s="247"/>
      <c r="AE284" s="247"/>
      <c r="AF284" s="247"/>
      <c r="AG284" s="247"/>
    </row>
    <row r="285" ht="54.75" customHeight="1">
      <c r="A285" s="213" t="s">
        <v>337</v>
      </c>
      <c r="B285" s="215" t="s">
        <v>1772</v>
      </c>
      <c r="C285" s="132" t="s">
        <v>506</v>
      </c>
      <c r="D285" s="230" t="s">
        <v>318</v>
      </c>
      <c r="E285" s="230" t="s">
        <v>320</v>
      </c>
      <c r="F285" s="208">
        <v>0.0085</v>
      </c>
      <c r="G285" s="193" t="s">
        <v>394</v>
      </c>
      <c r="H285" s="193" t="s">
        <v>1154</v>
      </c>
      <c r="I285" s="193" t="s">
        <v>315</v>
      </c>
      <c r="J285" s="193"/>
      <c r="K285" s="219"/>
      <c r="L285" s="193"/>
      <c r="M285" s="193" t="s">
        <v>320</v>
      </c>
      <c r="N285" s="212" t="s">
        <v>1159</v>
      </c>
      <c r="O285" s="210" t="s">
        <v>1773</v>
      </c>
      <c r="P285" s="247"/>
      <c r="Q285" s="247"/>
      <c r="R285" s="247"/>
      <c r="S285" s="247"/>
      <c r="T285" s="247"/>
      <c r="U285" s="247"/>
      <c r="V285" s="247"/>
      <c r="W285" s="247"/>
      <c r="X285" s="247"/>
      <c r="Y285" s="247"/>
      <c r="Z285" s="247"/>
      <c r="AA285" s="247"/>
      <c r="AB285" s="247"/>
      <c r="AC285" s="247"/>
      <c r="AD285" s="247"/>
      <c r="AE285" s="247"/>
      <c r="AF285" s="247"/>
      <c r="AG285" s="247"/>
    </row>
    <row r="286" ht="54.75" customHeight="1">
      <c r="A286" s="206" t="s">
        <v>337</v>
      </c>
      <c r="B286" s="215" t="s">
        <v>1774</v>
      </c>
      <c r="C286" s="132" t="s">
        <v>535</v>
      </c>
      <c r="D286" s="193" t="s">
        <v>318</v>
      </c>
      <c r="E286" s="193" t="s">
        <v>320</v>
      </c>
      <c r="F286" s="208">
        <v>0.0065</v>
      </c>
      <c r="G286" s="193" t="s">
        <v>319</v>
      </c>
      <c r="H286" s="193" t="s">
        <v>1244</v>
      </c>
      <c r="I286" s="193" t="s">
        <v>368</v>
      </c>
      <c r="J286" s="193"/>
      <c r="K286" s="219"/>
      <c r="L286" s="193"/>
      <c r="M286" s="193" t="s">
        <v>320</v>
      </c>
      <c r="N286" s="209"/>
      <c r="O286" s="210" t="s">
        <v>1775</v>
      </c>
      <c r="P286" s="247"/>
      <c r="Q286" s="247"/>
      <c r="R286" s="247"/>
      <c r="S286" s="247"/>
      <c r="T286" s="247"/>
      <c r="U286" s="247"/>
      <c r="V286" s="247"/>
      <c r="W286" s="247"/>
      <c r="X286" s="247"/>
      <c r="Y286" s="247"/>
      <c r="Z286" s="247"/>
      <c r="AA286" s="247"/>
      <c r="AB286" s="247"/>
      <c r="AC286" s="247"/>
      <c r="AD286" s="247"/>
      <c r="AE286" s="247"/>
      <c r="AF286" s="247"/>
      <c r="AG286" s="247"/>
    </row>
    <row r="287" ht="54.75" customHeight="1">
      <c r="A287" s="206" t="s">
        <v>337</v>
      </c>
      <c r="B287" s="215" t="s">
        <v>1776</v>
      </c>
      <c r="C287" s="132" t="s">
        <v>583</v>
      </c>
      <c r="D287" s="193" t="s">
        <v>318</v>
      </c>
      <c r="E287" s="193" t="s">
        <v>320</v>
      </c>
      <c r="F287" s="208">
        <v>0.0065</v>
      </c>
      <c r="G287" s="193" t="s">
        <v>319</v>
      </c>
      <c r="H287" s="193" t="s">
        <v>575</v>
      </c>
      <c r="I287" s="193" t="s">
        <v>368</v>
      </c>
      <c r="J287" s="193"/>
      <c r="K287" s="193"/>
      <c r="L287" s="193"/>
      <c r="M287" s="193" t="s">
        <v>320</v>
      </c>
      <c r="N287" s="252" t="s">
        <v>1777</v>
      </c>
      <c r="O287" s="253" t="s">
        <v>1778</v>
      </c>
      <c r="P287" s="247"/>
      <c r="Q287" s="247"/>
      <c r="R287" s="247"/>
      <c r="S287" s="247"/>
      <c r="T287" s="247"/>
      <c r="U287" s="247"/>
      <c r="V287" s="247"/>
      <c r="W287" s="247"/>
      <c r="X287" s="247"/>
      <c r="Y287" s="247"/>
      <c r="Z287" s="247"/>
      <c r="AA287" s="247"/>
      <c r="AB287" s="247"/>
      <c r="AC287" s="247"/>
      <c r="AD287" s="247"/>
      <c r="AE287" s="247"/>
      <c r="AF287" s="247"/>
      <c r="AG287" s="247"/>
    </row>
    <row r="288" ht="54.75" customHeight="1">
      <c r="A288" s="206" t="s">
        <v>337</v>
      </c>
      <c r="B288" s="254" t="s">
        <v>1779</v>
      </c>
      <c r="C288" s="132" t="s">
        <v>343</v>
      </c>
      <c r="D288" s="193" t="s">
        <v>318</v>
      </c>
      <c r="E288" s="193" t="s">
        <v>320</v>
      </c>
      <c r="F288" s="208">
        <v>0.0065</v>
      </c>
      <c r="G288" s="193" t="s">
        <v>319</v>
      </c>
      <c r="H288" s="193" t="s">
        <v>1154</v>
      </c>
      <c r="I288" s="193" t="s">
        <v>315</v>
      </c>
      <c r="J288" s="193" t="s">
        <v>314</v>
      </c>
      <c r="K288" s="193"/>
      <c r="L288" s="193"/>
      <c r="M288" s="193" t="s">
        <v>320</v>
      </c>
      <c r="N288" s="252" t="s">
        <v>1159</v>
      </c>
      <c r="O288" s="253" t="s">
        <v>1780</v>
      </c>
      <c r="P288" s="247"/>
      <c r="Q288" s="247"/>
      <c r="R288" s="247"/>
      <c r="S288" s="247"/>
      <c r="T288" s="247"/>
      <c r="U288" s="247"/>
      <c r="V288" s="247"/>
      <c r="W288" s="247"/>
      <c r="X288" s="247"/>
      <c r="Y288" s="247"/>
      <c r="Z288" s="247"/>
      <c r="AA288" s="247"/>
      <c r="AB288" s="247"/>
      <c r="AC288" s="247"/>
      <c r="AD288" s="247"/>
      <c r="AE288" s="247"/>
      <c r="AF288" s="247"/>
      <c r="AG288" s="247"/>
    </row>
    <row r="289" ht="54.75" customHeight="1">
      <c r="A289" s="206" t="s">
        <v>337</v>
      </c>
      <c r="B289" s="254" t="s">
        <v>536</v>
      </c>
      <c r="C289" s="132" t="s">
        <v>537</v>
      </c>
      <c r="D289" s="193" t="s">
        <v>318</v>
      </c>
      <c r="E289" s="193" t="s">
        <v>320</v>
      </c>
      <c r="F289" s="208">
        <v>0.0065</v>
      </c>
      <c r="G289" s="193" t="s">
        <v>319</v>
      </c>
      <c r="H289" s="193" t="s">
        <v>1244</v>
      </c>
      <c r="I289" s="193" t="s">
        <v>397</v>
      </c>
      <c r="J289" s="193"/>
      <c r="K289" s="219"/>
      <c r="L289" s="193"/>
      <c r="M289" s="193" t="s">
        <v>320</v>
      </c>
      <c r="N289" s="193"/>
      <c r="O289" s="210" t="s">
        <v>1781</v>
      </c>
      <c r="P289" s="247"/>
      <c r="Q289" s="247"/>
      <c r="R289" s="247"/>
      <c r="S289" s="247"/>
      <c r="T289" s="247"/>
      <c r="U289" s="247"/>
      <c r="V289" s="247"/>
      <c r="W289" s="247"/>
      <c r="X289" s="247"/>
      <c r="Y289" s="247"/>
      <c r="Z289" s="247"/>
      <c r="AA289" s="247"/>
      <c r="AB289" s="247"/>
      <c r="AC289" s="247"/>
      <c r="AD289" s="247"/>
      <c r="AE289" s="247"/>
      <c r="AF289" s="247"/>
      <c r="AG289" s="247"/>
    </row>
    <row r="290" ht="54.75" customHeight="1">
      <c r="A290" s="206" t="s">
        <v>337</v>
      </c>
      <c r="B290" s="254" t="s">
        <v>553</v>
      </c>
      <c r="C290" s="132" t="s">
        <v>554</v>
      </c>
      <c r="D290" s="193" t="s">
        <v>318</v>
      </c>
      <c r="E290" s="193" t="s">
        <v>320</v>
      </c>
      <c r="F290" s="208">
        <v>0.0065</v>
      </c>
      <c r="G290" s="193" t="s">
        <v>319</v>
      </c>
      <c r="H290" s="193" t="s">
        <v>544</v>
      </c>
      <c r="I290" s="193" t="s">
        <v>315</v>
      </c>
      <c r="J290" s="193"/>
      <c r="K290" s="219"/>
      <c r="L290" s="193"/>
      <c r="M290" s="193" t="s">
        <v>320</v>
      </c>
      <c r="N290" s="193"/>
      <c r="O290" s="210" t="s">
        <v>1782</v>
      </c>
      <c r="P290" s="247"/>
      <c r="Q290" s="247"/>
      <c r="R290" s="247"/>
      <c r="S290" s="247"/>
      <c r="T290" s="247"/>
      <c r="U290" s="247"/>
      <c r="V290" s="247"/>
      <c r="W290" s="247"/>
      <c r="X290" s="247"/>
      <c r="Y290" s="247"/>
      <c r="Z290" s="247"/>
      <c r="AA290" s="247"/>
      <c r="AB290" s="247"/>
      <c r="AC290" s="247"/>
      <c r="AD290" s="247"/>
      <c r="AE290" s="247"/>
      <c r="AF290" s="247"/>
      <c r="AG290" s="247"/>
    </row>
    <row r="291" ht="54.75" customHeight="1">
      <c r="A291" s="206" t="s">
        <v>337</v>
      </c>
      <c r="B291" s="254" t="s">
        <v>571</v>
      </c>
      <c r="C291" s="132" t="s">
        <v>572</v>
      </c>
      <c r="D291" s="193" t="s">
        <v>318</v>
      </c>
      <c r="E291" s="193" t="s">
        <v>320</v>
      </c>
      <c r="F291" s="208">
        <v>0.0065</v>
      </c>
      <c r="G291" s="193" t="s">
        <v>319</v>
      </c>
      <c r="H291" s="193" t="s">
        <v>560</v>
      </c>
      <c r="I291" s="193" t="s">
        <v>397</v>
      </c>
      <c r="J291" s="193"/>
      <c r="K291" s="219"/>
      <c r="L291" s="193"/>
      <c r="M291" s="193" t="s">
        <v>320</v>
      </c>
      <c r="N291" s="193"/>
      <c r="O291" s="210" t="s">
        <v>1783</v>
      </c>
      <c r="P291" s="247"/>
      <c r="Q291" s="247"/>
      <c r="R291" s="247"/>
      <c r="S291" s="247"/>
      <c r="T291" s="247"/>
      <c r="U291" s="247"/>
      <c r="V291" s="247"/>
      <c r="W291" s="247"/>
      <c r="X291" s="247"/>
      <c r="Y291" s="247"/>
      <c r="Z291" s="247"/>
      <c r="AA291" s="247"/>
      <c r="AB291" s="247"/>
      <c r="AC291" s="247"/>
      <c r="AD291" s="247"/>
      <c r="AE291" s="247"/>
      <c r="AF291" s="247"/>
      <c r="AG291" s="247"/>
    </row>
    <row r="292" ht="54.75" customHeight="1">
      <c r="A292" s="206" t="s">
        <v>337</v>
      </c>
      <c r="B292" s="207" t="s">
        <v>610</v>
      </c>
      <c r="C292" s="132" t="s">
        <v>611</v>
      </c>
      <c r="D292" s="193" t="s">
        <v>318</v>
      </c>
      <c r="E292" s="193" t="s">
        <v>320</v>
      </c>
      <c r="F292" s="208">
        <v>0.0065</v>
      </c>
      <c r="G292" s="193" t="s">
        <v>319</v>
      </c>
      <c r="H292" s="193" t="s">
        <v>591</v>
      </c>
      <c r="I292" s="193" t="s">
        <v>397</v>
      </c>
      <c r="J292" s="193"/>
      <c r="K292" s="219"/>
      <c r="L292" s="193"/>
      <c r="M292" s="193" t="s">
        <v>320</v>
      </c>
      <c r="N292" s="193"/>
      <c r="O292" s="210" t="s">
        <v>1784</v>
      </c>
      <c r="P292" s="247"/>
      <c r="Q292" s="247"/>
      <c r="R292" s="247"/>
      <c r="S292" s="247"/>
      <c r="T292" s="247"/>
      <c r="U292" s="247"/>
      <c r="V292" s="247"/>
      <c r="W292" s="247"/>
      <c r="X292" s="247"/>
      <c r="Y292" s="247"/>
      <c r="Z292" s="247"/>
      <c r="AA292" s="247"/>
      <c r="AB292" s="247"/>
      <c r="AC292" s="247"/>
      <c r="AD292" s="247"/>
      <c r="AE292" s="247"/>
      <c r="AF292" s="247"/>
      <c r="AG292" s="247"/>
    </row>
    <row r="293" ht="54.75" customHeight="1">
      <c r="A293" s="206" t="s">
        <v>337</v>
      </c>
      <c r="B293" s="254" t="s">
        <v>612</v>
      </c>
      <c r="C293" s="132" t="s">
        <v>613</v>
      </c>
      <c r="D293" s="193" t="s">
        <v>318</v>
      </c>
      <c r="E293" s="193" t="s">
        <v>320</v>
      </c>
      <c r="F293" s="208">
        <v>0.0065</v>
      </c>
      <c r="G293" s="193" t="s">
        <v>319</v>
      </c>
      <c r="H293" s="193" t="s">
        <v>277</v>
      </c>
      <c r="I293" s="193" t="s">
        <v>397</v>
      </c>
      <c r="J293" s="193"/>
      <c r="K293" s="219"/>
      <c r="L293" s="193"/>
      <c r="M293" s="193" t="s">
        <v>320</v>
      </c>
      <c r="N293" s="193"/>
      <c r="O293" s="210" t="s">
        <v>1785</v>
      </c>
      <c r="P293" s="247"/>
      <c r="Q293" s="247"/>
      <c r="R293" s="247"/>
      <c r="S293" s="247"/>
      <c r="T293" s="247"/>
      <c r="U293" s="247"/>
      <c r="V293" s="247"/>
      <c r="W293" s="247"/>
      <c r="X293" s="247"/>
      <c r="Y293" s="247"/>
      <c r="Z293" s="247"/>
      <c r="AA293" s="247"/>
      <c r="AB293" s="247"/>
      <c r="AC293" s="247"/>
      <c r="AD293" s="247"/>
      <c r="AE293" s="247"/>
      <c r="AF293" s="247"/>
      <c r="AG293" s="247"/>
    </row>
    <row r="294" ht="54.75" customHeight="1">
      <c r="A294" s="206" t="s">
        <v>337</v>
      </c>
      <c r="B294" s="254" t="s">
        <v>1786</v>
      </c>
      <c r="C294" s="132" t="s">
        <v>508</v>
      </c>
      <c r="D294" s="193" t="s">
        <v>318</v>
      </c>
      <c r="E294" s="193" t="s">
        <v>320</v>
      </c>
      <c r="F294" s="208">
        <v>0.0065</v>
      </c>
      <c r="G294" s="193" t="s">
        <v>319</v>
      </c>
      <c r="H294" s="193" t="s">
        <v>491</v>
      </c>
      <c r="I294" s="193" t="s">
        <v>315</v>
      </c>
      <c r="J294" s="193"/>
      <c r="K294" s="219"/>
      <c r="L294" s="193"/>
      <c r="M294" s="193" t="s">
        <v>320</v>
      </c>
      <c r="N294" s="193"/>
      <c r="O294" s="210" t="s">
        <v>1787</v>
      </c>
      <c r="P294" s="247"/>
      <c r="Q294" s="247"/>
      <c r="R294" s="247"/>
      <c r="S294" s="247"/>
      <c r="T294" s="247"/>
      <c r="U294" s="247"/>
      <c r="V294" s="247"/>
      <c r="W294" s="247"/>
      <c r="X294" s="247"/>
      <c r="Y294" s="247"/>
      <c r="Z294" s="247"/>
      <c r="AA294" s="247"/>
      <c r="AB294" s="247"/>
      <c r="AC294" s="247"/>
      <c r="AD294" s="247"/>
      <c r="AE294" s="247"/>
      <c r="AF294" s="247"/>
      <c r="AG294" s="247"/>
    </row>
    <row r="295" ht="54.75" customHeight="1">
      <c r="A295" s="206" t="s">
        <v>337</v>
      </c>
      <c r="B295" s="215" t="s">
        <v>641</v>
      </c>
      <c r="C295" s="132" t="s">
        <v>642</v>
      </c>
      <c r="D295" s="193" t="s">
        <v>318</v>
      </c>
      <c r="E295" s="193" t="s">
        <v>320</v>
      </c>
      <c r="F295" s="208">
        <v>0.0035</v>
      </c>
      <c r="G295" s="193" t="s">
        <v>319</v>
      </c>
      <c r="H295" s="193" t="s">
        <v>619</v>
      </c>
      <c r="I295" s="193" t="s">
        <v>315</v>
      </c>
      <c r="J295" s="193"/>
      <c r="K295" s="219"/>
      <c r="L295" s="193"/>
      <c r="M295" s="193" t="s">
        <v>320</v>
      </c>
      <c r="N295" s="193"/>
      <c r="O295" s="210" t="s">
        <v>1788</v>
      </c>
      <c r="P295" s="247"/>
      <c r="Q295" s="247"/>
      <c r="R295" s="247"/>
      <c r="S295" s="247"/>
      <c r="T295" s="247"/>
      <c r="U295" s="247"/>
      <c r="V295" s="247"/>
      <c r="W295" s="247"/>
      <c r="X295" s="247"/>
      <c r="Y295" s="247"/>
      <c r="Z295" s="247"/>
      <c r="AA295" s="247"/>
      <c r="AB295" s="247"/>
      <c r="AC295" s="247"/>
      <c r="AD295" s="247"/>
      <c r="AE295" s="247"/>
      <c r="AF295" s="247"/>
      <c r="AG295" s="247"/>
    </row>
    <row r="296" ht="54.75" customHeight="1">
      <c r="A296" s="206" t="s">
        <v>337</v>
      </c>
      <c r="B296" s="215" t="s">
        <v>1789</v>
      </c>
      <c r="C296" s="132" t="s">
        <v>185</v>
      </c>
      <c r="D296" s="193" t="s">
        <v>318</v>
      </c>
      <c r="E296" s="193" t="s">
        <v>320</v>
      </c>
      <c r="F296" s="208">
        <v>0.0045</v>
      </c>
      <c r="G296" s="193" t="s">
        <v>319</v>
      </c>
      <c r="H296" s="193" t="s">
        <v>619</v>
      </c>
      <c r="I296" s="193" t="s">
        <v>315</v>
      </c>
      <c r="J296" s="193"/>
      <c r="K296" s="219"/>
      <c r="L296" s="193"/>
      <c r="M296" s="193" t="s">
        <v>320</v>
      </c>
      <c r="N296" s="193"/>
      <c r="O296" s="210" t="s">
        <v>1790</v>
      </c>
      <c r="P296" s="247"/>
      <c r="Q296" s="247"/>
      <c r="R296" s="247"/>
      <c r="S296" s="247"/>
      <c r="T296" s="247"/>
      <c r="U296" s="247"/>
      <c r="V296" s="247"/>
      <c r="W296" s="247"/>
      <c r="X296" s="247"/>
      <c r="Y296" s="247"/>
      <c r="Z296" s="247"/>
      <c r="AA296" s="247"/>
      <c r="AB296" s="247"/>
      <c r="AC296" s="247"/>
      <c r="AD296" s="247"/>
      <c r="AE296" s="247"/>
      <c r="AF296" s="247"/>
      <c r="AG296" s="247"/>
    </row>
    <row r="297" ht="54.75" customHeight="1">
      <c r="A297" s="206" t="s">
        <v>337</v>
      </c>
      <c r="B297" s="215" t="s">
        <v>1791</v>
      </c>
      <c r="C297" s="132" t="s">
        <v>1792</v>
      </c>
      <c r="D297" s="193" t="s">
        <v>318</v>
      </c>
      <c r="E297" s="193" t="s">
        <v>318</v>
      </c>
      <c r="F297" s="208">
        <v>0.0019</v>
      </c>
      <c r="G297" s="193" t="s">
        <v>319</v>
      </c>
      <c r="H297" s="193" t="s">
        <v>1154</v>
      </c>
      <c r="I297" s="193" t="s">
        <v>368</v>
      </c>
      <c r="J297" s="193"/>
      <c r="K297" s="219"/>
      <c r="L297" s="193" t="s">
        <v>320</v>
      </c>
      <c r="M297" s="193"/>
      <c r="N297" s="209"/>
      <c r="O297" s="210" t="s">
        <v>1793</v>
      </c>
      <c r="P297" s="247"/>
      <c r="Q297" s="247"/>
      <c r="R297" s="247"/>
      <c r="S297" s="247"/>
      <c r="T297" s="247"/>
      <c r="U297" s="247"/>
      <c r="V297" s="247"/>
      <c r="W297" s="247"/>
      <c r="X297" s="247"/>
      <c r="Y297" s="247"/>
      <c r="Z297" s="247"/>
      <c r="AA297" s="247"/>
      <c r="AB297" s="247"/>
      <c r="AC297" s="247"/>
      <c r="AD297" s="247"/>
      <c r="AE297" s="247"/>
      <c r="AF297" s="247"/>
      <c r="AG297" s="247"/>
    </row>
    <row r="298" ht="54.75" customHeight="1">
      <c r="A298" s="206" t="s">
        <v>337</v>
      </c>
      <c r="B298" s="215" t="s">
        <v>256</v>
      </c>
      <c r="C298" s="132" t="s">
        <v>257</v>
      </c>
      <c r="D298" s="193" t="s">
        <v>318</v>
      </c>
      <c r="E298" s="193" t="s">
        <v>318</v>
      </c>
      <c r="F298" s="208">
        <v>0.0019</v>
      </c>
      <c r="G298" s="193" t="s">
        <v>319</v>
      </c>
      <c r="H298" s="193" t="s">
        <v>1154</v>
      </c>
      <c r="I298" s="193" t="s">
        <v>315</v>
      </c>
      <c r="J298" s="193"/>
      <c r="K298" s="219"/>
      <c r="L298" s="193" t="s">
        <v>320</v>
      </c>
      <c r="M298" s="193"/>
      <c r="N298" s="209"/>
      <c r="O298" s="210" t="s">
        <v>1794</v>
      </c>
      <c r="P298" s="247"/>
      <c r="Q298" s="247"/>
      <c r="R298" s="247"/>
      <c r="S298" s="247"/>
      <c r="T298" s="247"/>
      <c r="U298" s="247"/>
      <c r="V298" s="247"/>
      <c r="W298" s="247"/>
      <c r="X298" s="247"/>
      <c r="Y298" s="247"/>
      <c r="Z298" s="247"/>
      <c r="AA298" s="247"/>
      <c r="AB298" s="247"/>
      <c r="AC298" s="247"/>
      <c r="AD298" s="247"/>
      <c r="AE298" s="247"/>
      <c r="AF298" s="247"/>
      <c r="AG298" s="247"/>
    </row>
    <row r="299" ht="54.75" customHeight="1">
      <c r="A299" s="206" t="s">
        <v>337</v>
      </c>
      <c r="B299" s="215" t="s">
        <v>1795</v>
      </c>
      <c r="C299" s="132" t="s">
        <v>1796</v>
      </c>
      <c r="D299" s="193" t="s">
        <v>318</v>
      </c>
      <c r="E299" s="193" t="s">
        <v>318</v>
      </c>
      <c r="F299" s="208">
        <v>0.0065</v>
      </c>
      <c r="G299" s="193" t="s">
        <v>319</v>
      </c>
      <c r="H299" s="193" t="s">
        <v>1154</v>
      </c>
      <c r="I299" s="193" t="s">
        <v>368</v>
      </c>
      <c r="J299" s="193"/>
      <c r="K299" s="219"/>
      <c r="L299" s="193" t="s">
        <v>320</v>
      </c>
      <c r="M299" s="193"/>
      <c r="N299" s="209"/>
      <c r="O299" s="210" t="s">
        <v>1797</v>
      </c>
      <c r="P299" s="247"/>
      <c r="Q299" s="247"/>
      <c r="R299" s="247"/>
      <c r="S299" s="247"/>
      <c r="T299" s="247"/>
      <c r="U299" s="247"/>
      <c r="V299" s="247"/>
      <c r="W299" s="247"/>
      <c r="X299" s="247"/>
      <c r="Y299" s="247"/>
      <c r="Z299" s="247"/>
      <c r="AA299" s="247"/>
      <c r="AB299" s="247"/>
      <c r="AC299" s="247"/>
      <c r="AD299" s="247"/>
      <c r="AE299" s="247"/>
      <c r="AF299" s="247"/>
      <c r="AG299" s="247"/>
    </row>
    <row r="300" ht="54.75" customHeight="1">
      <c r="A300" s="206" t="s">
        <v>337</v>
      </c>
      <c r="B300" s="215" t="s">
        <v>1798</v>
      </c>
      <c r="C300" s="132" t="s">
        <v>1799</v>
      </c>
      <c r="D300" s="193" t="s">
        <v>318</v>
      </c>
      <c r="E300" s="193" t="s">
        <v>318</v>
      </c>
      <c r="F300" s="208">
        <v>0.0065</v>
      </c>
      <c r="G300" s="193" t="s">
        <v>319</v>
      </c>
      <c r="H300" s="193" t="s">
        <v>1154</v>
      </c>
      <c r="I300" s="193" t="s">
        <v>315</v>
      </c>
      <c r="J300" s="193"/>
      <c r="K300" s="219"/>
      <c r="L300" s="193" t="s">
        <v>320</v>
      </c>
      <c r="M300" s="193"/>
      <c r="N300" s="209"/>
      <c r="O300" s="210" t="s">
        <v>1800</v>
      </c>
      <c r="P300" s="247"/>
      <c r="Q300" s="247"/>
      <c r="R300" s="247"/>
      <c r="S300" s="247"/>
      <c r="T300" s="247"/>
      <c r="U300" s="247"/>
      <c r="V300" s="247"/>
      <c r="W300" s="247"/>
      <c r="X300" s="247"/>
      <c r="Y300" s="247"/>
      <c r="Z300" s="247"/>
      <c r="AA300" s="247"/>
      <c r="AB300" s="247"/>
      <c r="AC300" s="247"/>
      <c r="AD300" s="247"/>
      <c r="AE300" s="247"/>
      <c r="AF300" s="247"/>
      <c r="AG300" s="247"/>
    </row>
    <row r="301" ht="54.75" customHeight="1">
      <c r="A301" s="206" t="s">
        <v>337</v>
      </c>
      <c r="B301" s="215" t="s">
        <v>1801</v>
      </c>
      <c r="C301" s="132" t="s">
        <v>1802</v>
      </c>
      <c r="D301" s="193" t="s">
        <v>318</v>
      </c>
      <c r="E301" s="193" t="s">
        <v>318</v>
      </c>
      <c r="F301" s="208">
        <v>0.0035</v>
      </c>
      <c r="G301" s="193" t="s">
        <v>501</v>
      </c>
      <c r="H301" s="193" t="s">
        <v>1154</v>
      </c>
      <c r="I301" s="193" t="s">
        <v>315</v>
      </c>
      <c r="J301" s="193"/>
      <c r="K301" s="193" t="s">
        <v>320</v>
      </c>
      <c r="L301" s="193"/>
      <c r="M301" s="193"/>
      <c r="N301" s="209"/>
      <c r="O301" s="210" t="s">
        <v>1803</v>
      </c>
      <c r="P301" s="247"/>
      <c r="Q301" s="247"/>
      <c r="R301" s="247"/>
      <c r="S301" s="247"/>
      <c r="T301" s="247"/>
      <c r="U301" s="247"/>
      <c r="V301" s="247"/>
      <c r="W301" s="247"/>
      <c r="X301" s="247"/>
      <c r="Y301" s="247"/>
      <c r="Z301" s="247"/>
      <c r="AA301" s="247"/>
      <c r="AB301" s="247"/>
      <c r="AC301" s="247"/>
      <c r="AD301" s="247"/>
      <c r="AE301" s="247"/>
      <c r="AF301" s="247"/>
      <c r="AG301" s="247"/>
    </row>
    <row r="302" ht="54.75" customHeight="1">
      <c r="A302" s="193" t="s">
        <v>447</v>
      </c>
      <c r="B302" s="254" t="s">
        <v>448</v>
      </c>
      <c r="C302" s="132" t="s">
        <v>138</v>
      </c>
      <c r="D302" s="193" t="s">
        <v>318</v>
      </c>
      <c r="E302" s="193" t="s">
        <v>320</v>
      </c>
      <c r="F302" s="208">
        <v>0.0</v>
      </c>
      <c r="G302" s="193" t="s">
        <v>319</v>
      </c>
      <c r="H302" s="193" t="s">
        <v>1154</v>
      </c>
      <c r="I302" s="193" t="s">
        <v>400</v>
      </c>
      <c r="J302" s="193"/>
      <c r="K302" s="219"/>
      <c r="L302" s="193"/>
      <c r="M302" s="193" t="s">
        <v>320</v>
      </c>
      <c r="N302" s="212" t="s">
        <v>1159</v>
      </c>
      <c r="O302" s="210" t="s">
        <v>1804</v>
      </c>
      <c r="P302" s="247"/>
      <c r="Q302" s="247"/>
      <c r="R302" s="247"/>
      <c r="S302" s="247"/>
      <c r="T302" s="247"/>
      <c r="U302" s="247"/>
      <c r="V302" s="247"/>
      <c r="W302" s="247"/>
      <c r="X302" s="247"/>
      <c r="Y302" s="247"/>
      <c r="Z302" s="247"/>
      <c r="AA302" s="247"/>
      <c r="AB302" s="247"/>
      <c r="AC302" s="247"/>
      <c r="AD302" s="247"/>
      <c r="AE302" s="247"/>
      <c r="AF302" s="247"/>
      <c r="AG302" s="247"/>
    </row>
    <row r="303" ht="54.75" customHeight="1">
      <c r="A303" s="193" t="s">
        <v>447</v>
      </c>
      <c r="B303" s="254" t="s">
        <v>449</v>
      </c>
      <c r="C303" s="132" t="s">
        <v>450</v>
      </c>
      <c r="D303" s="193" t="s">
        <v>318</v>
      </c>
      <c r="E303" s="193" t="s">
        <v>320</v>
      </c>
      <c r="F303" s="208">
        <v>0.0</v>
      </c>
      <c r="G303" s="193" t="s">
        <v>319</v>
      </c>
      <c r="H303" s="193" t="s">
        <v>1154</v>
      </c>
      <c r="I303" s="193" t="s">
        <v>400</v>
      </c>
      <c r="J303" s="193"/>
      <c r="K303" s="219"/>
      <c r="L303" s="193"/>
      <c r="M303" s="193" t="s">
        <v>320</v>
      </c>
      <c r="N303" s="220"/>
      <c r="O303" s="210" t="s">
        <v>1805</v>
      </c>
      <c r="P303" s="247"/>
      <c r="Q303" s="247"/>
      <c r="R303" s="247"/>
      <c r="S303" s="247"/>
      <c r="T303" s="247"/>
      <c r="U303" s="247"/>
      <c r="V303" s="247"/>
      <c r="W303" s="247"/>
      <c r="X303" s="247"/>
      <c r="Y303" s="247"/>
      <c r="Z303" s="247"/>
      <c r="AA303" s="247"/>
      <c r="AB303" s="247"/>
      <c r="AC303" s="247"/>
      <c r="AD303" s="247"/>
      <c r="AE303" s="247"/>
      <c r="AF303" s="247"/>
      <c r="AG303" s="247"/>
    </row>
    <row r="304" ht="54.75" customHeight="1">
      <c r="A304" s="193" t="s">
        <v>447</v>
      </c>
      <c r="B304" s="254" t="s">
        <v>451</v>
      </c>
      <c r="C304" s="132" t="s">
        <v>452</v>
      </c>
      <c r="D304" s="193" t="s">
        <v>318</v>
      </c>
      <c r="E304" s="193" t="s">
        <v>320</v>
      </c>
      <c r="F304" s="208">
        <v>0.0</v>
      </c>
      <c r="G304" s="193" t="s">
        <v>319</v>
      </c>
      <c r="H304" s="193" t="s">
        <v>1154</v>
      </c>
      <c r="I304" s="193" t="s">
        <v>400</v>
      </c>
      <c r="J304" s="193"/>
      <c r="K304" s="219"/>
      <c r="L304" s="193"/>
      <c r="M304" s="193" t="s">
        <v>320</v>
      </c>
      <c r="N304" s="252" t="s">
        <v>1159</v>
      </c>
      <c r="O304" s="210" t="s">
        <v>1806</v>
      </c>
      <c r="P304" s="247"/>
      <c r="Q304" s="247"/>
      <c r="R304" s="247"/>
      <c r="S304" s="247"/>
      <c r="T304" s="247"/>
      <c r="U304" s="247"/>
      <c r="V304" s="247"/>
      <c r="W304" s="247"/>
      <c r="X304" s="247"/>
      <c r="Y304" s="247"/>
      <c r="Z304" s="247"/>
      <c r="AA304" s="247"/>
      <c r="AB304" s="247"/>
      <c r="AC304" s="247"/>
      <c r="AD304" s="247"/>
      <c r="AE304" s="247"/>
      <c r="AF304" s="247"/>
      <c r="AG304" s="247"/>
    </row>
    <row r="305" ht="54.75" customHeight="1">
      <c r="A305" s="193" t="s">
        <v>447</v>
      </c>
      <c r="B305" s="254" t="s">
        <v>453</v>
      </c>
      <c r="C305" s="132" t="s">
        <v>454</v>
      </c>
      <c r="D305" s="193" t="s">
        <v>318</v>
      </c>
      <c r="E305" s="193" t="s">
        <v>320</v>
      </c>
      <c r="F305" s="208">
        <v>0.0</v>
      </c>
      <c r="G305" s="193" t="s">
        <v>319</v>
      </c>
      <c r="H305" s="193" t="s">
        <v>1154</v>
      </c>
      <c r="I305" s="193" t="s">
        <v>400</v>
      </c>
      <c r="J305" s="193"/>
      <c r="K305" s="219"/>
      <c r="L305" s="193"/>
      <c r="M305" s="193" t="s">
        <v>320</v>
      </c>
      <c r="N305" s="220"/>
      <c r="O305" s="210" t="s">
        <v>1807</v>
      </c>
      <c r="P305" s="247"/>
      <c r="Q305" s="247"/>
      <c r="R305" s="247"/>
      <c r="S305" s="247"/>
      <c r="T305" s="247"/>
      <c r="U305" s="247"/>
      <c r="V305" s="247"/>
      <c r="W305" s="247"/>
      <c r="X305" s="247"/>
      <c r="Y305" s="247"/>
      <c r="Z305" s="247"/>
      <c r="AA305" s="247"/>
      <c r="AB305" s="247"/>
      <c r="AC305" s="247"/>
      <c r="AD305" s="247"/>
      <c r="AE305" s="247"/>
      <c r="AF305" s="247"/>
      <c r="AG305" s="247"/>
    </row>
    <row r="306" ht="54.75" customHeight="1">
      <c r="A306" s="193" t="s">
        <v>447</v>
      </c>
      <c r="B306" s="254" t="s">
        <v>644</v>
      </c>
      <c r="C306" s="132" t="s">
        <v>645</v>
      </c>
      <c r="D306" s="193" t="s">
        <v>318</v>
      </c>
      <c r="E306" s="193" t="s">
        <v>320</v>
      </c>
      <c r="F306" s="208">
        <v>0.0045</v>
      </c>
      <c r="G306" s="193" t="s">
        <v>319</v>
      </c>
      <c r="H306" s="193" t="s">
        <v>619</v>
      </c>
      <c r="I306" s="193" t="s">
        <v>315</v>
      </c>
      <c r="J306" s="193"/>
      <c r="K306" s="219"/>
      <c r="L306" s="193"/>
      <c r="M306" s="193" t="s">
        <v>320</v>
      </c>
      <c r="N306" s="212" t="s">
        <v>1808</v>
      </c>
      <c r="O306" s="210" t="s">
        <v>1723</v>
      </c>
      <c r="P306" s="247"/>
      <c r="Q306" s="247"/>
      <c r="R306" s="247"/>
      <c r="S306" s="247"/>
      <c r="T306" s="247"/>
      <c r="U306" s="247"/>
      <c r="V306" s="247"/>
      <c r="W306" s="247"/>
      <c r="X306" s="247"/>
      <c r="Y306" s="247"/>
      <c r="Z306" s="247"/>
      <c r="AA306" s="247"/>
      <c r="AB306" s="247"/>
      <c r="AC306" s="247"/>
      <c r="AD306" s="247"/>
      <c r="AE306" s="247"/>
      <c r="AF306" s="247"/>
      <c r="AG306" s="247"/>
    </row>
    <row r="307" ht="54.75" customHeight="1">
      <c r="A307" s="193" t="s">
        <v>447</v>
      </c>
      <c r="B307" s="254" t="s">
        <v>647</v>
      </c>
      <c r="C307" s="132" t="s">
        <v>648</v>
      </c>
      <c r="D307" s="193" t="s">
        <v>318</v>
      </c>
      <c r="E307" s="193" t="s">
        <v>320</v>
      </c>
      <c r="F307" s="208">
        <v>0.0045</v>
      </c>
      <c r="G307" s="193" t="s">
        <v>319</v>
      </c>
      <c r="H307" s="193" t="s">
        <v>619</v>
      </c>
      <c r="I307" s="193" t="s">
        <v>315</v>
      </c>
      <c r="J307" s="193"/>
      <c r="K307" s="219"/>
      <c r="L307" s="193"/>
      <c r="M307" s="193" t="s">
        <v>320</v>
      </c>
      <c r="N307" s="220"/>
      <c r="O307" s="210" t="s">
        <v>1725</v>
      </c>
      <c r="P307" s="247"/>
      <c r="Q307" s="247"/>
      <c r="R307" s="247"/>
      <c r="S307" s="247"/>
      <c r="T307" s="247"/>
      <c r="U307" s="247"/>
      <c r="V307" s="247"/>
      <c r="W307" s="247"/>
      <c r="X307" s="247"/>
      <c r="Y307" s="247"/>
      <c r="Z307" s="247"/>
      <c r="AA307" s="247"/>
      <c r="AB307" s="247"/>
      <c r="AC307" s="247"/>
      <c r="AD307" s="247"/>
      <c r="AE307" s="247"/>
      <c r="AF307" s="247"/>
      <c r="AG307" s="247"/>
    </row>
    <row r="308" ht="54.75" customHeight="1">
      <c r="A308" s="193" t="s">
        <v>447</v>
      </c>
      <c r="B308" s="254" t="s">
        <v>617</v>
      </c>
      <c r="C308" s="132" t="s">
        <v>618</v>
      </c>
      <c r="D308" s="193" t="s">
        <v>318</v>
      </c>
      <c r="E308" s="193" t="s">
        <v>320</v>
      </c>
      <c r="F308" s="208">
        <v>0.0075</v>
      </c>
      <c r="G308" s="193" t="s">
        <v>319</v>
      </c>
      <c r="H308" s="193" t="s">
        <v>1809</v>
      </c>
      <c r="I308" s="193" t="s">
        <v>397</v>
      </c>
      <c r="J308" s="193"/>
      <c r="K308" s="219"/>
      <c r="L308" s="193"/>
      <c r="M308" s="193" t="s">
        <v>320</v>
      </c>
      <c r="N308" s="220"/>
      <c r="O308" s="210" t="s">
        <v>1810</v>
      </c>
      <c r="P308" s="247"/>
      <c r="Q308" s="247"/>
      <c r="R308" s="247"/>
      <c r="S308" s="247"/>
      <c r="T308" s="247"/>
      <c r="U308" s="247"/>
      <c r="V308" s="247"/>
      <c r="W308" s="247"/>
      <c r="X308" s="247"/>
      <c r="Y308" s="247"/>
      <c r="Z308" s="247"/>
      <c r="AA308" s="247"/>
      <c r="AB308" s="247"/>
      <c r="AC308" s="247"/>
      <c r="AD308" s="247"/>
      <c r="AE308" s="247"/>
      <c r="AF308" s="247"/>
      <c r="AG308" s="247"/>
    </row>
    <row r="309" ht="54.75" customHeight="1">
      <c r="A309" s="193" t="s">
        <v>447</v>
      </c>
      <c r="B309" s="215" t="s">
        <v>1811</v>
      </c>
      <c r="C309" s="132" t="s">
        <v>456</v>
      </c>
      <c r="D309" s="193" t="s">
        <v>318</v>
      </c>
      <c r="E309" s="193" t="s">
        <v>320</v>
      </c>
      <c r="F309" s="208">
        <v>0.0075</v>
      </c>
      <c r="G309" s="193" t="s">
        <v>319</v>
      </c>
      <c r="H309" s="193" t="s">
        <v>1154</v>
      </c>
      <c r="I309" s="193" t="s">
        <v>400</v>
      </c>
      <c r="J309" s="193"/>
      <c r="K309" s="219"/>
      <c r="L309" s="193"/>
      <c r="M309" s="193" t="s">
        <v>320</v>
      </c>
      <c r="N309" s="220"/>
      <c r="O309" s="210" t="s">
        <v>1812</v>
      </c>
      <c r="P309" s="247"/>
      <c r="Q309" s="247"/>
      <c r="R309" s="247"/>
      <c r="S309" s="247"/>
      <c r="T309" s="247"/>
      <c r="U309" s="247"/>
      <c r="V309" s="247"/>
      <c r="W309" s="247"/>
      <c r="X309" s="247"/>
      <c r="Y309" s="247"/>
      <c r="Z309" s="247"/>
      <c r="AA309" s="247"/>
      <c r="AB309" s="247"/>
      <c r="AC309" s="247"/>
      <c r="AD309" s="247"/>
      <c r="AE309" s="247"/>
      <c r="AF309" s="247"/>
      <c r="AG309" s="247"/>
    </row>
    <row r="310" ht="54.75" customHeight="1">
      <c r="A310" s="193" t="s">
        <v>447</v>
      </c>
      <c r="B310" s="215" t="s">
        <v>464</v>
      </c>
      <c r="C310" s="132" t="s">
        <v>465</v>
      </c>
      <c r="D310" s="193" t="s">
        <v>318</v>
      </c>
      <c r="E310" s="193" t="s">
        <v>320</v>
      </c>
      <c r="F310" s="208">
        <v>0.0065</v>
      </c>
      <c r="G310" s="193" t="s">
        <v>319</v>
      </c>
      <c r="H310" s="193" t="s">
        <v>1154</v>
      </c>
      <c r="I310" s="193" t="s">
        <v>368</v>
      </c>
      <c r="J310" s="193"/>
      <c r="K310" s="219"/>
      <c r="L310" s="193"/>
      <c r="M310" s="193" t="s">
        <v>320</v>
      </c>
      <c r="N310" s="220"/>
      <c r="O310" s="210" t="s">
        <v>1302</v>
      </c>
      <c r="P310" s="247"/>
      <c r="Q310" s="247"/>
      <c r="R310" s="247"/>
      <c r="S310" s="247"/>
      <c r="T310" s="247"/>
      <c r="U310" s="247"/>
      <c r="V310" s="247"/>
      <c r="W310" s="247"/>
      <c r="X310" s="247"/>
      <c r="Y310" s="247"/>
      <c r="Z310" s="247"/>
      <c r="AA310" s="247"/>
      <c r="AB310" s="247"/>
      <c r="AC310" s="247"/>
      <c r="AD310" s="247"/>
      <c r="AE310" s="247"/>
      <c r="AF310" s="247"/>
      <c r="AG310" s="247"/>
    </row>
    <row r="311" ht="54.75" customHeight="1">
      <c r="A311" s="217" t="s">
        <v>447</v>
      </c>
      <c r="B311" s="215" t="s">
        <v>462</v>
      </c>
      <c r="C311" s="132" t="s">
        <v>463</v>
      </c>
      <c r="D311" s="193" t="s">
        <v>318</v>
      </c>
      <c r="E311" s="193" t="s">
        <v>320</v>
      </c>
      <c r="F311" s="208">
        <v>0.0065</v>
      </c>
      <c r="G311" s="193" t="s">
        <v>319</v>
      </c>
      <c r="H311" s="193" t="s">
        <v>1154</v>
      </c>
      <c r="I311" s="193" t="s">
        <v>368</v>
      </c>
      <c r="J311" s="193"/>
      <c r="K311" s="219"/>
      <c r="L311" s="193"/>
      <c r="M311" s="193" t="s">
        <v>320</v>
      </c>
      <c r="N311" s="220"/>
      <c r="O311" s="210" t="s">
        <v>1813</v>
      </c>
      <c r="P311" s="247"/>
      <c r="Q311" s="247"/>
      <c r="R311" s="247"/>
      <c r="S311" s="247"/>
      <c r="T311" s="247"/>
      <c r="U311" s="247"/>
      <c r="V311" s="247"/>
      <c r="W311" s="247"/>
      <c r="X311" s="247"/>
      <c r="Y311" s="247"/>
      <c r="Z311" s="247"/>
      <c r="AA311" s="247"/>
      <c r="AB311" s="247"/>
      <c r="AC311" s="247"/>
      <c r="AD311" s="247"/>
      <c r="AE311" s="247"/>
      <c r="AF311" s="247"/>
      <c r="AG311" s="247"/>
    </row>
    <row r="312" ht="54.75" customHeight="1">
      <c r="A312" s="193" t="s">
        <v>447</v>
      </c>
      <c r="B312" s="215" t="s">
        <v>1814</v>
      </c>
      <c r="C312" s="132" t="s">
        <v>574</v>
      </c>
      <c r="D312" s="193" t="s">
        <v>318</v>
      </c>
      <c r="E312" s="193" t="s">
        <v>320</v>
      </c>
      <c r="F312" s="208">
        <v>0.0085</v>
      </c>
      <c r="G312" s="193" t="s">
        <v>319</v>
      </c>
      <c r="H312" s="193" t="s">
        <v>560</v>
      </c>
      <c r="I312" s="193" t="s">
        <v>400</v>
      </c>
      <c r="J312" s="193"/>
      <c r="K312" s="219"/>
      <c r="L312" s="193"/>
      <c r="M312" s="193" t="s">
        <v>320</v>
      </c>
      <c r="N312" s="220"/>
      <c r="O312" s="210" t="s">
        <v>1815</v>
      </c>
      <c r="P312" s="247"/>
      <c r="Q312" s="247"/>
      <c r="R312" s="247"/>
      <c r="S312" s="247"/>
      <c r="T312" s="247"/>
      <c r="U312" s="247"/>
      <c r="V312" s="247"/>
      <c r="W312" s="247"/>
      <c r="X312" s="247"/>
      <c r="Y312" s="247"/>
      <c r="Z312" s="247"/>
      <c r="AA312" s="247"/>
      <c r="AB312" s="247"/>
      <c r="AC312" s="247"/>
      <c r="AD312" s="247"/>
      <c r="AE312" s="247"/>
      <c r="AF312" s="247"/>
      <c r="AG312" s="247"/>
    </row>
    <row r="313" ht="54.75" customHeight="1">
      <c r="A313" s="193" t="s">
        <v>447</v>
      </c>
      <c r="B313" s="215" t="s">
        <v>1816</v>
      </c>
      <c r="C313" s="132" t="s">
        <v>177</v>
      </c>
      <c r="D313" s="193" t="s">
        <v>318</v>
      </c>
      <c r="E313" s="193" t="s">
        <v>320</v>
      </c>
      <c r="F313" s="208">
        <v>0.0085</v>
      </c>
      <c r="G313" s="193" t="s">
        <v>319</v>
      </c>
      <c r="H313" s="193" t="s">
        <v>544</v>
      </c>
      <c r="I313" s="193" t="s">
        <v>400</v>
      </c>
      <c r="J313" s="193"/>
      <c r="K313" s="219"/>
      <c r="L313" s="193"/>
      <c r="M313" s="193" t="s">
        <v>320</v>
      </c>
      <c r="N313" s="220"/>
      <c r="O313" s="210" t="s">
        <v>1817</v>
      </c>
      <c r="P313" s="247"/>
      <c r="Q313" s="247"/>
      <c r="R313" s="247"/>
      <c r="S313" s="247"/>
      <c r="T313" s="247"/>
      <c r="U313" s="247"/>
      <c r="V313" s="247"/>
      <c r="W313" s="247"/>
      <c r="X313" s="247"/>
      <c r="Y313" s="247"/>
      <c r="Z313" s="247"/>
      <c r="AA313" s="247"/>
      <c r="AB313" s="247"/>
      <c r="AC313" s="247"/>
      <c r="AD313" s="247"/>
      <c r="AE313" s="247"/>
      <c r="AF313" s="247"/>
      <c r="AG313" s="247"/>
    </row>
    <row r="314" ht="54.75" customHeight="1">
      <c r="A314" s="193" t="s">
        <v>447</v>
      </c>
      <c r="B314" s="215" t="s">
        <v>1818</v>
      </c>
      <c r="C314" s="132" t="s">
        <v>557</v>
      </c>
      <c r="D314" s="193" t="s">
        <v>318</v>
      </c>
      <c r="E314" s="193" t="s">
        <v>320</v>
      </c>
      <c r="F314" s="208">
        <v>0.0085</v>
      </c>
      <c r="G314" s="193" t="s">
        <v>319</v>
      </c>
      <c r="H314" s="193" t="s">
        <v>544</v>
      </c>
      <c r="I314" s="193" t="s">
        <v>400</v>
      </c>
      <c r="J314" s="193"/>
      <c r="K314" s="219"/>
      <c r="L314" s="193"/>
      <c r="M314" s="193" t="s">
        <v>320</v>
      </c>
      <c r="N314" s="212" t="s">
        <v>1777</v>
      </c>
      <c r="O314" s="210" t="s">
        <v>1819</v>
      </c>
      <c r="P314" s="247"/>
      <c r="Q314" s="247"/>
      <c r="R314" s="247"/>
      <c r="S314" s="247"/>
      <c r="T314" s="247"/>
      <c r="U314" s="247"/>
      <c r="V314" s="247"/>
      <c r="W314" s="247"/>
      <c r="X314" s="247"/>
      <c r="Y314" s="247"/>
      <c r="Z314" s="247"/>
      <c r="AA314" s="247"/>
      <c r="AB314" s="247"/>
      <c r="AC314" s="247"/>
      <c r="AD314" s="247"/>
      <c r="AE314" s="247"/>
      <c r="AF314" s="247"/>
      <c r="AG314" s="247"/>
    </row>
    <row r="315" ht="54.75" customHeight="1">
      <c r="A315" s="193" t="s">
        <v>447</v>
      </c>
      <c r="B315" s="215" t="s">
        <v>1820</v>
      </c>
      <c r="C315" s="132" t="s">
        <v>467</v>
      </c>
      <c r="D315" s="193" t="s">
        <v>318</v>
      </c>
      <c r="E315" s="193" t="s">
        <v>320</v>
      </c>
      <c r="F315" s="208">
        <v>0.0075</v>
      </c>
      <c r="G315" s="193" t="s">
        <v>319</v>
      </c>
      <c r="H315" s="193" t="s">
        <v>1154</v>
      </c>
      <c r="I315" s="193" t="s">
        <v>315</v>
      </c>
      <c r="J315" s="193"/>
      <c r="K315" s="219"/>
      <c r="L315" s="193"/>
      <c r="M315" s="193" t="s">
        <v>320</v>
      </c>
      <c r="N315" s="212" t="s">
        <v>1461</v>
      </c>
      <c r="O315" s="210" t="s">
        <v>1821</v>
      </c>
      <c r="P315" s="247"/>
      <c r="Q315" s="247"/>
      <c r="R315" s="247"/>
      <c r="S315" s="247"/>
      <c r="T315" s="247"/>
      <c r="U315" s="247"/>
      <c r="V315" s="247"/>
      <c r="W315" s="247"/>
      <c r="X315" s="247"/>
      <c r="Y315" s="247"/>
      <c r="Z315" s="247"/>
      <c r="AA315" s="247"/>
      <c r="AB315" s="247"/>
      <c r="AC315" s="247"/>
      <c r="AD315" s="247"/>
      <c r="AE315" s="247"/>
      <c r="AF315" s="247"/>
      <c r="AG315" s="247"/>
    </row>
    <row r="316" ht="54.75" customHeight="1">
      <c r="A316" s="193" t="s">
        <v>447</v>
      </c>
      <c r="B316" s="215" t="s">
        <v>1822</v>
      </c>
      <c r="C316" s="132" t="s">
        <v>615</v>
      </c>
      <c r="D316" s="193" t="s">
        <v>318</v>
      </c>
      <c r="E316" s="193" t="s">
        <v>320</v>
      </c>
      <c r="F316" s="208">
        <v>0.0085</v>
      </c>
      <c r="G316" s="193" t="s">
        <v>319</v>
      </c>
      <c r="H316" s="193" t="s">
        <v>277</v>
      </c>
      <c r="I316" s="193" t="s">
        <v>400</v>
      </c>
      <c r="J316" s="193"/>
      <c r="K316" s="219"/>
      <c r="L316" s="193"/>
      <c r="M316" s="193" t="s">
        <v>320</v>
      </c>
      <c r="N316" s="220"/>
      <c r="O316" s="210" t="s">
        <v>1823</v>
      </c>
      <c r="P316" s="247"/>
      <c r="Q316" s="247"/>
      <c r="R316" s="247"/>
      <c r="S316" s="247"/>
      <c r="T316" s="247"/>
      <c r="U316" s="247"/>
      <c r="V316" s="247"/>
      <c r="W316" s="247"/>
      <c r="X316" s="247"/>
      <c r="Y316" s="247"/>
      <c r="Z316" s="247"/>
      <c r="AA316" s="247"/>
      <c r="AB316" s="247"/>
      <c r="AC316" s="247"/>
      <c r="AD316" s="247"/>
      <c r="AE316" s="247"/>
      <c r="AF316" s="247"/>
      <c r="AG316" s="247"/>
    </row>
    <row r="317" ht="54.75" customHeight="1">
      <c r="A317" s="193" t="s">
        <v>447</v>
      </c>
      <c r="B317" s="215" t="s">
        <v>509</v>
      </c>
      <c r="C317" s="132" t="s">
        <v>510</v>
      </c>
      <c r="D317" s="193" t="s">
        <v>318</v>
      </c>
      <c r="E317" s="193" t="s">
        <v>320</v>
      </c>
      <c r="F317" s="208">
        <v>0.0085</v>
      </c>
      <c r="G317" s="193" t="s">
        <v>319</v>
      </c>
      <c r="H317" s="193" t="s">
        <v>491</v>
      </c>
      <c r="I317" s="193" t="s">
        <v>315</v>
      </c>
      <c r="J317" s="193"/>
      <c r="K317" s="219"/>
      <c r="L317" s="193"/>
      <c r="M317" s="193" t="s">
        <v>320</v>
      </c>
      <c r="N317" s="220"/>
      <c r="O317" s="210" t="s">
        <v>1824</v>
      </c>
      <c r="P317" s="247"/>
      <c r="Q317" s="247"/>
      <c r="R317" s="247"/>
      <c r="S317" s="247"/>
      <c r="T317" s="247"/>
      <c r="U317" s="247"/>
      <c r="V317" s="247"/>
      <c r="W317" s="247"/>
      <c r="X317" s="247"/>
      <c r="Y317" s="247"/>
      <c r="Z317" s="247"/>
      <c r="AA317" s="247"/>
      <c r="AB317" s="247"/>
      <c r="AC317" s="247"/>
      <c r="AD317" s="247"/>
      <c r="AE317" s="247"/>
      <c r="AF317" s="247"/>
      <c r="AG317" s="247"/>
    </row>
    <row r="318" ht="54.75" customHeight="1">
      <c r="A318" s="193" t="s">
        <v>447</v>
      </c>
      <c r="B318" s="215" t="s">
        <v>1825</v>
      </c>
      <c r="C318" s="132" t="s">
        <v>512</v>
      </c>
      <c r="D318" s="193" t="s">
        <v>318</v>
      </c>
      <c r="E318" s="193" t="s">
        <v>320</v>
      </c>
      <c r="F318" s="208">
        <v>0.0085</v>
      </c>
      <c r="G318" s="193" t="s">
        <v>319</v>
      </c>
      <c r="H318" s="193" t="s">
        <v>491</v>
      </c>
      <c r="I318" s="193" t="s">
        <v>315</v>
      </c>
      <c r="J318" s="193"/>
      <c r="K318" s="219"/>
      <c r="L318" s="193"/>
      <c r="M318" s="193" t="s">
        <v>320</v>
      </c>
      <c r="N318" s="220"/>
      <c r="O318" s="210" t="s">
        <v>1826</v>
      </c>
      <c r="P318" s="247"/>
      <c r="Q318" s="247"/>
      <c r="R318" s="247"/>
      <c r="S318" s="247"/>
      <c r="T318" s="247"/>
      <c r="U318" s="247"/>
      <c r="V318" s="247"/>
      <c r="W318" s="247"/>
      <c r="X318" s="247"/>
      <c r="Y318" s="247"/>
      <c r="Z318" s="247"/>
      <c r="AA318" s="247"/>
      <c r="AB318" s="247"/>
      <c r="AC318" s="247"/>
      <c r="AD318" s="247"/>
      <c r="AE318" s="247"/>
      <c r="AF318" s="247"/>
      <c r="AG318" s="247"/>
    </row>
    <row r="319" ht="54.75" customHeight="1">
      <c r="A319" s="193" t="s">
        <v>447</v>
      </c>
      <c r="B319" s="215" t="s">
        <v>1827</v>
      </c>
      <c r="C319" s="132" t="s">
        <v>181</v>
      </c>
      <c r="D319" s="193" t="s">
        <v>318</v>
      </c>
      <c r="E319" s="193" t="s">
        <v>320</v>
      </c>
      <c r="F319" s="208">
        <v>0.005</v>
      </c>
      <c r="G319" s="193" t="s">
        <v>319</v>
      </c>
      <c r="H319" s="193" t="s">
        <v>575</v>
      </c>
      <c r="I319" s="193" t="s">
        <v>400</v>
      </c>
      <c r="J319" s="193"/>
      <c r="K319" s="219"/>
      <c r="L319" s="193"/>
      <c r="M319" s="193" t="s">
        <v>320</v>
      </c>
      <c r="N319" s="220"/>
      <c r="O319" s="210" t="s">
        <v>1828</v>
      </c>
      <c r="P319" s="247"/>
      <c r="Q319" s="247"/>
      <c r="R319" s="247"/>
      <c r="S319" s="247"/>
      <c r="T319" s="247"/>
      <c r="U319" s="247"/>
      <c r="V319" s="247"/>
      <c r="W319" s="247"/>
      <c r="X319" s="247"/>
      <c r="Y319" s="247"/>
      <c r="Z319" s="247"/>
      <c r="AA319" s="247"/>
      <c r="AB319" s="247"/>
      <c r="AC319" s="247"/>
      <c r="AD319" s="247"/>
      <c r="AE319" s="247"/>
      <c r="AF319" s="247"/>
      <c r="AG319" s="247"/>
    </row>
    <row r="320" ht="54.75" customHeight="1">
      <c r="A320" s="193" t="s">
        <v>447</v>
      </c>
      <c r="B320" s="215" t="s">
        <v>1829</v>
      </c>
      <c r="C320" s="132" t="s">
        <v>590</v>
      </c>
      <c r="D320" s="193" t="s">
        <v>318</v>
      </c>
      <c r="E320" s="193" t="s">
        <v>320</v>
      </c>
      <c r="F320" s="208">
        <v>0.005</v>
      </c>
      <c r="G320" s="193" t="s">
        <v>319</v>
      </c>
      <c r="H320" s="193" t="s">
        <v>575</v>
      </c>
      <c r="I320" s="193" t="s">
        <v>400</v>
      </c>
      <c r="J320" s="193"/>
      <c r="K320" s="219"/>
      <c r="L320" s="193"/>
      <c r="M320" s="193" t="s">
        <v>320</v>
      </c>
      <c r="N320" s="212" t="s">
        <v>1777</v>
      </c>
      <c r="O320" s="210" t="s">
        <v>1830</v>
      </c>
      <c r="P320" s="247"/>
      <c r="Q320" s="247"/>
      <c r="R320" s="247"/>
      <c r="S320" s="247"/>
      <c r="T320" s="247"/>
      <c r="U320" s="247"/>
      <c r="V320" s="247"/>
      <c r="W320" s="247"/>
      <c r="X320" s="247"/>
      <c r="Y320" s="247"/>
      <c r="Z320" s="247"/>
      <c r="AA320" s="247"/>
      <c r="AB320" s="247"/>
      <c r="AC320" s="247"/>
      <c r="AD320" s="247"/>
      <c r="AE320" s="247"/>
      <c r="AF320" s="247"/>
      <c r="AG320" s="247"/>
    </row>
    <row r="321" ht="54.75" customHeight="1">
      <c r="A321" s="193" t="s">
        <v>447</v>
      </c>
      <c r="B321" s="215" t="s">
        <v>538</v>
      </c>
      <c r="C321" s="132" t="s">
        <v>539</v>
      </c>
      <c r="D321" s="193" t="s">
        <v>318</v>
      </c>
      <c r="E321" s="193" t="s">
        <v>320</v>
      </c>
      <c r="F321" s="208">
        <v>0.0075</v>
      </c>
      <c r="G321" s="193" t="s">
        <v>319</v>
      </c>
      <c r="H321" s="193" t="s">
        <v>1244</v>
      </c>
      <c r="I321" s="193" t="s">
        <v>315</v>
      </c>
      <c r="J321" s="193"/>
      <c r="K321" s="219"/>
      <c r="L321" s="193"/>
      <c r="M321" s="193" t="s">
        <v>320</v>
      </c>
      <c r="N321" s="222"/>
      <c r="O321" s="210" t="s">
        <v>1831</v>
      </c>
      <c r="P321" s="247"/>
      <c r="Q321" s="247"/>
      <c r="R321" s="247"/>
      <c r="S321" s="247"/>
      <c r="T321" s="247"/>
      <c r="U321" s="247"/>
      <c r="V321" s="247"/>
      <c r="W321" s="247"/>
      <c r="X321" s="247"/>
      <c r="Y321" s="247"/>
      <c r="Z321" s="247"/>
      <c r="AA321" s="247"/>
      <c r="AB321" s="247"/>
      <c r="AC321" s="247"/>
      <c r="AD321" s="247"/>
      <c r="AE321" s="247"/>
      <c r="AF321" s="247"/>
      <c r="AG321" s="247"/>
    </row>
    <row r="322" ht="54.75" customHeight="1">
      <c r="A322" s="217" t="s">
        <v>447</v>
      </c>
      <c r="B322" s="215" t="s">
        <v>1832</v>
      </c>
      <c r="C322" s="132" t="s">
        <v>141</v>
      </c>
      <c r="D322" s="193" t="s">
        <v>318</v>
      </c>
      <c r="E322" s="193" t="s">
        <v>320</v>
      </c>
      <c r="F322" s="208">
        <v>0.004</v>
      </c>
      <c r="G322" s="193" t="s">
        <v>319</v>
      </c>
      <c r="H322" s="193" t="s">
        <v>1154</v>
      </c>
      <c r="I322" s="193" t="s">
        <v>315</v>
      </c>
      <c r="J322" s="193"/>
      <c r="K322" s="219"/>
      <c r="L322" s="193"/>
      <c r="M322" s="193" t="s">
        <v>320</v>
      </c>
      <c r="N322" s="212" t="s">
        <v>1159</v>
      </c>
      <c r="O322" s="210" t="s">
        <v>1833</v>
      </c>
      <c r="P322" s="247"/>
      <c r="Q322" s="247"/>
      <c r="R322" s="247"/>
      <c r="S322" s="247"/>
      <c r="T322" s="247"/>
      <c r="U322" s="247"/>
      <c r="V322" s="247"/>
      <c r="W322" s="247"/>
      <c r="X322" s="247"/>
      <c r="Y322" s="247"/>
      <c r="Z322" s="247"/>
      <c r="AA322" s="247"/>
      <c r="AB322" s="247"/>
      <c r="AC322" s="247"/>
      <c r="AD322" s="247"/>
      <c r="AE322" s="247"/>
      <c r="AF322" s="247"/>
      <c r="AG322" s="247"/>
    </row>
    <row r="323" ht="54.75" customHeight="1">
      <c r="A323" s="217" t="s">
        <v>447</v>
      </c>
      <c r="B323" s="215" t="s">
        <v>457</v>
      </c>
      <c r="C323" s="132" t="s">
        <v>458</v>
      </c>
      <c r="D323" s="193" t="s">
        <v>318</v>
      </c>
      <c r="E323" s="193" t="s">
        <v>320</v>
      </c>
      <c r="F323" s="208">
        <v>0.004</v>
      </c>
      <c r="G323" s="193" t="s">
        <v>319</v>
      </c>
      <c r="H323" s="193" t="s">
        <v>1154</v>
      </c>
      <c r="I323" s="193" t="s">
        <v>368</v>
      </c>
      <c r="J323" s="193"/>
      <c r="K323" s="219"/>
      <c r="L323" s="193"/>
      <c r="M323" s="193" t="s">
        <v>320</v>
      </c>
      <c r="N323" s="212" t="s">
        <v>1159</v>
      </c>
      <c r="O323" s="210" t="s">
        <v>1834</v>
      </c>
      <c r="P323" s="247"/>
      <c r="Q323" s="247"/>
      <c r="R323" s="247"/>
      <c r="S323" s="247"/>
      <c r="T323" s="247"/>
      <c r="U323" s="247"/>
      <c r="V323" s="247"/>
      <c r="W323" s="247"/>
      <c r="X323" s="247"/>
      <c r="Y323" s="247"/>
      <c r="Z323" s="247"/>
      <c r="AA323" s="247"/>
      <c r="AB323" s="247"/>
      <c r="AC323" s="247"/>
      <c r="AD323" s="247"/>
      <c r="AE323" s="247"/>
      <c r="AF323" s="247"/>
      <c r="AG323" s="247"/>
    </row>
    <row r="324" ht="54.75" customHeight="1">
      <c r="A324" s="217" t="s">
        <v>447</v>
      </c>
      <c r="B324" s="215" t="s">
        <v>460</v>
      </c>
      <c r="C324" s="132" t="s">
        <v>461</v>
      </c>
      <c r="D324" s="193" t="s">
        <v>318</v>
      </c>
      <c r="E324" s="193" t="s">
        <v>320</v>
      </c>
      <c r="F324" s="208">
        <v>0.004</v>
      </c>
      <c r="G324" s="193" t="s">
        <v>319</v>
      </c>
      <c r="H324" s="193" t="s">
        <v>1154</v>
      </c>
      <c r="I324" s="193" t="s">
        <v>315</v>
      </c>
      <c r="J324" s="193"/>
      <c r="K324" s="219"/>
      <c r="L324" s="193"/>
      <c r="M324" s="193" t="s">
        <v>320</v>
      </c>
      <c r="N324" s="222"/>
      <c r="O324" s="210" t="s">
        <v>1835</v>
      </c>
      <c r="P324" s="247"/>
      <c r="Q324" s="247"/>
      <c r="R324" s="247"/>
      <c r="S324" s="247"/>
      <c r="T324" s="247"/>
      <c r="U324" s="247"/>
      <c r="V324" s="247"/>
      <c r="W324" s="247"/>
      <c r="X324" s="247"/>
      <c r="Y324" s="247"/>
      <c r="Z324" s="247"/>
      <c r="AA324" s="247"/>
      <c r="AB324" s="247"/>
      <c r="AC324" s="247"/>
      <c r="AD324" s="247"/>
      <c r="AE324" s="247"/>
      <c r="AF324" s="247"/>
      <c r="AG324" s="247"/>
    </row>
    <row r="325" ht="54.75" customHeight="1">
      <c r="A325" s="193" t="s">
        <v>447</v>
      </c>
      <c r="B325" s="215" t="s">
        <v>1836</v>
      </c>
      <c r="C325" s="132" t="s">
        <v>665</v>
      </c>
      <c r="D325" s="193" t="s">
        <v>318</v>
      </c>
      <c r="E325" s="193" t="s">
        <v>320</v>
      </c>
      <c r="F325" s="208">
        <v>0.004</v>
      </c>
      <c r="G325" s="193" t="s">
        <v>319</v>
      </c>
      <c r="H325" s="193" t="s">
        <v>1154</v>
      </c>
      <c r="I325" s="193" t="s">
        <v>397</v>
      </c>
      <c r="J325" s="193"/>
      <c r="K325" s="219"/>
      <c r="L325" s="193"/>
      <c r="M325" s="193" t="s">
        <v>320</v>
      </c>
      <c r="N325" s="212" t="s">
        <v>1837</v>
      </c>
      <c r="O325" s="210" t="s">
        <v>1838</v>
      </c>
      <c r="P325" s="247"/>
      <c r="Q325" s="247"/>
      <c r="R325" s="247"/>
      <c r="S325" s="247"/>
      <c r="T325" s="247"/>
      <c r="U325" s="247"/>
      <c r="V325" s="247"/>
      <c r="W325" s="247"/>
      <c r="X325" s="247"/>
      <c r="Y325" s="247"/>
      <c r="Z325" s="247"/>
      <c r="AA325" s="247"/>
      <c r="AB325" s="247"/>
      <c r="AC325" s="247"/>
      <c r="AD325" s="247"/>
      <c r="AE325" s="247"/>
      <c r="AF325" s="247"/>
      <c r="AG325" s="247"/>
    </row>
    <row r="326" ht="54.75" customHeight="1">
      <c r="A326" s="217" t="s">
        <v>447</v>
      </c>
      <c r="B326" s="215" t="s">
        <v>654</v>
      </c>
      <c r="C326" s="132" t="s">
        <v>655</v>
      </c>
      <c r="D326" s="193" t="s">
        <v>318</v>
      </c>
      <c r="E326" s="193" t="s">
        <v>320</v>
      </c>
      <c r="F326" s="208">
        <v>0.0065</v>
      </c>
      <c r="G326" s="193" t="s">
        <v>319</v>
      </c>
      <c r="H326" s="193" t="s">
        <v>649</v>
      </c>
      <c r="I326" s="193" t="s">
        <v>602</v>
      </c>
      <c r="J326" s="193"/>
      <c r="K326" s="219"/>
      <c r="L326" s="193"/>
      <c r="M326" s="193" t="s">
        <v>320</v>
      </c>
      <c r="N326" s="212" t="s">
        <v>1837</v>
      </c>
      <c r="O326" s="210" t="s">
        <v>1710</v>
      </c>
      <c r="P326" s="247"/>
      <c r="Q326" s="247"/>
      <c r="R326" s="247"/>
      <c r="S326" s="247"/>
      <c r="T326" s="247"/>
      <c r="U326" s="247"/>
      <c r="V326" s="247"/>
      <c r="W326" s="247"/>
      <c r="X326" s="247"/>
      <c r="Y326" s="247"/>
      <c r="Z326" s="247"/>
      <c r="AA326" s="247"/>
      <c r="AB326" s="247"/>
      <c r="AC326" s="247"/>
      <c r="AD326" s="247"/>
      <c r="AE326" s="247"/>
      <c r="AF326" s="247"/>
      <c r="AG326" s="247"/>
    </row>
    <row r="327" ht="54.75" customHeight="1">
      <c r="A327" s="217" t="s">
        <v>447</v>
      </c>
      <c r="B327" s="215" t="s">
        <v>656</v>
      </c>
      <c r="C327" s="132" t="s">
        <v>657</v>
      </c>
      <c r="D327" s="193" t="s">
        <v>318</v>
      </c>
      <c r="E327" s="193" t="s">
        <v>320</v>
      </c>
      <c r="F327" s="208">
        <v>0.0075</v>
      </c>
      <c r="G327" s="193" t="s">
        <v>319</v>
      </c>
      <c r="H327" s="193" t="s">
        <v>649</v>
      </c>
      <c r="I327" s="193" t="s">
        <v>602</v>
      </c>
      <c r="J327" s="193"/>
      <c r="K327" s="219"/>
      <c r="L327" s="193"/>
      <c r="M327" s="193" t="s">
        <v>320</v>
      </c>
      <c r="N327" s="212" t="s">
        <v>1837</v>
      </c>
      <c r="O327" s="210" t="s">
        <v>1839</v>
      </c>
      <c r="P327" s="247"/>
      <c r="Q327" s="247"/>
      <c r="R327" s="247"/>
      <c r="S327" s="247"/>
      <c r="T327" s="247"/>
      <c r="U327" s="247"/>
      <c r="V327" s="247"/>
      <c r="W327" s="247"/>
      <c r="X327" s="247"/>
      <c r="Y327" s="247"/>
      <c r="Z327" s="247"/>
      <c r="AA327" s="247"/>
      <c r="AB327" s="247"/>
      <c r="AC327" s="247"/>
      <c r="AD327" s="247"/>
      <c r="AE327" s="247"/>
      <c r="AF327" s="247"/>
      <c r="AG327" s="247"/>
    </row>
    <row r="328" ht="54.75" customHeight="1">
      <c r="A328" s="193" t="s">
        <v>447</v>
      </c>
      <c r="B328" s="215" t="s">
        <v>1840</v>
      </c>
      <c r="C328" s="132" t="s">
        <v>1841</v>
      </c>
      <c r="D328" s="193" t="s">
        <v>318</v>
      </c>
      <c r="E328" s="193" t="s">
        <v>318</v>
      </c>
      <c r="F328" s="208">
        <v>0.004</v>
      </c>
      <c r="G328" s="193" t="s">
        <v>1619</v>
      </c>
      <c r="H328" s="193" t="s">
        <v>1154</v>
      </c>
      <c r="I328" s="193" t="s">
        <v>400</v>
      </c>
      <c r="J328" s="193"/>
      <c r="K328" s="219" t="s">
        <v>320</v>
      </c>
      <c r="L328" s="193"/>
      <c r="M328" s="193"/>
      <c r="N328" s="209"/>
      <c r="O328" s="210" t="s">
        <v>1842</v>
      </c>
      <c r="P328" s="247"/>
      <c r="Q328" s="247"/>
      <c r="R328" s="247"/>
      <c r="S328" s="247"/>
      <c r="T328" s="247"/>
      <c r="U328" s="247"/>
      <c r="V328" s="247"/>
      <c r="W328" s="247"/>
      <c r="X328" s="247"/>
      <c r="Y328" s="247"/>
      <c r="Z328" s="247"/>
      <c r="AA328" s="247"/>
      <c r="AB328" s="247"/>
      <c r="AC328" s="247"/>
      <c r="AD328" s="247"/>
      <c r="AE328" s="247"/>
      <c r="AF328" s="247"/>
      <c r="AG328" s="247"/>
    </row>
    <row r="329" ht="54.75" customHeight="1">
      <c r="A329" s="193" t="s">
        <v>447</v>
      </c>
      <c r="B329" s="215" t="s">
        <v>1843</v>
      </c>
      <c r="C329" s="132" t="s">
        <v>1844</v>
      </c>
      <c r="D329" s="193" t="s">
        <v>318</v>
      </c>
      <c r="E329" s="193" t="s">
        <v>318</v>
      </c>
      <c r="F329" s="208">
        <v>0.004</v>
      </c>
      <c r="G329" s="193" t="s">
        <v>1341</v>
      </c>
      <c r="H329" s="193" t="s">
        <v>1342</v>
      </c>
      <c r="I329" s="193" t="s">
        <v>400</v>
      </c>
      <c r="J329" s="193"/>
      <c r="K329" s="219" t="s">
        <v>320</v>
      </c>
      <c r="L329" s="193"/>
      <c r="M329" s="193"/>
      <c r="N329" s="209"/>
      <c r="O329" s="210" t="s">
        <v>1845</v>
      </c>
      <c r="P329" s="247"/>
      <c r="Q329" s="247"/>
      <c r="R329" s="247"/>
      <c r="S329" s="247"/>
      <c r="T329" s="247"/>
      <c r="U329" s="247"/>
      <c r="V329" s="247"/>
      <c r="W329" s="247"/>
      <c r="X329" s="247"/>
      <c r="Y329" s="247"/>
      <c r="Z329" s="247"/>
      <c r="AA329" s="247"/>
      <c r="AB329" s="247"/>
      <c r="AC329" s="247"/>
      <c r="AD329" s="247"/>
      <c r="AE329" s="247"/>
      <c r="AF329" s="247"/>
      <c r="AG329" s="247"/>
    </row>
    <row r="330" ht="65.25" customHeight="1">
      <c r="A330" s="193" t="s">
        <v>447</v>
      </c>
      <c r="B330" s="215" t="s">
        <v>1846</v>
      </c>
      <c r="C330" s="132" t="s">
        <v>1847</v>
      </c>
      <c r="D330" s="193" t="s">
        <v>318</v>
      </c>
      <c r="E330" s="193" t="s">
        <v>318</v>
      </c>
      <c r="F330" s="208">
        <v>0.0065</v>
      </c>
      <c r="G330" s="193" t="s">
        <v>1341</v>
      </c>
      <c r="H330" s="193" t="s">
        <v>1848</v>
      </c>
      <c r="I330" s="193" t="s">
        <v>602</v>
      </c>
      <c r="J330" s="193"/>
      <c r="K330" s="219" t="s">
        <v>320</v>
      </c>
      <c r="L330" s="193"/>
      <c r="M330" s="193"/>
      <c r="N330" s="212" t="s">
        <v>1849</v>
      </c>
      <c r="O330" s="210" t="s">
        <v>1850</v>
      </c>
      <c r="P330" s="247"/>
      <c r="Q330" s="247"/>
      <c r="R330" s="247"/>
      <c r="S330" s="247"/>
      <c r="T330" s="247"/>
      <c r="U330" s="247"/>
      <c r="V330" s="247"/>
      <c r="W330" s="247"/>
      <c r="X330" s="247"/>
      <c r="Y330" s="247"/>
      <c r="Z330" s="247"/>
      <c r="AA330" s="247"/>
      <c r="AB330" s="247"/>
      <c r="AC330" s="247"/>
      <c r="AD330" s="247"/>
      <c r="AE330" s="247"/>
      <c r="AF330" s="247"/>
      <c r="AG330" s="247"/>
    </row>
    <row r="331" ht="65.25" customHeight="1">
      <c r="A331" s="217" t="s">
        <v>857</v>
      </c>
      <c r="B331" s="215" t="s">
        <v>858</v>
      </c>
      <c r="C331" s="132" t="s">
        <v>859</v>
      </c>
      <c r="D331" s="193" t="s">
        <v>320</v>
      </c>
      <c r="E331" s="193" t="s">
        <v>320</v>
      </c>
      <c r="F331" s="208">
        <v>0.0029</v>
      </c>
      <c r="G331" s="193" t="s">
        <v>319</v>
      </c>
      <c r="H331" s="193" t="s">
        <v>1154</v>
      </c>
      <c r="I331" s="193" t="s">
        <v>315</v>
      </c>
      <c r="J331" s="193" t="s">
        <v>314</v>
      </c>
      <c r="K331" s="219"/>
      <c r="L331" s="193"/>
      <c r="M331" s="219" t="s">
        <v>320</v>
      </c>
      <c r="N331" s="209"/>
      <c r="O331" s="210" t="s">
        <v>1638</v>
      </c>
      <c r="P331" s="247"/>
      <c r="Q331" s="247"/>
      <c r="R331" s="247"/>
      <c r="S331" s="247"/>
      <c r="T331" s="247"/>
      <c r="U331" s="247"/>
      <c r="V331" s="247"/>
      <c r="W331" s="247"/>
      <c r="X331" s="247"/>
      <c r="Y331" s="247"/>
      <c r="Z331" s="247"/>
      <c r="AA331" s="247"/>
      <c r="AB331" s="247"/>
      <c r="AC331" s="247"/>
      <c r="AD331" s="247"/>
      <c r="AE331" s="247"/>
      <c r="AF331" s="247"/>
      <c r="AG331" s="247"/>
    </row>
    <row r="332" ht="65.25" customHeight="1">
      <c r="A332" s="193" t="s">
        <v>857</v>
      </c>
      <c r="B332" s="215" t="s">
        <v>895</v>
      </c>
      <c r="C332" s="132" t="s">
        <v>896</v>
      </c>
      <c r="D332" s="193" t="s">
        <v>320</v>
      </c>
      <c r="E332" s="193" t="s">
        <v>320</v>
      </c>
      <c r="F332" s="208">
        <v>0.0029</v>
      </c>
      <c r="G332" s="193" t="s">
        <v>319</v>
      </c>
      <c r="H332" s="193" t="s">
        <v>1154</v>
      </c>
      <c r="I332" s="193" t="s">
        <v>315</v>
      </c>
      <c r="J332" s="193" t="s">
        <v>1158</v>
      </c>
      <c r="K332" s="219"/>
      <c r="L332" s="193"/>
      <c r="M332" s="219" t="s">
        <v>320</v>
      </c>
      <c r="N332" s="209"/>
      <c r="O332" s="210" t="s">
        <v>1851</v>
      </c>
      <c r="P332" s="247"/>
      <c r="Q332" s="247"/>
      <c r="R332" s="247"/>
      <c r="S332" s="247"/>
      <c r="T332" s="247"/>
      <c r="U332" s="247"/>
      <c r="V332" s="247"/>
      <c r="W332" s="247"/>
      <c r="X332" s="247"/>
      <c r="Y332" s="247"/>
      <c r="Z332" s="247"/>
      <c r="AA332" s="247"/>
      <c r="AB332" s="247"/>
      <c r="AC332" s="247"/>
      <c r="AD332" s="247"/>
      <c r="AE332" s="247"/>
      <c r="AF332" s="247"/>
      <c r="AG332" s="247"/>
    </row>
    <row r="333" ht="65.25" customHeight="1">
      <c r="A333" s="217" t="s">
        <v>857</v>
      </c>
      <c r="B333" s="215" t="s">
        <v>926</v>
      </c>
      <c r="C333" s="132" t="s">
        <v>927</v>
      </c>
      <c r="D333" s="193" t="s">
        <v>320</v>
      </c>
      <c r="E333" s="193" t="s">
        <v>320</v>
      </c>
      <c r="F333" s="208">
        <v>0.0039</v>
      </c>
      <c r="G333" s="193" t="s">
        <v>319</v>
      </c>
      <c r="H333" s="193" t="s">
        <v>1154</v>
      </c>
      <c r="I333" s="193" t="s">
        <v>376</v>
      </c>
      <c r="J333" s="193" t="s">
        <v>375</v>
      </c>
      <c r="K333" s="219"/>
      <c r="L333" s="193"/>
      <c r="M333" s="219" t="s">
        <v>320</v>
      </c>
      <c r="N333" s="209"/>
      <c r="O333" s="210" t="s">
        <v>1852</v>
      </c>
      <c r="P333" s="247"/>
      <c r="Q333" s="247"/>
      <c r="R333" s="247"/>
      <c r="S333" s="247"/>
      <c r="T333" s="247"/>
      <c r="U333" s="247"/>
      <c r="V333" s="247"/>
      <c r="W333" s="247"/>
      <c r="X333" s="247"/>
      <c r="Y333" s="247"/>
      <c r="Z333" s="247"/>
      <c r="AA333" s="247"/>
      <c r="AB333" s="247"/>
      <c r="AC333" s="247"/>
      <c r="AD333" s="247"/>
      <c r="AE333" s="247"/>
      <c r="AF333" s="247"/>
      <c r="AG333" s="247"/>
    </row>
    <row r="334" ht="54.75" customHeight="1">
      <c r="A334" s="193" t="s">
        <v>857</v>
      </c>
      <c r="B334" s="215" t="s">
        <v>860</v>
      </c>
      <c r="C334" s="132" t="s">
        <v>861</v>
      </c>
      <c r="D334" s="193" t="s">
        <v>320</v>
      </c>
      <c r="E334" s="193" t="s">
        <v>320</v>
      </c>
      <c r="F334" s="208">
        <v>0.0029</v>
      </c>
      <c r="G334" s="193" t="s">
        <v>319</v>
      </c>
      <c r="H334" s="193" t="s">
        <v>1154</v>
      </c>
      <c r="I334" s="193" t="s">
        <v>315</v>
      </c>
      <c r="J334" s="193" t="s">
        <v>314</v>
      </c>
      <c r="K334" s="219"/>
      <c r="L334" s="193"/>
      <c r="M334" s="219" t="s">
        <v>320</v>
      </c>
      <c r="N334" s="220"/>
      <c r="O334" s="210" t="s">
        <v>1853</v>
      </c>
      <c r="P334" s="247"/>
      <c r="Q334" s="247"/>
      <c r="R334" s="247"/>
      <c r="S334" s="247"/>
      <c r="T334" s="247"/>
      <c r="U334" s="247"/>
      <c r="V334" s="247"/>
      <c r="W334" s="247"/>
      <c r="X334" s="247"/>
      <c r="Y334" s="247"/>
      <c r="Z334" s="247"/>
      <c r="AA334" s="247"/>
      <c r="AB334" s="247"/>
      <c r="AC334" s="247"/>
      <c r="AD334" s="247"/>
      <c r="AE334" s="247"/>
      <c r="AF334" s="247"/>
      <c r="AG334" s="247"/>
    </row>
    <row r="335" ht="54.75" customHeight="1">
      <c r="A335" s="193" t="s">
        <v>857</v>
      </c>
      <c r="B335" s="215" t="s">
        <v>760</v>
      </c>
      <c r="C335" s="132" t="s">
        <v>761</v>
      </c>
      <c r="D335" s="193" t="s">
        <v>320</v>
      </c>
      <c r="E335" s="193" t="s">
        <v>318</v>
      </c>
      <c r="F335" s="208">
        <v>0.002</v>
      </c>
      <c r="G335" s="193" t="s">
        <v>501</v>
      </c>
      <c r="H335" s="193" t="s">
        <v>1154</v>
      </c>
      <c r="I335" s="193" t="s">
        <v>315</v>
      </c>
      <c r="J335" s="193" t="s">
        <v>1158</v>
      </c>
      <c r="K335" s="219" t="s">
        <v>320</v>
      </c>
      <c r="L335" s="193"/>
      <c r="M335" s="219"/>
      <c r="N335" s="212" t="s">
        <v>1214</v>
      </c>
      <c r="O335" s="210" t="s">
        <v>1854</v>
      </c>
      <c r="P335" s="247"/>
      <c r="Q335" s="247"/>
      <c r="R335" s="247"/>
      <c r="S335" s="247"/>
      <c r="T335" s="247"/>
      <c r="U335" s="247"/>
      <c r="V335" s="247"/>
      <c r="W335" s="247"/>
      <c r="X335" s="247"/>
      <c r="Y335" s="247"/>
      <c r="Z335" s="247"/>
      <c r="AA335" s="247"/>
      <c r="AB335" s="247"/>
      <c r="AC335" s="247"/>
      <c r="AD335" s="247"/>
      <c r="AE335" s="247"/>
      <c r="AF335" s="247"/>
      <c r="AG335" s="247"/>
    </row>
    <row r="336" ht="54.75" customHeight="1">
      <c r="A336" s="193" t="s">
        <v>857</v>
      </c>
      <c r="B336" s="215" t="s">
        <v>1855</v>
      </c>
      <c r="C336" s="132" t="s">
        <v>762</v>
      </c>
      <c r="D336" s="193" t="s">
        <v>318</v>
      </c>
      <c r="E336" s="193" t="s">
        <v>318</v>
      </c>
      <c r="F336" s="208">
        <v>0.0015</v>
      </c>
      <c r="G336" s="193" t="s">
        <v>501</v>
      </c>
      <c r="H336" s="193" t="s">
        <v>1154</v>
      </c>
      <c r="I336" s="193" t="s">
        <v>315</v>
      </c>
      <c r="J336" s="193" t="s">
        <v>1158</v>
      </c>
      <c r="K336" s="219" t="s">
        <v>320</v>
      </c>
      <c r="L336" s="193"/>
      <c r="M336" s="219"/>
      <c r="N336" s="212" t="s">
        <v>1214</v>
      </c>
      <c r="O336" s="210" t="s">
        <v>1856</v>
      </c>
      <c r="P336" s="247"/>
      <c r="Q336" s="247"/>
      <c r="R336" s="247"/>
      <c r="S336" s="247"/>
      <c r="T336" s="247"/>
      <c r="U336" s="247"/>
      <c r="V336" s="247"/>
      <c r="W336" s="247"/>
      <c r="X336" s="247"/>
      <c r="Y336" s="247"/>
      <c r="Z336" s="247"/>
      <c r="AA336" s="247"/>
      <c r="AB336" s="247"/>
      <c r="AC336" s="247"/>
      <c r="AD336" s="247"/>
      <c r="AE336" s="247"/>
      <c r="AF336" s="247"/>
      <c r="AG336" s="247"/>
    </row>
    <row r="337" ht="54.75" customHeight="1">
      <c r="A337" s="193" t="s">
        <v>344</v>
      </c>
      <c r="B337" s="215" t="s">
        <v>1857</v>
      </c>
      <c r="C337" s="132" t="s">
        <v>222</v>
      </c>
      <c r="D337" s="193" t="s">
        <v>318</v>
      </c>
      <c r="E337" s="193" t="s">
        <v>318</v>
      </c>
      <c r="F337" s="208">
        <v>0.002</v>
      </c>
      <c r="G337" s="193" t="s">
        <v>501</v>
      </c>
      <c r="H337" s="193" t="s">
        <v>1154</v>
      </c>
      <c r="I337" s="193" t="s">
        <v>315</v>
      </c>
      <c r="J337" s="193" t="s">
        <v>1158</v>
      </c>
      <c r="K337" s="219" t="s">
        <v>320</v>
      </c>
      <c r="L337" s="193"/>
      <c r="M337" s="219"/>
      <c r="N337" s="212" t="s">
        <v>1214</v>
      </c>
      <c r="O337" s="210" t="s">
        <v>1858</v>
      </c>
      <c r="P337" s="247"/>
      <c r="Q337" s="247"/>
      <c r="R337" s="247"/>
      <c r="S337" s="247"/>
      <c r="T337" s="247"/>
      <c r="U337" s="247"/>
      <c r="V337" s="247"/>
      <c r="W337" s="247"/>
      <c r="X337" s="247"/>
      <c r="Y337" s="247"/>
      <c r="Z337" s="247"/>
      <c r="AA337" s="247"/>
      <c r="AB337" s="247"/>
      <c r="AC337" s="247"/>
      <c r="AD337" s="247"/>
      <c r="AE337" s="247"/>
      <c r="AF337" s="247"/>
      <c r="AG337" s="247"/>
    </row>
    <row r="338" ht="54.75" customHeight="1">
      <c r="A338" s="193" t="s">
        <v>344</v>
      </c>
      <c r="B338" s="215" t="s">
        <v>354</v>
      </c>
      <c r="C338" s="132" t="s">
        <v>355</v>
      </c>
      <c r="D338" s="193" t="s">
        <v>318</v>
      </c>
      <c r="E338" s="193" t="s">
        <v>320</v>
      </c>
      <c r="F338" s="208">
        <v>0.0034</v>
      </c>
      <c r="G338" s="193" t="s">
        <v>319</v>
      </c>
      <c r="H338" s="193" t="s">
        <v>1154</v>
      </c>
      <c r="I338" s="193" t="s">
        <v>315</v>
      </c>
      <c r="J338" s="193" t="s">
        <v>1158</v>
      </c>
      <c r="K338" s="219"/>
      <c r="L338" s="193"/>
      <c r="M338" s="219" t="s">
        <v>320</v>
      </c>
      <c r="N338" s="212" t="s">
        <v>1159</v>
      </c>
      <c r="O338" s="210" t="s">
        <v>1859</v>
      </c>
      <c r="P338" s="247"/>
      <c r="Q338" s="247"/>
      <c r="R338" s="247"/>
      <c r="S338" s="247"/>
      <c r="T338" s="247"/>
      <c r="U338" s="247"/>
      <c r="V338" s="247"/>
      <c r="W338" s="247"/>
      <c r="X338" s="247"/>
      <c r="Y338" s="247"/>
      <c r="Z338" s="247"/>
      <c r="AA338" s="247"/>
      <c r="AB338" s="247"/>
      <c r="AC338" s="247"/>
      <c r="AD338" s="247"/>
      <c r="AE338" s="247"/>
      <c r="AF338" s="247"/>
      <c r="AG338" s="247"/>
    </row>
    <row r="339" ht="54.75" customHeight="1">
      <c r="A339" s="193" t="s">
        <v>344</v>
      </c>
      <c r="B339" s="215" t="s">
        <v>1860</v>
      </c>
      <c r="C339" s="132" t="s">
        <v>346</v>
      </c>
      <c r="D339" s="193" t="s">
        <v>318</v>
      </c>
      <c r="E339" s="193" t="s">
        <v>320</v>
      </c>
      <c r="F339" s="208">
        <v>0.0034</v>
      </c>
      <c r="G339" s="193" t="s">
        <v>319</v>
      </c>
      <c r="H339" s="193" t="s">
        <v>1154</v>
      </c>
      <c r="I339" s="193" t="s">
        <v>315</v>
      </c>
      <c r="J339" s="193" t="s">
        <v>314</v>
      </c>
      <c r="K339" s="219"/>
      <c r="L339" s="193"/>
      <c r="M339" s="219" t="s">
        <v>320</v>
      </c>
      <c r="N339" s="220"/>
      <c r="O339" s="210" t="s">
        <v>1861</v>
      </c>
      <c r="P339" s="247"/>
      <c r="Q339" s="247"/>
      <c r="R339" s="247"/>
      <c r="S339" s="247"/>
      <c r="T339" s="247"/>
      <c r="U339" s="247"/>
      <c r="V339" s="247"/>
      <c r="W339" s="247"/>
      <c r="X339" s="247"/>
      <c r="Y339" s="247"/>
      <c r="Z339" s="247"/>
      <c r="AA339" s="247"/>
      <c r="AB339" s="247"/>
      <c r="AC339" s="247"/>
      <c r="AD339" s="247"/>
      <c r="AE339" s="247"/>
      <c r="AF339" s="247"/>
      <c r="AG339" s="247"/>
    </row>
    <row r="340" ht="54.75" customHeight="1">
      <c r="A340" s="193" t="s">
        <v>348</v>
      </c>
      <c r="B340" s="215" t="s">
        <v>349</v>
      </c>
      <c r="C340" s="132" t="s">
        <v>350</v>
      </c>
      <c r="D340" s="193" t="s">
        <v>318</v>
      </c>
      <c r="E340" s="193" t="s">
        <v>320</v>
      </c>
      <c r="F340" s="208">
        <v>0.0035</v>
      </c>
      <c r="G340" s="193" t="s">
        <v>319</v>
      </c>
      <c r="H340" s="193" t="s">
        <v>1154</v>
      </c>
      <c r="I340" s="193" t="s">
        <v>315</v>
      </c>
      <c r="J340" s="193" t="s">
        <v>314</v>
      </c>
      <c r="K340" s="219"/>
      <c r="L340" s="193"/>
      <c r="M340" s="193" t="s">
        <v>320</v>
      </c>
      <c r="N340" s="212" t="s">
        <v>1159</v>
      </c>
      <c r="O340" s="210" t="s">
        <v>1862</v>
      </c>
      <c r="P340" s="247"/>
      <c r="Q340" s="247"/>
      <c r="R340" s="247"/>
      <c r="S340" s="247"/>
      <c r="T340" s="247"/>
      <c r="U340" s="247"/>
      <c r="V340" s="247"/>
      <c r="W340" s="247"/>
      <c r="X340" s="247"/>
      <c r="Y340" s="247"/>
      <c r="Z340" s="247"/>
      <c r="AA340" s="247"/>
      <c r="AB340" s="247"/>
      <c r="AC340" s="247"/>
      <c r="AD340" s="247"/>
      <c r="AE340" s="247"/>
      <c r="AF340" s="247"/>
      <c r="AG340" s="247"/>
    </row>
    <row r="341" ht="54.75" customHeight="1">
      <c r="A341" s="193" t="s">
        <v>348</v>
      </c>
      <c r="B341" s="215" t="s">
        <v>356</v>
      </c>
      <c r="C341" s="132" t="s">
        <v>357</v>
      </c>
      <c r="D341" s="193" t="s">
        <v>318</v>
      </c>
      <c r="E341" s="193" t="s">
        <v>320</v>
      </c>
      <c r="F341" s="208">
        <v>0.0035</v>
      </c>
      <c r="G341" s="193" t="s">
        <v>319</v>
      </c>
      <c r="H341" s="193" t="s">
        <v>1154</v>
      </c>
      <c r="I341" s="193" t="s">
        <v>315</v>
      </c>
      <c r="J341" s="193" t="s">
        <v>1158</v>
      </c>
      <c r="K341" s="219"/>
      <c r="L341" s="193"/>
      <c r="M341" s="193" t="s">
        <v>320</v>
      </c>
      <c r="N341" s="212" t="s">
        <v>1159</v>
      </c>
      <c r="O341" s="210" t="s">
        <v>1863</v>
      </c>
      <c r="P341" s="247"/>
      <c r="Q341" s="247"/>
      <c r="R341" s="247"/>
      <c r="S341" s="247"/>
      <c r="T341" s="247"/>
      <c r="U341" s="247"/>
      <c r="V341" s="247"/>
      <c r="W341" s="247"/>
      <c r="X341" s="247"/>
      <c r="Y341" s="247"/>
      <c r="Z341" s="247"/>
      <c r="AA341" s="247"/>
      <c r="AB341" s="247"/>
      <c r="AC341" s="247"/>
      <c r="AD341" s="247"/>
      <c r="AE341" s="247"/>
      <c r="AF341" s="247"/>
      <c r="AG341" s="247"/>
    </row>
    <row r="342" ht="54.75" customHeight="1">
      <c r="A342" s="193" t="s">
        <v>862</v>
      </c>
      <c r="B342" s="215" t="s">
        <v>349</v>
      </c>
      <c r="C342" s="132" t="s">
        <v>350</v>
      </c>
      <c r="D342" s="193" t="s">
        <v>320</v>
      </c>
      <c r="E342" s="193" t="s">
        <v>320</v>
      </c>
      <c r="F342" s="208">
        <v>0.0035</v>
      </c>
      <c r="G342" s="193" t="s">
        <v>319</v>
      </c>
      <c r="H342" s="193" t="s">
        <v>1154</v>
      </c>
      <c r="I342" s="193" t="s">
        <v>315</v>
      </c>
      <c r="J342" s="193" t="s">
        <v>314</v>
      </c>
      <c r="K342" s="219"/>
      <c r="L342" s="193"/>
      <c r="M342" s="193" t="s">
        <v>320</v>
      </c>
      <c r="N342" s="212" t="s">
        <v>1159</v>
      </c>
      <c r="O342" s="210" t="s">
        <v>1862</v>
      </c>
      <c r="P342" s="247"/>
      <c r="Q342" s="247"/>
      <c r="R342" s="247"/>
      <c r="S342" s="247"/>
      <c r="T342" s="247"/>
      <c r="U342" s="247"/>
      <c r="V342" s="247"/>
      <c r="W342" s="247"/>
      <c r="X342" s="247"/>
      <c r="Y342" s="247"/>
      <c r="Z342" s="247"/>
      <c r="AA342" s="247"/>
      <c r="AB342" s="247"/>
      <c r="AC342" s="247"/>
      <c r="AD342" s="247"/>
      <c r="AE342" s="247"/>
      <c r="AF342" s="247"/>
      <c r="AG342" s="247"/>
    </row>
    <row r="343" ht="54.75" customHeight="1">
      <c r="A343" s="193" t="s">
        <v>862</v>
      </c>
      <c r="B343" s="215" t="s">
        <v>356</v>
      </c>
      <c r="C343" s="132" t="s">
        <v>357</v>
      </c>
      <c r="D343" s="193" t="s">
        <v>320</v>
      </c>
      <c r="E343" s="193" t="s">
        <v>320</v>
      </c>
      <c r="F343" s="208">
        <v>0.0035</v>
      </c>
      <c r="G343" s="193" t="s">
        <v>319</v>
      </c>
      <c r="H343" s="193" t="s">
        <v>1154</v>
      </c>
      <c r="I343" s="193" t="s">
        <v>315</v>
      </c>
      <c r="J343" s="193" t="s">
        <v>1158</v>
      </c>
      <c r="K343" s="219"/>
      <c r="L343" s="193"/>
      <c r="M343" s="193" t="s">
        <v>320</v>
      </c>
      <c r="N343" s="212" t="s">
        <v>1159</v>
      </c>
      <c r="O343" s="210" t="s">
        <v>1863</v>
      </c>
      <c r="P343" s="247"/>
      <c r="Q343" s="247"/>
      <c r="R343" s="247"/>
      <c r="S343" s="247"/>
      <c r="T343" s="247"/>
      <c r="U343" s="247"/>
      <c r="V343" s="247"/>
      <c r="W343" s="247"/>
      <c r="X343" s="247"/>
      <c r="Y343" s="247"/>
      <c r="Z343" s="247"/>
      <c r="AA343" s="247"/>
      <c r="AB343" s="247"/>
      <c r="AC343" s="247"/>
      <c r="AD343" s="247"/>
      <c r="AE343" s="247"/>
      <c r="AF343" s="247"/>
      <c r="AG343" s="247"/>
    </row>
    <row r="344" ht="54.75" customHeight="1">
      <c r="A344" s="193" t="s">
        <v>988</v>
      </c>
      <c r="B344" s="215" t="s">
        <v>989</v>
      </c>
      <c r="C344" s="132" t="s">
        <v>990</v>
      </c>
      <c r="D344" s="193" t="s">
        <v>320</v>
      </c>
      <c r="E344" s="193" t="s">
        <v>320</v>
      </c>
      <c r="F344" s="208">
        <v>0.0095</v>
      </c>
      <c r="G344" s="193" t="s">
        <v>319</v>
      </c>
      <c r="H344" s="193" t="s">
        <v>491</v>
      </c>
      <c r="I344" s="193" t="s">
        <v>987</v>
      </c>
      <c r="J344" s="193"/>
      <c r="K344" s="219"/>
      <c r="L344" s="193"/>
      <c r="M344" s="193" t="s">
        <v>320</v>
      </c>
      <c r="N344" s="218"/>
      <c r="O344" s="210" t="s">
        <v>1864</v>
      </c>
      <c r="P344" s="247"/>
      <c r="Q344" s="247"/>
      <c r="R344" s="247"/>
      <c r="S344" s="247"/>
      <c r="T344" s="247"/>
      <c r="U344" s="247"/>
      <c r="V344" s="247"/>
      <c r="W344" s="247"/>
      <c r="X344" s="247"/>
      <c r="Y344" s="247"/>
      <c r="Z344" s="247"/>
      <c r="AA344" s="247"/>
      <c r="AB344" s="247"/>
      <c r="AC344" s="247"/>
      <c r="AD344" s="247"/>
      <c r="AE344" s="247"/>
      <c r="AF344" s="247"/>
      <c r="AG344" s="247"/>
    </row>
    <row r="345" ht="54.75" customHeight="1">
      <c r="A345" s="193" t="s">
        <v>988</v>
      </c>
      <c r="B345" s="215" t="s">
        <v>1865</v>
      </c>
      <c r="C345" s="132" t="s">
        <v>1866</v>
      </c>
      <c r="D345" s="193" t="s">
        <v>320</v>
      </c>
      <c r="E345" s="193" t="s">
        <v>318</v>
      </c>
      <c r="F345" s="208">
        <v>0.0069</v>
      </c>
      <c r="G345" s="193" t="s">
        <v>1341</v>
      </c>
      <c r="H345" s="193" t="s">
        <v>491</v>
      </c>
      <c r="I345" s="193" t="s">
        <v>987</v>
      </c>
      <c r="J345" s="193"/>
      <c r="K345" s="219" t="s">
        <v>320</v>
      </c>
      <c r="L345" s="193"/>
      <c r="M345" s="193"/>
      <c r="N345" s="218"/>
      <c r="O345" s="210" t="s">
        <v>1867</v>
      </c>
      <c r="P345" s="247"/>
      <c r="Q345" s="247"/>
      <c r="R345" s="247"/>
      <c r="S345" s="247"/>
      <c r="T345" s="247"/>
      <c r="U345" s="247"/>
      <c r="V345" s="247"/>
      <c r="W345" s="247"/>
      <c r="X345" s="247"/>
      <c r="Y345" s="247"/>
      <c r="Z345" s="247"/>
      <c r="AA345" s="247"/>
      <c r="AB345" s="247"/>
      <c r="AC345" s="247"/>
      <c r="AD345" s="247"/>
      <c r="AE345" s="247"/>
      <c r="AF345" s="247"/>
      <c r="AG345" s="247"/>
    </row>
    <row r="346" ht="54.75" customHeight="1">
      <c r="A346" s="193" t="s">
        <v>951</v>
      </c>
      <c r="B346" s="215" t="s">
        <v>1131</v>
      </c>
      <c r="C346" s="132" t="s">
        <v>665</v>
      </c>
      <c r="D346" s="193" t="s">
        <v>320</v>
      </c>
      <c r="E346" s="193" t="s">
        <v>320</v>
      </c>
      <c r="F346" s="208">
        <v>0.0099</v>
      </c>
      <c r="G346" s="193" t="s">
        <v>319</v>
      </c>
      <c r="H346" s="193" t="s">
        <v>1154</v>
      </c>
      <c r="I346" s="193" t="s">
        <v>315</v>
      </c>
      <c r="J346" s="193"/>
      <c r="K346" s="219"/>
      <c r="L346" s="193"/>
      <c r="M346" s="193" t="s">
        <v>320</v>
      </c>
      <c r="N346" s="212" t="s">
        <v>1837</v>
      </c>
      <c r="O346" s="210" t="s">
        <v>1868</v>
      </c>
      <c r="P346" s="247"/>
      <c r="Q346" s="247"/>
      <c r="R346" s="247"/>
      <c r="S346" s="247"/>
      <c r="T346" s="247"/>
      <c r="U346" s="247"/>
      <c r="V346" s="247"/>
      <c r="W346" s="247"/>
      <c r="X346" s="247"/>
      <c r="Y346" s="247"/>
      <c r="Z346" s="247"/>
      <c r="AA346" s="247"/>
      <c r="AB346" s="247"/>
      <c r="AC346" s="247"/>
      <c r="AD346" s="247"/>
      <c r="AE346" s="247"/>
      <c r="AF346" s="247"/>
      <c r="AG346" s="247"/>
    </row>
    <row r="347" ht="54.75" customHeight="1">
      <c r="A347" s="217" t="s">
        <v>951</v>
      </c>
      <c r="B347" s="215" t="s">
        <v>952</v>
      </c>
      <c r="C347" s="132" t="s">
        <v>953</v>
      </c>
      <c r="D347" s="193" t="s">
        <v>320</v>
      </c>
      <c r="E347" s="193" t="s">
        <v>320</v>
      </c>
      <c r="F347" s="208">
        <v>0.0099</v>
      </c>
      <c r="G347" s="193" t="s">
        <v>833</v>
      </c>
      <c r="H347" s="193" t="s">
        <v>1154</v>
      </c>
      <c r="I347" s="193" t="s">
        <v>315</v>
      </c>
      <c r="J347" s="193"/>
      <c r="K347" s="219"/>
      <c r="L347" s="193"/>
      <c r="M347" s="193" t="s">
        <v>320</v>
      </c>
      <c r="N347" s="218"/>
      <c r="O347" s="210" t="s">
        <v>1869</v>
      </c>
      <c r="P347" s="247"/>
      <c r="Q347" s="247"/>
      <c r="R347" s="247"/>
      <c r="S347" s="247"/>
      <c r="T347" s="247"/>
      <c r="U347" s="247"/>
      <c r="V347" s="247"/>
      <c r="W347" s="247"/>
      <c r="X347" s="247"/>
      <c r="Y347" s="247"/>
      <c r="Z347" s="247"/>
      <c r="AA347" s="247"/>
      <c r="AB347" s="247"/>
      <c r="AC347" s="247"/>
      <c r="AD347" s="247"/>
      <c r="AE347" s="247"/>
      <c r="AF347" s="247"/>
      <c r="AG347" s="247"/>
    </row>
    <row r="348" ht="54.75" customHeight="1">
      <c r="A348" s="193" t="s">
        <v>951</v>
      </c>
      <c r="B348" s="215" t="s">
        <v>991</v>
      </c>
      <c r="C348" s="132" t="s">
        <v>992</v>
      </c>
      <c r="D348" s="193" t="s">
        <v>320</v>
      </c>
      <c r="E348" s="193" t="s">
        <v>320</v>
      </c>
      <c r="F348" s="208">
        <v>0.0099</v>
      </c>
      <c r="G348" s="193" t="s">
        <v>319</v>
      </c>
      <c r="H348" s="193" t="s">
        <v>491</v>
      </c>
      <c r="I348" s="193" t="s">
        <v>315</v>
      </c>
      <c r="J348" s="193"/>
      <c r="K348" s="219"/>
      <c r="L348" s="193"/>
      <c r="M348" s="193" t="s">
        <v>320</v>
      </c>
      <c r="N348" s="218"/>
      <c r="O348" s="210" t="s">
        <v>1870</v>
      </c>
      <c r="P348" s="247"/>
      <c r="Q348" s="247"/>
      <c r="R348" s="247"/>
      <c r="S348" s="247"/>
      <c r="T348" s="247"/>
      <c r="U348" s="247"/>
      <c r="V348" s="247"/>
      <c r="W348" s="247"/>
      <c r="X348" s="247"/>
      <c r="Y348" s="247"/>
      <c r="Z348" s="247"/>
      <c r="AA348" s="247"/>
      <c r="AB348" s="247"/>
      <c r="AC348" s="247"/>
      <c r="AD348" s="247"/>
      <c r="AE348" s="247"/>
      <c r="AF348" s="247"/>
      <c r="AG348" s="247"/>
    </row>
    <row r="349" ht="54.75" customHeight="1">
      <c r="A349" s="217" t="s">
        <v>951</v>
      </c>
      <c r="B349" s="215" t="s">
        <v>1038</v>
      </c>
      <c r="C349" s="132" t="s">
        <v>1039</v>
      </c>
      <c r="D349" s="193" t="s">
        <v>320</v>
      </c>
      <c r="E349" s="193" t="s">
        <v>320</v>
      </c>
      <c r="F349" s="208">
        <v>0.01</v>
      </c>
      <c r="G349" s="193" t="s">
        <v>319</v>
      </c>
      <c r="H349" s="193" t="s">
        <v>591</v>
      </c>
      <c r="I349" s="193" t="s">
        <v>315</v>
      </c>
      <c r="J349" s="193"/>
      <c r="K349" s="219"/>
      <c r="L349" s="193"/>
      <c r="M349" s="193" t="s">
        <v>320</v>
      </c>
      <c r="N349" s="218"/>
      <c r="O349" s="210" t="s">
        <v>1871</v>
      </c>
      <c r="P349" s="247"/>
      <c r="Q349" s="247"/>
      <c r="R349" s="247"/>
      <c r="S349" s="247"/>
      <c r="T349" s="247"/>
      <c r="U349" s="247"/>
      <c r="V349" s="247"/>
      <c r="W349" s="247"/>
      <c r="X349" s="247"/>
      <c r="Y349" s="247"/>
      <c r="Z349" s="247"/>
      <c r="AA349" s="247"/>
      <c r="AB349" s="247"/>
      <c r="AC349" s="247"/>
      <c r="AD349" s="247"/>
      <c r="AE349" s="247"/>
      <c r="AF349" s="247"/>
      <c r="AG349" s="247"/>
    </row>
    <row r="350" ht="54.75" customHeight="1">
      <c r="A350" s="217" t="s">
        <v>951</v>
      </c>
      <c r="B350" s="215" t="s">
        <v>1040</v>
      </c>
      <c r="C350" s="132" t="s">
        <v>1041</v>
      </c>
      <c r="D350" s="193" t="s">
        <v>320</v>
      </c>
      <c r="E350" s="193" t="s">
        <v>320</v>
      </c>
      <c r="F350" s="208">
        <v>0.01</v>
      </c>
      <c r="G350" s="193" t="s">
        <v>319</v>
      </c>
      <c r="H350" s="193" t="s">
        <v>591</v>
      </c>
      <c r="I350" s="193" t="s">
        <v>315</v>
      </c>
      <c r="J350" s="193"/>
      <c r="K350" s="219"/>
      <c r="L350" s="193"/>
      <c r="M350" s="193" t="s">
        <v>320</v>
      </c>
      <c r="N350" s="218"/>
      <c r="O350" s="210" t="s">
        <v>1872</v>
      </c>
      <c r="P350" s="247"/>
      <c r="Q350" s="247"/>
      <c r="R350" s="247"/>
      <c r="S350" s="247"/>
      <c r="T350" s="247"/>
      <c r="U350" s="247"/>
      <c r="V350" s="247"/>
      <c r="W350" s="247"/>
      <c r="X350" s="247"/>
      <c r="Y350" s="247"/>
      <c r="Z350" s="247"/>
      <c r="AA350" s="247"/>
      <c r="AB350" s="247"/>
      <c r="AC350" s="247"/>
      <c r="AD350" s="247"/>
      <c r="AE350" s="247"/>
      <c r="AF350" s="247"/>
      <c r="AG350" s="247"/>
    </row>
    <row r="351" ht="54.75" customHeight="1">
      <c r="A351" s="193" t="s">
        <v>1873</v>
      </c>
      <c r="B351" s="215" t="s">
        <v>1874</v>
      </c>
      <c r="C351" s="132" t="s">
        <v>275</v>
      </c>
      <c r="D351" s="193" t="s">
        <v>318</v>
      </c>
      <c r="E351" s="193" t="s">
        <v>318</v>
      </c>
      <c r="F351" s="208">
        <v>0.006</v>
      </c>
      <c r="G351" s="193" t="s">
        <v>319</v>
      </c>
      <c r="H351" s="193" t="s">
        <v>277</v>
      </c>
      <c r="I351" s="193" t="s">
        <v>400</v>
      </c>
      <c r="J351" s="193"/>
      <c r="K351" s="219"/>
      <c r="L351" s="193" t="s">
        <v>320</v>
      </c>
      <c r="M351" s="193"/>
      <c r="N351" s="212" t="s">
        <v>1875</v>
      </c>
      <c r="O351" s="210" t="s">
        <v>1876</v>
      </c>
      <c r="P351" s="247"/>
      <c r="Q351" s="247"/>
      <c r="R351" s="247"/>
      <c r="S351" s="247"/>
      <c r="T351" s="247"/>
      <c r="U351" s="247"/>
      <c r="V351" s="247"/>
      <c r="W351" s="247"/>
      <c r="X351" s="247"/>
      <c r="Y351" s="247"/>
      <c r="Z351" s="247"/>
      <c r="AA351" s="247"/>
      <c r="AB351" s="247"/>
      <c r="AC351" s="247"/>
      <c r="AD351" s="247"/>
      <c r="AE351" s="247"/>
      <c r="AF351" s="247"/>
      <c r="AG351" s="247"/>
    </row>
    <row r="352" ht="54.75" customHeight="1">
      <c r="A352" s="193" t="s">
        <v>1873</v>
      </c>
      <c r="B352" s="207" t="s">
        <v>1877</v>
      </c>
      <c r="C352" s="132" t="s">
        <v>1878</v>
      </c>
      <c r="D352" s="193" t="s">
        <v>318</v>
      </c>
      <c r="E352" s="193" t="s">
        <v>318</v>
      </c>
      <c r="F352" s="208">
        <v>0.0085</v>
      </c>
      <c r="G352" s="193" t="s">
        <v>319</v>
      </c>
      <c r="H352" s="193" t="s">
        <v>544</v>
      </c>
      <c r="I352" s="193" t="s">
        <v>400</v>
      </c>
      <c r="J352" s="193"/>
      <c r="K352" s="219"/>
      <c r="L352" s="193" t="s">
        <v>320</v>
      </c>
      <c r="M352" s="207"/>
      <c r="N352" s="218"/>
      <c r="O352" s="210" t="s">
        <v>1879</v>
      </c>
      <c r="P352" s="247"/>
      <c r="Q352" s="247"/>
      <c r="R352" s="247"/>
      <c r="S352" s="247"/>
      <c r="T352" s="247"/>
      <c r="U352" s="247"/>
      <c r="V352" s="247"/>
      <c r="W352" s="247"/>
      <c r="X352" s="247"/>
      <c r="Y352" s="247"/>
      <c r="Z352" s="247"/>
      <c r="AA352" s="247"/>
      <c r="AB352" s="247"/>
      <c r="AC352" s="247"/>
      <c r="AD352" s="247"/>
      <c r="AE352" s="247"/>
      <c r="AF352" s="247"/>
      <c r="AG352" s="247"/>
    </row>
    <row r="353" ht="64.5" customHeight="1">
      <c r="A353" s="193" t="s">
        <v>1873</v>
      </c>
      <c r="B353" s="207" t="s">
        <v>1880</v>
      </c>
      <c r="C353" s="132" t="s">
        <v>1881</v>
      </c>
      <c r="D353" s="193" t="s">
        <v>318</v>
      </c>
      <c r="E353" s="193" t="s">
        <v>318</v>
      </c>
      <c r="F353" s="208">
        <v>0.0075</v>
      </c>
      <c r="G353" s="193" t="s">
        <v>319</v>
      </c>
      <c r="H353" s="193" t="s">
        <v>1154</v>
      </c>
      <c r="I353" s="193" t="s">
        <v>315</v>
      </c>
      <c r="J353" s="193"/>
      <c r="K353" s="219"/>
      <c r="L353" s="193" t="s">
        <v>320</v>
      </c>
      <c r="M353" s="207"/>
      <c r="N353" s="218"/>
      <c r="O353" s="210" t="s">
        <v>1882</v>
      </c>
      <c r="P353" s="247"/>
      <c r="Q353" s="247"/>
      <c r="R353" s="247"/>
      <c r="S353" s="247"/>
      <c r="T353" s="247"/>
      <c r="U353" s="247"/>
      <c r="V353" s="247"/>
      <c r="W353" s="247"/>
      <c r="X353" s="247"/>
      <c r="Y353" s="247"/>
      <c r="Z353" s="247"/>
      <c r="AA353" s="247"/>
      <c r="AB353" s="247"/>
      <c r="AC353" s="247"/>
      <c r="AD353" s="247"/>
      <c r="AE353" s="247"/>
      <c r="AF353" s="247"/>
      <c r="AG353" s="247"/>
    </row>
    <row r="354" ht="54.75" customHeight="1">
      <c r="A354" s="193" t="s">
        <v>1873</v>
      </c>
      <c r="B354" s="207" t="s">
        <v>1883</v>
      </c>
      <c r="C354" s="132" t="s">
        <v>1884</v>
      </c>
      <c r="D354" s="193" t="s">
        <v>318</v>
      </c>
      <c r="E354" s="193" t="s">
        <v>318</v>
      </c>
      <c r="F354" s="208">
        <v>0.009</v>
      </c>
      <c r="G354" s="193" t="s">
        <v>319</v>
      </c>
      <c r="H354" s="193" t="s">
        <v>1154</v>
      </c>
      <c r="I354" s="193" t="s">
        <v>400</v>
      </c>
      <c r="J354" s="193"/>
      <c r="K354" s="219"/>
      <c r="L354" s="193" t="s">
        <v>320</v>
      </c>
      <c r="M354" s="207"/>
      <c r="N354" s="218"/>
      <c r="O354" s="210" t="s">
        <v>1885</v>
      </c>
      <c r="P354" s="247"/>
      <c r="Q354" s="247"/>
      <c r="R354" s="247"/>
      <c r="S354" s="247"/>
      <c r="T354" s="247"/>
      <c r="U354" s="247"/>
      <c r="V354" s="247"/>
      <c r="W354" s="247"/>
      <c r="X354" s="247"/>
      <c r="Y354" s="247"/>
      <c r="Z354" s="247"/>
      <c r="AA354" s="247"/>
      <c r="AB354" s="247"/>
      <c r="AC354" s="247"/>
      <c r="AD354" s="247"/>
      <c r="AE354" s="247"/>
      <c r="AF354" s="247"/>
      <c r="AG354" s="247"/>
    </row>
    <row r="355" ht="54.75" customHeight="1">
      <c r="A355" s="193" t="s">
        <v>1873</v>
      </c>
      <c r="B355" s="207" t="s">
        <v>1886</v>
      </c>
      <c r="C355" s="132" t="s">
        <v>265</v>
      </c>
      <c r="D355" s="193" t="s">
        <v>318</v>
      </c>
      <c r="E355" s="193" t="s">
        <v>318</v>
      </c>
      <c r="F355" s="208">
        <v>0.0085</v>
      </c>
      <c r="G355" s="193" t="s">
        <v>319</v>
      </c>
      <c r="H355" s="193" t="s">
        <v>1154</v>
      </c>
      <c r="I355" s="193" t="s">
        <v>400</v>
      </c>
      <c r="J355" s="193"/>
      <c r="K355" s="219"/>
      <c r="L355" s="193" t="s">
        <v>320</v>
      </c>
      <c r="M355" s="207"/>
      <c r="N355" s="212" t="s">
        <v>1887</v>
      </c>
      <c r="O355" s="210" t="s">
        <v>1888</v>
      </c>
      <c r="P355" s="247"/>
      <c r="Q355" s="247"/>
      <c r="R355" s="247"/>
      <c r="S355" s="247"/>
      <c r="T355" s="247"/>
      <c r="U355" s="247"/>
      <c r="V355" s="247"/>
      <c r="W355" s="247"/>
      <c r="X355" s="247"/>
      <c r="Y355" s="247"/>
      <c r="Z355" s="247"/>
      <c r="AA355" s="247"/>
      <c r="AB355" s="247"/>
      <c r="AC355" s="247"/>
      <c r="AD355" s="247"/>
      <c r="AE355" s="247"/>
      <c r="AF355" s="247"/>
      <c r="AG355" s="247"/>
    </row>
    <row r="356" ht="54.75" customHeight="1">
      <c r="A356" s="193" t="s">
        <v>1873</v>
      </c>
      <c r="B356" s="207" t="s">
        <v>1889</v>
      </c>
      <c r="C356" s="132" t="s">
        <v>1890</v>
      </c>
      <c r="D356" s="193" t="s">
        <v>318</v>
      </c>
      <c r="E356" s="193" t="s">
        <v>318</v>
      </c>
      <c r="F356" s="208">
        <v>0.0125</v>
      </c>
      <c r="G356" s="193" t="s">
        <v>319</v>
      </c>
      <c r="H356" s="193" t="s">
        <v>1891</v>
      </c>
      <c r="I356" s="193" t="s">
        <v>400</v>
      </c>
      <c r="J356" s="193"/>
      <c r="K356" s="219"/>
      <c r="L356" s="193" t="s">
        <v>320</v>
      </c>
      <c r="M356" s="207"/>
      <c r="N356" s="218"/>
      <c r="O356" s="210" t="s">
        <v>1892</v>
      </c>
      <c r="P356" s="247"/>
      <c r="Q356" s="247"/>
      <c r="R356" s="247"/>
      <c r="S356" s="247"/>
      <c r="T356" s="247"/>
      <c r="U356" s="247"/>
      <c r="V356" s="247"/>
      <c r="W356" s="247"/>
      <c r="X356" s="247"/>
      <c r="Y356" s="247"/>
      <c r="Z356" s="247"/>
      <c r="AA356" s="247"/>
      <c r="AB356" s="247"/>
      <c r="AC356" s="247"/>
      <c r="AD356" s="247"/>
      <c r="AE356" s="247"/>
      <c r="AF356" s="247"/>
      <c r="AG356" s="247"/>
    </row>
    <row r="357" ht="61.5" customHeight="1">
      <c r="A357" s="193" t="s">
        <v>540</v>
      </c>
      <c r="B357" s="207" t="s">
        <v>541</v>
      </c>
      <c r="C357" s="132" t="s">
        <v>542</v>
      </c>
      <c r="D357" s="193" t="s">
        <v>318</v>
      </c>
      <c r="E357" s="193" t="s">
        <v>320</v>
      </c>
      <c r="F357" s="208">
        <v>0.0065</v>
      </c>
      <c r="G357" s="193" t="s">
        <v>319</v>
      </c>
      <c r="H357" s="193" t="s">
        <v>1244</v>
      </c>
      <c r="I357" s="193" t="s">
        <v>368</v>
      </c>
      <c r="J357" s="193"/>
      <c r="K357" s="219"/>
      <c r="L357" s="193"/>
      <c r="M357" s="193" t="s">
        <v>320</v>
      </c>
      <c r="N357" s="212" t="s">
        <v>1893</v>
      </c>
      <c r="O357" s="210" t="s">
        <v>1894</v>
      </c>
      <c r="P357" s="247"/>
      <c r="Q357" s="247"/>
      <c r="R357" s="247"/>
      <c r="S357" s="247"/>
      <c r="T357" s="247"/>
      <c r="U357" s="247"/>
      <c r="V357" s="247"/>
      <c r="W357" s="247"/>
      <c r="X357" s="247"/>
      <c r="Y357" s="247"/>
      <c r="Z357" s="247"/>
      <c r="AA357" s="247"/>
      <c r="AB357" s="247"/>
      <c r="AC357" s="247"/>
      <c r="AD357" s="247"/>
      <c r="AE357" s="247"/>
      <c r="AF357" s="247"/>
      <c r="AG357" s="247"/>
    </row>
    <row r="358" ht="63.0" customHeight="1">
      <c r="A358" s="193" t="s">
        <v>540</v>
      </c>
      <c r="B358" s="207" t="s">
        <v>1895</v>
      </c>
      <c r="C358" s="132" t="s">
        <v>1896</v>
      </c>
      <c r="D358" s="193" t="s">
        <v>318</v>
      </c>
      <c r="E358" s="193" t="s">
        <v>318</v>
      </c>
      <c r="F358" s="208">
        <v>0.0065</v>
      </c>
      <c r="G358" s="193" t="s">
        <v>319</v>
      </c>
      <c r="H358" s="193" t="s">
        <v>1154</v>
      </c>
      <c r="I358" s="193" t="s">
        <v>400</v>
      </c>
      <c r="J358" s="193"/>
      <c r="K358" s="219"/>
      <c r="L358" s="193"/>
      <c r="M358" s="193" t="s">
        <v>320</v>
      </c>
      <c r="N358" s="218"/>
      <c r="O358" s="210" t="s">
        <v>1897</v>
      </c>
      <c r="P358" s="247"/>
      <c r="Q358" s="247"/>
      <c r="R358" s="247"/>
      <c r="S358" s="247"/>
      <c r="T358" s="247"/>
      <c r="U358" s="247"/>
      <c r="V358" s="247"/>
      <c r="W358" s="247"/>
      <c r="X358" s="247"/>
      <c r="Y358" s="247"/>
      <c r="Z358" s="247"/>
      <c r="AA358" s="247"/>
      <c r="AB358" s="247"/>
      <c r="AC358" s="247"/>
      <c r="AD358" s="247"/>
      <c r="AE358" s="247"/>
      <c r="AF358" s="247"/>
      <c r="AG358" s="247"/>
    </row>
    <row r="359" ht="60.0" customHeight="1">
      <c r="A359" s="193" t="s">
        <v>863</v>
      </c>
      <c r="B359" s="207" t="s">
        <v>866</v>
      </c>
      <c r="C359" s="132" t="s">
        <v>702</v>
      </c>
      <c r="D359" s="193" t="s">
        <v>320</v>
      </c>
      <c r="E359" s="193" t="s">
        <v>320</v>
      </c>
      <c r="F359" s="208">
        <v>0.0068</v>
      </c>
      <c r="G359" s="193" t="s">
        <v>319</v>
      </c>
      <c r="H359" s="193" t="s">
        <v>1154</v>
      </c>
      <c r="I359" s="193" t="s">
        <v>315</v>
      </c>
      <c r="J359" s="193" t="s">
        <v>314</v>
      </c>
      <c r="K359" s="219"/>
      <c r="L359" s="193"/>
      <c r="M359" s="193" t="s">
        <v>320</v>
      </c>
      <c r="N359" s="212" t="s">
        <v>1159</v>
      </c>
      <c r="O359" s="210" t="s">
        <v>1898</v>
      </c>
      <c r="P359" s="247"/>
      <c r="Q359" s="247"/>
      <c r="R359" s="247"/>
      <c r="S359" s="247"/>
      <c r="T359" s="247"/>
      <c r="U359" s="247"/>
      <c r="V359" s="247"/>
      <c r="W359" s="247"/>
      <c r="X359" s="247"/>
      <c r="Y359" s="247"/>
      <c r="Z359" s="247"/>
      <c r="AA359" s="247"/>
      <c r="AB359" s="247"/>
      <c r="AC359" s="247"/>
      <c r="AD359" s="247"/>
      <c r="AE359" s="247"/>
      <c r="AF359" s="247"/>
      <c r="AG359" s="247"/>
    </row>
    <row r="360" ht="54.75" customHeight="1">
      <c r="A360" s="193" t="s">
        <v>863</v>
      </c>
      <c r="B360" s="207" t="s">
        <v>899</v>
      </c>
      <c r="C360" s="132" t="s">
        <v>690</v>
      </c>
      <c r="D360" s="193" t="s">
        <v>320</v>
      </c>
      <c r="E360" s="193" t="s">
        <v>320</v>
      </c>
      <c r="F360" s="208">
        <v>0.0068</v>
      </c>
      <c r="G360" s="193" t="s">
        <v>319</v>
      </c>
      <c r="H360" s="193" t="s">
        <v>1154</v>
      </c>
      <c r="I360" s="193" t="s">
        <v>315</v>
      </c>
      <c r="J360" s="193" t="s">
        <v>1158</v>
      </c>
      <c r="K360" s="219"/>
      <c r="L360" s="193"/>
      <c r="M360" s="193" t="s">
        <v>320</v>
      </c>
      <c r="N360" s="212" t="s">
        <v>1159</v>
      </c>
      <c r="O360" s="210" t="s">
        <v>1899</v>
      </c>
      <c r="P360" s="247"/>
      <c r="Q360" s="247"/>
      <c r="R360" s="247"/>
      <c r="S360" s="247"/>
      <c r="T360" s="247"/>
      <c r="U360" s="247"/>
      <c r="V360" s="247"/>
      <c r="W360" s="247"/>
      <c r="X360" s="247"/>
      <c r="Y360" s="247"/>
      <c r="Z360" s="247"/>
      <c r="AA360" s="247"/>
      <c r="AB360" s="247"/>
      <c r="AC360" s="247"/>
      <c r="AD360" s="247"/>
      <c r="AE360" s="247"/>
      <c r="AF360" s="247"/>
      <c r="AG360" s="247"/>
    </row>
    <row r="361" ht="54.75" customHeight="1">
      <c r="A361" s="193" t="s">
        <v>863</v>
      </c>
      <c r="B361" s="207" t="s">
        <v>916</v>
      </c>
      <c r="C361" s="132" t="s">
        <v>692</v>
      </c>
      <c r="D361" s="193" t="s">
        <v>320</v>
      </c>
      <c r="E361" s="193" t="s">
        <v>320</v>
      </c>
      <c r="F361" s="208">
        <v>0.0068</v>
      </c>
      <c r="G361" s="193" t="s">
        <v>319</v>
      </c>
      <c r="H361" s="193" t="s">
        <v>1154</v>
      </c>
      <c r="I361" s="193" t="s">
        <v>315</v>
      </c>
      <c r="J361" s="193" t="s">
        <v>358</v>
      </c>
      <c r="K361" s="219"/>
      <c r="L361" s="193"/>
      <c r="M361" s="193" t="s">
        <v>320</v>
      </c>
      <c r="N361" s="212" t="s">
        <v>1159</v>
      </c>
      <c r="O361" s="210" t="s">
        <v>1900</v>
      </c>
      <c r="P361" s="247"/>
      <c r="Q361" s="247"/>
      <c r="R361" s="247"/>
      <c r="S361" s="247"/>
      <c r="T361" s="247"/>
      <c r="U361" s="247"/>
      <c r="V361" s="247"/>
      <c r="W361" s="247"/>
      <c r="X361" s="247"/>
      <c r="Y361" s="247"/>
      <c r="Z361" s="247"/>
      <c r="AA361" s="247"/>
      <c r="AB361" s="247"/>
      <c r="AC361" s="247"/>
      <c r="AD361" s="247"/>
      <c r="AE361" s="247"/>
      <c r="AF361" s="247"/>
      <c r="AG361" s="247"/>
    </row>
    <row r="362" ht="54.75" customHeight="1">
      <c r="A362" s="217" t="s">
        <v>863</v>
      </c>
      <c r="B362" s="207" t="s">
        <v>928</v>
      </c>
      <c r="C362" s="132" t="s">
        <v>929</v>
      </c>
      <c r="D362" s="193" t="s">
        <v>320</v>
      </c>
      <c r="E362" s="193" t="s">
        <v>320</v>
      </c>
      <c r="F362" s="208">
        <v>0.0068</v>
      </c>
      <c r="G362" s="193" t="s">
        <v>319</v>
      </c>
      <c r="H362" s="193" t="s">
        <v>1154</v>
      </c>
      <c r="I362" s="193" t="s">
        <v>376</v>
      </c>
      <c r="J362" s="193" t="s">
        <v>375</v>
      </c>
      <c r="K362" s="219"/>
      <c r="L362" s="193"/>
      <c r="M362" s="193" t="s">
        <v>320</v>
      </c>
      <c r="N362" s="218"/>
      <c r="O362" s="210" t="s">
        <v>1901</v>
      </c>
      <c r="P362" s="247"/>
      <c r="Q362" s="247"/>
      <c r="R362" s="247"/>
      <c r="S362" s="247"/>
      <c r="T362" s="247"/>
      <c r="U362" s="247"/>
      <c r="V362" s="247"/>
      <c r="W362" s="247"/>
      <c r="X362" s="247"/>
      <c r="Y362" s="247"/>
      <c r="Z362" s="247"/>
      <c r="AA362" s="247"/>
      <c r="AB362" s="247"/>
      <c r="AC362" s="247"/>
      <c r="AD362" s="247"/>
      <c r="AE362" s="247"/>
      <c r="AF362" s="247"/>
      <c r="AG362" s="247"/>
    </row>
    <row r="363" ht="54.75" customHeight="1">
      <c r="A363" s="217" t="s">
        <v>863</v>
      </c>
      <c r="B363" s="207" t="s">
        <v>864</v>
      </c>
      <c r="C363" s="132" t="s">
        <v>865</v>
      </c>
      <c r="D363" s="193" t="s">
        <v>320</v>
      </c>
      <c r="E363" s="193" t="s">
        <v>320</v>
      </c>
      <c r="F363" s="208">
        <v>0.0068</v>
      </c>
      <c r="G363" s="193" t="s">
        <v>319</v>
      </c>
      <c r="H363" s="193" t="s">
        <v>1154</v>
      </c>
      <c r="I363" s="193" t="s">
        <v>315</v>
      </c>
      <c r="J363" s="193" t="s">
        <v>314</v>
      </c>
      <c r="K363" s="219"/>
      <c r="L363" s="193"/>
      <c r="M363" s="193" t="s">
        <v>320</v>
      </c>
      <c r="N363" s="218"/>
      <c r="O363" s="210" t="s">
        <v>1902</v>
      </c>
      <c r="P363" s="247"/>
      <c r="Q363" s="247"/>
      <c r="R363" s="247"/>
      <c r="S363" s="247"/>
      <c r="T363" s="247"/>
      <c r="U363" s="247"/>
      <c r="V363" s="247"/>
      <c r="W363" s="247"/>
      <c r="X363" s="247"/>
      <c r="Y363" s="247"/>
      <c r="Z363" s="247"/>
      <c r="AA363" s="247"/>
      <c r="AB363" s="247"/>
      <c r="AC363" s="247"/>
      <c r="AD363" s="247"/>
      <c r="AE363" s="247"/>
      <c r="AF363" s="247"/>
      <c r="AG363" s="247"/>
    </row>
    <row r="364" ht="54.75" customHeight="1">
      <c r="A364" s="217" t="s">
        <v>863</v>
      </c>
      <c r="B364" s="207" t="s">
        <v>897</v>
      </c>
      <c r="C364" s="132" t="s">
        <v>898</v>
      </c>
      <c r="D364" s="193" t="s">
        <v>320</v>
      </c>
      <c r="E364" s="193" t="s">
        <v>320</v>
      </c>
      <c r="F364" s="208">
        <v>0.0068</v>
      </c>
      <c r="G364" s="193" t="s">
        <v>319</v>
      </c>
      <c r="H364" s="193" t="s">
        <v>1154</v>
      </c>
      <c r="I364" s="193" t="s">
        <v>315</v>
      </c>
      <c r="J364" s="193" t="s">
        <v>1158</v>
      </c>
      <c r="K364" s="219"/>
      <c r="L364" s="193"/>
      <c r="M364" s="193" t="s">
        <v>320</v>
      </c>
      <c r="N364" s="218"/>
      <c r="O364" s="210" t="s">
        <v>1903</v>
      </c>
      <c r="P364" s="247"/>
      <c r="Q364" s="247"/>
      <c r="R364" s="247"/>
      <c r="S364" s="247"/>
      <c r="T364" s="247"/>
      <c r="U364" s="247"/>
      <c r="V364" s="247"/>
      <c r="W364" s="247"/>
      <c r="X364" s="247"/>
      <c r="Y364" s="247"/>
      <c r="Z364" s="247"/>
      <c r="AA364" s="247"/>
      <c r="AB364" s="247"/>
      <c r="AC364" s="247"/>
      <c r="AD364" s="247"/>
      <c r="AE364" s="247"/>
      <c r="AF364" s="247"/>
      <c r="AG364" s="247"/>
    </row>
    <row r="365" ht="54.75" customHeight="1">
      <c r="A365" s="217" t="s">
        <v>863</v>
      </c>
      <c r="B365" s="207" t="s">
        <v>1034</v>
      </c>
      <c r="C365" s="132" t="s">
        <v>1035</v>
      </c>
      <c r="D365" s="193" t="s">
        <v>320</v>
      </c>
      <c r="E365" s="193" t="s">
        <v>320</v>
      </c>
      <c r="F365" s="208">
        <v>0.0068</v>
      </c>
      <c r="G365" s="193" t="s">
        <v>319</v>
      </c>
      <c r="H365" s="193" t="s">
        <v>277</v>
      </c>
      <c r="I365" s="193" t="s">
        <v>315</v>
      </c>
      <c r="J365" s="193"/>
      <c r="K365" s="219"/>
      <c r="L365" s="193"/>
      <c r="M365" s="193" t="s">
        <v>320</v>
      </c>
      <c r="N365" s="218"/>
      <c r="O365" s="210" t="s">
        <v>1904</v>
      </c>
      <c r="P365" s="247"/>
      <c r="Q365" s="247"/>
      <c r="R365" s="247"/>
      <c r="S365" s="247"/>
      <c r="T365" s="247"/>
      <c r="U365" s="247"/>
      <c r="V365" s="247"/>
      <c r="W365" s="247"/>
      <c r="X365" s="247"/>
      <c r="Y365" s="247"/>
      <c r="Z365" s="247"/>
      <c r="AA365" s="247"/>
      <c r="AB365" s="247"/>
      <c r="AC365" s="247"/>
      <c r="AD365" s="247"/>
      <c r="AE365" s="247"/>
      <c r="AF365" s="247"/>
      <c r="AG365" s="247"/>
    </row>
    <row r="366" ht="54.75" customHeight="1">
      <c r="A366" s="217" t="s">
        <v>863</v>
      </c>
      <c r="B366" s="207" t="s">
        <v>1036</v>
      </c>
      <c r="C366" s="132" t="s">
        <v>1037</v>
      </c>
      <c r="D366" s="193" t="s">
        <v>320</v>
      </c>
      <c r="E366" s="193" t="s">
        <v>320</v>
      </c>
      <c r="F366" s="208">
        <v>0.0078</v>
      </c>
      <c r="G366" s="193" t="s">
        <v>319</v>
      </c>
      <c r="H366" s="193" t="s">
        <v>591</v>
      </c>
      <c r="I366" s="193" t="s">
        <v>315</v>
      </c>
      <c r="J366" s="193"/>
      <c r="K366" s="219"/>
      <c r="L366" s="193"/>
      <c r="M366" s="193" t="s">
        <v>320</v>
      </c>
      <c r="N366" s="218"/>
      <c r="O366" s="210" t="s">
        <v>1905</v>
      </c>
      <c r="P366" s="247"/>
      <c r="Q366" s="247"/>
      <c r="R366" s="247"/>
      <c r="S366" s="247"/>
      <c r="T366" s="247"/>
      <c r="U366" s="247"/>
      <c r="V366" s="247"/>
      <c r="W366" s="247"/>
      <c r="X366" s="247"/>
      <c r="Y366" s="247"/>
      <c r="Z366" s="247"/>
      <c r="AA366" s="247"/>
      <c r="AB366" s="247"/>
      <c r="AC366" s="247"/>
      <c r="AD366" s="247"/>
      <c r="AE366" s="247"/>
      <c r="AF366" s="247"/>
      <c r="AG366" s="247"/>
    </row>
    <row r="367" ht="54.75" customHeight="1">
      <c r="A367" s="193" t="s">
        <v>863</v>
      </c>
      <c r="B367" s="207" t="s">
        <v>1110</v>
      </c>
      <c r="C367" s="132" t="s">
        <v>1111</v>
      </c>
      <c r="D367" s="193" t="s">
        <v>320</v>
      </c>
      <c r="E367" s="193" t="s">
        <v>320</v>
      </c>
      <c r="F367" s="208">
        <v>0.0098</v>
      </c>
      <c r="G367" s="193" t="s">
        <v>319</v>
      </c>
      <c r="H367" s="193" t="s">
        <v>649</v>
      </c>
      <c r="I367" s="193" t="s">
        <v>602</v>
      </c>
      <c r="J367" s="193"/>
      <c r="K367" s="219"/>
      <c r="L367" s="193"/>
      <c r="M367" s="193" t="s">
        <v>320</v>
      </c>
      <c r="N367" s="218"/>
      <c r="O367" s="210" t="s">
        <v>1906</v>
      </c>
      <c r="P367" s="247"/>
      <c r="Q367" s="247"/>
      <c r="R367" s="247"/>
      <c r="S367" s="247"/>
      <c r="T367" s="247"/>
      <c r="U367" s="247"/>
      <c r="V367" s="247"/>
      <c r="W367" s="247"/>
      <c r="X367" s="247"/>
      <c r="Y367" s="247"/>
      <c r="Z367" s="247"/>
      <c r="AA367" s="247"/>
      <c r="AB367" s="247"/>
      <c r="AC367" s="247"/>
      <c r="AD367" s="247"/>
      <c r="AE367" s="247"/>
      <c r="AF367" s="247"/>
      <c r="AG367" s="247"/>
    </row>
    <row r="368" ht="54.75" customHeight="1">
      <c r="A368" s="217" t="s">
        <v>863</v>
      </c>
      <c r="B368" s="207" t="s">
        <v>1065</v>
      </c>
      <c r="C368" s="132" t="s">
        <v>1066</v>
      </c>
      <c r="D368" s="193" t="s">
        <v>320</v>
      </c>
      <c r="E368" s="193" t="s">
        <v>320</v>
      </c>
      <c r="F368" s="208">
        <v>0.0058</v>
      </c>
      <c r="G368" s="193" t="s">
        <v>319</v>
      </c>
      <c r="H368" s="193" t="s">
        <v>619</v>
      </c>
      <c r="I368" s="193" t="s">
        <v>315</v>
      </c>
      <c r="J368" s="193"/>
      <c r="K368" s="219"/>
      <c r="L368" s="193"/>
      <c r="M368" s="193" t="s">
        <v>320</v>
      </c>
      <c r="N368" s="218"/>
      <c r="O368" s="210" t="s">
        <v>1907</v>
      </c>
      <c r="P368" s="247"/>
      <c r="Q368" s="247"/>
      <c r="R368" s="247"/>
      <c r="S368" s="247"/>
      <c r="T368" s="247"/>
      <c r="U368" s="247"/>
      <c r="V368" s="247"/>
      <c r="W368" s="247"/>
      <c r="X368" s="247"/>
      <c r="Y368" s="247"/>
      <c r="Z368" s="247"/>
      <c r="AA368" s="247"/>
      <c r="AB368" s="247"/>
      <c r="AC368" s="247"/>
      <c r="AD368" s="247"/>
      <c r="AE368" s="247"/>
      <c r="AF368" s="247"/>
      <c r="AG368" s="247"/>
    </row>
    <row r="369" ht="54.75" customHeight="1">
      <c r="A369" s="193" t="s">
        <v>863</v>
      </c>
      <c r="B369" s="207" t="s">
        <v>1068</v>
      </c>
      <c r="C369" s="132" t="s">
        <v>1069</v>
      </c>
      <c r="D369" s="193" t="s">
        <v>320</v>
      </c>
      <c r="E369" s="193" t="s">
        <v>320</v>
      </c>
      <c r="F369" s="208">
        <v>0.0058</v>
      </c>
      <c r="G369" s="193" t="s">
        <v>319</v>
      </c>
      <c r="H369" s="193" t="s">
        <v>619</v>
      </c>
      <c r="I369" s="193" t="s">
        <v>315</v>
      </c>
      <c r="J369" s="193"/>
      <c r="K369" s="219"/>
      <c r="L369" s="193"/>
      <c r="M369" s="193" t="s">
        <v>320</v>
      </c>
      <c r="N369" s="218"/>
      <c r="O369" s="210" t="s">
        <v>1908</v>
      </c>
      <c r="P369" s="247"/>
      <c r="Q369" s="247"/>
      <c r="R369" s="247"/>
      <c r="S369" s="247"/>
      <c r="T369" s="247"/>
      <c r="U369" s="247"/>
      <c r="V369" s="247"/>
      <c r="W369" s="247"/>
      <c r="X369" s="247"/>
      <c r="Y369" s="247"/>
      <c r="Z369" s="247"/>
      <c r="AA369" s="247"/>
      <c r="AB369" s="247"/>
      <c r="AC369" s="247"/>
      <c r="AD369" s="247"/>
      <c r="AE369" s="247"/>
      <c r="AF369" s="247"/>
      <c r="AG369" s="247"/>
    </row>
    <row r="370" ht="54.75" customHeight="1">
      <c r="A370" s="193" t="s">
        <v>863</v>
      </c>
      <c r="B370" s="207" t="s">
        <v>1078</v>
      </c>
      <c r="C370" s="132" t="s">
        <v>708</v>
      </c>
      <c r="D370" s="193" t="s">
        <v>320</v>
      </c>
      <c r="E370" s="193" t="s">
        <v>320</v>
      </c>
      <c r="F370" s="208">
        <v>0.0068</v>
      </c>
      <c r="G370" s="193" t="s">
        <v>319</v>
      </c>
      <c r="H370" s="230" t="s">
        <v>1077</v>
      </c>
      <c r="I370" s="230" t="s">
        <v>1154</v>
      </c>
      <c r="J370" s="255"/>
      <c r="K370" s="232"/>
      <c r="L370" s="230"/>
      <c r="M370" s="193" t="s">
        <v>320</v>
      </c>
      <c r="N370" s="212" t="s">
        <v>1909</v>
      </c>
      <c r="O370" s="210" t="s">
        <v>1910</v>
      </c>
      <c r="P370" s="247"/>
      <c r="Q370" s="247"/>
      <c r="R370" s="247"/>
      <c r="S370" s="247"/>
      <c r="T370" s="247"/>
      <c r="U370" s="247"/>
      <c r="V370" s="247"/>
      <c r="W370" s="247"/>
      <c r="X370" s="247"/>
      <c r="Y370" s="247"/>
      <c r="Z370" s="247"/>
      <c r="AA370" s="247"/>
      <c r="AB370" s="247"/>
      <c r="AC370" s="247"/>
      <c r="AD370" s="247"/>
      <c r="AE370" s="247"/>
      <c r="AF370" s="247"/>
      <c r="AG370" s="247"/>
    </row>
    <row r="371" ht="54.75" customHeight="1">
      <c r="A371" s="193" t="s">
        <v>863</v>
      </c>
      <c r="B371" s="207" t="s">
        <v>1070</v>
      </c>
      <c r="C371" s="132" t="s">
        <v>1071</v>
      </c>
      <c r="D371" s="193" t="s">
        <v>320</v>
      </c>
      <c r="E371" s="193" t="s">
        <v>320</v>
      </c>
      <c r="F371" s="208">
        <v>0.0068</v>
      </c>
      <c r="G371" s="193" t="s">
        <v>319</v>
      </c>
      <c r="H371" s="193" t="s">
        <v>619</v>
      </c>
      <c r="I371" s="193" t="s">
        <v>315</v>
      </c>
      <c r="J371" s="193"/>
      <c r="K371" s="193"/>
      <c r="L371" s="193"/>
      <c r="M371" s="193" t="s">
        <v>320</v>
      </c>
      <c r="N371" s="218"/>
      <c r="O371" s="210" t="s">
        <v>1911</v>
      </c>
      <c r="P371" s="247"/>
      <c r="Q371" s="247"/>
      <c r="R371" s="247"/>
      <c r="S371" s="247"/>
      <c r="T371" s="247"/>
      <c r="U371" s="247"/>
      <c r="V371" s="247"/>
      <c r="W371" s="247"/>
      <c r="X371" s="247"/>
      <c r="Y371" s="247"/>
      <c r="Z371" s="247"/>
      <c r="AA371" s="247"/>
      <c r="AB371" s="247"/>
      <c r="AC371" s="247"/>
      <c r="AD371" s="247"/>
      <c r="AE371" s="247"/>
      <c r="AF371" s="247"/>
      <c r="AG371" s="247"/>
    </row>
    <row r="372" ht="54.75" customHeight="1">
      <c r="A372" s="217" t="s">
        <v>965</v>
      </c>
      <c r="B372" s="207" t="s">
        <v>966</v>
      </c>
      <c r="C372" s="132" t="s">
        <v>967</v>
      </c>
      <c r="D372" s="193" t="s">
        <v>320</v>
      </c>
      <c r="E372" s="193" t="s">
        <v>320</v>
      </c>
      <c r="F372" s="208">
        <v>0.0095</v>
      </c>
      <c r="G372" s="193" t="s">
        <v>319</v>
      </c>
      <c r="H372" s="193" t="s">
        <v>1154</v>
      </c>
      <c r="I372" s="193" t="s">
        <v>315</v>
      </c>
      <c r="J372" s="193"/>
      <c r="K372" s="193"/>
      <c r="L372" s="193"/>
      <c r="M372" s="193" t="s">
        <v>320</v>
      </c>
      <c r="N372" s="218"/>
      <c r="O372" s="210" t="s">
        <v>1912</v>
      </c>
      <c r="P372" s="247"/>
      <c r="Q372" s="247"/>
      <c r="R372" s="247"/>
      <c r="S372" s="247"/>
      <c r="T372" s="247"/>
      <c r="U372" s="247"/>
      <c r="V372" s="247"/>
      <c r="W372" s="247"/>
      <c r="X372" s="247"/>
      <c r="Y372" s="247"/>
      <c r="Z372" s="247"/>
      <c r="AA372" s="247"/>
      <c r="AB372" s="247"/>
      <c r="AC372" s="247"/>
      <c r="AD372" s="247"/>
      <c r="AE372" s="247"/>
      <c r="AF372" s="247"/>
      <c r="AG372" s="247"/>
    </row>
    <row r="373" ht="54.75" customHeight="1">
      <c r="A373" s="217" t="s">
        <v>965</v>
      </c>
      <c r="B373" s="207" t="s">
        <v>968</v>
      </c>
      <c r="C373" s="132" t="s">
        <v>733</v>
      </c>
      <c r="D373" s="193" t="s">
        <v>320</v>
      </c>
      <c r="E373" s="193" t="s">
        <v>320</v>
      </c>
      <c r="F373" s="208">
        <v>0.0095</v>
      </c>
      <c r="G373" s="193" t="s">
        <v>319</v>
      </c>
      <c r="H373" s="193" t="s">
        <v>1154</v>
      </c>
      <c r="I373" s="193" t="s">
        <v>315</v>
      </c>
      <c r="J373" s="193"/>
      <c r="K373" s="193"/>
      <c r="L373" s="193"/>
      <c r="M373" s="193" t="s">
        <v>320</v>
      </c>
      <c r="N373" s="212" t="s">
        <v>1837</v>
      </c>
      <c r="O373" s="210" t="s">
        <v>1913</v>
      </c>
      <c r="P373" s="247"/>
      <c r="Q373" s="247"/>
      <c r="R373" s="247"/>
      <c r="S373" s="247"/>
      <c r="T373" s="247"/>
      <c r="U373" s="247"/>
      <c r="V373" s="247"/>
      <c r="W373" s="247"/>
      <c r="X373" s="247"/>
      <c r="Y373" s="247"/>
      <c r="Z373" s="247"/>
      <c r="AA373" s="247"/>
      <c r="AB373" s="247"/>
      <c r="AC373" s="247"/>
      <c r="AD373" s="247"/>
      <c r="AE373" s="247"/>
      <c r="AF373" s="247"/>
      <c r="AG373" s="247"/>
    </row>
    <row r="374" ht="54.75" customHeight="1">
      <c r="A374" s="217" t="s">
        <v>965</v>
      </c>
      <c r="B374" s="207" t="s">
        <v>969</v>
      </c>
      <c r="C374" s="132" t="s">
        <v>967</v>
      </c>
      <c r="D374" s="193" t="s">
        <v>320</v>
      </c>
      <c r="E374" s="193" t="s">
        <v>320</v>
      </c>
      <c r="F374" s="208">
        <v>0.0095</v>
      </c>
      <c r="G374" s="193" t="s">
        <v>319</v>
      </c>
      <c r="H374" s="193" t="s">
        <v>1154</v>
      </c>
      <c r="I374" s="193" t="s">
        <v>315</v>
      </c>
      <c r="J374" s="193"/>
      <c r="K374" s="193"/>
      <c r="L374" s="193"/>
      <c r="M374" s="193" t="s">
        <v>320</v>
      </c>
      <c r="N374" s="218"/>
      <c r="O374" s="210" t="s">
        <v>1914</v>
      </c>
      <c r="P374" s="247"/>
      <c r="Q374" s="247"/>
      <c r="R374" s="247"/>
      <c r="S374" s="247"/>
      <c r="T374" s="247"/>
      <c r="U374" s="247"/>
      <c r="V374" s="247"/>
      <c r="W374" s="247"/>
      <c r="X374" s="247"/>
      <c r="Y374" s="247"/>
      <c r="Z374" s="247"/>
      <c r="AA374" s="247"/>
      <c r="AB374" s="247"/>
      <c r="AC374" s="247"/>
      <c r="AD374" s="247"/>
      <c r="AE374" s="247"/>
      <c r="AF374" s="247"/>
      <c r="AG374" s="247"/>
    </row>
    <row r="375" ht="54.75" customHeight="1">
      <c r="A375" s="217" t="s">
        <v>468</v>
      </c>
      <c r="B375" s="207" t="s">
        <v>1915</v>
      </c>
      <c r="C375" s="132" t="s">
        <v>159</v>
      </c>
      <c r="D375" s="193" t="s">
        <v>318</v>
      </c>
      <c r="E375" s="193" t="s">
        <v>320</v>
      </c>
      <c r="F375" s="208">
        <v>0.0029</v>
      </c>
      <c r="G375" s="193" t="s">
        <v>319</v>
      </c>
      <c r="H375" s="193" t="s">
        <v>1154</v>
      </c>
      <c r="I375" s="193" t="s">
        <v>368</v>
      </c>
      <c r="J375" s="193"/>
      <c r="K375" s="193"/>
      <c r="L375" s="193"/>
      <c r="M375" s="193" t="s">
        <v>320</v>
      </c>
      <c r="N375" s="212" t="s">
        <v>1159</v>
      </c>
      <c r="O375" s="210" t="s">
        <v>1916</v>
      </c>
      <c r="P375" s="247"/>
      <c r="Q375" s="247"/>
      <c r="R375" s="247"/>
      <c r="S375" s="247"/>
      <c r="T375" s="247"/>
      <c r="U375" s="247"/>
      <c r="V375" s="247"/>
      <c r="W375" s="247"/>
      <c r="X375" s="247"/>
      <c r="Y375" s="247"/>
      <c r="Z375" s="247"/>
      <c r="AA375" s="247"/>
      <c r="AB375" s="247"/>
      <c r="AC375" s="247"/>
      <c r="AD375" s="247"/>
      <c r="AE375" s="247"/>
      <c r="AF375" s="247"/>
      <c r="AG375" s="247"/>
    </row>
    <row r="376" ht="54.75" customHeight="1">
      <c r="A376" s="217" t="s">
        <v>468</v>
      </c>
      <c r="B376" s="207" t="s">
        <v>1917</v>
      </c>
      <c r="C376" s="132" t="s">
        <v>665</v>
      </c>
      <c r="D376" s="193" t="s">
        <v>318</v>
      </c>
      <c r="E376" s="193" t="s">
        <v>320</v>
      </c>
      <c r="F376" s="208">
        <v>0.0029</v>
      </c>
      <c r="G376" s="193" t="s">
        <v>319</v>
      </c>
      <c r="H376" s="193" t="s">
        <v>1154</v>
      </c>
      <c r="I376" s="193" t="s">
        <v>368</v>
      </c>
      <c r="J376" s="193"/>
      <c r="K376" s="193"/>
      <c r="L376" s="193"/>
      <c r="M376" s="193" t="s">
        <v>320</v>
      </c>
      <c r="N376" s="218"/>
      <c r="O376" s="210" t="s">
        <v>1918</v>
      </c>
      <c r="P376" s="247"/>
      <c r="Q376" s="247"/>
      <c r="R376" s="247"/>
      <c r="S376" s="247"/>
      <c r="T376" s="247"/>
      <c r="U376" s="247"/>
      <c r="V376" s="247"/>
      <c r="W376" s="247"/>
      <c r="X376" s="247"/>
      <c r="Y376" s="247"/>
      <c r="Z376" s="247"/>
      <c r="AA376" s="247"/>
      <c r="AB376" s="247"/>
      <c r="AC376" s="247"/>
      <c r="AD376" s="247"/>
      <c r="AE376" s="247"/>
      <c r="AF376" s="247"/>
      <c r="AG376" s="247"/>
    </row>
    <row r="377" ht="54.75" customHeight="1">
      <c r="A377" s="206" t="s">
        <v>867</v>
      </c>
      <c r="B377" s="207" t="s">
        <v>868</v>
      </c>
      <c r="C377" s="132" t="s">
        <v>869</v>
      </c>
      <c r="D377" s="193" t="s">
        <v>320</v>
      </c>
      <c r="E377" s="193" t="s">
        <v>320</v>
      </c>
      <c r="F377" s="208">
        <v>0.0055</v>
      </c>
      <c r="G377" s="193" t="s">
        <v>319</v>
      </c>
      <c r="H377" s="193" t="s">
        <v>1154</v>
      </c>
      <c r="I377" s="193" t="s">
        <v>315</v>
      </c>
      <c r="J377" s="193" t="s">
        <v>314</v>
      </c>
      <c r="K377" s="219"/>
      <c r="L377" s="193"/>
      <c r="M377" s="193" t="s">
        <v>320</v>
      </c>
      <c r="N377" s="212" t="s">
        <v>1159</v>
      </c>
      <c r="O377" s="210" t="s">
        <v>1919</v>
      </c>
      <c r="P377" s="247"/>
      <c r="Q377" s="247"/>
      <c r="R377" s="247"/>
      <c r="S377" s="247"/>
      <c r="T377" s="247"/>
      <c r="U377" s="247"/>
      <c r="V377" s="247"/>
      <c r="W377" s="247"/>
      <c r="X377" s="247"/>
      <c r="Y377" s="247"/>
      <c r="Z377" s="247"/>
      <c r="AA377" s="247"/>
      <c r="AB377" s="247"/>
      <c r="AC377" s="247"/>
      <c r="AD377" s="247"/>
      <c r="AE377" s="247"/>
      <c r="AF377" s="247"/>
      <c r="AG377" s="247"/>
    </row>
    <row r="378" ht="54.75" customHeight="1">
      <c r="A378" s="206" t="s">
        <v>867</v>
      </c>
      <c r="B378" s="207" t="s">
        <v>900</v>
      </c>
      <c r="C378" s="132" t="s">
        <v>901</v>
      </c>
      <c r="D378" s="193" t="s">
        <v>320</v>
      </c>
      <c r="E378" s="193" t="s">
        <v>320</v>
      </c>
      <c r="F378" s="208">
        <v>0.0055</v>
      </c>
      <c r="G378" s="193" t="s">
        <v>319</v>
      </c>
      <c r="H378" s="193" t="s">
        <v>1154</v>
      </c>
      <c r="I378" s="193" t="s">
        <v>315</v>
      </c>
      <c r="J378" s="193" t="s">
        <v>1158</v>
      </c>
      <c r="K378" s="219"/>
      <c r="L378" s="193"/>
      <c r="M378" s="193" t="s">
        <v>320</v>
      </c>
      <c r="N378" s="212" t="s">
        <v>1159</v>
      </c>
      <c r="O378" s="210" t="s">
        <v>1920</v>
      </c>
      <c r="P378" s="247"/>
      <c r="Q378" s="247"/>
      <c r="R378" s="247"/>
      <c r="S378" s="247"/>
      <c r="T378" s="247"/>
      <c r="U378" s="247"/>
      <c r="V378" s="247"/>
      <c r="W378" s="247"/>
      <c r="X378" s="247"/>
      <c r="Y378" s="247"/>
      <c r="Z378" s="247"/>
      <c r="AA378" s="247"/>
      <c r="AB378" s="247"/>
      <c r="AC378" s="247"/>
      <c r="AD378" s="247"/>
      <c r="AE378" s="247"/>
      <c r="AF378" s="247"/>
      <c r="AG378" s="247"/>
    </row>
    <row r="379" ht="54.75" customHeight="1">
      <c r="A379" s="206" t="s">
        <v>867</v>
      </c>
      <c r="B379" s="256" t="s">
        <v>917</v>
      </c>
      <c r="C379" s="132" t="s">
        <v>918</v>
      </c>
      <c r="D379" s="193" t="s">
        <v>320</v>
      </c>
      <c r="E379" s="193" t="s">
        <v>320</v>
      </c>
      <c r="F379" s="208">
        <v>0.0055</v>
      </c>
      <c r="G379" s="193" t="s">
        <v>319</v>
      </c>
      <c r="H379" s="193" t="s">
        <v>1154</v>
      </c>
      <c r="I379" s="193" t="s">
        <v>315</v>
      </c>
      <c r="J379" s="193" t="s">
        <v>358</v>
      </c>
      <c r="K379" s="219"/>
      <c r="L379" s="193"/>
      <c r="M379" s="193" t="s">
        <v>320</v>
      </c>
      <c r="N379" s="212" t="s">
        <v>1159</v>
      </c>
      <c r="O379" s="210" t="s">
        <v>1921</v>
      </c>
      <c r="P379" s="247"/>
      <c r="Q379" s="247"/>
      <c r="R379" s="247"/>
      <c r="S379" s="247"/>
      <c r="T379" s="247"/>
      <c r="U379" s="247"/>
      <c r="V379" s="247"/>
      <c r="W379" s="247"/>
      <c r="X379" s="247"/>
      <c r="Y379" s="247"/>
      <c r="Z379" s="247"/>
      <c r="AA379" s="247"/>
      <c r="AB379" s="247"/>
      <c r="AC379" s="247"/>
      <c r="AD379" s="247"/>
      <c r="AE379" s="247"/>
      <c r="AF379" s="247"/>
      <c r="AG379" s="247"/>
    </row>
    <row r="380" ht="54.75" customHeight="1">
      <c r="A380" s="193" t="s">
        <v>867</v>
      </c>
      <c r="B380" s="243" t="s">
        <v>1922</v>
      </c>
      <c r="C380" s="132" t="s">
        <v>1923</v>
      </c>
      <c r="D380" s="193" t="s">
        <v>320</v>
      </c>
      <c r="E380" s="193" t="s">
        <v>318</v>
      </c>
      <c r="F380" s="208">
        <v>0.0095</v>
      </c>
      <c r="G380" s="193" t="s">
        <v>1924</v>
      </c>
      <c r="H380" s="193" t="s">
        <v>649</v>
      </c>
      <c r="I380" s="193" t="s">
        <v>602</v>
      </c>
      <c r="J380" s="193"/>
      <c r="K380" s="219" t="s">
        <v>320</v>
      </c>
      <c r="L380" s="193"/>
      <c r="M380" s="193"/>
      <c r="N380" s="218"/>
      <c r="O380" s="210" t="s">
        <v>1925</v>
      </c>
      <c r="P380" s="247"/>
      <c r="Q380" s="247"/>
      <c r="R380" s="247"/>
      <c r="S380" s="247"/>
      <c r="T380" s="247"/>
      <c r="U380" s="247"/>
      <c r="V380" s="247"/>
      <c r="W380" s="247"/>
      <c r="X380" s="247"/>
      <c r="Y380" s="247"/>
      <c r="Z380" s="247"/>
      <c r="AA380" s="247"/>
      <c r="AB380" s="247"/>
      <c r="AC380" s="247"/>
      <c r="AD380" s="247"/>
      <c r="AE380" s="247"/>
      <c r="AF380" s="247"/>
      <c r="AG380" s="247"/>
    </row>
    <row r="381" ht="54.75" customHeight="1">
      <c r="A381" s="206" t="s">
        <v>470</v>
      </c>
      <c r="B381" s="207" t="s">
        <v>1926</v>
      </c>
      <c r="C381" s="132" t="s">
        <v>1927</v>
      </c>
      <c r="D381" s="193" t="s">
        <v>318</v>
      </c>
      <c r="E381" s="193" t="s">
        <v>318</v>
      </c>
      <c r="F381" s="208">
        <v>0.0015</v>
      </c>
      <c r="G381" s="193" t="s">
        <v>319</v>
      </c>
      <c r="H381" s="193" t="s">
        <v>1077</v>
      </c>
      <c r="I381" s="193" t="s">
        <v>368</v>
      </c>
      <c r="J381" s="193"/>
      <c r="K381" s="219"/>
      <c r="L381" s="193"/>
      <c r="M381" s="193" t="s">
        <v>320</v>
      </c>
      <c r="N381" s="218"/>
      <c r="O381" s="210" t="s">
        <v>1910</v>
      </c>
      <c r="P381" s="247"/>
      <c r="Q381" s="247"/>
      <c r="R381" s="247"/>
      <c r="S381" s="247"/>
      <c r="T381" s="247"/>
      <c r="U381" s="247"/>
      <c r="V381" s="247"/>
      <c r="W381" s="247"/>
      <c r="X381" s="247"/>
      <c r="Y381" s="247"/>
      <c r="Z381" s="247"/>
      <c r="AA381" s="247"/>
      <c r="AB381" s="247"/>
      <c r="AC381" s="247"/>
      <c r="AD381" s="247"/>
      <c r="AE381" s="247"/>
      <c r="AF381" s="247"/>
      <c r="AG381" s="247"/>
    </row>
    <row r="382" ht="54.75" customHeight="1">
      <c r="A382" s="206" t="s">
        <v>470</v>
      </c>
      <c r="B382" s="215" t="s">
        <v>1928</v>
      </c>
      <c r="C382" s="132" t="s">
        <v>1929</v>
      </c>
      <c r="D382" s="193" t="s">
        <v>318</v>
      </c>
      <c r="E382" s="193" t="s">
        <v>318</v>
      </c>
      <c r="F382" s="208">
        <v>0.008</v>
      </c>
      <c r="G382" s="193" t="s">
        <v>319</v>
      </c>
      <c r="H382" s="193" t="s">
        <v>619</v>
      </c>
      <c r="I382" s="193" t="s">
        <v>397</v>
      </c>
      <c r="J382" s="193"/>
      <c r="K382" s="219"/>
      <c r="L382" s="193" t="s">
        <v>320</v>
      </c>
      <c r="M382" s="207"/>
      <c r="N382" s="218"/>
      <c r="O382" s="210" t="s">
        <v>1930</v>
      </c>
      <c r="P382" s="247"/>
      <c r="Q382" s="247"/>
      <c r="R382" s="247"/>
      <c r="S382" s="247"/>
      <c r="T382" s="247"/>
      <c r="U382" s="247"/>
      <c r="V382" s="247"/>
      <c r="W382" s="247"/>
      <c r="X382" s="247"/>
      <c r="Y382" s="247"/>
      <c r="Z382" s="247"/>
      <c r="AA382" s="247"/>
      <c r="AB382" s="247"/>
      <c r="AC382" s="247"/>
      <c r="AD382" s="247"/>
      <c r="AE382" s="247"/>
      <c r="AF382" s="247"/>
      <c r="AG382" s="247"/>
    </row>
    <row r="383" ht="54.75" customHeight="1">
      <c r="A383" s="206" t="s">
        <v>470</v>
      </c>
      <c r="B383" s="215" t="s">
        <v>1931</v>
      </c>
      <c r="C383" s="132" t="s">
        <v>472</v>
      </c>
      <c r="D383" s="193" t="s">
        <v>318</v>
      </c>
      <c r="E383" s="193" t="s">
        <v>320</v>
      </c>
      <c r="F383" s="208">
        <v>0.006</v>
      </c>
      <c r="G383" s="193" t="s">
        <v>319</v>
      </c>
      <c r="H383" s="193" t="s">
        <v>1154</v>
      </c>
      <c r="I383" s="193" t="s">
        <v>397</v>
      </c>
      <c r="J383" s="193"/>
      <c r="K383" s="219"/>
      <c r="L383" s="193"/>
      <c r="M383" s="193" t="s">
        <v>320</v>
      </c>
      <c r="N383" s="218"/>
      <c r="O383" s="210" t="s">
        <v>1932</v>
      </c>
      <c r="P383" s="247"/>
      <c r="Q383" s="247"/>
      <c r="R383" s="247"/>
      <c r="S383" s="247"/>
      <c r="T383" s="247"/>
      <c r="U383" s="247"/>
      <c r="V383" s="247"/>
      <c r="W383" s="247"/>
      <c r="X383" s="247"/>
      <c r="Y383" s="247"/>
      <c r="Z383" s="247"/>
      <c r="AA383" s="247"/>
      <c r="AB383" s="247"/>
      <c r="AC383" s="247"/>
      <c r="AD383" s="247"/>
      <c r="AE383" s="247"/>
      <c r="AF383" s="247"/>
      <c r="AG383" s="247"/>
    </row>
    <row r="384" ht="54.75" customHeight="1">
      <c r="A384" s="251" t="s">
        <v>470</v>
      </c>
      <c r="B384" s="228" t="s">
        <v>1933</v>
      </c>
      <c r="C384" s="229" t="s">
        <v>475</v>
      </c>
      <c r="D384" s="193" t="s">
        <v>318</v>
      </c>
      <c r="E384" s="230" t="s">
        <v>320</v>
      </c>
      <c r="F384" s="208">
        <v>0.0075</v>
      </c>
      <c r="G384" s="230" t="s">
        <v>319</v>
      </c>
      <c r="H384" s="230" t="s">
        <v>1154</v>
      </c>
      <c r="I384" s="193" t="s">
        <v>397</v>
      </c>
      <c r="J384" s="230"/>
      <c r="K384" s="232"/>
      <c r="L384" s="230"/>
      <c r="M384" s="230" t="s">
        <v>320</v>
      </c>
      <c r="N384" s="249" t="s">
        <v>1312</v>
      </c>
      <c r="O384" s="210" t="s">
        <v>1934</v>
      </c>
      <c r="P384" s="247"/>
      <c r="Q384" s="247"/>
      <c r="R384" s="247"/>
      <c r="S384" s="247"/>
      <c r="T384" s="247"/>
      <c r="U384" s="247"/>
      <c r="V384" s="247"/>
      <c r="W384" s="247"/>
      <c r="X384" s="247"/>
      <c r="Y384" s="247"/>
      <c r="Z384" s="247"/>
      <c r="AA384" s="247"/>
      <c r="AB384" s="247"/>
      <c r="AC384" s="247"/>
      <c r="AD384" s="247"/>
      <c r="AE384" s="247"/>
      <c r="AF384" s="247"/>
      <c r="AG384" s="247"/>
    </row>
    <row r="385" ht="54.75" customHeight="1">
      <c r="A385" s="206" t="s">
        <v>470</v>
      </c>
      <c r="B385" s="215" t="s">
        <v>1935</v>
      </c>
      <c r="C385" s="132" t="s">
        <v>478</v>
      </c>
      <c r="D385" s="193" t="s">
        <v>318</v>
      </c>
      <c r="E385" s="193" t="s">
        <v>320</v>
      </c>
      <c r="F385" s="208">
        <v>0.0065</v>
      </c>
      <c r="G385" s="193" t="s">
        <v>319</v>
      </c>
      <c r="H385" s="193" t="s">
        <v>1154</v>
      </c>
      <c r="I385" s="193" t="s">
        <v>397</v>
      </c>
      <c r="J385" s="193"/>
      <c r="K385" s="219"/>
      <c r="L385" s="193"/>
      <c r="M385" s="193" t="s">
        <v>320</v>
      </c>
      <c r="N385" s="218"/>
      <c r="O385" s="210" t="s">
        <v>1936</v>
      </c>
      <c r="P385" s="247"/>
      <c r="Q385" s="247"/>
      <c r="R385" s="247"/>
      <c r="S385" s="247"/>
      <c r="T385" s="247"/>
      <c r="U385" s="247"/>
      <c r="V385" s="247"/>
      <c r="W385" s="247"/>
      <c r="X385" s="247"/>
      <c r="Y385" s="247"/>
      <c r="Z385" s="247"/>
      <c r="AA385" s="247"/>
      <c r="AB385" s="247"/>
      <c r="AC385" s="247"/>
      <c r="AD385" s="247"/>
      <c r="AE385" s="247"/>
      <c r="AF385" s="247"/>
      <c r="AG385" s="247"/>
    </row>
    <row r="386" ht="54.75" customHeight="1">
      <c r="A386" s="206" t="s">
        <v>470</v>
      </c>
      <c r="B386" s="215" t="s">
        <v>1937</v>
      </c>
      <c r="C386" s="132" t="s">
        <v>1938</v>
      </c>
      <c r="D386" s="193" t="s">
        <v>318</v>
      </c>
      <c r="E386" s="193" t="s">
        <v>318</v>
      </c>
      <c r="F386" s="239">
        <v>0.0055</v>
      </c>
      <c r="G386" s="193" t="s">
        <v>319</v>
      </c>
      <c r="H386" s="193" t="s">
        <v>1154</v>
      </c>
      <c r="I386" s="193" t="s">
        <v>397</v>
      </c>
      <c r="J386" s="193"/>
      <c r="K386" s="219"/>
      <c r="L386" s="193"/>
      <c r="M386" s="193" t="s">
        <v>320</v>
      </c>
      <c r="N386" s="218"/>
      <c r="O386" s="210" t="s">
        <v>1939</v>
      </c>
      <c r="P386" s="247"/>
      <c r="Q386" s="247"/>
      <c r="R386" s="247"/>
      <c r="S386" s="247"/>
      <c r="T386" s="247"/>
      <c r="U386" s="247"/>
      <c r="V386" s="247"/>
      <c r="W386" s="247"/>
      <c r="X386" s="247"/>
      <c r="Y386" s="247"/>
      <c r="Z386" s="247"/>
      <c r="AA386" s="247"/>
      <c r="AB386" s="247"/>
      <c r="AC386" s="247"/>
      <c r="AD386" s="247"/>
      <c r="AE386" s="247"/>
      <c r="AF386" s="247"/>
      <c r="AG386" s="247"/>
    </row>
    <row r="387" ht="54.75" customHeight="1">
      <c r="A387" s="257" t="s">
        <v>470</v>
      </c>
      <c r="B387" s="258" t="s">
        <v>1940</v>
      </c>
      <c r="C387" s="237" t="s">
        <v>1941</v>
      </c>
      <c r="D387" s="193" t="s">
        <v>318</v>
      </c>
      <c r="E387" s="238" t="s">
        <v>318</v>
      </c>
      <c r="F387" s="239">
        <v>0.0055</v>
      </c>
      <c r="G387" s="238" t="s">
        <v>319</v>
      </c>
      <c r="H387" s="238" t="s">
        <v>1154</v>
      </c>
      <c r="I387" s="238" t="s">
        <v>315</v>
      </c>
      <c r="J387" s="258"/>
      <c r="K387" s="259"/>
      <c r="L387" s="258"/>
      <c r="M387" s="238" t="s">
        <v>320</v>
      </c>
      <c r="N387" s="260"/>
      <c r="O387" s="210" t="s">
        <v>1942</v>
      </c>
      <c r="P387" s="247"/>
      <c r="Q387" s="247"/>
      <c r="R387" s="247"/>
      <c r="S387" s="247"/>
      <c r="T387" s="247"/>
      <c r="U387" s="247"/>
      <c r="V387" s="247"/>
      <c r="W387" s="247"/>
      <c r="X387" s="247"/>
      <c r="Y387" s="247"/>
      <c r="Z387" s="247"/>
      <c r="AA387" s="247"/>
      <c r="AB387" s="247"/>
      <c r="AC387" s="247"/>
      <c r="AD387" s="247"/>
      <c r="AE387" s="247"/>
      <c r="AF387" s="247"/>
      <c r="AG387" s="247"/>
    </row>
    <row r="388" ht="66.75" customHeight="1">
      <c r="A388" s="206" t="s">
        <v>470</v>
      </c>
      <c r="B388" s="215" t="s">
        <v>1943</v>
      </c>
      <c r="C388" s="132" t="s">
        <v>269</v>
      </c>
      <c r="D388" s="193" t="s">
        <v>318</v>
      </c>
      <c r="E388" s="193" t="s">
        <v>318</v>
      </c>
      <c r="F388" s="208">
        <v>0.0055</v>
      </c>
      <c r="G388" s="193" t="s">
        <v>319</v>
      </c>
      <c r="H388" s="193" t="s">
        <v>1154</v>
      </c>
      <c r="I388" s="193" t="s">
        <v>376</v>
      </c>
      <c r="J388" s="193"/>
      <c r="K388" s="219"/>
      <c r="L388" s="193" t="s">
        <v>320</v>
      </c>
      <c r="M388" s="193"/>
      <c r="N388" s="218"/>
      <c r="O388" s="210" t="s">
        <v>1944</v>
      </c>
      <c r="P388" s="247"/>
      <c r="Q388" s="247"/>
      <c r="R388" s="247"/>
      <c r="S388" s="247"/>
      <c r="T388" s="247"/>
      <c r="U388" s="247"/>
      <c r="V388" s="247"/>
      <c r="W388" s="247"/>
      <c r="X388" s="247"/>
      <c r="Y388" s="247"/>
      <c r="Z388" s="247"/>
      <c r="AA388" s="247"/>
      <c r="AB388" s="247"/>
      <c r="AC388" s="247"/>
      <c r="AD388" s="247"/>
      <c r="AE388" s="247"/>
      <c r="AF388" s="247"/>
      <c r="AG388" s="247"/>
    </row>
    <row r="389" ht="54.75" customHeight="1">
      <c r="A389" s="206" t="s">
        <v>470</v>
      </c>
      <c r="B389" s="215" t="s">
        <v>271</v>
      </c>
      <c r="C389" s="132" t="s">
        <v>272</v>
      </c>
      <c r="D389" s="193" t="s">
        <v>318</v>
      </c>
      <c r="E389" s="193" t="s">
        <v>320</v>
      </c>
      <c r="F389" s="208">
        <v>0.008</v>
      </c>
      <c r="G389" s="193" t="s">
        <v>319</v>
      </c>
      <c r="H389" s="193" t="s">
        <v>1154</v>
      </c>
      <c r="I389" s="193" t="s">
        <v>382</v>
      </c>
      <c r="J389" s="193"/>
      <c r="K389" s="219"/>
      <c r="L389" s="193" t="s">
        <v>320</v>
      </c>
      <c r="M389" s="193"/>
      <c r="N389" s="212" t="s">
        <v>1945</v>
      </c>
      <c r="O389" s="210" t="s">
        <v>1946</v>
      </c>
      <c r="P389" s="247"/>
      <c r="Q389" s="247"/>
      <c r="R389" s="247"/>
      <c r="S389" s="247"/>
      <c r="T389" s="247"/>
      <c r="U389" s="247"/>
      <c r="V389" s="247"/>
      <c r="W389" s="247"/>
      <c r="X389" s="247"/>
      <c r="Y389" s="247"/>
      <c r="Z389" s="247"/>
      <c r="AA389" s="247"/>
      <c r="AB389" s="247"/>
      <c r="AC389" s="247"/>
      <c r="AD389" s="247"/>
      <c r="AE389" s="247"/>
      <c r="AF389" s="247"/>
      <c r="AG389" s="247"/>
    </row>
    <row r="390" ht="54.75" customHeight="1">
      <c r="A390" s="206" t="s">
        <v>470</v>
      </c>
      <c r="B390" s="215" t="s">
        <v>1947</v>
      </c>
      <c r="C390" s="132" t="s">
        <v>1948</v>
      </c>
      <c r="D390" s="193" t="s">
        <v>318</v>
      </c>
      <c r="E390" s="193" t="s">
        <v>318</v>
      </c>
      <c r="F390" s="208">
        <v>0.0065</v>
      </c>
      <c r="G390" s="193" t="s">
        <v>319</v>
      </c>
      <c r="H390" s="193" t="s">
        <v>277</v>
      </c>
      <c r="I390" s="193" t="s">
        <v>397</v>
      </c>
      <c r="J390" s="193"/>
      <c r="K390" s="219"/>
      <c r="L390" s="193" t="s">
        <v>320</v>
      </c>
      <c r="M390" s="193"/>
      <c r="N390" s="218"/>
      <c r="O390" s="210" t="s">
        <v>1949</v>
      </c>
      <c r="P390" s="247"/>
      <c r="Q390" s="247"/>
      <c r="R390" s="247"/>
      <c r="S390" s="247"/>
      <c r="T390" s="247"/>
      <c r="U390" s="247"/>
      <c r="V390" s="247"/>
      <c r="W390" s="247"/>
      <c r="X390" s="247"/>
      <c r="Y390" s="247"/>
      <c r="Z390" s="247"/>
      <c r="AA390" s="247"/>
      <c r="AB390" s="247"/>
      <c r="AC390" s="247"/>
      <c r="AD390" s="247"/>
      <c r="AE390" s="247"/>
      <c r="AF390" s="247"/>
      <c r="AG390" s="247"/>
    </row>
    <row r="391" ht="54.75" customHeight="1">
      <c r="A391" s="206" t="s">
        <v>470</v>
      </c>
      <c r="B391" s="215" t="s">
        <v>1950</v>
      </c>
      <c r="C391" s="132" t="s">
        <v>1951</v>
      </c>
      <c r="D391" s="193" t="s">
        <v>318</v>
      </c>
      <c r="E391" s="193" t="s">
        <v>318</v>
      </c>
      <c r="F391" s="208">
        <v>0.0055</v>
      </c>
      <c r="G391" s="193" t="s">
        <v>319</v>
      </c>
      <c r="H391" s="193" t="s">
        <v>1154</v>
      </c>
      <c r="I391" s="193" t="s">
        <v>400</v>
      </c>
      <c r="J391" s="193"/>
      <c r="K391" s="219"/>
      <c r="L391" s="193"/>
      <c r="M391" s="193" t="s">
        <v>320</v>
      </c>
      <c r="N391" s="218"/>
      <c r="O391" s="210" t="s">
        <v>1952</v>
      </c>
      <c r="P391" s="247"/>
      <c r="Q391" s="247"/>
      <c r="R391" s="247"/>
      <c r="S391" s="247"/>
      <c r="T391" s="247"/>
      <c r="U391" s="247"/>
      <c r="V391" s="247"/>
      <c r="W391" s="247"/>
      <c r="X391" s="247"/>
      <c r="Y391" s="247"/>
      <c r="Z391" s="247"/>
      <c r="AA391" s="247"/>
      <c r="AB391" s="247"/>
      <c r="AC391" s="247"/>
      <c r="AD391" s="247"/>
      <c r="AE391" s="247"/>
      <c r="AF391" s="247"/>
      <c r="AG391" s="247"/>
    </row>
    <row r="392" ht="54.75" customHeight="1">
      <c r="A392" s="206" t="s">
        <v>470</v>
      </c>
      <c r="B392" s="215" t="s">
        <v>1477</v>
      </c>
      <c r="C392" s="132" t="s">
        <v>1108</v>
      </c>
      <c r="D392" s="193" t="s">
        <v>318</v>
      </c>
      <c r="E392" s="193" t="s">
        <v>318</v>
      </c>
      <c r="F392" s="208">
        <v>0.01</v>
      </c>
      <c r="G392" s="193" t="s">
        <v>1341</v>
      </c>
      <c r="H392" s="193" t="s">
        <v>649</v>
      </c>
      <c r="I392" s="193" t="s">
        <v>602</v>
      </c>
      <c r="J392" s="193"/>
      <c r="K392" s="219" t="s">
        <v>320</v>
      </c>
      <c r="L392" s="193"/>
      <c r="M392" s="207"/>
      <c r="N392" s="218"/>
      <c r="O392" s="210" t="s">
        <v>1953</v>
      </c>
      <c r="P392" s="247"/>
      <c r="Q392" s="247"/>
      <c r="R392" s="247"/>
      <c r="S392" s="247"/>
      <c r="T392" s="247"/>
      <c r="U392" s="247"/>
      <c r="V392" s="247"/>
      <c r="W392" s="247"/>
      <c r="X392" s="247"/>
      <c r="Y392" s="247"/>
      <c r="Z392" s="247"/>
      <c r="AA392" s="247"/>
      <c r="AB392" s="247"/>
      <c r="AC392" s="247"/>
      <c r="AD392" s="247"/>
      <c r="AE392" s="247"/>
      <c r="AF392" s="247"/>
      <c r="AG392" s="247"/>
    </row>
    <row r="393" ht="54.75" customHeight="1">
      <c r="A393" s="206" t="s">
        <v>470</v>
      </c>
      <c r="B393" s="215" t="s">
        <v>1954</v>
      </c>
      <c r="C393" s="132" t="s">
        <v>1955</v>
      </c>
      <c r="D393" s="193" t="s">
        <v>318</v>
      </c>
      <c r="E393" s="193" t="s">
        <v>318</v>
      </c>
      <c r="F393" s="208">
        <v>0.0029</v>
      </c>
      <c r="G393" s="193" t="s">
        <v>602</v>
      </c>
      <c r="H393" s="193" t="s">
        <v>649</v>
      </c>
      <c r="I393" s="193" t="s">
        <v>602</v>
      </c>
      <c r="J393" s="193"/>
      <c r="K393" s="219" t="s">
        <v>320</v>
      </c>
      <c r="L393" s="193"/>
      <c r="M393" s="207"/>
      <c r="N393" s="218"/>
      <c r="O393" s="210" t="s">
        <v>1956</v>
      </c>
      <c r="P393" s="247"/>
      <c r="Q393" s="247"/>
      <c r="R393" s="247"/>
      <c r="S393" s="247"/>
      <c r="T393" s="247"/>
      <c r="U393" s="247"/>
      <c r="V393" s="247"/>
      <c r="W393" s="247"/>
      <c r="X393" s="247"/>
      <c r="Y393" s="247"/>
      <c r="Z393" s="247"/>
      <c r="AA393" s="247"/>
      <c r="AB393" s="247"/>
      <c r="AC393" s="247"/>
      <c r="AD393" s="247"/>
      <c r="AE393" s="247"/>
      <c r="AF393" s="247"/>
      <c r="AG393" s="247"/>
    </row>
    <row r="394" ht="54.75" customHeight="1">
      <c r="A394" s="206" t="s">
        <v>470</v>
      </c>
      <c r="B394" s="215" t="s">
        <v>1480</v>
      </c>
      <c r="C394" s="132" t="s">
        <v>1957</v>
      </c>
      <c r="D394" s="193" t="s">
        <v>318</v>
      </c>
      <c r="E394" s="193" t="s">
        <v>318</v>
      </c>
      <c r="F394" s="208">
        <v>0.01</v>
      </c>
      <c r="G394" s="193" t="s">
        <v>1341</v>
      </c>
      <c r="H394" s="193" t="s">
        <v>649</v>
      </c>
      <c r="I394" s="193" t="s">
        <v>602</v>
      </c>
      <c r="J394" s="193"/>
      <c r="K394" s="219" t="s">
        <v>320</v>
      </c>
      <c r="L394" s="193"/>
      <c r="M394" s="207"/>
      <c r="N394" s="218"/>
      <c r="O394" s="210" t="s">
        <v>1958</v>
      </c>
      <c r="P394" s="247"/>
      <c r="Q394" s="247"/>
      <c r="R394" s="247"/>
      <c r="S394" s="247"/>
      <c r="T394" s="247"/>
      <c r="U394" s="247"/>
      <c r="V394" s="247"/>
      <c r="W394" s="247"/>
      <c r="X394" s="247"/>
      <c r="Y394" s="247"/>
      <c r="Z394" s="247"/>
      <c r="AA394" s="247"/>
      <c r="AB394" s="247"/>
      <c r="AC394" s="247"/>
      <c r="AD394" s="247"/>
      <c r="AE394" s="247"/>
      <c r="AF394" s="247"/>
      <c r="AG394" s="247"/>
    </row>
    <row r="395" ht="54.75" customHeight="1">
      <c r="A395" s="206" t="s">
        <v>470</v>
      </c>
      <c r="B395" s="215" t="s">
        <v>1959</v>
      </c>
      <c r="C395" s="132" t="s">
        <v>1960</v>
      </c>
      <c r="D395" s="193" t="s">
        <v>318</v>
      </c>
      <c r="E395" s="193" t="s">
        <v>318</v>
      </c>
      <c r="F395" s="208">
        <v>0.0029</v>
      </c>
      <c r="G395" s="193" t="s">
        <v>602</v>
      </c>
      <c r="H395" s="193" t="s">
        <v>649</v>
      </c>
      <c r="I395" s="193" t="s">
        <v>602</v>
      </c>
      <c r="J395" s="193"/>
      <c r="K395" s="219" t="s">
        <v>320</v>
      </c>
      <c r="L395" s="193"/>
      <c r="M395" s="207"/>
      <c r="N395" s="218"/>
      <c r="O395" s="210" t="s">
        <v>1961</v>
      </c>
      <c r="P395" s="247"/>
      <c r="Q395" s="247"/>
      <c r="R395" s="247"/>
      <c r="S395" s="247"/>
      <c r="T395" s="247"/>
      <c r="U395" s="247"/>
      <c r="V395" s="247"/>
      <c r="W395" s="247"/>
      <c r="X395" s="247"/>
      <c r="Y395" s="247"/>
      <c r="Z395" s="247"/>
      <c r="AA395" s="247"/>
      <c r="AB395" s="247"/>
      <c r="AC395" s="247"/>
      <c r="AD395" s="247"/>
      <c r="AE395" s="247"/>
      <c r="AF395" s="247"/>
      <c r="AG395" s="247"/>
    </row>
    <row r="396" ht="54.75" customHeight="1">
      <c r="A396" s="206" t="s">
        <v>470</v>
      </c>
      <c r="B396" s="215" t="s">
        <v>1962</v>
      </c>
      <c r="C396" s="132" t="s">
        <v>1963</v>
      </c>
      <c r="D396" s="193" t="s">
        <v>318</v>
      </c>
      <c r="E396" s="193" t="s">
        <v>318</v>
      </c>
      <c r="F396" s="208">
        <v>0.0039</v>
      </c>
      <c r="G396" s="193" t="s">
        <v>602</v>
      </c>
      <c r="H396" s="193" t="s">
        <v>649</v>
      </c>
      <c r="I396" s="193" t="s">
        <v>602</v>
      </c>
      <c r="J396" s="193"/>
      <c r="K396" s="219" t="s">
        <v>320</v>
      </c>
      <c r="L396" s="193"/>
      <c r="M396" s="207"/>
      <c r="N396" s="218"/>
      <c r="O396" s="210" t="s">
        <v>1491</v>
      </c>
      <c r="P396" s="247"/>
      <c r="Q396" s="247"/>
      <c r="R396" s="247"/>
      <c r="S396" s="247"/>
      <c r="T396" s="247"/>
      <c r="U396" s="247"/>
      <c r="V396" s="247"/>
      <c r="W396" s="247"/>
      <c r="X396" s="247"/>
      <c r="Y396" s="247"/>
      <c r="Z396" s="247"/>
      <c r="AA396" s="247"/>
      <c r="AB396" s="247"/>
      <c r="AC396" s="247"/>
      <c r="AD396" s="247"/>
      <c r="AE396" s="247"/>
      <c r="AF396" s="247"/>
      <c r="AG396" s="247"/>
    </row>
    <row r="397" ht="54.75" customHeight="1">
      <c r="A397" s="206" t="s">
        <v>470</v>
      </c>
      <c r="B397" s="215" t="s">
        <v>1964</v>
      </c>
      <c r="C397" s="132" t="s">
        <v>1965</v>
      </c>
      <c r="D397" s="193" t="s">
        <v>318</v>
      </c>
      <c r="E397" s="193" t="s">
        <v>318</v>
      </c>
      <c r="F397" s="208">
        <v>0.0069</v>
      </c>
      <c r="G397" s="193" t="s">
        <v>602</v>
      </c>
      <c r="H397" s="193" t="s">
        <v>649</v>
      </c>
      <c r="I397" s="193" t="s">
        <v>602</v>
      </c>
      <c r="J397" s="193"/>
      <c r="K397" s="219" t="s">
        <v>320</v>
      </c>
      <c r="L397" s="193"/>
      <c r="M397" s="207"/>
      <c r="N397" s="218"/>
      <c r="O397" s="210" t="s">
        <v>1493</v>
      </c>
      <c r="P397" s="247"/>
      <c r="Q397" s="247"/>
      <c r="R397" s="247"/>
      <c r="S397" s="247"/>
      <c r="T397" s="247"/>
      <c r="U397" s="247"/>
      <c r="V397" s="247"/>
      <c r="W397" s="247"/>
      <c r="X397" s="247"/>
      <c r="Y397" s="247"/>
      <c r="Z397" s="247"/>
      <c r="AA397" s="247"/>
      <c r="AB397" s="247"/>
      <c r="AC397" s="247"/>
      <c r="AD397" s="247"/>
      <c r="AE397" s="247"/>
      <c r="AF397" s="247"/>
      <c r="AG397" s="247"/>
    </row>
    <row r="398" ht="54.75" customHeight="1">
      <c r="A398" s="206" t="s">
        <v>470</v>
      </c>
      <c r="B398" s="215" t="s">
        <v>1966</v>
      </c>
      <c r="C398" s="132" t="s">
        <v>659</v>
      </c>
      <c r="D398" s="193" t="s">
        <v>318</v>
      </c>
      <c r="E398" s="193" t="s">
        <v>320</v>
      </c>
      <c r="F398" s="208">
        <v>0.011</v>
      </c>
      <c r="G398" s="193" t="s">
        <v>319</v>
      </c>
      <c r="H398" s="193" t="s">
        <v>649</v>
      </c>
      <c r="I398" s="193" t="s">
        <v>602</v>
      </c>
      <c r="J398" s="193"/>
      <c r="K398" s="219"/>
      <c r="L398" s="193"/>
      <c r="M398" s="193" t="s">
        <v>320</v>
      </c>
      <c r="N398" s="218"/>
      <c r="O398" s="210" t="s">
        <v>1967</v>
      </c>
      <c r="P398" s="247"/>
      <c r="Q398" s="247"/>
      <c r="R398" s="247"/>
      <c r="S398" s="247"/>
      <c r="T398" s="247"/>
      <c r="U398" s="247"/>
      <c r="V398" s="247"/>
      <c r="W398" s="247"/>
      <c r="X398" s="247"/>
      <c r="Y398" s="247"/>
      <c r="Z398" s="247"/>
      <c r="AA398" s="247"/>
      <c r="AB398" s="247"/>
      <c r="AC398" s="247"/>
      <c r="AD398" s="247"/>
      <c r="AE398" s="247"/>
      <c r="AF398" s="247"/>
      <c r="AG398" s="247"/>
    </row>
    <row r="399" ht="54.75" customHeight="1">
      <c r="A399" s="206" t="s">
        <v>470</v>
      </c>
      <c r="B399" s="215" t="s">
        <v>1968</v>
      </c>
      <c r="C399" s="132" t="s">
        <v>661</v>
      </c>
      <c r="D399" s="193" t="s">
        <v>318</v>
      </c>
      <c r="E399" s="193" t="s">
        <v>320</v>
      </c>
      <c r="F399" s="208">
        <v>0.011</v>
      </c>
      <c r="G399" s="193" t="s">
        <v>319</v>
      </c>
      <c r="H399" s="193" t="s">
        <v>649</v>
      </c>
      <c r="I399" s="193" t="s">
        <v>602</v>
      </c>
      <c r="J399" s="193"/>
      <c r="K399" s="219"/>
      <c r="L399" s="193"/>
      <c r="M399" s="193" t="s">
        <v>320</v>
      </c>
      <c r="N399" s="218"/>
      <c r="O399" s="210" t="s">
        <v>1969</v>
      </c>
      <c r="P399" s="247"/>
      <c r="Q399" s="247"/>
      <c r="R399" s="247"/>
      <c r="S399" s="247"/>
      <c r="T399" s="247"/>
      <c r="U399" s="247"/>
      <c r="V399" s="247"/>
      <c r="W399" s="247"/>
      <c r="X399" s="247"/>
      <c r="Y399" s="247"/>
      <c r="Z399" s="247"/>
      <c r="AA399" s="247"/>
      <c r="AB399" s="247"/>
      <c r="AC399" s="247"/>
      <c r="AD399" s="247"/>
      <c r="AE399" s="247"/>
      <c r="AF399" s="247"/>
      <c r="AG399" s="247"/>
    </row>
    <row r="400" ht="54.75" customHeight="1">
      <c r="A400" s="213" t="s">
        <v>470</v>
      </c>
      <c r="B400" s="215" t="s">
        <v>492</v>
      </c>
      <c r="C400" s="132" t="s">
        <v>493</v>
      </c>
      <c r="D400" s="193" t="s">
        <v>318</v>
      </c>
      <c r="E400" s="193" t="s">
        <v>320</v>
      </c>
      <c r="F400" s="208">
        <v>0.005</v>
      </c>
      <c r="G400" s="193" t="s">
        <v>319</v>
      </c>
      <c r="H400" s="193" t="s">
        <v>491</v>
      </c>
      <c r="I400" s="238" t="s">
        <v>315</v>
      </c>
      <c r="J400" s="193"/>
      <c r="K400" s="219"/>
      <c r="L400" s="193"/>
      <c r="M400" s="193"/>
      <c r="N400" s="193" t="s">
        <v>320</v>
      </c>
      <c r="O400" s="210" t="s">
        <v>1970</v>
      </c>
      <c r="P400" s="247"/>
      <c r="Q400" s="247"/>
      <c r="R400" s="247"/>
      <c r="S400" s="247"/>
      <c r="T400" s="247"/>
      <c r="U400" s="247"/>
      <c r="V400" s="247"/>
      <c r="W400" s="247"/>
      <c r="X400" s="247"/>
      <c r="Y400" s="247"/>
      <c r="Z400" s="247"/>
      <c r="AA400" s="247"/>
      <c r="AB400" s="247"/>
      <c r="AC400" s="247"/>
      <c r="AD400" s="247"/>
      <c r="AE400" s="247"/>
      <c r="AF400" s="247"/>
      <c r="AG400" s="247"/>
    </row>
    <row r="401" ht="54.75" customHeight="1">
      <c r="A401" s="206" t="s">
        <v>470</v>
      </c>
      <c r="B401" s="215" t="s">
        <v>1971</v>
      </c>
      <c r="C401" s="132" t="s">
        <v>665</v>
      </c>
      <c r="D401" s="193" t="s">
        <v>318</v>
      </c>
      <c r="E401" s="193" t="s">
        <v>320</v>
      </c>
      <c r="F401" s="208">
        <v>0.004</v>
      </c>
      <c r="G401" s="193" t="s">
        <v>319</v>
      </c>
      <c r="H401" s="193" t="s">
        <v>1154</v>
      </c>
      <c r="I401" s="193" t="s">
        <v>1972</v>
      </c>
      <c r="J401" s="193"/>
      <c r="K401" s="219"/>
      <c r="L401" s="193"/>
      <c r="M401" s="193" t="s">
        <v>320</v>
      </c>
      <c r="N401" s="212" t="s">
        <v>1837</v>
      </c>
      <c r="O401" s="210" t="s">
        <v>1973</v>
      </c>
      <c r="P401" s="247"/>
      <c r="Q401" s="247"/>
      <c r="R401" s="247"/>
      <c r="S401" s="247"/>
      <c r="T401" s="247"/>
      <c r="U401" s="247"/>
      <c r="V401" s="247"/>
      <c r="W401" s="247"/>
      <c r="X401" s="247"/>
      <c r="Y401" s="247"/>
      <c r="Z401" s="247"/>
      <c r="AA401" s="247"/>
      <c r="AB401" s="247"/>
      <c r="AC401" s="247"/>
      <c r="AD401" s="247"/>
      <c r="AE401" s="247"/>
      <c r="AF401" s="247"/>
      <c r="AG401" s="247"/>
    </row>
    <row r="402" ht="54.75" customHeight="1">
      <c r="A402" s="206" t="s">
        <v>480</v>
      </c>
      <c r="B402" s="215" t="s">
        <v>481</v>
      </c>
      <c r="C402" s="132" t="s">
        <v>482</v>
      </c>
      <c r="D402" s="193" t="s">
        <v>318</v>
      </c>
      <c r="E402" s="193" t="s">
        <v>320</v>
      </c>
      <c r="F402" s="208">
        <v>0.0064</v>
      </c>
      <c r="G402" s="193" t="s">
        <v>319</v>
      </c>
      <c r="H402" s="193" t="s">
        <v>1154</v>
      </c>
      <c r="I402" s="193" t="s">
        <v>368</v>
      </c>
      <c r="J402" s="193"/>
      <c r="K402" s="219"/>
      <c r="L402" s="193"/>
      <c r="M402" s="193" t="s">
        <v>320</v>
      </c>
      <c r="N402" s="218"/>
      <c r="O402" s="210" t="s">
        <v>1974</v>
      </c>
      <c r="P402" s="247"/>
      <c r="Q402" s="247"/>
      <c r="R402" s="247"/>
      <c r="S402" s="247"/>
      <c r="T402" s="247"/>
      <c r="U402" s="247"/>
      <c r="V402" s="247"/>
      <c r="W402" s="247"/>
      <c r="X402" s="247"/>
      <c r="Y402" s="247"/>
      <c r="Z402" s="247"/>
      <c r="AA402" s="247"/>
      <c r="AB402" s="247"/>
      <c r="AC402" s="247"/>
      <c r="AD402" s="247"/>
      <c r="AE402" s="247"/>
      <c r="AF402" s="247"/>
      <c r="AG402" s="247"/>
    </row>
    <row r="403" ht="54.75" customHeight="1">
      <c r="A403" s="206" t="s">
        <v>480</v>
      </c>
      <c r="B403" s="215" t="s">
        <v>484</v>
      </c>
      <c r="C403" s="132" t="s">
        <v>485</v>
      </c>
      <c r="D403" s="193" t="s">
        <v>318</v>
      </c>
      <c r="E403" s="193" t="s">
        <v>320</v>
      </c>
      <c r="F403" s="208">
        <v>0.0064</v>
      </c>
      <c r="G403" s="193" t="s">
        <v>319</v>
      </c>
      <c r="H403" s="193" t="s">
        <v>1154</v>
      </c>
      <c r="I403" s="193" t="s">
        <v>315</v>
      </c>
      <c r="J403" s="193"/>
      <c r="K403" s="219"/>
      <c r="L403" s="193"/>
      <c r="M403" s="193" t="s">
        <v>320</v>
      </c>
      <c r="N403" s="218"/>
      <c r="O403" s="210" t="s">
        <v>1975</v>
      </c>
      <c r="P403" s="247"/>
      <c r="Q403" s="247"/>
      <c r="R403" s="247"/>
      <c r="S403" s="247"/>
      <c r="T403" s="247"/>
      <c r="U403" s="247"/>
      <c r="V403" s="247"/>
      <c r="W403" s="247"/>
      <c r="X403" s="247"/>
      <c r="Y403" s="247"/>
      <c r="Z403" s="247"/>
      <c r="AA403" s="247"/>
      <c r="AB403" s="247"/>
      <c r="AC403" s="247"/>
      <c r="AD403" s="247"/>
      <c r="AE403" s="247"/>
      <c r="AF403" s="247"/>
      <c r="AG403" s="247"/>
    </row>
    <row r="404" ht="54.75" customHeight="1">
      <c r="A404" s="206" t="s">
        <v>480</v>
      </c>
      <c r="B404" s="215" t="s">
        <v>1976</v>
      </c>
      <c r="C404" s="132" t="s">
        <v>1977</v>
      </c>
      <c r="D404" s="193" t="s">
        <v>318</v>
      </c>
      <c r="E404" s="193" t="s">
        <v>318</v>
      </c>
      <c r="F404" s="208">
        <v>0.0033</v>
      </c>
      <c r="G404" s="193" t="s">
        <v>319</v>
      </c>
      <c r="H404" s="193" t="s">
        <v>1244</v>
      </c>
      <c r="I404" s="193" t="s">
        <v>368</v>
      </c>
      <c r="J404" s="193"/>
      <c r="K404" s="219"/>
      <c r="L404" s="193" t="s">
        <v>320</v>
      </c>
      <c r="M404" s="193"/>
      <c r="N404" s="218"/>
      <c r="O404" s="210" t="s">
        <v>1978</v>
      </c>
      <c r="P404" s="247"/>
      <c r="Q404" s="247"/>
      <c r="R404" s="247"/>
      <c r="S404" s="247"/>
      <c r="T404" s="247"/>
      <c r="U404" s="247"/>
      <c r="V404" s="247"/>
      <c r="W404" s="247"/>
      <c r="X404" s="247"/>
      <c r="Y404" s="247"/>
      <c r="Z404" s="247"/>
      <c r="AA404" s="247"/>
      <c r="AB404" s="247"/>
      <c r="AC404" s="247"/>
      <c r="AD404" s="247"/>
      <c r="AE404" s="247"/>
      <c r="AF404" s="247"/>
      <c r="AG404" s="247"/>
    </row>
    <row r="405" ht="54.75" customHeight="1">
      <c r="A405" s="206" t="s">
        <v>947</v>
      </c>
      <c r="B405" s="221" t="s">
        <v>997</v>
      </c>
      <c r="C405" s="132" t="s">
        <v>998</v>
      </c>
      <c r="D405" s="193" t="s">
        <v>320</v>
      </c>
      <c r="E405" s="193" t="s">
        <v>320</v>
      </c>
      <c r="F405" s="208">
        <v>0.0065</v>
      </c>
      <c r="G405" s="193" t="s">
        <v>319</v>
      </c>
      <c r="H405" s="193" t="s">
        <v>491</v>
      </c>
      <c r="I405" s="193" t="s">
        <v>315</v>
      </c>
      <c r="J405" s="193"/>
      <c r="K405" s="219"/>
      <c r="L405" s="193"/>
      <c r="M405" s="193" t="s">
        <v>320</v>
      </c>
      <c r="N405" s="218"/>
      <c r="O405" s="210" t="s">
        <v>1979</v>
      </c>
      <c r="P405" s="247"/>
      <c r="Q405" s="247"/>
      <c r="R405" s="247"/>
      <c r="S405" s="247"/>
      <c r="T405" s="247"/>
      <c r="U405" s="247"/>
      <c r="V405" s="247"/>
      <c r="W405" s="247"/>
      <c r="X405" s="247"/>
      <c r="Y405" s="247"/>
      <c r="Z405" s="247"/>
      <c r="AA405" s="247"/>
      <c r="AB405" s="247"/>
      <c r="AC405" s="247"/>
      <c r="AD405" s="247"/>
      <c r="AE405" s="247"/>
      <c r="AF405" s="247"/>
      <c r="AG405" s="247"/>
    </row>
    <row r="406" ht="54.75" customHeight="1">
      <c r="A406" s="206" t="s">
        <v>947</v>
      </c>
      <c r="B406" s="221" t="s">
        <v>999</v>
      </c>
      <c r="C406" s="132" t="s">
        <v>732</v>
      </c>
      <c r="D406" s="193" t="s">
        <v>320</v>
      </c>
      <c r="E406" s="193" t="s">
        <v>320</v>
      </c>
      <c r="F406" s="208">
        <v>0.0065</v>
      </c>
      <c r="G406" s="193" t="s">
        <v>319</v>
      </c>
      <c r="H406" s="193" t="s">
        <v>491</v>
      </c>
      <c r="I406" s="193" t="s">
        <v>315</v>
      </c>
      <c r="J406" s="193"/>
      <c r="K406" s="219"/>
      <c r="L406" s="193"/>
      <c r="M406" s="193" t="s">
        <v>320</v>
      </c>
      <c r="N406" s="212" t="s">
        <v>1980</v>
      </c>
      <c r="O406" s="210" t="s">
        <v>1981</v>
      </c>
      <c r="P406" s="247"/>
      <c r="Q406" s="247"/>
      <c r="R406" s="247"/>
      <c r="S406" s="247"/>
      <c r="T406" s="247"/>
      <c r="U406" s="247"/>
      <c r="V406" s="247"/>
      <c r="W406" s="247"/>
      <c r="X406" s="247"/>
      <c r="Y406" s="247"/>
      <c r="Z406" s="247"/>
      <c r="AA406" s="247"/>
      <c r="AB406" s="247"/>
      <c r="AC406" s="247"/>
      <c r="AD406" s="247"/>
      <c r="AE406" s="247"/>
      <c r="AF406" s="247"/>
      <c r="AG406" s="247"/>
    </row>
    <row r="407" ht="54.75" customHeight="1">
      <c r="A407" s="213" t="s">
        <v>947</v>
      </c>
      <c r="B407" s="221" t="s">
        <v>1982</v>
      </c>
      <c r="C407" s="132" t="s">
        <v>1113</v>
      </c>
      <c r="D407" s="193" t="s">
        <v>320</v>
      </c>
      <c r="E407" s="193" t="s">
        <v>320</v>
      </c>
      <c r="F407" s="208">
        <v>0.0085</v>
      </c>
      <c r="G407" s="193" t="s">
        <v>319</v>
      </c>
      <c r="H407" s="193" t="s">
        <v>649</v>
      </c>
      <c r="I407" s="193" t="s">
        <v>315</v>
      </c>
      <c r="J407" s="193"/>
      <c r="K407" s="219"/>
      <c r="L407" s="193"/>
      <c r="M407" s="193" t="s">
        <v>320</v>
      </c>
      <c r="N407" s="218"/>
      <c r="O407" s="210" t="s">
        <v>1983</v>
      </c>
      <c r="P407" s="247"/>
      <c r="Q407" s="247"/>
      <c r="R407" s="247"/>
      <c r="S407" s="247"/>
      <c r="T407" s="247"/>
      <c r="U407" s="247"/>
      <c r="V407" s="247"/>
      <c r="W407" s="247"/>
      <c r="X407" s="247"/>
      <c r="Y407" s="247"/>
      <c r="Z407" s="247"/>
      <c r="AA407" s="247"/>
      <c r="AB407" s="247"/>
      <c r="AC407" s="247"/>
      <c r="AD407" s="247"/>
      <c r="AE407" s="247"/>
      <c r="AF407" s="247"/>
      <c r="AG407" s="247"/>
    </row>
    <row r="408" ht="54.75" customHeight="1">
      <c r="A408" s="213" t="s">
        <v>947</v>
      </c>
      <c r="B408" s="221" t="s">
        <v>1984</v>
      </c>
      <c r="C408" s="132" t="s">
        <v>949</v>
      </c>
      <c r="D408" s="193" t="s">
        <v>320</v>
      </c>
      <c r="E408" s="193" t="s">
        <v>320</v>
      </c>
      <c r="F408" s="208">
        <v>0.0125</v>
      </c>
      <c r="G408" s="193" t="s">
        <v>833</v>
      </c>
      <c r="H408" s="193" t="s">
        <v>1154</v>
      </c>
      <c r="I408" s="193" t="s">
        <v>315</v>
      </c>
      <c r="J408" s="193"/>
      <c r="K408" s="219"/>
      <c r="L408" s="193"/>
      <c r="M408" s="193" t="s">
        <v>320</v>
      </c>
      <c r="N408" s="218"/>
      <c r="O408" s="210" t="s">
        <v>1985</v>
      </c>
      <c r="P408" s="247"/>
      <c r="Q408" s="247"/>
      <c r="R408" s="247"/>
      <c r="S408" s="247"/>
      <c r="T408" s="247"/>
      <c r="U408" s="247"/>
      <c r="V408" s="247"/>
      <c r="W408" s="247"/>
      <c r="X408" s="247"/>
      <c r="Y408" s="247"/>
      <c r="Z408" s="247"/>
      <c r="AA408" s="247"/>
      <c r="AB408" s="247"/>
      <c r="AC408" s="247"/>
      <c r="AD408" s="247"/>
      <c r="AE408" s="247"/>
      <c r="AF408" s="247"/>
      <c r="AG408" s="247"/>
    </row>
    <row r="409" ht="54.75" customHeight="1">
      <c r="A409" s="213" t="s">
        <v>947</v>
      </c>
      <c r="B409" s="221" t="s">
        <v>1132</v>
      </c>
      <c r="C409" s="132" t="s">
        <v>665</v>
      </c>
      <c r="D409" s="193" t="s">
        <v>320</v>
      </c>
      <c r="E409" s="193" t="s">
        <v>320</v>
      </c>
      <c r="F409" s="208">
        <v>0.0099</v>
      </c>
      <c r="G409" s="193" t="s">
        <v>833</v>
      </c>
      <c r="H409" s="193" t="s">
        <v>1154</v>
      </c>
      <c r="I409" s="193" t="s">
        <v>315</v>
      </c>
      <c r="J409" s="193"/>
      <c r="K409" s="219"/>
      <c r="L409" s="193"/>
      <c r="M409" s="193" t="s">
        <v>320</v>
      </c>
      <c r="N409" s="212" t="s">
        <v>1986</v>
      </c>
      <c r="O409" s="210" t="s">
        <v>1987</v>
      </c>
      <c r="P409" s="247"/>
      <c r="Q409" s="247"/>
      <c r="R409" s="247"/>
      <c r="S409" s="247"/>
      <c r="T409" s="247"/>
      <c r="U409" s="247"/>
      <c r="V409" s="247"/>
      <c r="W409" s="247"/>
      <c r="X409" s="247"/>
      <c r="Y409" s="247"/>
      <c r="Z409" s="247"/>
      <c r="AA409" s="247"/>
      <c r="AB409" s="247"/>
      <c r="AC409" s="247"/>
      <c r="AD409" s="247"/>
      <c r="AE409" s="247"/>
      <c r="AF409" s="247"/>
      <c r="AG409" s="247"/>
    </row>
    <row r="410" ht="54.75" customHeight="1">
      <c r="A410" s="206" t="s">
        <v>870</v>
      </c>
      <c r="B410" s="221" t="s">
        <v>902</v>
      </c>
      <c r="C410" s="132" t="s">
        <v>726</v>
      </c>
      <c r="D410" s="193" t="s">
        <v>320</v>
      </c>
      <c r="E410" s="193" t="s">
        <v>320</v>
      </c>
      <c r="F410" s="208">
        <v>0.0095</v>
      </c>
      <c r="G410" s="193" t="s">
        <v>833</v>
      </c>
      <c r="H410" s="193" t="s">
        <v>1154</v>
      </c>
      <c r="I410" s="193" t="s">
        <v>315</v>
      </c>
      <c r="J410" s="193" t="s">
        <v>1158</v>
      </c>
      <c r="K410" s="219"/>
      <c r="L410" s="193"/>
      <c r="M410" s="193" t="s">
        <v>320</v>
      </c>
      <c r="N410" s="212" t="s">
        <v>1159</v>
      </c>
      <c r="O410" s="210" t="s">
        <v>1988</v>
      </c>
      <c r="P410" s="247"/>
      <c r="Q410" s="247"/>
      <c r="R410" s="247"/>
      <c r="S410" s="247"/>
      <c r="T410" s="247"/>
      <c r="U410" s="247"/>
      <c r="V410" s="247"/>
      <c r="W410" s="247"/>
      <c r="X410" s="247"/>
      <c r="Y410" s="247"/>
      <c r="Z410" s="247"/>
      <c r="AA410" s="247"/>
      <c r="AB410" s="247"/>
      <c r="AC410" s="247"/>
      <c r="AD410" s="247"/>
      <c r="AE410" s="247"/>
      <c r="AF410" s="247"/>
      <c r="AG410" s="247"/>
    </row>
    <row r="411" ht="54.75" customHeight="1">
      <c r="A411" s="206" t="s">
        <v>870</v>
      </c>
      <c r="B411" s="221" t="s">
        <v>871</v>
      </c>
      <c r="C411" s="132" t="s">
        <v>724</v>
      </c>
      <c r="D411" s="193" t="s">
        <v>320</v>
      </c>
      <c r="E411" s="193" t="s">
        <v>320</v>
      </c>
      <c r="F411" s="208">
        <v>0.0095</v>
      </c>
      <c r="G411" s="193" t="s">
        <v>833</v>
      </c>
      <c r="H411" s="193" t="s">
        <v>1154</v>
      </c>
      <c r="I411" s="193" t="s">
        <v>315</v>
      </c>
      <c r="J411" s="193" t="s">
        <v>314</v>
      </c>
      <c r="K411" s="219"/>
      <c r="L411" s="193"/>
      <c r="M411" s="193" t="s">
        <v>320</v>
      </c>
      <c r="N411" s="212" t="s">
        <v>1159</v>
      </c>
      <c r="O411" s="210" t="s">
        <v>1989</v>
      </c>
      <c r="P411" s="247"/>
      <c r="Q411" s="247"/>
      <c r="R411" s="247"/>
      <c r="S411" s="247"/>
      <c r="T411" s="247"/>
      <c r="U411" s="247"/>
      <c r="V411" s="247"/>
      <c r="W411" s="247"/>
      <c r="X411" s="247"/>
      <c r="Y411" s="247"/>
      <c r="Z411" s="247"/>
      <c r="AA411" s="247"/>
      <c r="AB411" s="247"/>
      <c r="AC411" s="247"/>
      <c r="AD411" s="247"/>
      <c r="AE411" s="247"/>
      <c r="AF411" s="247"/>
      <c r="AG411" s="247"/>
    </row>
    <row r="412" ht="54.75" customHeight="1">
      <c r="A412" s="206" t="s">
        <v>870</v>
      </c>
      <c r="B412" s="221" t="s">
        <v>919</v>
      </c>
      <c r="C412" s="132" t="s">
        <v>730</v>
      </c>
      <c r="D412" s="193" t="s">
        <v>320</v>
      </c>
      <c r="E412" s="193" t="s">
        <v>320</v>
      </c>
      <c r="F412" s="208">
        <v>0.0095</v>
      </c>
      <c r="G412" s="193" t="s">
        <v>833</v>
      </c>
      <c r="H412" s="193" t="s">
        <v>1154</v>
      </c>
      <c r="I412" s="193" t="s">
        <v>315</v>
      </c>
      <c r="J412" s="193" t="s">
        <v>358</v>
      </c>
      <c r="K412" s="219"/>
      <c r="L412" s="193"/>
      <c r="M412" s="193" t="s">
        <v>320</v>
      </c>
      <c r="N412" s="212" t="s">
        <v>1159</v>
      </c>
      <c r="O412" s="210" t="s">
        <v>1990</v>
      </c>
      <c r="P412" s="247"/>
      <c r="Q412" s="247"/>
      <c r="R412" s="247"/>
      <c r="S412" s="247"/>
      <c r="T412" s="247"/>
      <c r="U412" s="247"/>
      <c r="V412" s="247"/>
      <c r="W412" s="247"/>
      <c r="X412" s="247"/>
      <c r="Y412" s="247"/>
      <c r="Z412" s="247"/>
      <c r="AA412" s="247"/>
      <c r="AB412" s="247"/>
      <c r="AC412" s="247"/>
      <c r="AD412" s="247"/>
      <c r="AE412" s="247"/>
      <c r="AF412" s="247"/>
      <c r="AG412" s="247"/>
    </row>
    <row r="413" ht="54.75" customHeight="1">
      <c r="A413" s="206" t="s">
        <v>870</v>
      </c>
      <c r="B413" s="221" t="s">
        <v>1114</v>
      </c>
      <c r="C413" s="132" t="s">
        <v>1115</v>
      </c>
      <c r="D413" s="193" t="s">
        <v>320</v>
      </c>
      <c r="E413" s="193" t="s">
        <v>320</v>
      </c>
      <c r="F413" s="208">
        <v>0.0095</v>
      </c>
      <c r="G413" s="193" t="s">
        <v>319</v>
      </c>
      <c r="H413" s="193" t="s">
        <v>649</v>
      </c>
      <c r="I413" s="193" t="s">
        <v>602</v>
      </c>
      <c r="J413" s="193"/>
      <c r="K413" s="219"/>
      <c r="L413" s="193"/>
      <c r="M413" s="193" t="s">
        <v>320</v>
      </c>
      <c r="N413" s="218"/>
      <c r="O413" s="210" t="s">
        <v>1512</v>
      </c>
      <c r="P413" s="247"/>
      <c r="Q413" s="247"/>
      <c r="R413" s="247"/>
      <c r="S413" s="247"/>
      <c r="T413" s="247"/>
      <c r="U413" s="247"/>
      <c r="V413" s="247"/>
      <c r="W413" s="247"/>
      <c r="X413" s="247"/>
      <c r="Y413" s="247"/>
      <c r="Z413" s="247"/>
      <c r="AA413" s="247"/>
      <c r="AB413" s="247"/>
      <c r="AC413" s="247"/>
      <c r="AD413" s="247"/>
      <c r="AE413" s="247"/>
      <c r="AF413" s="247"/>
      <c r="AG413" s="247"/>
    </row>
    <row r="414" ht="54.75" customHeight="1">
      <c r="A414" s="206" t="s">
        <v>870</v>
      </c>
      <c r="B414" s="221" t="s">
        <v>1116</v>
      </c>
      <c r="C414" s="132" t="s">
        <v>1117</v>
      </c>
      <c r="D414" s="193" t="s">
        <v>320</v>
      </c>
      <c r="E414" s="193" t="s">
        <v>320</v>
      </c>
      <c r="F414" s="208">
        <v>0.0095</v>
      </c>
      <c r="G414" s="193" t="s">
        <v>319</v>
      </c>
      <c r="H414" s="193" t="s">
        <v>649</v>
      </c>
      <c r="I414" s="193" t="s">
        <v>602</v>
      </c>
      <c r="J414" s="193"/>
      <c r="K414" s="219"/>
      <c r="L414" s="193"/>
      <c r="M414" s="193" t="s">
        <v>320</v>
      </c>
      <c r="N414" s="218"/>
      <c r="O414" s="210" t="s">
        <v>1991</v>
      </c>
      <c r="P414" s="247"/>
      <c r="Q414" s="247"/>
      <c r="R414" s="247"/>
      <c r="S414" s="247"/>
      <c r="T414" s="247"/>
      <c r="U414" s="247"/>
      <c r="V414" s="247"/>
      <c r="W414" s="247"/>
      <c r="X414" s="247"/>
      <c r="Y414" s="247"/>
      <c r="Z414" s="247"/>
      <c r="AA414" s="247"/>
      <c r="AB414" s="247"/>
      <c r="AC414" s="247"/>
      <c r="AD414" s="247"/>
      <c r="AE414" s="247"/>
      <c r="AF414" s="247"/>
      <c r="AG414" s="247"/>
    </row>
    <row r="415" ht="54.75" customHeight="1">
      <c r="A415" s="213" t="s">
        <v>870</v>
      </c>
      <c r="B415" s="221" t="s">
        <v>993</v>
      </c>
      <c r="C415" s="132" t="s">
        <v>994</v>
      </c>
      <c r="D415" s="193" t="s">
        <v>320</v>
      </c>
      <c r="E415" s="193" t="s">
        <v>320</v>
      </c>
      <c r="F415" s="208">
        <v>0.0099</v>
      </c>
      <c r="G415" s="193" t="s">
        <v>833</v>
      </c>
      <c r="H415" s="193" t="s">
        <v>491</v>
      </c>
      <c r="I415" s="193" t="s">
        <v>315</v>
      </c>
      <c r="J415" s="193"/>
      <c r="K415" s="219"/>
      <c r="L415" s="193"/>
      <c r="M415" s="193" t="s">
        <v>320</v>
      </c>
      <c r="N415" s="218"/>
      <c r="O415" s="210" t="s">
        <v>1992</v>
      </c>
      <c r="P415" s="247"/>
      <c r="Q415" s="247"/>
      <c r="R415" s="247"/>
      <c r="S415" s="247"/>
      <c r="T415" s="247"/>
      <c r="U415" s="247"/>
      <c r="V415" s="247"/>
      <c r="W415" s="247"/>
      <c r="X415" s="247"/>
      <c r="Y415" s="247"/>
      <c r="Z415" s="247"/>
      <c r="AA415" s="247"/>
      <c r="AB415" s="247"/>
      <c r="AC415" s="247"/>
      <c r="AD415" s="247"/>
      <c r="AE415" s="247"/>
      <c r="AF415" s="247"/>
      <c r="AG415" s="247"/>
    </row>
    <row r="416" ht="54.75" customHeight="1">
      <c r="A416" s="213" t="s">
        <v>870</v>
      </c>
      <c r="B416" s="221" t="s">
        <v>970</v>
      </c>
      <c r="C416" s="132" t="s">
        <v>718</v>
      </c>
      <c r="D416" s="193" t="s">
        <v>320</v>
      </c>
      <c r="E416" s="193" t="s">
        <v>320</v>
      </c>
      <c r="F416" s="208">
        <v>0.0099</v>
      </c>
      <c r="G416" s="193" t="s">
        <v>833</v>
      </c>
      <c r="H416" s="193" t="s">
        <v>1154</v>
      </c>
      <c r="I416" s="193" t="s">
        <v>315</v>
      </c>
      <c r="J416" s="193"/>
      <c r="K416" s="219"/>
      <c r="L416" s="193"/>
      <c r="M416" s="193" t="s">
        <v>320</v>
      </c>
      <c r="N416" s="212" t="s">
        <v>1159</v>
      </c>
      <c r="O416" s="210" t="s">
        <v>1993</v>
      </c>
      <c r="P416" s="247"/>
      <c r="Q416" s="247"/>
      <c r="R416" s="247"/>
      <c r="S416" s="247"/>
      <c r="T416" s="247"/>
      <c r="U416" s="247"/>
      <c r="V416" s="247"/>
      <c r="W416" s="247"/>
      <c r="X416" s="247"/>
      <c r="Y416" s="247"/>
      <c r="Z416" s="247"/>
      <c r="AA416" s="247"/>
      <c r="AB416" s="247"/>
      <c r="AC416" s="247"/>
      <c r="AD416" s="247"/>
      <c r="AE416" s="247"/>
      <c r="AF416" s="247"/>
      <c r="AG416" s="247"/>
    </row>
    <row r="417" ht="54.75" customHeight="1">
      <c r="A417" s="206" t="s">
        <v>870</v>
      </c>
      <c r="B417" s="221" t="s">
        <v>1994</v>
      </c>
      <c r="C417" s="132" t="s">
        <v>1995</v>
      </c>
      <c r="D417" s="193" t="s">
        <v>320</v>
      </c>
      <c r="E417" s="193" t="s">
        <v>318</v>
      </c>
      <c r="F417" s="208">
        <v>0.0029</v>
      </c>
      <c r="G417" s="193" t="s">
        <v>1341</v>
      </c>
      <c r="H417" s="193" t="s">
        <v>1154</v>
      </c>
      <c r="I417" s="193" t="s">
        <v>315</v>
      </c>
      <c r="J417" s="193"/>
      <c r="K417" s="193" t="s">
        <v>320</v>
      </c>
      <c r="L417" s="193"/>
      <c r="M417" s="193"/>
      <c r="N417" s="212" t="s">
        <v>1627</v>
      </c>
      <c r="O417" s="210" t="s">
        <v>1996</v>
      </c>
      <c r="P417" s="247"/>
      <c r="Q417" s="247"/>
      <c r="R417" s="247"/>
      <c r="S417" s="247"/>
      <c r="T417" s="247"/>
      <c r="U417" s="247"/>
      <c r="V417" s="247"/>
      <c r="W417" s="247"/>
      <c r="X417" s="247"/>
      <c r="Y417" s="247"/>
      <c r="Z417" s="247"/>
      <c r="AA417" s="247"/>
      <c r="AB417" s="247"/>
      <c r="AC417" s="247"/>
      <c r="AD417" s="247"/>
      <c r="AE417" s="247"/>
      <c r="AF417" s="247"/>
      <c r="AG417" s="247"/>
    </row>
    <row r="418" ht="54.75" customHeight="1">
      <c r="A418" s="206" t="s">
        <v>1997</v>
      </c>
      <c r="B418" s="215" t="s">
        <v>1998</v>
      </c>
      <c r="C418" s="132" t="s">
        <v>1999</v>
      </c>
      <c r="D418" s="193" t="s">
        <v>320</v>
      </c>
      <c r="E418" s="193" t="s">
        <v>318</v>
      </c>
      <c r="F418" s="208">
        <v>0.011</v>
      </c>
      <c r="G418" s="193" t="s">
        <v>319</v>
      </c>
      <c r="H418" s="193" t="s">
        <v>1154</v>
      </c>
      <c r="I418" s="193" t="s">
        <v>315</v>
      </c>
      <c r="J418" s="193"/>
      <c r="K418" s="219"/>
      <c r="L418" s="193"/>
      <c r="M418" s="193" t="s">
        <v>320</v>
      </c>
      <c r="N418" s="212" t="s">
        <v>1159</v>
      </c>
      <c r="O418" s="210" t="s">
        <v>2000</v>
      </c>
      <c r="P418" s="247"/>
      <c r="Q418" s="247"/>
      <c r="R418" s="247"/>
      <c r="S418" s="247"/>
      <c r="T418" s="247"/>
      <c r="U418" s="247"/>
      <c r="V418" s="247"/>
      <c r="W418" s="247"/>
      <c r="X418" s="247"/>
      <c r="Y418" s="247"/>
      <c r="Z418" s="247"/>
      <c r="AA418" s="247"/>
      <c r="AB418" s="247"/>
      <c r="AC418" s="247"/>
      <c r="AD418" s="247"/>
      <c r="AE418" s="247"/>
      <c r="AF418" s="247"/>
      <c r="AG418" s="247"/>
    </row>
    <row r="419" ht="54.75" customHeight="1">
      <c r="A419" s="206" t="s">
        <v>954</v>
      </c>
      <c r="B419" s="215" t="s">
        <v>955</v>
      </c>
      <c r="C419" s="132" t="s">
        <v>812</v>
      </c>
      <c r="D419" s="193" t="s">
        <v>320</v>
      </c>
      <c r="E419" s="193" t="s">
        <v>320</v>
      </c>
      <c r="F419" s="208">
        <v>0.005</v>
      </c>
      <c r="G419" s="193" t="s">
        <v>319</v>
      </c>
      <c r="H419" s="193" t="s">
        <v>111</v>
      </c>
      <c r="I419" s="193" t="s">
        <v>315</v>
      </c>
      <c r="J419" s="193"/>
      <c r="K419" s="219"/>
      <c r="L419" s="193"/>
      <c r="M419" s="193" t="s">
        <v>320</v>
      </c>
      <c r="N419" s="212" t="s">
        <v>1159</v>
      </c>
      <c r="O419" s="210" t="s">
        <v>2001</v>
      </c>
      <c r="P419" s="247"/>
      <c r="Q419" s="247"/>
      <c r="R419" s="247"/>
      <c r="S419" s="247"/>
      <c r="T419" s="247"/>
      <c r="U419" s="247"/>
      <c r="V419" s="247"/>
      <c r="W419" s="247"/>
      <c r="X419" s="247"/>
      <c r="Y419" s="247"/>
      <c r="Z419" s="247"/>
      <c r="AA419" s="247"/>
      <c r="AB419" s="247"/>
      <c r="AC419" s="247"/>
      <c r="AD419" s="247"/>
      <c r="AE419" s="247"/>
      <c r="AF419" s="247"/>
      <c r="AG419" s="247"/>
    </row>
    <row r="420" ht="54.75" customHeight="1">
      <c r="A420" s="206" t="s">
        <v>954</v>
      </c>
      <c r="B420" s="215" t="s">
        <v>957</v>
      </c>
      <c r="C420" s="132" t="s">
        <v>958</v>
      </c>
      <c r="D420" s="193" t="s">
        <v>320</v>
      </c>
      <c r="E420" s="193" t="s">
        <v>320</v>
      </c>
      <c r="F420" s="208">
        <v>0.0051</v>
      </c>
      <c r="G420" s="193" t="s">
        <v>319</v>
      </c>
      <c r="H420" s="193" t="s">
        <v>1154</v>
      </c>
      <c r="I420" s="193" t="s">
        <v>315</v>
      </c>
      <c r="J420" s="193"/>
      <c r="K420" s="219"/>
      <c r="L420" s="193"/>
      <c r="M420" s="193" t="s">
        <v>320</v>
      </c>
      <c r="N420" s="218"/>
      <c r="O420" s="210" t="s">
        <v>2002</v>
      </c>
      <c r="P420" s="247"/>
      <c r="Q420" s="247"/>
      <c r="R420" s="247"/>
      <c r="S420" s="247"/>
      <c r="T420" s="247"/>
      <c r="U420" s="247"/>
      <c r="V420" s="247"/>
      <c r="W420" s="247"/>
      <c r="X420" s="247"/>
      <c r="Y420" s="247"/>
      <c r="Z420" s="247"/>
      <c r="AA420" s="247"/>
      <c r="AB420" s="247"/>
      <c r="AC420" s="247"/>
      <c r="AD420" s="247"/>
      <c r="AE420" s="247"/>
      <c r="AF420" s="247"/>
      <c r="AG420" s="247"/>
    </row>
    <row r="421" ht="54.75" customHeight="1">
      <c r="A421" s="206" t="s">
        <v>954</v>
      </c>
      <c r="B421" s="215" t="s">
        <v>1122</v>
      </c>
      <c r="C421" s="132" t="s">
        <v>1123</v>
      </c>
      <c r="D421" s="193" t="s">
        <v>320</v>
      </c>
      <c r="E421" s="193" t="s">
        <v>320</v>
      </c>
      <c r="F421" s="208">
        <v>0.0097</v>
      </c>
      <c r="G421" s="193" t="s">
        <v>319</v>
      </c>
      <c r="H421" s="193" t="s">
        <v>649</v>
      </c>
      <c r="I421" s="193" t="s">
        <v>602</v>
      </c>
      <c r="J421" s="193"/>
      <c r="K421" s="219"/>
      <c r="L421" s="193"/>
      <c r="M421" s="193" t="s">
        <v>320</v>
      </c>
      <c r="N421" s="218"/>
      <c r="O421" s="210" t="s">
        <v>2003</v>
      </c>
      <c r="P421" s="247"/>
      <c r="Q421" s="247"/>
      <c r="R421" s="247"/>
      <c r="S421" s="247"/>
      <c r="T421" s="247"/>
      <c r="U421" s="247"/>
      <c r="V421" s="247"/>
      <c r="W421" s="247"/>
      <c r="X421" s="247"/>
      <c r="Y421" s="247"/>
      <c r="Z421" s="247"/>
      <c r="AA421" s="247"/>
      <c r="AB421" s="247"/>
      <c r="AC421" s="247"/>
      <c r="AD421" s="247"/>
      <c r="AE421" s="247"/>
      <c r="AF421" s="247"/>
      <c r="AG421" s="247"/>
    </row>
    <row r="422" ht="54.75" customHeight="1">
      <c r="A422" s="206" t="s">
        <v>954</v>
      </c>
      <c r="B422" s="215" t="s">
        <v>1075</v>
      </c>
      <c r="C422" s="132" t="s">
        <v>1076</v>
      </c>
      <c r="D422" s="193" t="s">
        <v>320</v>
      </c>
      <c r="E422" s="193" t="s">
        <v>320</v>
      </c>
      <c r="F422" s="208">
        <v>0.003</v>
      </c>
      <c r="G422" s="193" t="s">
        <v>319</v>
      </c>
      <c r="H422" s="193" t="s">
        <v>619</v>
      </c>
      <c r="I422" s="193" t="s">
        <v>315</v>
      </c>
      <c r="J422" s="193"/>
      <c r="K422" s="219"/>
      <c r="L422" s="193"/>
      <c r="M422" s="193" t="s">
        <v>320</v>
      </c>
      <c r="N422" s="218"/>
      <c r="O422" s="210" t="s">
        <v>2004</v>
      </c>
      <c r="P422" s="247"/>
      <c r="Q422" s="247"/>
      <c r="R422" s="247"/>
      <c r="S422" s="247"/>
      <c r="T422" s="247"/>
      <c r="U422" s="247"/>
      <c r="V422" s="247"/>
      <c r="W422" s="247"/>
      <c r="X422" s="247"/>
      <c r="Y422" s="247"/>
      <c r="Z422" s="247"/>
      <c r="AA422" s="247"/>
      <c r="AB422" s="247"/>
      <c r="AC422" s="247"/>
      <c r="AD422" s="247"/>
      <c r="AE422" s="247"/>
      <c r="AF422" s="247"/>
      <c r="AG422" s="247"/>
    </row>
    <row r="423" ht="54.75" customHeight="1">
      <c r="A423" s="206" t="s">
        <v>954</v>
      </c>
      <c r="B423" s="215" t="s">
        <v>1079</v>
      </c>
      <c r="C423" s="132" t="s">
        <v>1080</v>
      </c>
      <c r="D423" s="193" t="s">
        <v>320</v>
      </c>
      <c r="E423" s="193" t="s">
        <v>320</v>
      </c>
      <c r="F423" s="208">
        <v>0.0036</v>
      </c>
      <c r="G423" s="193" t="s">
        <v>319</v>
      </c>
      <c r="H423" s="193" t="s">
        <v>1077</v>
      </c>
      <c r="I423" s="193" t="s">
        <v>315</v>
      </c>
      <c r="J423" s="193"/>
      <c r="K423" s="219"/>
      <c r="L423" s="193"/>
      <c r="M423" s="193" t="s">
        <v>320</v>
      </c>
      <c r="N423" s="212" t="s">
        <v>1909</v>
      </c>
      <c r="O423" s="210" t="s">
        <v>1910</v>
      </c>
      <c r="P423" s="247"/>
      <c r="Q423" s="247"/>
      <c r="R423" s="247"/>
      <c r="S423" s="247"/>
      <c r="T423" s="247"/>
      <c r="U423" s="247"/>
      <c r="V423" s="247"/>
      <c r="W423" s="247"/>
      <c r="X423" s="247"/>
      <c r="Y423" s="247"/>
      <c r="Z423" s="247"/>
      <c r="AA423" s="247"/>
      <c r="AB423" s="247"/>
      <c r="AC423" s="247"/>
      <c r="AD423" s="247"/>
      <c r="AE423" s="247"/>
      <c r="AF423" s="247"/>
      <c r="AG423" s="247"/>
    </row>
    <row r="424" ht="54.75" customHeight="1">
      <c r="A424" s="206" t="s">
        <v>959</v>
      </c>
      <c r="B424" s="215" t="s">
        <v>960</v>
      </c>
      <c r="C424" s="132" t="s">
        <v>961</v>
      </c>
      <c r="D424" s="193" t="s">
        <v>320</v>
      </c>
      <c r="E424" s="193" t="s">
        <v>320</v>
      </c>
      <c r="F424" s="208">
        <v>0.0049</v>
      </c>
      <c r="G424" s="193" t="s">
        <v>319</v>
      </c>
      <c r="H424" s="193" t="s">
        <v>1154</v>
      </c>
      <c r="I424" s="193" t="s">
        <v>315</v>
      </c>
      <c r="J424" s="193"/>
      <c r="K424" s="219"/>
      <c r="L424" s="193"/>
      <c r="M424" s="193" t="s">
        <v>320</v>
      </c>
      <c r="N424" s="218"/>
      <c r="O424" s="210" t="s">
        <v>2005</v>
      </c>
      <c r="P424" s="247"/>
      <c r="Q424" s="247"/>
      <c r="R424" s="247"/>
      <c r="S424" s="247"/>
      <c r="T424" s="247"/>
      <c r="U424" s="247"/>
      <c r="V424" s="247"/>
      <c r="W424" s="247"/>
      <c r="X424" s="247"/>
      <c r="Y424" s="247"/>
      <c r="Z424" s="247"/>
      <c r="AA424" s="247"/>
      <c r="AB424" s="247"/>
      <c r="AC424" s="247"/>
      <c r="AD424" s="247"/>
      <c r="AE424" s="247"/>
      <c r="AF424" s="247"/>
      <c r="AG424" s="247"/>
    </row>
    <row r="425" ht="54.75" customHeight="1">
      <c r="A425" s="213" t="s">
        <v>1027</v>
      </c>
      <c r="B425" s="215" t="s">
        <v>2006</v>
      </c>
      <c r="C425" s="132" t="s">
        <v>1029</v>
      </c>
      <c r="D425" s="193" t="s">
        <v>320</v>
      </c>
      <c r="E425" s="193" t="s">
        <v>320</v>
      </c>
      <c r="F425" s="208">
        <v>0.0075</v>
      </c>
      <c r="G425" s="193" t="s">
        <v>319</v>
      </c>
      <c r="H425" s="193" t="s">
        <v>277</v>
      </c>
      <c r="I425" s="193" t="s">
        <v>315</v>
      </c>
      <c r="J425" s="193"/>
      <c r="K425" s="219"/>
      <c r="L425" s="193"/>
      <c r="M425" s="193" t="s">
        <v>320</v>
      </c>
      <c r="N425" s="218"/>
      <c r="O425" s="210" t="s">
        <v>2007</v>
      </c>
      <c r="P425" s="247"/>
      <c r="Q425" s="247"/>
      <c r="R425" s="247"/>
      <c r="S425" s="247"/>
      <c r="T425" s="247"/>
      <c r="U425" s="247"/>
      <c r="V425" s="247"/>
      <c r="W425" s="247"/>
      <c r="X425" s="247"/>
      <c r="Y425" s="247"/>
      <c r="Z425" s="247"/>
      <c r="AA425" s="247"/>
      <c r="AB425" s="247"/>
      <c r="AC425" s="247"/>
      <c r="AD425" s="247"/>
      <c r="AE425" s="247"/>
      <c r="AF425" s="247"/>
      <c r="AG425" s="247"/>
    </row>
    <row r="426" ht="54.75" customHeight="1">
      <c r="A426" s="206" t="s">
        <v>2008</v>
      </c>
      <c r="B426" s="215" t="s">
        <v>2009</v>
      </c>
      <c r="C426" s="132" t="s">
        <v>2010</v>
      </c>
      <c r="D426" s="193" t="s">
        <v>320</v>
      </c>
      <c r="E426" s="193" t="s">
        <v>318</v>
      </c>
      <c r="F426" s="208">
        <v>9.4E-4</v>
      </c>
      <c r="G426" s="193" t="s">
        <v>501</v>
      </c>
      <c r="H426" s="193" t="s">
        <v>1154</v>
      </c>
      <c r="I426" s="193" t="s">
        <v>315</v>
      </c>
      <c r="J426" s="193" t="s">
        <v>314</v>
      </c>
      <c r="K426" s="219" t="s">
        <v>320</v>
      </c>
      <c r="L426" s="193"/>
      <c r="M426" s="207"/>
      <c r="N426" s="212" t="s">
        <v>1214</v>
      </c>
      <c r="O426" s="210" t="s">
        <v>1284</v>
      </c>
      <c r="P426" s="247"/>
      <c r="Q426" s="247"/>
      <c r="R426" s="247"/>
      <c r="S426" s="247"/>
      <c r="T426" s="247"/>
      <c r="U426" s="247"/>
      <c r="V426" s="247"/>
      <c r="W426" s="247"/>
      <c r="X426" s="247"/>
      <c r="Y426" s="247"/>
      <c r="Z426" s="247"/>
      <c r="AA426" s="247"/>
      <c r="AB426" s="247"/>
      <c r="AC426" s="247"/>
      <c r="AD426" s="247"/>
      <c r="AE426" s="247"/>
      <c r="AF426" s="247"/>
      <c r="AG426" s="247"/>
    </row>
    <row r="427" ht="54.75" customHeight="1">
      <c r="A427" s="206" t="s">
        <v>2008</v>
      </c>
      <c r="B427" s="215" t="s">
        <v>801</v>
      </c>
      <c r="C427" s="132" t="s">
        <v>802</v>
      </c>
      <c r="D427" s="193" t="s">
        <v>320</v>
      </c>
      <c r="E427" s="193" t="s">
        <v>318</v>
      </c>
      <c r="F427" s="208">
        <v>7.0E-4</v>
      </c>
      <c r="G427" s="193" t="s">
        <v>501</v>
      </c>
      <c r="H427" s="193" t="s">
        <v>1154</v>
      </c>
      <c r="I427" s="193" t="s">
        <v>315</v>
      </c>
      <c r="J427" s="193" t="s">
        <v>314</v>
      </c>
      <c r="K427" s="219"/>
      <c r="L427" s="193" t="s">
        <v>320</v>
      </c>
      <c r="M427" s="207"/>
      <c r="N427" s="212" t="s">
        <v>1221</v>
      </c>
      <c r="O427" s="210" t="s">
        <v>2011</v>
      </c>
      <c r="P427" s="247"/>
      <c r="Q427" s="247"/>
      <c r="R427" s="247"/>
      <c r="S427" s="247"/>
      <c r="T427" s="247"/>
      <c r="U427" s="247"/>
      <c r="V427" s="247"/>
      <c r="W427" s="247"/>
      <c r="X427" s="247"/>
      <c r="Y427" s="247"/>
      <c r="Z427" s="247"/>
      <c r="AA427" s="247"/>
      <c r="AB427" s="247"/>
      <c r="AC427" s="247"/>
      <c r="AD427" s="247"/>
      <c r="AE427" s="247"/>
      <c r="AF427" s="247"/>
      <c r="AG427" s="247"/>
    </row>
    <row r="428" ht="54.75" customHeight="1">
      <c r="A428" s="206" t="s">
        <v>2008</v>
      </c>
      <c r="B428" s="215" t="s">
        <v>2012</v>
      </c>
      <c r="C428" s="132" t="s">
        <v>2013</v>
      </c>
      <c r="D428" s="193" t="s">
        <v>320</v>
      </c>
      <c r="E428" s="193" t="s">
        <v>318</v>
      </c>
      <c r="F428" s="208">
        <v>0.0035</v>
      </c>
      <c r="G428" s="193" t="s">
        <v>501</v>
      </c>
      <c r="H428" s="193" t="s">
        <v>1154</v>
      </c>
      <c r="I428" s="193" t="s">
        <v>315</v>
      </c>
      <c r="J428" s="193"/>
      <c r="K428" s="219"/>
      <c r="L428" s="193" t="s">
        <v>320</v>
      </c>
      <c r="M428" s="207"/>
      <c r="N428" s="261"/>
      <c r="O428" s="210" t="s">
        <v>2014</v>
      </c>
      <c r="P428" s="247"/>
      <c r="Q428" s="247"/>
      <c r="R428" s="247"/>
      <c r="S428" s="247"/>
      <c r="T428" s="247"/>
      <c r="U428" s="247"/>
      <c r="V428" s="247"/>
      <c r="W428" s="247"/>
      <c r="X428" s="247"/>
      <c r="Y428" s="247"/>
      <c r="Z428" s="247"/>
      <c r="AA428" s="247"/>
      <c r="AB428" s="247"/>
      <c r="AC428" s="247"/>
      <c r="AD428" s="247"/>
      <c r="AE428" s="247"/>
      <c r="AF428" s="247"/>
      <c r="AG428" s="247"/>
    </row>
    <row r="429" ht="54.75" customHeight="1">
      <c r="A429" s="206" t="s">
        <v>2008</v>
      </c>
      <c r="B429" s="215" t="s">
        <v>804</v>
      </c>
      <c r="C429" s="132" t="s">
        <v>805</v>
      </c>
      <c r="D429" s="193" t="s">
        <v>320</v>
      </c>
      <c r="E429" s="193" t="s">
        <v>318</v>
      </c>
      <c r="F429" s="208">
        <v>0.004</v>
      </c>
      <c r="G429" s="193" t="s">
        <v>501</v>
      </c>
      <c r="H429" s="193" t="s">
        <v>1154</v>
      </c>
      <c r="I429" s="193" t="s">
        <v>400</v>
      </c>
      <c r="J429" s="193"/>
      <c r="K429" s="219"/>
      <c r="L429" s="193" t="s">
        <v>320</v>
      </c>
      <c r="M429" s="207"/>
      <c r="N429" s="261"/>
      <c r="O429" s="210" t="s">
        <v>2015</v>
      </c>
      <c r="P429" s="247"/>
      <c r="Q429" s="247"/>
      <c r="R429" s="247"/>
      <c r="S429" s="247"/>
      <c r="T429" s="247"/>
      <c r="U429" s="247"/>
      <c r="V429" s="247"/>
      <c r="W429" s="247"/>
      <c r="X429" s="247"/>
      <c r="Y429" s="247"/>
      <c r="Z429" s="247"/>
      <c r="AA429" s="247"/>
      <c r="AB429" s="247"/>
      <c r="AC429" s="247"/>
      <c r="AD429" s="247"/>
      <c r="AE429" s="247"/>
      <c r="AF429" s="247"/>
      <c r="AG429" s="247"/>
    </row>
    <row r="430" ht="54.75" customHeight="1">
      <c r="A430" s="206" t="s">
        <v>2008</v>
      </c>
      <c r="B430" s="215" t="s">
        <v>2016</v>
      </c>
      <c r="C430" s="132" t="s">
        <v>2017</v>
      </c>
      <c r="D430" s="193" t="s">
        <v>320</v>
      </c>
      <c r="E430" s="193" t="s">
        <v>318</v>
      </c>
      <c r="F430" s="208">
        <v>0.0045</v>
      </c>
      <c r="G430" s="193" t="s">
        <v>501</v>
      </c>
      <c r="H430" s="193" t="s">
        <v>1154</v>
      </c>
      <c r="I430" s="193" t="s">
        <v>376</v>
      </c>
      <c r="J430" s="193"/>
      <c r="K430" s="219"/>
      <c r="L430" s="193" t="s">
        <v>320</v>
      </c>
      <c r="M430" s="207"/>
      <c r="N430" s="261"/>
      <c r="O430" s="210" t="s">
        <v>2018</v>
      </c>
      <c r="P430" s="247"/>
      <c r="Q430" s="247"/>
      <c r="R430" s="247"/>
      <c r="S430" s="247"/>
      <c r="T430" s="247"/>
      <c r="U430" s="247"/>
      <c r="V430" s="247"/>
      <c r="W430" s="247"/>
      <c r="X430" s="247"/>
      <c r="Y430" s="247"/>
      <c r="Z430" s="247"/>
      <c r="AA430" s="247"/>
      <c r="AB430" s="247"/>
      <c r="AC430" s="247"/>
      <c r="AD430" s="247"/>
      <c r="AE430" s="247"/>
      <c r="AF430" s="247"/>
      <c r="AG430" s="247"/>
    </row>
    <row r="431" ht="54.75" customHeight="1">
      <c r="A431" s="206" t="s">
        <v>2008</v>
      </c>
      <c r="B431" s="215" t="s">
        <v>2019</v>
      </c>
      <c r="C431" s="132" t="s">
        <v>2020</v>
      </c>
      <c r="D431" s="193" t="s">
        <v>320</v>
      </c>
      <c r="E431" s="193" t="s">
        <v>318</v>
      </c>
      <c r="F431" s="208">
        <v>0.0049</v>
      </c>
      <c r="G431" s="193" t="s">
        <v>501</v>
      </c>
      <c r="H431" s="193" t="s">
        <v>1154</v>
      </c>
      <c r="I431" s="193" t="s">
        <v>382</v>
      </c>
      <c r="J431" s="193"/>
      <c r="K431" s="219"/>
      <c r="L431" s="193" t="s">
        <v>320</v>
      </c>
      <c r="M431" s="207"/>
      <c r="N431" s="261"/>
      <c r="O431" s="210" t="s">
        <v>2021</v>
      </c>
      <c r="P431" s="247"/>
      <c r="Q431" s="247"/>
      <c r="R431" s="247"/>
      <c r="S431" s="247"/>
      <c r="T431" s="247"/>
      <c r="U431" s="247"/>
      <c r="V431" s="247"/>
      <c r="W431" s="247"/>
      <c r="X431" s="247"/>
      <c r="Y431" s="247"/>
      <c r="Z431" s="247"/>
      <c r="AA431" s="247"/>
      <c r="AB431" s="247"/>
      <c r="AC431" s="247"/>
      <c r="AD431" s="247"/>
      <c r="AE431" s="247"/>
      <c r="AF431" s="247"/>
      <c r="AG431" s="247"/>
    </row>
    <row r="432" ht="54.75" customHeight="1">
      <c r="A432" s="213" t="s">
        <v>2008</v>
      </c>
      <c r="B432" s="215" t="s">
        <v>963</v>
      </c>
      <c r="C432" s="132" t="s">
        <v>964</v>
      </c>
      <c r="D432" s="193" t="s">
        <v>320</v>
      </c>
      <c r="E432" s="193" t="s">
        <v>320</v>
      </c>
      <c r="F432" s="208">
        <v>0.0025</v>
      </c>
      <c r="G432" s="193" t="s">
        <v>319</v>
      </c>
      <c r="H432" s="193" t="s">
        <v>1154</v>
      </c>
      <c r="I432" s="193" t="s">
        <v>315</v>
      </c>
      <c r="J432" s="193"/>
      <c r="K432" s="219"/>
      <c r="L432" s="193"/>
      <c r="M432" s="193" t="s">
        <v>320</v>
      </c>
      <c r="N432" s="261"/>
      <c r="O432" s="210" t="s">
        <v>1502</v>
      </c>
      <c r="P432" s="247"/>
      <c r="Q432" s="247"/>
      <c r="R432" s="247"/>
      <c r="S432" s="247"/>
      <c r="T432" s="247"/>
      <c r="U432" s="247"/>
      <c r="V432" s="247"/>
      <c r="W432" s="247"/>
      <c r="X432" s="247"/>
      <c r="Y432" s="247"/>
      <c r="Z432" s="247"/>
      <c r="AA432" s="247"/>
      <c r="AB432" s="247"/>
      <c r="AC432" s="247"/>
      <c r="AD432" s="247"/>
      <c r="AE432" s="247"/>
      <c r="AF432" s="247"/>
      <c r="AG432" s="247"/>
    </row>
    <row r="433" ht="54.75" customHeight="1">
      <c r="A433" s="213" t="s">
        <v>2008</v>
      </c>
      <c r="B433" s="215" t="s">
        <v>1015</v>
      </c>
      <c r="C433" s="132" t="s">
        <v>1016</v>
      </c>
      <c r="D433" s="193" t="s">
        <v>320</v>
      </c>
      <c r="E433" s="193" t="s">
        <v>320</v>
      </c>
      <c r="F433" s="208">
        <v>0.0035</v>
      </c>
      <c r="G433" s="193" t="s">
        <v>319</v>
      </c>
      <c r="H433" s="193" t="s">
        <v>1244</v>
      </c>
      <c r="I433" s="193" t="s">
        <v>315</v>
      </c>
      <c r="J433" s="193"/>
      <c r="K433" s="219"/>
      <c r="L433" s="193"/>
      <c r="M433" s="193" t="s">
        <v>320</v>
      </c>
      <c r="N433" s="261"/>
      <c r="O433" s="210" t="s">
        <v>2022</v>
      </c>
      <c r="P433" s="247"/>
      <c r="Q433" s="247"/>
      <c r="R433" s="247"/>
      <c r="S433" s="247"/>
      <c r="T433" s="247"/>
      <c r="U433" s="247"/>
      <c r="V433" s="247"/>
      <c r="W433" s="247"/>
      <c r="X433" s="247"/>
      <c r="Y433" s="247"/>
      <c r="Z433" s="247"/>
      <c r="AA433" s="247"/>
      <c r="AB433" s="247"/>
      <c r="AC433" s="247"/>
      <c r="AD433" s="247"/>
      <c r="AE433" s="247"/>
      <c r="AF433" s="247"/>
      <c r="AG433" s="247"/>
    </row>
    <row r="434" ht="54.75" customHeight="1">
      <c r="A434" s="213" t="s">
        <v>2008</v>
      </c>
      <c r="B434" s="215" t="s">
        <v>1053</v>
      </c>
      <c r="C434" s="132" t="s">
        <v>1054</v>
      </c>
      <c r="D434" s="193" t="s">
        <v>320</v>
      </c>
      <c r="E434" s="193" t="s">
        <v>320</v>
      </c>
      <c r="F434" s="208">
        <v>0.0035</v>
      </c>
      <c r="G434" s="193" t="s">
        <v>319</v>
      </c>
      <c r="H434" s="193" t="s">
        <v>1809</v>
      </c>
      <c r="I434" s="193" t="s">
        <v>315</v>
      </c>
      <c r="J434" s="193"/>
      <c r="K434" s="219"/>
      <c r="L434" s="193"/>
      <c r="M434" s="193" t="s">
        <v>320</v>
      </c>
      <c r="N434" s="261"/>
      <c r="O434" s="210" t="s">
        <v>2023</v>
      </c>
      <c r="P434" s="247"/>
      <c r="Q434" s="247"/>
      <c r="R434" s="247"/>
      <c r="S434" s="247"/>
      <c r="T434" s="247"/>
      <c r="U434" s="247"/>
      <c r="V434" s="247"/>
      <c r="W434" s="247"/>
      <c r="X434" s="247"/>
      <c r="Y434" s="247"/>
      <c r="Z434" s="247"/>
      <c r="AA434" s="247"/>
      <c r="AB434" s="247"/>
      <c r="AC434" s="247"/>
      <c r="AD434" s="247"/>
      <c r="AE434" s="247"/>
      <c r="AF434" s="247"/>
      <c r="AG434" s="247"/>
    </row>
    <row r="435" ht="54.75" customHeight="1">
      <c r="A435" s="213" t="s">
        <v>2008</v>
      </c>
      <c r="B435" s="215" t="s">
        <v>1042</v>
      </c>
      <c r="C435" s="132" t="s">
        <v>1043</v>
      </c>
      <c r="D435" s="193" t="s">
        <v>320</v>
      </c>
      <c r="E435" s="193" t="s">
        <v>320</v>
      </c>
      <c r="F435" s="208">
        <v>0.0035</v>
      </c>
      <c r="G435" s="193" t="s">
        <v>319</v>
      </c>
      <c r="H435" s="193" t="s">
        <v>591</v>
      </c>
      <c r="I435" s="193" t="s">
        <v>315</v>
      </c>
      <c r="J435" s="193"/>
      <c r="K435" s="219"/>
      <c r="L435" s="193"/>
      <c r="M435" s="193" t="s">
        <v>320</v>
      </c>
      <c r="N435" s="261"/>
      <c r="O435" s="210" t="s">
        <v>2024</v>
      </c>
      <c r="P435" s="247"/>
      <c r="Q435" s="247"/>
      <c r="R435" s="247"/>
      <c r="S435" s="247"/>
      <c r="T435" s="247"/>
      <c r="U435" s="247"/>
      <c r="V435" s="247"/>
      <c r="W435" s="247"/>
      <c r="X435" s="247"/>
      <c r="Y435" s="247"/>
      <c r="Z435" s="247"/>
      <c r="AA435" s="247"/>
      <c r="AB435" s="247"/>
      <c r="AC435" s="247"/>
      <c r="AD435" s="247"/>
      <c r="AE435" s="247"/>
      <c r="AF435" s="247"/>
      <c r="AG435" s="247"/>
    </row>
    <row r="436" ht="54.75" customHeight="1">
      <c r="A436" s="213" t="s">
        <v>2008</v>
      </c>
      <c r="B436" s="215" t="s">
        <v>1023</v>
      </c>
      <c r="C436" s="132" t="s">
        <v>1024</v>
      </c>
      <c r="D436" s="193" t="s">
        <v>320</v>
      </c>
      <c r="E436" s="193" t="s">
        <v>320</v>
      </c>
      <c r="F436" s="208">
        <v>0.0035</v>
      </c>
      <c r="G436" s="193" t="s">
        <v>319</v>
      </c>
      <c r="H436" s="193" t="s">
        <v>560</v>
      </c>
      <c r="I436" s="193" t="s">
        <v>315</v>
      </c>
      <c r="J436" s="193"/>
      <c r="K436" s="219"/>
      <c r="L436" s="193"/>
      <c r="M436" s="193" t="s">
        <v>320</v>
      </c>
      <c r="N436" s="261"/>
      <c r="O436" s="210" t="s">
        <v>2025</v>
      </c>
      <c r="P436" s="247"/>
      <c r="Q436" s="247"/>
      <c r="R436" s="247"/>
      <c r="S436" s="247"/>
      <c r="T436" s="247"/>
      <c r="U436" s="247"/>
      <c r="V436" s="247"/>
      <c r="W436" s="247"/>
      <c r="X436" s="247"/>
      <c r="Y436" s="247"/>
      <c r="Z436" s="247"/>
      <c r="AA436" s="247"/>
      <c r="AB436" s="247"/>
      <c r="AC436" s="247"/>
      <c r="AD436" s="247"/>
      <c r="AE436" s="247"/>
      <c r="AF436" s="247"/>
      <c r="AG436" s="247"/>
    </row>
    <row r="437" ht="54.75" customHeight="1">
      <c r="A437" s="213" t="s">
        <v>2008</v>
      </c>
      <c r="B437" s="215" t="s">
        <v>1057</v>
      </c>
      <c r="C437" s="132" t="s">
        <v>1058</v>
      </c>
      <c r="D437" s="193" t="s">
        <v>320</v>
      </c>
      <c r="E437" s="193" t="s">
        <v>320</v>
      </c>
      <c r="F437" s="208">
        <v>0.0035</v>
      </c>
      <c r="G437" s="193" t="s">
        <v>319</v>
      </c>
      <c r="H437" s="193" t="s">
        <v>575</v>
      </c>
      <c r="I437" s="193" t="s">
        <v>315</v>
      </c>
      <c r="J437" s="193"/>
      <c r="K437" s="219"/>
      <c r="L437" s="193"/>
      <c r="M437" s="193" t="s">
        <v>320</v>
      </c>
      <c r="N437" s="261"/>
      <c r="O437" s="210" t="s">
        <v>2026</v>
      </c>
      <c r="P437" s="247"/>
      <c r="Q437" s="247"/>
      <c r="R437" s="247"/>
      <c r="S437" s="247"/>
      <c r="T437" s="247"/>
      <c r="U437" s="247"/>
      <c r="V437" s="247"/>
      <c r="W437" s="247"/>
      <c r="X437" s="247"/>
      <c r="Y437" s="247"/>
      <c r="Z437" s="247"/>
      <c r="AA437" s="247"/>
      <c r="AB437" s="247"/>
      <c r="AC437" s="247"/>
      <c r="AD437" s="247"/>
      <c r="AE437" s="247"/>
      <c r="AF437" s="247"/>
      <c r="AG437" s="247"/>
    </row>
    <row r="438" ht="54.75" customHeight="1">
      <c r="A438" s="213" t="s">
        <v>2008</v>
      </c>
      <c r="B438" s="215" t="s">
        <v>995</v>
      </c>
      <c r="C438" s="132" t="s">
        <v>996</v>
      </c>
      <c r="D438" s="193" t="s">
        <v>320</v>
      </c>
      <c r="E438" s="193" t="s">
        <v>320</v>
      </c>
      <c r="F438" s="208">
        <v>0.0035</v>
      </c>
      <c r="G438" s="193" t="s">
        <v>319</v>
      </c>
      <c r="H438" s="193" t="s">
        <v>491</v>
      </c>
      <c r="I438" s="193" t="s">
        <v>315</v>
      </c>
      <c r="J438" s="193"/>
      <c r="K438" s="219"/>
      <c r="L438" s="193"/>
      <c r="M438" s="193" t="s">
        <v>320</v>
      </c>
      <c r="N438" s="261"/>
      <c r="O438" s="210" t="s">
        <v>2027</v>
      </c>
      <c r="P438" s="247"/>
      <c r="Q438" s="247"/>
      <c r="R438" s="247"/>
      <c r="S438" s="247"/>
      <c r="T438" s="247"/>
      <c r="U438" s="247"/>
      <c r="V438" s="247"/>
      <c r="W438" s="247"/>
      <c r="X438" s="247"/>
      <c r="Y438" s="247"/>
      <c r="Z438" s="247"/>
      <c r="AA438" s="247"/>
      <c r="AB438" s="247"/>
      <c r="AC438" s="247"/>
      <c r="AD438" s="247"/>
      <c r="AE438" s="247"/>
      <c r="AF438" s="247"/>
      <c r="AG438" s="247"/>
    </row>
    <row r="439" ht="54.75" customHeight="1">
      <c r="A439" s="213" t="s">
        <v>2008</v>
      </c>
      <c r="B439" s="215" t="s">
        <v>1030</v>
      </c>
      <c r="C439" s="132" t="s">
        <v>1031</v>
      </c>
      <c r="D439" s="193" t="s">
        <v>320</v>
      </c>
      <c r="E439" s="193" t="s">
        <v>320</v>
      </c>
      <c r="F439" s="208">
        <v>0.0035</v>
      </c>
      <c r="G439" s="193" t="s">
        <v>319</v>
      </c>
      <c r="H439" s="193" t="s">
        <v>277</v>
      </c>
      <c r="I439" s="193" t="s">
        <v>315</v>
      </c>
      <c r="J439" s="193"/>
      <c r="K439" s="219"/>
      <c r="L439" s="193"/>
      <c r="M439" s="193" t="s">
        <v>320</v>
      </c>
      <c r="N439" s="261"/>
      <c r="O439" s="210" t="s">
        <v>2028</v>
      </c>
      <c r="P439" s="247"/>
      <c r="Q439" s="247"/>
      <c r="R439" s="247"/>
      <c r="S439" s="247"/>
      <c r="T439" s="247"/>
      <c r="U439" s="247"/>
      <c r="V439" s="247"/>
      <c r="W439" s="247"/>
      <c r="X439" s="247"/>
      <c r="Y439" s="247"/>
      <c r="Z439" s="247"/>
      <c r="AA439" s="247"/>
      <c r="AB439" s="247"/>
      <c r="AC439" s="247"/>
      <c r="AD439" s="247"/>
      <c r="AE439" s="247"/>
      <c r="AF439" s="247"/>
      <c r="AG439" s="247"/>
    </row>
    <row r="440" ht="54.75" customHeight="1">
      <c r="A440" s="213" t="s">
        <v>2008</v>
      </c>
      <c r="B440" s="215" t="s">
        <v>2029</v>
      </c>
      <c r="C440" s="132" t="s">
        <v>1010</v>
      </c>
      <c r="D440" s="193" t="s">
        <v>320</v>
      </c>
      <c r="E440" s="193" t="s">
        <v>320</v>
      </c>
      <c r="F440" s="208">
        <v>0.0035</v>
      </c>
      <c r="G440" s="193" t="s">
        <v>319</v>
      </c>
      <c r="H440" s="193" t="s">
        <v>1008</v>
      </c>
      <c r="I440" s="193" t="s">
        <v>315</v>
      </c>
      <c r="J440" s="193"/>
      <c r="K440" s="219"/>
      <c r="L440" s="193"/>
      <c r="M440" s="193" t="s">
        <v>320</v>
      </c>
      <c r="N440" s="261"/>
      <c r="O440" s="210" t="s">
        <v>2030</v>
      </c>
      <c r="P440" s="247"/>
      <c r="Q440" s="247"/>
      <c r="R440" s="247"/>
      <c r="S440" s="247"/>
      <c r="T440" s="247"/>
      <c r="U440" s="247"/>
      <c r="V440" s="247"/>
      <c r="W440" s="247"/>
      <c r="X440" s="247"/>
      <c r="Y440" s="247"/>
      <c r="Z440" s="247"/>
      <c r="AA440" s="247"/>
      <c r="AB440" s="247"/>
      <c r="AC440" s="247"/>
      <c r="AD440" s="247"/>
      <c r="AE440" s="247"/>
      <c r="AF440" s="247"/>
      <c r="AG440" s="247"/>
    </row>
    <row r="441" ht="54.75" customHeight="1">
      <c r="A441" s="213" t="s">
        <v>2008</v>
      </c>
      <c r="B441" s="215" t="s">
        <v>1017</v>
      </c>
      <c r="C441" s="132" t="s">
        <v>1018</v>
      </c>
      <c r="D441" s="193" t="s">
        <v>320</v>
      </c>
      <c r="E441" s="193" t="s">
        <v>320</v>
      </c>
      <c r="F441" s="208">
        <v>0.0035</v>
      </c>
      <c r="G441" s="193" t="s">
        <v>319</v>
      </c>
      <c r="H441" s="193" t="s">
        <v>544</v>
      </c>
      <c r="I441" s="193" t="s">
        <v>315</v>
      </c>
      <c r="J441" s="193"/>
      <c r="K441" s="219"/>
      <c r="L441" s="193"/>
      <c r="M441" s="193" t="s">
        <v>320</v>
      </c>
      <c r="N441" s="261"/>
      <c r="O441" s="210" t="s">
        <v>2031</v>
      </c>
      <c r="P441" s="247"/>
      <c r="Q441" s="247"/>
      <c r="R441" s="247"/>
      <c r="S441" s="247"/>
      <c r="T441" s="247"/>
      <c r="U441" s="247"/>
      <c r="V441" s="247"/>
      <c r="W441" s="247"/>
      <c r="X441" s="247"/>
      <c r="Y441" s="247"/>
      <c r="Z441" s="247"/>
      <c r="AA441" s="247"/>
      <c r="AB441" s="247"/>
      <c r="AC441" s="247"/>
      <c r="AD441" s="247"/>
      <c r="AE441" s="247"/>
      <c r="AF441" s="247"/>
      <c r="AG441" s="247"/>
    </row>
    <row r="442" ht="54.75" customHeight="1">
      <c r="A442" s="213" t="s">
        <v>2008</v>
      </c>
      <c r="B442" s="215" t="s">
        <v>2032</v>
      </c>
      <c r="C442" s="132" t="s">
        <v>1056</v>
      </c>
      <c r="D442" s="193" t="s">
        <v>320</v>
      </c>
      <c r="E442" s="193" t="s">
        <v>320</v>
      </c>
      <c r="F442" s="208">
        <v>0.0035</v>
      </c>
      <c r="G442" s="193" t="s">
        <v>319</v>
      </c>
      <c r="H442" s="193" t="s">
        <v>1600</v>
      </c>
      <c r="I442" s="193" t="s">
        <v>315</v>
      </c>
      <c r="J442" s="193"/>
      <c r="K442" s="219"/>
      <c r="L442" s="193"/>
      <c r="M442" s="193" t="s">
        <v>320</v>
      </c>
      <c r="N442" s="261"/>
      <c r="O442" s="210" t="s">
        <v>2033</v>
      </c>
      <c r="P442" s="247"/>
      <c r="Q442" s="247"/>
      <c r="R442" s="247"/>
      <c r="S442" s="247"/>
      <c r="T442" s="247"/>
      <c r="U442" s="247"/>
      <c r="V442" s="247"/>
      <c r="W442" s="247"/>
      <c r="X442" s="247"/>
      <c r="Y442" s="247"/>
      <c r="Z442" s="247"/>
      <c r="AA442" s="247"/>
      <c r="AB442" s="247"/>
      <c r="AC442" s="247"/>
      <c r="AD442" s="247"/>
      <c r="AE442" s="247"/>
      <c r="AF442" s="247"/>
      <c r="AG442" s="247"/>
    </row>
    <row r="443" ht="54.75" customHeight="1">
      <c r="A443" s="213" t="s">
        <v>2008</v>
      </c>
      <c r="B443" s="215" t="s">
        <v>2034</v>
      </c>
      <c r="C443" s="132" t="s">
        <v>1012</v>
      </c>
      <c r="D443" s="193" t="s">
        <v>320</v>
      </c>
      <c r="E443" s="193" t="s">
        <v>320</v>
      </c>
      <c r="F443" s="208">
        <v>0.0035</v>
      </c>
      <c r="G443" s="193" t="s">
        <v>319</v>
      </c>
      <c r="H443" s="193" t="s">
        <v>1008</v>
      </c>
      <c r="I443" s="193" t="s">
        <v>315</v>
      </c>
      <c r="J443" s="193"/>
      <c r="K443" s="219"/>
      <c r="L443" s="193"/>
      <c r="M443" s="193" t="s">
        <v>320</v>
      </c>
      <c r="N443" s="261"/>
      <c r="O443" s="210" t="s">
        <v>2035</v>
      </c>
      <c r="P443" s="247"/>
      <c r="Q443" s="247"/>
      <c r="R443" s="247"/>
      <c r="S443" s="247"/>
      <c r="T443" s="247"/>
      <c r="U443" s="247"/>
      <c r="V443" s="247"/>
      <c r="W443" s="247"/>
      <c r="X443" s="247"/>
      <c r="Y443" s="247"/>
      <c r="Z443" s="247"/>
      <c r="AA443" s="247"/>
      <c r="AB443" s="247"/>
      <c r="AC443" s="247"/>
      <c r="AD443" s="247"/>
      <c r="AE443" s="247"/>
      <c r="AF443" s="247"/>
      <c r="AG443" s="247"/>
    </row>
    <row r="444" ht="54.75" customHeight="1">
      <c r="A444" s="206" t="s">
        <v>875</v>
      </c>
      <c r="B444" s="215" t="s">
        <v>722</v>
      </c>
      <c r="C444" s="132" t="s">
        <v>688</v>
      </c>
      <c r="D444" s="193" t="s">
        <v>320</v>
      </c>
      <c r="E444" s="193" t="s">
        <v>320</v>
      </c>
      <c r="F444" s="208">
        <v>0.0068</v>
      </c>
      <c r="G444" s="193" t="s">
        <v>319</v>
      </c>
      <c r="H444" s="193" t="s">
        <v>1154</v>
      </c>
      <c r="I444" s="193" t="s">
        <v>315</v>
      </c>
      <c r="J444" s="193" t="s">
        <v>314</v>
      </c>
      <c r="K444" s="219"/>
      <c r="L444" s="193"/>
      <c r="M444" s="193" t="s">
        <v>320</v>
      </c>
      <c r="N444" s="212" t="s">
        <v>1159</v>
      </c>
      <c r="O444" s="210" t="s">
        <v>2036</v>
      </c>
      <c r="P444" s="247"/>
      <c r="Q444" s="247"/>
      <c r="R444" s="247"/>
      <c r="S444" s="247"/>
      <c r="T444" s="247"/>
      <c r="U444" s="247"/>
      <c r="V444" s="247"/>
      <c r="W444" s="247"/>
      <c r="X444" s="247"/>
      <c r="Y444" s="247"/>
      <c r="Z444" s="247"/>
      <c r="AA444" s="247"/>
      <c r="AB444" s="247"/>
      <c r="AC444" s="247"/>
      <c r="AD444" s="247"/>
      <c r="AE444" s="247"/>
      <c r="AF444" s="247"/>
      <c r="AG444" s="247"/>
    </row>
    <row r="445" ht="54.75" customHeight="1">
      <c r="A445" s="213" t="s">
        <v>875</v>
      </c>
      <c r="B445" s="215" t="s">
        <v>903</v>
      </c>
      <c r="C445" s="132" t="s">
        <v>728</v>
      </c>
      <c r="D445" s="193" t="s">
        <v>320</v>
      </c>
      <c r="E445" s="193" t="s">
        <v>320</v>
      </c>
      <c r="F445" s="208">
        <v>0.0068</v>
      </c>
      <c r="G445" s="193" t="s">
        <v>319</v>
      </c>
      <c r="H445" s="193" t="s">
        <v>1154</v>
      </c>
      <c r="I445" s="193" t="s">
        <v>315</v>
      </c>
      <c r="J445" s="193" t="s">
        <v>1158</v>
      </c>
      <c r="K445" s="219"/>
      <c r="L445" s="193"/>
      <c r="M445" s="193" t="s">
        <v>320</v>
      </c>
      <c r="N445" s="212" t="s">
        <v>1159</v>
      </c>
      <c r="O445" s="210" t="s">
        <v>2037</v>
      </c>
      <c r="P445" s="247"/>
      <c r="Q445" s="247"/>
      <c r="R445" s="247"/>
      <c r="S445" s="247"/>
      <c r="T445" s="247"/>
      <c r="U445" s="247"/>
      <c r="V445" s="247"/>
      <c r="W445" s="247"/>
      <c r="X445" s="247"/>
      <c r="Y445" s="247"/>
      <c r="Z445" s="247"/>
      <c r="AA445" s="247"/>
      <c r="AB445" s="247"/>
      <c r="AC445" s="247"/>
      <c r="AD445" s="247"/>
      <c r="AE445" s="247"/>
      <c r="AF445" s="247"/>
      <c r="AG445" s="247"/>
    </row>
    <row r="446" ht="54.75" customHeight="1">
      <c r="A446" s="206" t="s">
        <v>486</v>
      </c>
      <c r="B446" s="221" t="s">
        <v>2038</v>
      </c>
      <c r="C446" s="132" t="s">
        <v>488</v>
      </c>
      <c r="D446" s="193" t="s">
        <v>318</v>
      </c>
      <c r="E446" s="193" t="s">
        <v>320</v>
      </c>
      <c r="F446" s="208">
        <v>0.0065</v>
      </c>
      <c r="G446" s="193" t="s">
        <v>319</v>
      </c>
      <c r="H446" s="193" t="s">
        <v>1154</v>
      </c>
      <c r="I446" s="193" t="s">
        <v>315</v>
      </c>
      <c r="J446" s="193"/>
      <c r="K446" s="219"/>
      <c r="L446" s="193"/>
      <c r="M446" s="193" t="s">
        <v>320</v>
      </c>
      <c r="N446" s="261"/>
      <c r="O446" s="210" t="s">
        <v>1975</v>
      </c>
      <c r="P446" s="247"/>
      <c r="Q446" s="247"/>
      <c r="R446" s="247"/>
      <c r="S446" s="247"/>
      <c r="T446" s="247"/>
      <c r="U446" s="247"/>
      <c r="V446" s="247"/>
      <c r="W446" s="247"/>
      <c r="X446" s="247"/>
      <c r="Y446" s="247"/>
      <c r="Z446" s="247"/>
      <c r="AA446" s="247"/>
      <c r="AB446" s="247"/>
      <c r="AC446" s="247"/>
      <c r="AD446" s="247"/>
      <c r="AE446" s="247"/>
      <c r="AF446" s="247"/>
      <c r="AG446" s="247"/>
    </row>
    <row r="447" ht="54.75" customHeight="1">
      <c r="A447" s="206" t="s">
        <v>486</v>
      </c>
      <c r="B447" s="221" t="s">
        <v>2039</v>
      </c>
      <c r="C447" s="132" t="s">
        <v>490</v>
      </c>
      <c r="D447" s="193" t="s">
        <v>318</v>
      </c>
      <c r="E447" s="193" t="s">
        <v>320</v>
      </c>
      <c r="F447" s="208">
        <v>0.0065</v>
      </c>
      <c r="G447" s="193" t="s">
        <v>319</v>
      </c>
      <c r="H447" s="193" t="s">
        <v>1154</v>
      </c>
      <c r="I447" s="193" t="s">
        <v>400</v>
      </c>
      <c r="J447" s="193"/>
      <c r="K447" s="219"/>
      <c r="L447" s="193"/>
      <c r="M447" s="193" t="s">
        <v>320</v>
      </c>
      <c r="N447" s="261"/>
      <c r="O447" s="210" t="s">
        <v>2040</v>
      </c>
      <c r="P447" s="247"/>
      <c r="Q447" s="247"/>
      <c r="R447" s="247"/>
      <c r="S447" s="247"/>
      <c r="T447" s="247"/>
      <c r="U447" s="247"/>
      <c r="V447" s="247"/>
      <c r="W447" s="247"/>
      <c r="X447" s="247"/>
      <c r="Y447" s="247"/>
      <c r="Z447" s="247"/>
      <c r="AA447" s="247"/>
      <c r="AB447" s="247"/>
      <c r="AC447" s="247"/>
      <c r="AD447" s="247"/>
      <c r="AE447" s="247"/>
      <c r="AF447" s="247"/>
      <c r="AG447" s="247"/>
    </row>
    <row r="448" ht="54.75" customHeight="1">
      <c r="A448" s="213" t="s">
        <v>1118</v>
      </c>
      <c r="B448" s="221" t="s">
        <v>1119</v>
      </c>
      <c r="C448" s="132" t="s">
        <v>1120</v>
      </c>
      <c r="D448" s="193" t="s">
        <v>320</v>
      </c>
      <c r="E448" s="193" t="s">
        <v>320</v>
      </c>
      <c r="F448" s="208">
        <v>0.0099</v>
      </c>
      <c r="G448" s="193" t="s">
        <v>833</v>
      </c>
      <c r="H448" s="193" t="s">
        <v>649</v>
      </c>
      <c r="I448" s="193" t="s">
        <v>602</v>
      </c>
      <c r="J448" s="193"/>
      <c r="K448" s="219"/>
      <c r="L448" s="193"/>
      <c r="M448" s="193" t="s">
        <v>320</v>
      </c>
      <c r="N448" s="261"/>
      <c r="O448" s="210" t="s">
        <v>2041</v>
      </c>
      <c r="P448" s="247"/>
      <c r="Q448" s="247"/>
      <c r="R448" s="247"/>
      <c r="S448" s="247"/>
      <c r="T448" s="247"/>
      <c r="U448" s="247"/>
      <c r="V448" s="247"/>
      <c r="W448" s="247"/>
      <c r="X448" s="247"/>
      <c r="Y448" s="247"/>
      <c r="Z448" s="247"/>
      <c r="AA448" s="247"/>
      <c r="AB448" s="247"/>
      <c r="AC448" s="247"/>
      <c r="AD448" s="247"/>
      <c r="AE448" s="247"/>
      <c r="AF448" s="247"/>
      <c r="AG448" s="247"/>
    </row>
    <row r="449" ht="54.75" customHeight="1">
      <c r="A449" s="213" t="s">
        <v>1118</v>
      </c>
      <c r="B449" s="221" t="s">
        <v>1135</v>
      </c>
      <c r="C449" s="132" t="s">
        <v>665</v>
      </c>
      <c r="D449" s="193" t="s">
        <v>320</v>
      </c>
      <c r="E449" s="193" t="s">
        <v>320</v>
      </c>
      <c r="F449" s="208">
        <v>0.0099</v>
      </c>
      <c r="G449" s="193" t="s">
        <v>833</v>
      </c>
      <c r="H449" s="193" t="s">
        <v>1154</v>
      </c>
      <c r="I449" s="193" t="s">
        <v>315</v>
      </c>
      <c r="J449" s="193"/>
      <c r="K449" s="219"/>
      <c r="L449" s="193"/>
      <c r="M449" s="193" t="s">
        <v>320</v>
      </c>
      <c r="N449" s="261"/>
      <c r="O449" s="210" t="s">
        <v>2042</v>
      </c>
      <c r="P449" s="247"/>
      <c r="Q449" s="247"/>
      <c r="R449" s="247"/>
      <c r="S449" s="247"/>
      <c r="T449" s="247"/>
      <c r="U449" s="247"/>
      <c r="V449" s="247"/>
      <c r="W449" s="247"/>
      <c r="X449" s="247"/>
      <c r="Y449" s="247"/>
      <c r="Z449" s="247"/>
      <c r="AA449" s="247"/>
      <c r="AB449" s="247"/>
      <c r="AC449" s="247"/>
      <c r="AD449" s="247"/>
      <c r="AE449" s="247"/>
      <c r="AF449" s="247"/>
      <c r="AG449" s="247"/>
    </row>
    <row r="450" ht="54.75" customHeight="1">
      <c r="A450" s="262" t="s">
        <v>2043</v>
      </c>
      <c r="B450" s="221" t="s">
        <v>2044</v>
      </c>
      <c r="C450" s="132" t="s">
        <v>2045</v>
      </c>
      <c r="D450" s="193" t="s">
        <v>320</v>
      </c>
      <c r="E450" s="193" t="s">
        <v>318</v>
      </c>
      <c r="F450" s="208">
        <v>0.004</v>
      </c>
      <c r="G450" s="193" t="s">
        <v>501</v>
      </c>
      <c r="H450" s="193" t="s">
        <v>1154</v>
      </c>
      <c r="I450" s="193" t="s">
        <v>315</v>
      </c>
      <c r="J450" s="193"/>
      <c r="K450" s="219"/>
      <c r="L450" s="193"/>
      <c r="M450" s="193" t="s">
        <v>320</v>
      </c>
      <c r="N450" s="261"/>
      <c r="O450" s="210" t="s">
        <v>2046</v>
      </c>
      <c r="P450" s="247"/>
      <c r="Q450" s="247"/>
      <c r="R450" s="247"/>
      <c r="S450" s="247"/>
      <c r="T450" s="247"/>
      <c r="U450" s="247"/>
      <c r="V450" s="247"/>
      <c r="W450" s="247"/>
      <c r="X450" s="247"/>
      <c r="Y450" s="247"/>
      <c r="Z450" s="247"/>
      <c r="AA450" s="247"/>
      <c r="AB450" s="247"/>
      <c r="AC450" s="247"/>
      <c r="AD450" s="247"/>
      <c r="AE450" s="247"/>
      <c r="AF450" s="247"/>
      <c r="AG450" s="247"/>
    </row>
    <row r="451" ht="54.75" customHeight="1">
      <c r="A451" s="206" t="s">
        <v>2047</v>
      </c>
      <c r="B451" s="215" t="s">
        <v>2048</v>
      </c>
      <c r="C451" s="132" t="s">
        <v>2049</v>
      </c>
      <c r="D451" s="193" t="s">
        <v>318</v>
      </c>
      <c r="E451" s="193" t="s">
        <v>318</v>
      </c>
      <c r="F451" s="208">
        <v>0.0022</v>
      </c>
      <c r="G451" s="193" t="s">
        <v>1341</v>
      </c>
      <c r="H451" s="193" t="s">
        <v>1154</v>
      </c>
      <c r="I451" s="193" t="s">
        <v>400</v>
      </c>
      <c r="J451" s="193"/>
      <c r="K451" s="219" t="s">
        <v>320</v>
      </c>
      <c r="L451" s="193"/>
      <c r="M451" s="207"/>
      <c r="N451" s="212" t="s">
        <v>1201</v>
      </c>
      <c r="O451" s="210" t="s">
        <v>1202</v>
      </c>
      <c r="P451" s="247"/>
      <c r="Q451" s="247"/>
      <c r="R451" s="247"/>
      <c r="S451" s="247"/>
      <c r="T451" s="247"/>
      <c r="U451" s="247"/>
      <c r="V451" s="247"/>
      <c r="W451" s="247"/>
      <c r="X451" s="247"/>
      <c r="Y451" s="247"/>
      <c r="Z451" s="247"/>
      <c r="AA451" s="247"/>
      <c r="AB451" s="247"/>
      <c r="AC451" s="247"/>
      <c r="AD451" s="247"/>
      <c r="AE451" s="247"/>
      <c r="AF451" s="247"/>
      <c r="AG451" s="247"/>
    </row>
    <row r="452" ht="54.75" customHeight="1">
      <c r="A452" s="206" t="s">
        <v>2047</v>
      </c>
      <c r="B452" s="207" t="s">
        <v>2050</v>
      </c>
      <c r="C452" s="132" t="s">
        <v>290</v>
      </c>
      <c r="D452" s="193" t="s">
        <v>318</v>
      </c>
      <c r="E452" s="193" t="s">
        <v>318</v>
      </c>
      <c r="F452" s="208">
        <v>5.0E-4</v>
      </c>
      <c r="G452" s="193" t="s">
        <v>501</v>
      </c>
      <c r="H452" s="193" t="s">
        <v>1154</v>
      </c>
      <c r="I452" s="193" t="s">
        <v>368</v>
      </c>
      <c r="J452" s="193" t="s">
        <v>1205</v>
      </c>
      <c r="K452" s="219" t="s">
        <v>320</v>
      </c>
      <c r="L452" s="193"/>
      <c r="M452" s="207"/>
      <c r="N452" s="212" t="s">
        <v>1206</v>
      </c>
      <c r="O452" s="210" t="s">
        <v>2051</v>
      </c>
      <c r="P452" s="247"/>
      <c r="Q452" s="247"/>
      <c r="R452" s="247"/>
      <c r="S452" s="247"/>
      <c r="T452" s="247"/>
      <c r="U452" s="247"/>
      <c r="V452" s="247"/>
      <c r="W452" s="247"/>
      <c r="X452" s="247"/>
      <c r="Y452" s="247"/>
      <c r="Z452" s="247"/>
      <c r="AA452" s="247"/>
      <c r="AB452" s="247"/>
      <c r="AC452" s="247"/>
      <c r="AD452" s="247"/>
      <c r="AE452" s="247"/>
      <c r="AF452" s="247"/>
      <c r="AG452" s="247"/>
    </row>
    <row r="453" ht="54.75" customHeight="1">
      <c r="A453" s="206" t="s">
        <v>2047</v>
      </c>
      <c r="B453" s="207" t="s">
        <v>2052</v>
      </c>
      <c r="C453" s="132" t="s">
        <v>2053</v>
      </c>
      <c r="D453" s="193" t="s">
        <v>318</v>
      </c>
      <c r="E453" s="193" t="s">
        <v>318</v>
      </c>
      <c r="F453" s="208">
        <v>5.0E-4</v>
      </c>
      <c r="G453" s="193" t="s">
        <v>501</v>
      </c>
      <c r="H453" s="193" t="s">
        <v>1154</v>
      </c>
      <c r="I453" s="193" t="s">
        <v>368</v>
      </c>
      <c r="J453" s="193" t="s">
        <v>1205</v>
      </c>
      <c r="K453" s="219" t="s">
        <v>320</v>
      </c>
      <c r="L453" s="193"/>
      <c r="M453" s="207"/>
      <c r="N453" s="212" t="s">
        <v>1206</v>
      </c>
      <c r="O453" s="210" t="s">
        <v>2054</v>
      </c>
      <c r="P453" s="247"/>
      <c r="Q453" s="247"/>
      <c r="R453" s="247"/>
      <c r="S453" s="247"/>
      <c r="T453" s="247"/>
      <c r="U453" s="247"/>
      <c r="V453" s="247"/>
      <c r="W453" s="247"/>
      <c r="X453" s="247"/>
      <c r="Y453" s="247"/>
      <c r="Z453" s="247"/>
      <c r="AA453" s="247"/>
      <c r="AB453" s="247"/>
      <c r="AC453" s="247"/>
      <c r="AD453" s="247"/>
      <c r="AE453" s="247"/>
      <c r="AF453" s="247"/>
      <c r="AG453" s="247"/>
    </row>
    <row r="454" ht="54.75" customHeight="1">
      <c r="A454" s="206" t="s">
        <v>2047</v>
      </c>
      <c r="B454" s="207" t="s">
        <v>2055</v>
      </c>
      <c r="C454" s="132" t="s">
        <v>2056</v>
      </c>
      <c r="D454" s="193" t="s">
        <v>318</v>
      </c>
      <c r="E454" s="193" t="s">
        <v>318</v>
      </c>
      <c r="F454" s="208">
        <v>0.0035</v>
      </c>
      <c r="G454" s="193" t="s">
        <v>319</v>
      </c>
      <c r="H454" s="206" t="s">
        <v>277</v>
      </c>
      <c r="I454" s="193" t="s">
        <v>368</v>
      </c>
      <c r="J454" s="193"/>
      <c r="K454" s="219"/>
      <c r="L454" s="193" t="s">
        <v>320</v>
      </c>
      <c r="M454" s="207"/>
      <c r="N454" s="218"/>
      <c r="O454" s="210" t="s">
        <v>2057</v>
      </c>
      <c r="P454" s="247"/>
      <c r="Q454" s="247"/>
      <c r="R454" s="247"/>
      <c r="S454" s="247"/>
      <c r="T454" s="247"/>
      <c r="U454" s="247"/>
      <c r="V454" s="247"/>
      <c r="W454" s="247"/>
      <c r="X454" s="247"/>
      <c r="Y454" s="247"/>
      <c r="Z454" s="247"/>
      <c r="AA454" s="247"/>
      <c r="AB454" s="247"/>
      <c r="AC454" s="247"/>
      <c r="AD454" s="247"/>
      <c r="AE454" s="247"/>
      <c r="AF454" s="247"/>
      <c r="AG454" s="247"/>
    </row>
    <row r="455" ht="60.0" customHeight="1">
      <c r="A455" s="206" t="s">
        <v>2047</v>
      </c>
      <c r="B455" s="207" t="s">
        <v>2058</v>
      </c>
      <c r="C455" s="132" t="s">
        <v>253</v>
      </c>
      <c r="D455" s="193" t="s">
        <v>318</v>
      </c>
      <c r="E455" s="193" t="s">
        <v>318</v>
      </c>
      <c r="F455" s="208">
        <v>0.002</v>
      </c>
      <c r="G455" s="193" t="s">
        <v>319</v>
      </c>
      <c r="H455" s="193" t="s">
        <v>1154</v>
      </c>
      <c r="I455" s="193" t="s">
        <v>368</v>
      </c>
      <c r="J455" s="193"/>
      <c r="K455" s="219"/>
      <c r="L455" s="193" t="s">
        <v>320</v>
      </c>
      <c r="M455" s="207"/>
      <c r="N455" s="212" t="s">
        <v>1221</v>
      </c>
      <c r="O455" s="210" t="s">
        <v>2059</v>
      </c>
      <c r="P455" s="247"/>
      <c r="Q455" s="247"/>
      <c r="R455" s="247"/>
      <c r="S455" s="247"/>
      <c r="T455" s="247"/>
      <c r="U455" s="247"/>
      <c r="V455" s="247"/>
      <c r="W455" s="247"/>
      <c r="X455" s="247"/>
      <c r="Y455" s="247"/>
      <c r="Z455" s="247"/>
      <c r="AA455" s="247"/>
      <c r="AB455" s="247"/>
      <c r="AC455" s="247"/>
      <c r="AD455" s="247"/>
      <c r="AE455" s="247"/>
      <c r="AF455" s="247"/>
      <c r="AG455" s="247"/>
    </row>
    <row r="456" ht="54.75" customHeight="1">
      <c r="A456" s="206" t="s">
        <v>2047</v>
      </c>
      <c r="B456" s="207" t="s">
        <v>2060</v>
      </c>
      <c r="C456" s="132" t="s">
        <v>299</v>
      </c>
      <c r="D456" s="193" t="s">
        <v>318</v>
      </c>
      <c r="E456" s="193" t="s">
        <v>318</v>
      </c>
      <c r="F456" s="208">
        <v>0.003</v>
      </c>
      <c r="G456" s="193" t="s">
        <v>501</v>
      </c>
      <c r="H456" s="193" t="s">
        <v>1154</v>
      </c>
      <c r="I456" s="193" t="s">
        <v>315</v>
      </c>
      <c r="J456" s="193"/>
      <c r="K456" s="219"/>
      <c r="L456" s="193" t="s">
        <v>320</v>
      </c>
      <c r="M456" s="207"/>
      <c r="N456" s="218"/>
      <c r="O456" s="210" t="s">
        <v>1942</v>
      </c>
      <c r="P456" s="247"/>
      <c r="Q456" s="247"/>
      <c r="R456" s="247"/>
      <c r="S456" s="247"/>
      <c r="T456" s="247"/>
      <c r="U456" s="247"/>
      <c r="V456" s="247"/>
      <c r="W456" s="247"/>
      <c r="X456" s="247"/>
      <c r="Y456" s="247"/>
      <c r="Z456" s="247"/>
      <c r="AA456" s="247"/>
      <c r="AB456" s="247"/>
      <c r="AC456" s="247"/>
      <c r="AD456" s="247"/>
      <c r="AE456" s="247"/>
      <c r="AF456" s="247"/>
      <c r="AG456" s="247"/>
    </row>
    <row r="457" ht="54.75" customHeight="1">
      <c r="A457" s="206" t="s">
        <v>2047</v>
      </c>
      <c r="B457" s="207" t="s">
        <v>2061</v>
      </c>
      <c r="C457" s="132" t="s">
        <v>2062</v>
      </c>
      <c r="D457" s="193" t="s">
        <v>318</v>
      </c>
      <c r="E457" s="193" t="s">
        <v>318</v>
      </c>
      <c r="F457" s="208">
        <v>0.002</v>
      </c>
      <c r="G457" s="193" t="s">
        <v>501</v>
      </c>
      <c r="H457" s="193" t="s">
        <v>1154</v>
      </c>
      <c r="I457" s="193" t="s">
        <v>2063</v>
      </c>
      <c r="J457" s="193"/>
      <c r="K457" s="219" t="s">
        <v>320</v>
      </c>
      <c r="L457" s="193"/>
      <c r="M457" s="207"/>
      <c r="N457" s="218"/>
      <c r="O457" s="210" t="s">
        <v>2064</v>
      </c>
      <c r="P457" s="247"/>
      <c r="Q457" s="247"/>
      <c r="R457" s="247"/>
      <c r="S457" s="247"/>
      <c r="T457" s="247"/>
      <c r="U457" s="247"/>
      <c r="V457" s="247"/>
      <c r="W457" s="247"/>
      <c r="X457" s="247"/>
      <c r="Y457" s="247"/>
      <c r="Z457" s="247"/>
      <c r="AA457" s="247"/>
      <c r="AB457" s="247"/>
      <c r="AC457" s="247"/>
      <c r="AD457" s="247"/>
      <c r="AE457" s="247"/>
      <c r="AF457" s="247"/>
      <c r="AG457" s="247"/>
    </row>
    <row r="458" ht="54.75" customHeight="1">
      <c r="A458" s="206" t="s">
        <v>2047</v>
      </c>
      <c r="B458" s="207" t="s">
        <v>2065</v>
      </c>
      <c r="C458" s="132" t="s">
        <v>2066</v>
      </c>
      <c r="D458" s="193" t="s">
        <v>318</v>
      </c>
      <c r="E458" s="193" t="s">
        <v>318</v>
      </c>
      <c r="F458" s="208">
        <v>0.002</v>
      </c>
      <c r="G458" s="193" t="s">
        <v>501</v>
      </c>
      <c r="H458" s="193" t="s">
        <v>1154</v>
      </c>
      <c r="I458" s="193" t="s">
        <v>400</v>
      </c>
      <c r="J458" s="193"/>
      <c r="K458" s="219" t="s">
        <v>320</v>
      </c>
      <c r="L458" s="193"/>
      <c r="M458" s="207"/>
      <c r="N458" s="218"/>
      <c r="O458" s="210" t="s">
        <v>2067</v>
      </c>
      <c r="P458" s="247"/>
      <c r="Q458" s="247"/>
      <c r="R458" s="247"/>
      <c r="S458" s="247"/>
      <c r="T458" s="247"/>
      <c r="U458" s="247"/>
      <c r="V458" s="247"/>
      <c r="W458" s="247"/>
      <c r="X458" s="247"/>
      <c r="Y458" s="247"/>
      <c r="Z458" s="247"/>
      <c r="AA458" s="247"/>
      <c r="AB458" s="247"/>
      <c r="AC458" s="247"/>
      <c r="AD458" s="247"/>
      <c r="AE458" s="247"/>
      <c r="AF458" s="247"/>
      <c r="AG458" s="247"/>
    </row>
    <row r="459" ht="54.75" customHeight="1">
      <c r="A459" s="206" t="s">
        <v>2047</v>
      </c>
      <c r="B459" s="207" t="s">
        <v>2068</v>
      </c>
      <c r="C459" s="132" t="s">
        <v>2069</v>
      </c>
      <c r="D459" s="193" t="s">
        <v>318</v>
      </c>
      <c r="E459" s="193" t="s">
        <v>318</v>
      </c>
      <c r="F459" s="208">
        <v>0.002</v>
      </c>
      <c r="G459" s="193" t="s">
        <v>501</v>
      </c>
      <c r="H459" s="193" t="s">
        <v>1154</v>
      </c>
      <c r="I459" s="193" t="s">
        <v>2063</v>
      </c>
      <c r="J459" s="193"/>
      <c r="K459" s="219" t="s">
        <v>320</v>
      </c>
      <c r="L459" s="193"/>
      <c r="M459" s="207"/>
      <c r="N459" s="218"/>
      <c r="O459" s="210" t="s">
        <v>2070</v>
      </c>
      <c r="P459" s="247"/>
      <c r="Q459" s="247"/>
      <c r="R459" s="247"/>
      <c r="S459" s="247"/>
      <c r="T459" s="247"/>
      <c r="U459" s="247"/>
      <c r="V459" s="247"/>
      <c r="W459" s="247"/>
      <c r="X459" s="247"/>
      <c r="Y459" s="247"/>
      <c r="Z459" s="247"/>
      <c r="AA459" s="247"/>
      <c r="AB459" s="247"/>
      <c r="AC459" s="247"/>
      <c r="AD459" s="247"/>
      <c r="AE459" s="247"/>
      <c r="AF459" s="247"/>
      <c r="AG459" s="247"/>
    </row>
    <row r="460" ht="54.75" customHeight="1">
      <c r="A460" s="206" t="s">
        <v>2047</v>
      </c>
      <c r="B460" s="248" t="s">
        <v>2071</v>
      </c>
      <c r="C460" s="132" t="s">
        <v>2072</v>
      </c>
      <c r="D460" s="193" t="s">
        <v>318</v>
      </c>
      <c r="E460" s="230" t="s">
        <v>318</v>
      </c>
      <c r="F460" s="231">
        <v>0.002</v>
      </c>
      <c r="G460" s="230" t="s">
        <v>501</v>
      </c>
      <c r="H460" s="230" t="s">
        <v>1154</v>
      </c>
      <c r="I460" s="251" t="s">
        <v>404</v>
      </c>
      <c r="J460" s="251"/>
      <c r="K460" s="219" t="s">
        <v>320</v>
      </c>
      <c r="L460" s="251"/>
      <c r="M460" s="248"/>
      <c r="N460" s="263"/>
      <c r="O460" s="210" t="s">
        <v>2073</v>
      </c>
      <c r="P460" s="247"/>
      <c r="Q460" s="247"/>
      <c r="R460" s="247"/>
      <c r="S460" s="247"/>
      <c r="T460" s="247"/>
      <c r="U460" s="247"/>
      <c r="V460" s="247"/>
      <c r="W460" s="247"/>
      <c r="X460" s="247"/>
      <c r="Y460" s="247"/>
      <c r="Z460" s="247"/>
      <c r="AA460" s="247"/>
      <c r="AB460" s="247"/>
      <c r="AC460" s="247"/>
      <c r="AD460" s="247"/>
      <c r="AE460" s="247"/>
      <c r="AF460" s="247"/>
      <c r="AG460" s="247"/>
    </row>
    <row r="461" ht="54.75" customHeight="1">
      <c r="A461" s="206" t="s">
        <v>2047</v>
      </c>
      <c r="B461" s="215" t="s">
        <v>2074</v>
      </c>
      <c r="C461" s="132" t="s">
        <v>2075</v>
      </c>
      <c r="D461" s="193" t="s">
        <v>318</v>
      </c>
      <c r="E461" s="230" t="s">
        <v>318</v>
      </c>
      <c r="F461" s="208">
        <v>0.0028</v>
      </c>
      <c r="G461" s="193" t="s">
        <v>501</v>
      </c>
      <c r="H461" s="193" t="s">
        <v>1154</v>
      </c>
      <c r="I461" s="193" t="s">
        <v>2063</v>
      </c>
      <c r="J461" s="193"/>
      <c r="K461" s="219" t="s">
        <v>320</v>
      </c>
      <c r="L461" s="193"/>
      <c r="M461" s="207"/>
      <c r="N461" s="263"/>
      <c r="O461" s="210" t="s">
        <v>2076</v>
      </c>
      <c r="P461" s="247"/>
      <c r="Q461" s="247"/>
      <c r="R461" s="247"/>
      <c r="S461" s="247"/>
      <c r="T461" s="247"/>
      <c r="U461" s="247"/>
      <c r="V461" s="247"/>
      <c r="W461" s="247"/>
      <c r="X461" s="247"/>
      <c r="Y461" s="247"/>
      <c r="Z461" s="247"/>
      <c r="AA461" s="247"/>
      <c r="AB461" s="247"/>
      <c r="AC461" s="247"/>
      <c r="AD461" s="247"/>
      <c r="AE461" s="247"/>
      <c r="AF461" s="247"/>
      <c r="AG461" s="247"/>
    </row>
    <row r="462" ht="54.75" customHeight="1">
      <c r="A462" s="206" t="s">
        <v>2047</v>
      </c>
      <c r="B462" s="228" t="s">
        <v>2077</v>
      </c>
      <c r="C462" s="132" t="s">
        <v>219</v>
      </c>
      <c r="D462" s="193" t="s">
        <v>318</v>
      </c>
      <c r="E462" s="230" t="s">
        <v>318</v>
      </c>
      <c r="F462" s="231">
        <v>0.0023</v>
      </c>
      <c r="G462" s="230" t="s">
        <v>501</v>
      </c>
      <c r="H462" s="230" t="s">
        <v>1154</v>
      </c>
      <c r="I462" s="230" t="s">
        <v>382</v>
      </c>
      <c r="J462" s="230"/>
      <c r="K462" s="232" t="s">
        <v>320</v>
      </c>
      <c r="L462" s="230"/>
      <c r="M462" s="248"/>
      <c r="N462" s="263"/>
      <c r="O462" s="210" t="s">
        <v>2078</v>
      </c>
      <c r="P462" s="247"/>
      <c r="Q462" s="247"/>
      <c r="R462" s="247"/>
      <c r="S462" s="247"/>
      <c r="T462" s="247"/>
      <c r="U462" s="247"/>
      <c r="V462" s="247"/>
      <c r="W462" s="247"/>
      <c r="X462" s="247"/>
      <c r="Y462" s="247"/>
      <c r="Z462" s="247"/>
      <c r="AA462" s="247"/>
      <c r="AB462" s="247"/>
      <c r="AC462" s="247"/>
      <c r="AD462" s="247"/>
      <c r="AE462" s="247"/>
      <c r="AF462" s="247"/>
      <c r="AG462" s="247"/>
    </row>
    <row r="463" ht="54.75" customHeight="1">
      <c r="A463" s="206" t="s">
        <v>2047</v>
      </c>
      <c r="B463" s="207" t="s">
        <v>208</v>
      </c>
      <c r="C463" s="132" t="s">
        <v>2079</v>
      </c>
      <c r="D463" s="193" t="s">
        <v>318</v>
      </c>
      <c r="E463" s="193" t="s">
        <v>318</v>
      </c>
      <c r="F463" s="208">
        <v>8.0E-4</v>
      </c>
      <c r="G463" s="193" t="s">
        <v>501</v>
      </c>
      <c r="H463" s="193" t="s">
        <v>1154</v>
      </c>
      <c r="I463" s="193" t="s">
        <v>315</v>
      </c>
      <c r="J463" s="193" t="s">
        <v>314</v>
      </c>
      <c r="K463" s="219" t="s">
        <v>320</v>
      </c>
      <c r="L463" s="193"/>
      <c r="M463" s="207"/>
      <c r="N463" s="212" t="s">
        <v>1214</v>
      </c>
      <c r="O463" s="210" t="s">
        <v>1215</v>
      </c>
      <c r="P463" s="247"/>
      <c r="Q463" s="247"/>
      <c r="R463" s="247"/>
      <c r="S463" s="247"/>
      <c r="T463" s="247"/>
      <c r="U463" s="247"/>
      <c r="V463" s="247"/>
      <c r="W463" s="247"/>
      <c r="X463" s="247"/>
      <c r="Y463" s="247"/>
      <c r="Z463" s="247"/>
      <c r="AA463" s="247"/>
      <c r="AB463" s="247"/>
      <c r="AC463" s="247"/>
      <c r="AD463" s="247"/>
      <c r="AE463" s="247"/>
      <c r="AF463" s="247"/>
      <c r="AG463" s="247"/>
    </row>
    <row r="464" ht="54.75" customHeight="1">
      <c r="A464" s="257" t="s">
        <v>2080</v>
      </c>
      <c r="B464" s="236" t="s">
        <v>2081</v>
      </c>
      <c r="C464" s="237" t="s">
        <v>2082</v>
      </c>
      <c r="D464" s="193" t="s">
        <v>318</v>
      </c>
      <c r="E464" s="238" t="s">
        <v>318</v>
      </c>
      <c r="F464" s="239">
        <v>8.0E-4</v>
      </c>
      <c r="G464" s="238" t="s">
        <v>501</v>
      </c>
      <c r="H464" s="238" t="s">
        <v>1154</v>
      </c>
      <c r="I464" s="238" t="s">
        <v>315</v>
      </c>
      <c r="J464" s="238"/>
      <c r="K464" s="240" t="s">
        <v>320</v>
      </c>
      <c r="L464" s="238"/>
      <c r="M464" s="264"/>
      <c r="N464" s="212" t="s">
        <v>1221</v>
      </c>
      <c r="O464" s="210" t="s">
        <v>2083</v>
      </c>
      <c r="P464" s="247"/>
      <c r="Q464" s="247"/>
      <c r="R464" s="247"/>
      <c r="S464" s="247"/>
      <c r="T464" s="247"/>
      <c r="U464" s="247"/>
      <c r="V464" s="247"/>
      <c r="W464" s="247"/>
      <c r="X464" s="247"/>
      <c r="Y464" s="247"/>
      <c r="Z464" s="247"/>
      <c r="AA464" s="247"/>
      <c r="AB464" s="247"/>
      <c r="AC464" s="247"/>
      <c r="AD464" s="247"/>
      <c r="AE464" s="247"/>
      <c r="AF464" s="247"/>
      <c r="AG464" s="247"/>
    </row>
    <row r="465" ht="54.75" customHeight="1">
      <c r="A465" s="257" t="s">
        <v>2080</v>
      </c>
      <c r="B465" s="236" t="s">
        <v>792</v>
      </c>
      <c r="C465" s="237" t="s">
        <v>793</v>
      </c>
      <c r="D465" s="238" t="s">
        <v>320</v>
      </c>
      <c r="E465" s="238" t="s">
        <v>318</v>
      </c>
      <c r="F465" s="239">
        <v>6.0E-4</v>
      </c>
      <c r="G465" s="238" t="s">
        <v>501</v>
      </c>
      <c r="H465" s="238" t="s">
        <v>1154</v>
      </c>
      <c r="I465" s="238" t="s">
        <v>315</v>
      </c>
      <c r="J465" s="238"/>
      <c r="K465" s="240"/>
      <c r="L465" s="238" t="s">
        <v>320</v>
      </c>
      <c r="M465" s="264"/>
      <c r="N465" s="212" t="s">
        <v>1221</v>
      </c>
      <c r="O465" s="210" t="s">
        <v>2084</v>
      </c>
      <c r="P465" s="247"/>
      <c r="Q465" s="247"/>
      <c r="R465" s="247"/>
      <c r="S465" s="247"/>
      <c r="T465" s="247"/>
      <c r="U465" s="247"/>
      <c r="V465" s="247"/>
      <c r="W465" s="247"/>
      <c r="X465" s="247"/>
      <c r="Y465" s="247"/>
      <c r="Z465" s="247"/>
      <c r="AA465" s="247"/>
      <c r="AB465" s="247"/>
      <c r="AC465" s="247"/>
      <c r="AD465" s="247"/>
      <c r="AE465" s="247"/>
      <c r="AF465" s="247"/>
      <c r="AG465" s="247"/>
    </row>
    <row r="466" ht="54.75" customHeight="1">
      <c r="A466" s="257" t="s">
        <v>2080</v>
      </c>
      <c r="B466" s="236" t="s">
        <v>788</v>
      </c>
      <c r="C466" s="237" t="s">
        <v>789</v>
      </c>
      <c r="D466" s="238" t="s">
        <v>320</v>
      </c>
      <c r="E466" s="238" t="s">
        <v>318</v>
      </c>
      <c r="F466" s="239">
        <v>6.0E-4</v>
      </c>
      <c r="G466" s="238" t="s">
        <v>501</v>
      </c>
      <c r="H466" s="238" t="s">
        <v>1154</v>
      </c>
      <c r="I466" s="238" t="s">
        <v>315</v>
      </c>
      <c r="J466" s="238"/>
      <c r="K466" s="240"/>
      <c r="L466" s="238" t="s">
        <v>320</v>
      </c>
      <c r="M466" s="264"/>
      <c r="N466" s="212" t="s">
        <v>1221</v>
      </c>
      <c r="O466" s="210" t="s">
        <v>2085</v>
      </c>
      <c r="P466" s="247"/>
      <c r="Q466" s="247"/>
      <c r="R466" s="247"/>
      <c r="S466" s="247"/>
      <c r="T466" s="247"/>
      <c r="U466" s="247"/>
      <c r="V466" s="247"/>
      <c r="W466" s="247"/>
      <c r="X466" s="247"/>
      <c r="Y466" s="247"/>
      <c r="Z466" s="247"/>
      <c r="AA466" s="247"/>
      <c r="AB466" s="247"/>
      <c r="AC466" s="247"/>
      <c r="AD466" s="247"/>
      <c r="AE466" s="247"/>
      <c r="AF466" s="247"/>
      <c r="AG466" s="247"/>
    </row>
    <row r="467" ht="54.75" customHeight="1">
      <c r="A467" s="257" t="s">
        <v>2080</v>
      </c>
      <c r="B467" s="236" t="s">
        <v>2086</v>
      </c>
      <c r="C467" s="237" t="s">
        <v>2087</v>
      </c>
      <c r="D467" s="238" t="s">
        <v>320</v>
      </c>
      <c r="E467" s="238" t="s">
        <v>318</v>
      </c>
      <c r="F467" s="239">
        <v>8.0E-4</v>
      </c>
      <c r="G467" s="238" t="s">
        <v>501</v>
      </c>
      <c r="H467" s="238" t="s">
        <v>1154</v>
      </c>
      <c r="I467" s="238" t="s">
        <v>315</v>
      </c>
      <c r="J467" s="238" t="s">
        <v>2088</v>
      </c>
      <c r="K467" s="240" t="s">
        <v>320</v>
      </c>
      <c r="L467" s="238"/>
      <c r="M467" s="264"/>
      <c r="N467" s="212" t="s">
        <v>1214</v>
      </c>
      <c r="O467" s="210" t="s">
        <v>2089</v>
      </c>
      <c r="P467" s="247"/>
      <c r="Q467" s="247"/>
      <c r="R467" s="247"/>
      <c r="S467" s="247"/>
      <c r="T467" s="247"/>
      <c r="U467" s="247"/>
      <c r="V467" s="247"/>
      <c r="W467" s="247"/>
      <c r="X467" s="247"/>
      <c r="Y467" s="247"/>
      <c r="Z467" s="247"/>
      <c r="AA467" s="247"/>
      <c r="AB467" s="247"/>
      <c r="AC467" s="247"/>
      <c r="AD467" s="247"/>
      <c r="AE467" s="247"/>
      <c r="AF467" s="247"/>
      <c r="AG467" s="247"/>
    </row>
    <row r="468" ht="54.75" customHeight="1">
      <c r="A468" s="257" t="s">
        <v>2080</v>
      </c>
      <c r="B468" s="236" t="s">
        <v>741</v>
      </c>
      <c r="C468" s="237" t="s">
        <v>742</v>
      </c>
      <c r="D468" s="238" t="s">
        <v>320</v>
      </c>
      <c r="E468" s="238" t="s">
        <v>318</v>
      </c>
      <c r="F468" s="239">
        <v>0.001</v>
      </c>
      <c r="G468" s="238" t="s">
        <v>501</v>
      </c>
      <c r="H468" s="238" t="s">
        <v>1154</v>
      </c>
      <c r="I468" s="238" t="s">
        <v>315</v>
      </c>
      <c r="J468" s="238" t="s">
        <v>358</v>
      </c>
      <c r="K468" s="240" t="s">
        <v>320</v>
      </c>
      <c r="L468" s="238"/>
      <c r="M468" s="264"/>
      <c r="N468" s="212" t="s">
        <v>1214</v>
      </c>
      <c r="O468" s="210" t="s">
        <v>2090</v>
      </c>
      <c r="P468" s="247"/>
      <c r="Q468" s="247"/>
      <c r="R468" s="247"/>
      <c r="S468" s="247"/>
      <c r="T468" s="247"/>
      <c r="U468" s="247"/>
      <c r="V468" s="247"/>
      <c r="W468" s="247"/>
      <c r="X468" s="247"/>
      <c r="Y468" s="247"/>
      <c r="Z468" s="247"/>
      <c r="AA468" s="247"/>
      <c r="AB468" s="247"/>
      <c r="AC468" s="247"/>
      <c r="AD468" s="247"/>
      <c r="AE468" s="247"/>
      <c r="AF468" s="247"/>
      <c r="AG468" s="247"/>
    </row>
    <row r="469" ht="54.75" customHeight="1">
      <c r="A469" s="257" t="s">
        <v>2080</v>
      </c>
      <c r="B469" s="265" t="s">
        <v>2091</v>
      </c>
      <c r="C469" s="266" t="s">
        <v>2092</v>
      </c>
      <c r="D469" s="255" t="s">
        <v>320</v>
      </c>
      <c r="E469" s="255" t="s">
        <v>318</v>
      </c>
      <c r="F469" s="267">
        <v>0.001</v>
      </c>
      <c r="G469" s="255" t="s">
        <v>501</v>
      </c>
      <c r="H469" s="255" t="s">
        <v>1154</v>
      </c>
      <c r="I469" s="255" t="s">
        <v>315</v>
      </c>
      <c r="J469" s="255" t="s">
        <v>2093</v>
      </c>
      <c r="K469" s="268" t="s">
        <v>320</v>
      </c>
      <c r="L469" s="255"/>
      <c r="M469" s="269"/>
      <c r="N469" s="212" t="s">
        <v>1214</v>
      </c>
      <c r="O469" s="210" t="s">
        <v>2094</v>
      </c>
      <c r="P469" s="247"/>
      <c r="Q469" s="247"/>
      <c r="R469" s="247"/>
      <c r="S469" s="247"/>
      <c r="T469" s="247"/>
      <c r="U469" s="247"/>
      <c r="V469" s="247"/>
      <c r="W469" s="247"/>
      <c r="X469" s="247"/>
      <c r="Y469" s="247"/>
      <c r="Z469" s="247"/>
      <c r="AA469" s="247"/>
      <c r="AB469" s="247"/>
      <c r="AC469" s="247"/>
      <c r="AD469" s="247"/>
      <c r="AE469" s="247"/>
      <c r="AF469" s="247"/>
      <c r="AG469" s="247"/>
    </row>
    <row r="470" ht="54.75" customHeight="1">
      <c r="A470" s="257" t="s">
        <v>2080</v>
      </c>
      <c r="B470" s="215" t="s">
        <v>737</v>
      </c>
      <c r="C470" s="132" t="s">
        <v>738</v>
      </c>
      <c r="D470" s="193" t="s">
        <v>320</v>
      </c>
      <c r="E470" s="193" t="s">
        <v>318</v>
      </c>
      <c r="F470" s="208">
        <v>3.0E-4</v>
      </c>
      <c r="G470" s="193" t="s">
        <v>501</v>
      </c>
      <c r="H470" s="193" t="s">
        <v>1154</v>
      </c>
      <c r="I470" s="193" t="s">
        <v>315</v>
      </c>
      <c r="J470" s="193" t="s">
        <v>314</v>
      </c>
      <c r="K470" s="219" t="s">
        <v>320</v>
      </c>
      <c r="L470" s="193"/>
      <c r="M470" s="207"/>
      <c r="N470" s="212" t="s">
        <v>1214</v>
      </c>
      <c r="O470" s="210" t="s">
        <v>1284</v>
      </c>
      <c r="P470" s="247"/>
      <c r="Q470" s="247"/>
      <c r="R470" s="247"/>
      <c r="S470" s="247"/>
      <c r="T470" s="247"/>
      <c r="U470" s="247"/>
      <c r="V470" s="247"/>
      <c r="W470" s="247"/>
      <c r="X470" s="247"/>
      <c r="Y470" s="247"/>
      <c r="Z470" s="247"/>
      <c r="AA470" s="247"/>
      <c r="AB470" s="247"/>
      <c r="AC470" s="247"/>
      <c r="AD470" s="247"/>
      <c r="AE470" s="247"/>
      <c r="AF470" s="247"/>
      <c r="AG470" s="247"/>
    </row>
    <row r="471" ht="54.75" customHeight="1">
      <c r="A471" s="257" t="s">
        <v>2080</v>
      </c>
      <c r="B471" s="215" t="s">
        <v>749</v>
      </c>
      <c r="C471" s="132" t="s">
        <v>750</v>
      </c>
      <c r="D471" s="193" t="s">
        <v>320</v>
      </c>
      <c r="E471" s="193" t="s">
        <v>318</v>
      </c>
      <c r="F471" s="208">
        <v>3.0E-4</v>
      </c>
      <c r="G471" s="193" t="s">
        <v>501</v>
      </c>
      <c r="H471" s="193" t="s">
        <v>1154</v>
      </c>
      <c r="I471" s="193" t="s">
        <v>315</v>
      </c>
      <c r="J471" s="193"/>
      <c r="K471" s="219" t="s">
        <v>320</v>
      </c>
      <c r="L471" s="193"/>
      <c r="M471" s="207"/>
      <c r="N471" s="212" t="s">
        <v>1214</v>
      </c>
      <c r="O471" s="210" t="s">
        <v>2095</v>
      </c>
      <c r="P471" s="247"/>
      <c r="Q471" s="247"/>
      <c r="R471" s="247"/>
      <c r="S471" s="247"/>
      <c r="T471" s="247"/>
      <c r="U471" s="247"/>
      <c r="V471" s="247"/>
      <c r="W471" s="247"/>
      <c r="X471" s="247"/>
      <c r="Y471" s="247"/>
      <c r="Z471" s="247"/>
      <c r="AA471" s="247"/>
      <c r="AB471" s="247"/>
      <c r="AC471" s="247"/>
      <c r="AD471" s="247"/>
      <c r="AE471" s="247"/>
      <c r="AF471" s="247"/>
      <c r="AG471" s="247"/>
    </row>
    <row r="472" ht="54.75" customHeight="1">
      <c r="A472" s="257" t="s">
        <v>2080</v>
      </c>
      <c r="B472" s="215" t="s">
        <v>2096</v>
      </c>
      <c r="C472" s="132" t="s">
        <v>2097</v>
      </c>
      <c r="D472" s="193" t="s">
        <v>320</v>
      </c>
      <c r="E472" s="193" t="s">
        <v>318</v>
      </c>
      <c r="F472" s="208">
        <v>8.0E-4</v>
      </c>
      <c r="G472" s="193" t="s">
        <v>501</v>
      </c>
      <c r="H472" s="193" t="s">
        <v>1154</v>
      </c>
      <c r="I472" s="193" t="s">
        <v>404</v>
      </c>
      <c r="J472" s="193"/>
      <c r="K472" s="219" t="s">
        <v>320</v>
      </c>
      <c r="L472" s="193"/>
      <c r="M472" s="207"/>
      <c r="N472" s="220"/>
      <c r="O472" s="210" t="s">
        <v>2098</v>
      </c>
      <c r="P472" s="247"/>
      <c r="Q472" s="247"/>
      <c r="R472" s="247"/>
      <c r="S472" s="247"/>
      <c r="T472" s="247"/>
      <c r="U472" s="247"/>
      <c r="V472" s="247"/>
      <c r="W472" s="247"/>
      <c r="X472" s="247"/>
      <c r="Y472" s="247"/>
      <c r="Z472" s="247"/>
      <c r="AA472" s="247"/>
      <c r="AB472" s="247"/>
      <c r="AC472" s="247"/>
      <c r="AD472" s="247"/>
      <c r="AE472" s="247"/>
      <c r="AF472" s="247"/>
      <c r="AG472" s="247"/>
    </row>
    <row r="473" ht="54.75" customHeight="1">
      <c r="A473" s="257" t="s">
        <v>2080</v>
      </c>
      <c r="B473" s="215" t="s">
        <v>2099</v>
      </c>
      <c r="C473" s="132" t="s">
        <v>2100</v>
      </c>
      <c r="D473" s="193" t="s">
        <v>320</v>
      </c>
      <c r="E473" s="193" t="s">
        <v>318</v>
      </c>
      <c r="F473" s="208">
        <v>8.0E-4</v>
      </c>
      <c r="G473" s="193" t="s">
        <v>501</v>
      </c>
      <c r="H473" s="193" t="s">
        <v>1154</v>
      </c>
      <c r="I473" s="193" t="s">
        <v>2101</v>
      </c>
      <c r="J473" s="193"/>
      <c r="K473" s="219" t="s">
        <v>320</v>
      </c>
      <c r="L473" s="193"/>
      <c r="M473" s="207"/>
      <c r="N473" s="220"/>
      <c r="O473" s="210" t="s">
        <v>2102</v>
      </c>
      <c r="P473" s="247"/>
      <c r="Q473" s="247"/>
      <c r="R473" s="247"/>
      <c r="S473" s="247"/>
      <c r="T473" s="247"/>
      <c r="U473" s="247"/>
      <c r="V473" s="247"/>
      <c r="W473" s="247"/>
      <c r="X473" s="247"/>
      <c r="Y473" s="247"/>
      <c r="Z473" s="247"/>
      <c r="AA473" s="247"/>
      <c r="AB473" s="247"/>
      <c r="AC473" s="247"/>
      <c r="AD473" s="247"/>
      <c r="AE473" s="247"/>
      <c r="AF473" s="247"/>
      <c r="AG473" s="247"/>
    </row>
    <row r="474" ht="62.25" customHeight="1">
      <c r="A474" s="257" t="s">
        <v>2080</v>
      </c>
      <c r="B474" s="215" t="s">
        <v>2103</v>
      </c>
      <c r="C474" s="132" t="s">
        <v>2104</v>
      </c>
      <c r="D474" s="193" t="s">
        <v>320</v>
      </c>
      <c r="E474" s="193" t="s">
        <v>318</v>
      </c>
      <c r="F474" s="208">
        <v>5.0E-4</v>
      </c>
      <c r="G474" s="193" t="s">
        <v>501</v>
      </c>
      <c r="H474" s="193" t="s">
        <v>1154</v>
      </c>
      <c r="I474" s="193" t="s">
        <v>2063</v>
      </c>
      <c r="J474" s="193"/>
      <c r="K474" s="219" t="s">
        <v>320</v>
      </c>
      <c r="L474" s="193"/>
      <c r="M474" s="207"/>
      <c r="N474" s="220"/>
      <c r="O474" s="210" t="s">
        <v>2105</v>
      </c>
      <c r="P474" s="247"/>
      <c r="Q474" s="247"/>
      <c r="R474" s="247"/>
      <c r="S474" s="247"/>
      <c r="T474" s="247"/>
      <c r="U474" s="247"/>
      <c r="V474" s="247"/>
      <c r="W474" s="247"/>
      <c r="X474" s="247"/>
      <c r="Y474" s="247"/>
      <c r="Z474" s="247"/>
      <c r="AA474" s="247"/>
      <c r="AB474" s="247"/>
      <c r="AC474" s="247"/>
      <c r="AD474" s="247"/>
      <c r="AE474" s="247"/>
      <c r="AF474" s="247"/>
      <c r="AG474" s="247"/>
    </row>
    <row r="475" ht="54.75" customHeight="1">
      <c r="A475" s="257" t="s">
        <v>2080</v>
      </c>
      <c r="B475" s="215" t="s">
        <v>753</v>
      </c>
      <c r="C475" s="132" t="s">
        <v>754</v>
      </c>
      <c r="D475" s="193" t="s">
        <v>320</v>
      </c>
      <c r="E475" s="193" t="s">
        <v>318</v>
      </c>
      <c r="F475" s="208">
        <v>8.0E-4</v>
      </c>
      <c r="G475" s="193" t="s">
        <v>501</v>
      </c>
      <c r="H475" s="193" t="s">
        <v>1154</v>
      </c>
      <c r="I475" s="193" t="s">
        <v>400</v>
      </c>
      <c r="J475" s="193"/>
      <c r="K475" s="219" t="s">
        <v>320</v>
      </c>
      <c r="L475" s="193"/>
      <c r="M475" s="207"/>
      <c r="N475" s="212" t="s">
        <v>1201</v>
      </c>
      <c r="O475" s="210" t="s">
        <v>2106</v>
      </c>
      <c r="P475" s="247"/>
      <c r="Q475" s="247"/>
      <c r="R475" s="247"/>
      <c r="S475" s="247"/>
      <c r="T475" s="247"/>
      <c r="U475" s="247"/>
      <c r="V475" s="247"/>
      <c r="W475" s="247"/>
      <c r="X475" s="247"/>
      <c r="Y475" s="247"/>
      <c r="Z475" s="247"/>
      <c r="AA475" s="247"/>
      <c r="AB475" s="247"/>
      <c r="AC475" s="247"/>
      <c r="AD475" s="247"/>
      <c r="AE475" s="247"/>
      <c r="AF475" s="247"/>
      <c r="AG475" s="247"/>
    </row>
    <row r="476" ht="54.75" customHeight="1">
      <c r="A476" s="257" t="s">
        <v>2080</v>
      </c>
      <c r="B476" s="215" t="s">
        <v>2107</v>
      </c>
      <c r="C476" s="132" t="s">
        <v>800</v>
      </c>
      <c r="D476" s="193" t="s">
        <v>320</v>
      </c>
      <c r="E476" s="193" t="s">
        <v>318</v>
      </c>
      <c r="F476" s="208">
        <v>0.002</v>
      </c>
      <c r="G476" s="193" t="s">
        <v>501</v>
      </c>
      <c r="H476" s="193" t="s">
        <v>1154</v>
      </c>
      <c r="I476" s="193" t="s">
        <v>2063</v>
      </c>
      <c r="J476" s="193"/>
      <c r="K476" s="219"/>
      <c r="L476" s="193" t="s">
        <v>320</v>
      </c>
      <c r="M476" s="207"/>
      <c r="N476" s="218"/>
      <c r="O476" s="210" t="s">
        <v>2108</v>
      </c>
      <c r="P476" s="247"/>
      <c r="Q476" s="247"/>
      <c r="R476" s="247"/>
      <c r="S476" s="247"/>
      <c r="T476" s="247"/>
      <c r="U476" s="247"/>
      <c r="V476" s="247"/>
      <c r="W476" s="247"/>
      <c r="X476" s="247"/>
      <c r="Y476" s="247"/>
      <c r="Z476" s="247"/>
      <c r="AA476" s="247"/>
      <c r="AB476" s="247"/>
      <c r="AC476" s="247"/>
      <c r="AD476" s="247"/>
      <c r="AE476" s="247"/>
      <c r="AF476" s="247"/>
      <c r="AG476" s="247"/>
    </row>
    <row r="477" ht="54.75" customHeight="1">
      <c r="A477" s="257" t="s">
        <v>2080</v>
      </c>
      <c r="B477" s="215" t="s">
        <v>756</v>
      </c>
      <c r="C477" s="132" t="s">
        <v>757</v>
      </c>
      <c r="D477" s="193" t="s">
        <v>320</v>
      </c>
      <c r="E477" s="193" t="s">
        <v>318</v>
      </c>
      <c r="F477" s="208">
        <v>0.0012</v>
      </c>
      <c r="G477" s="193" t="s">
        <v>501</v>
      </c>
      <c r="H477" s="193" t="s">
        <v>277</v>
      </c>
      <c r="I477" s="193" t="s">
        <v>315</v>
      </c>
      <c r="J477" s="193"/>
      <c r="K477" s="219"/>
      <c r="L477" s="193" t="s">
        <v>320</v>
      </c>
      <c r="M477" s="207"/>
      <c r="N477" s="212" t="s">
        <v>2109</v>
      </c>
      <c r="O477" s="210" t="s">
        <v>2110</v>
      </c>
      <c r="P477" s="247"/>
      <c r="Q477" s="247"/>
      <c r="R477" s="247"/>
      <c r="S477" s="247"/>
      <c r="T477" s="247"/>
      <c r="U477" s="247"/>
      <c r="V477" s="247"/>
      <c r="W477" s="247"/>
      <c r="X477" s="247"/>
      <c r="Y477" s="247"/>
      <c r="Z477" s="247"/>
      <c r="AA477" s="247"/>
      <c r="AB477" s="247"/>
      <c r="AC477" s="247"/>
      <c r="AD477" s="247"/>
      <c r="AE477" s="247"/>
      <c r="AF477" s="247"/>
      <c r="AG477" s="247"/>
    </row>
    <row r="478" ht="54.75" customHeight="1">
      <c r="A478" s="257" t="s">
        <v>2080</v>
      </c>
      <c r="B478" s="215" t="s">
        <v>2111</v>
      </c>
      <c r="C478" s="132" t="s">
        <v>2112</v>
      </c>
      <c r="D478" s="193" t="s">
        <v>320</v>
      </c>
      <c r="E478" s="193" t="s">
        <v>318</v>
      </c>
      <c r="F478" s="208">
        <v>0.0012</v>
      </c>
      <c r="G478" s="193" t="s">
        <v>1341</v>
      </c>
      <c r="H478" s="193" t="s">
        <v>277</v>
      </c>
      <c r="I478" s="193" t="s">
        <v>2063</v>
      </c>
      <c r="J478" s="193"/>
      <c r="K478" s="219"/>
      <c r="L478" s="193" t="s">
        <v>320</v>
      </c>
      <c r="M478" s="207"/>
      <c r="N478" s="218"/>
      <c r="O478" s="210" t="s">
        <v>2113</v>
      </c>
      <c r="P478" s="247"/>
      <c r="Q478" s="247"/>
      <c r="R478" s="247"/>
      <c r="S478" s="247"/>
      <c r="T478" s="247"/>
      <c r="U478" s="247"/>
      <c r="V478" s="247"/>
      <c r="W478" s="247"/>
      <c r="X478" s="247"/>
      <c r="Y478" s="247"/>
      <c r="Z478" s="247"/>
      <c r="AA478" s="247"/>
      <c r="AB478" s="247"/>
      <c r="AC478" s="247"/>
      <c r="AD478" s="247"/>
      <c r="AE478" s="247"/>
      <c r="AF478" s="247"/>
      <c r="AG478" s="247"/>
    </row>
    <row r="479" ht="54.75" customHeight="1">
      <c r="A479" s="257" t="s">
        <v>2080</v>
      </c>
      <c r="B479" s="215" t="s">
        <v>795</v>
      </c>
      <c r="C479" s="132" t="s">
        <v>796</v>
      </c>
      <c r="D479" s="193" t="s">
        <v>320</v>
      </c>
      <c r="E479" s="193" t="s">
        <v>318</v>
      </c>
      <c r="F479" s="208">
        <v>0.0028</v>
      </c>
      <c r="G479" s="193" t="s">
        <v>501</v>
      </c>
      <c r="H479" s="193" t="s">
        <v>1154</v>
      </c>
      <c r="I479" s="193" t="s">
        <v>2063</v>
      </c>
      <c r="J479" s="193"/>
      <c r="K479" s="219"/>
      <c r="L479" s="193" t="s">
        <v>320</v>
      </c>
      <c r="M479" s="207"/>
      <c r="N479" s="220"/>
      <c r="O479" s="210" t="s">
        <v>2114</v>
      </c>
      <c r="P479" s="247"/>
      <c r="Q479" s="247"/>
      <c r="R479" s="247"/>
      <c r="S479" s="247"/>
      <c r="T479" s="247"/>
      <c r="U479" s="247"/>
      <c r="V479" s="247"/>
      <c r="W479" s="247"/>
      <c r="X479" s="247"/>
      <c r="Y479" s="247"/>
      <c r="Z479" s="247"/>
      <c r="AA479" s="247"/>
      <c r="AB479" s="247"/>
      <c r="AC479" s="247"/>
      <c r="AD479" s="247"/>
      <c r="AE479" s="247"/>
      <c r="AF479" s="247"/>
      <c r="AG479" s="247"/>
    </row>
    <row r="480" ht="54.75" customHeight="1">
      <c r="A480" s="257" t="s">
        <v>2080</v>
      </c>
      <c r="B480" s="215" t="s">
        <v>2115</v>
      </c>
      <c r="C480" s="132" t="s">
        <v>2116</v>
      </c>
      <c r="D480" s="193" t="s">
        <v>320</v>
      </c>
      <c r="E480" s="193" t="s">
        <v>318</v>
      </c>
      <c r="F480" s="208">
        <v>8.0E-4</v>
      </c>
      <c r="G480" s="193" t="s">
        <v>501</v>
      </c>
      <c r="H480" s="193" t="s">
        <v>1154</v>
      </c>
      <c r="I480" s="193" t="s">
        <v>2063</v>
      </c>
      <c r="J480" s="193"/>
      <c r="K480" s="219" t="s">
        <v>320</v>
      </c>
      <c r="L480" s="193"/>
      <c r="M480" s="207"/>
      <c r="N480" s="220"/>
      <c r="O480" s="210" t="s">
        <v>2117</v>
      </c>
      <c r="P480" s="270"/>
      <c r="Q480" s="270"/>
      <c r="R480" s="270"/>
      <c r="S480" s="270"/>
      <c r="T480" s="270"/>
      <c r="U480" s="270"/>
      <c r="V480" s="270"/>
      <c r="W480" s="270"/>
      <c r="X480" s="270"/>
      <c r="Y480" s="270"/>
      <c r="Z480" s="270"/>
      <c r="AA480" s="270"/>
      <c r="AB480" s="270"/>
      <c r="AC480" s="270"/>
      <c r="AD480" s="270"/>
      <c r="AE480" s="270"/>
      <c r="AF480" s="270"/>
      <c r="AG480" s="270"/>
    </row>
    <row r="481" ht="54.75" customHeight="1">
      <c r="A481" s="271" t="s">
        <v>2080</v>
      </c>
      <c r="B481" s="215" t="s">
        <v>772</v>
      </c>
      <c r="C481" s="132" t="s">
        <v>796</v>
      </c>
      <c r="D481" s="193" t="s">
        <v>320</v>
      </c>
      <c r="E481" s="193" t="s">
        <v>318</v>
      </c>
      <c r="F481" s="208">
        <v>0.001</v>
      </c>
      <c r="G481" s="193" t="s">
        <v>501</v>
      </c>
      <c r="H481" s="193" t="s">
        <v>1154</v>
      </c>
      <c r="I481" s="193" t="s">
        <v>382</v>
      </c>
      <c r="J481" s="193"/>
      <c r="K481" s="193" t="s">
        <v>320</v>
      </c>
      <c r="L481" s="193"/>
      <c r="M481" s="207"/>
      <c r="N481" s="217"/>
      <c r="O481" s="272" t="s">
        <v>2118</v>
      </c>
      <c r="P481" s="270"/>
      <c r="Q481" s="270"/>
      <c r="R481" s="270"/>
      <c r="S481" s="270"/>
      <c r="T481" s="270"/>
      <c r="U481" s="270"/>
      <c r="V481" s="270"/>
      <c r="W481" s="270"/>
      <c r="X481" s="270"/>
      <c r="Y481" s="270"/>
      <c r="Z481" s="270"/>
      <c r="AA481" s="270"/>
      <c r="AB481" s="270"/>
      <c r="AC481" s="270"/>
      <c r="AD481" s="270"/>
      <c r="AE481" s="270"/>
      <c r="AF481" s="270"/>
      <c r="AG481" s="270"/>
    </row>
    <row r="482" ht="54.75" customHeight="1">
      <c r="A482" s="213" t="s">
        <v>2119</v>
      </c>
      <c r="B482" s="215" t="s">
        <v>974</v>
      </c>
      <c r="C482" s="132" t="s">
        <v>975</v>
      </c>
      <c r="D482" s="193" t="s">
        <v>320</v>
      </c>
      <c r="E482" s="193" t="s">
        <v>320</v>
      </c>
      <c r="F482" s="208">
        <v>0.0095</v>
      </c>
      <c r="G482" s="193" t="s">
        <v>319</v>
      </c>
      <c r="H482" s="193" t="s">
        <v>1154</v>
      </c>
      <c r="I482" s="193" t="s">
        <v>315</v>
      </c>
      <c r="J482" s="193"/>
      <c r="K482" s="193"/>
      <c r="L482" s="193"/>
      <c r="M482" s="193" t="s">
        <v>320</v>
      </c>
      <c r="N482" s="217"/>
      <c r="O482" s="272" t="s">
        <v>2120</v>
      </c>
      <c r="P482" s="270"/>
      <c r="Q482" s="270"/>
      <c r="R482" s="270"/>
      <c r="S482" s="270"/>
      <c r="T482" s="270"/>
      <c r="U482" s="270"/>
      <c r="V482" s="270"/>
      <c r="W482" s="270"/>
      <c r="X482" s="270"/>
      <c r="Y482" s="270"/>
      <c r="Z482" s="270"/>
      <c r="AA482" s="270"/>
      <c r="AB482" s="270"/>
      <c r="AC482" s="270"/>
      <c r="AD482" s="270"/>
      <c r="AE482" s="270"/>
      <c r="AF482" s="270"/>
      <c r="AG482" s="270"/>
    </row>
    <row r="483" ht="54.75" customHeight="1">
      <c r="A483" s="213" t="s">
        <v>2119</v>
      </c>
      <c r="B483" s="215" t="s">
        <v>2121</v>
      </c>
      <c r="C483" s="132" t="s">
        <v>978</v>
      </c>
      <c r="D483" s="193" t="s">
        <v>320</v>
      </c>
      <c r="E483" s="193" t="s">
        <v>320</v>
      </c>
      <c r="F483" s="208">
        <v>0.0095</v>
      </c>
      <c r="G483" s="193" t="s">
        <v>319</v>
      </c>
      <c r="H483" s="193" t="s">
        <v>1154</v>
      </c>
      <c r="I483" s="193" t="s">
        <v>315</v>
      </c>
      <c r="J483" s="193"/>
      <c r="K483" s="193"/>
      <c r="L483" s="193"/>
      <c r="M483" s="193" t="s">
        <v>320</v>
      </c>
      <c r="N483" s="217"/>
      <c r="O483" s="272" t="s">
        <v>2122</v>
      </c>
      <c r="P483" s="270"/>
      <c r="Q483" s="270"/>
      <c r="R483" s="270"/>
      <c r="S483" s="270"/>
      <c r="T483" s="270"/>
      <c r="U483" s="270"/>
      <c r="V483" s="270"/>
      <c r="W483" s="270"/>
      <c r="X483" s="270"/>
      <c r="Y483" s="270"/>
      <c r="Z483" s="270"/>
      <c r="AA483" s="270"/>
      <c r="AB483" s="270"/>
      <c r="AC483" s="270"/>
      <c r="AD483" s="270"/>
      <c r="AE483" s="270"/>
      <c r="AF483" s="270"/>
      <c r="AG483" s="270"/>
    </row>
    <row r="484" ht="54.75" customHeight="1">
      <c r="A484" s="213" t="s">
        <v>2119</v>
      </c>
      <c r="B484" s="215" t="s">
        <v>2123</v>
      </c>
      <c r="C484" s="132" t="s">
        <v>980</v>
      </c>
      <c r="D484" s="193" t="s">
        <v>320</v>
      </c>
      <c r="E484" s="193" t="s">
        <v>320</v>
      </c>
      <c r="F484" s="208">
        <v>0.0095</v>
      </c>
      <c r="G484" s="193" t="s">
        <v>319</v>
      </c>
      <c r="H484" s="193" t="s">
        <v>1154</v>
      </c>
      <c r="I484" s="193" t="s">
        <v>315</v>
      </c>
      <c r="J484" s="193"/>
      <c r="K484" s="193"/>
      <c r="L484" s="193"/>
      <c r="M484" s="193" t="s">
        <v>320</v>
      </c>
      <c r="N484" s="217"/>
      <c r="O484" s="272" t="s">
        <v>2124</v>
      </c>
      <c r="P484" s="270"/>
      <c r="Q484" s="270"/>
      <c r="R484" s="270"/>
      <c r="S484" s="270"/>
      <c r="T484" s="270"/>
      <c r="U484" s="270"/>
      <c r="V484" s="270"/>
      <c r="W484" s="270"/>
      <c r="X484" s="270"/>
      <c r="Y484" s="270"/>
      <c r="Z484" s="270"/>
      <c r="AA484" s="270"/>
      <c r="AB484" s="270"/>
      <c r="AC484" s="270"/>
      <c r="AD484" s="270"/>
      <c r="AE484" s="270"/>
      <c r="AF484" s="270"/>
      <c r="AG484" s="270"/>
    </row>
    <row r="485" ht="54.75" customHeight="1">
      <c r="A485" s="213" t="s">
        <v>2119</v>
      </c>
      <c r="B485" s="215" t="s">
        <v>2125</v>
      </c>
      <c r="C485" s="132" t="s">
        <v>982</v>
      </c>
      <c r="D485" s="193" t="s">
        <v>320</v>
      </c>
      <c r="E485" s="193" t="s">
        <v>320</v>
      </c>
      <c r="F485" s="208">
        <v>0.0095</v>
      </c>
      <c r="G485" s="193" t="s">
        <v>319</v>
      </c>
      <c r="H485" s="193" t="s">
        <v>1154</v>
      </c>
      <c r="I485" s="193" t="s">
        <v>315</v>
      </c>
      <c r="J485" s="193"/>
      <c r="K485" s="193"/>
      <c r="L485" s="193"/>
      <c r="M485" s="193" t="s">
        <v>320</v>
      </c>
      <c r="N485" s="217"/>
      <c r="O485" s="272" t="s">
        <v>2126</v>
      </c>
      <c r="P485" s="270"/>
      <c r="Q485" s="270"/>
      <c r="R485" s="270"/>
      <c r="S485" s="270"/>
      <c r="T485" s="270"/>
      <c r="U485" s="270"/>
      <c r="V485" s="270"/>
      <c r="W485" s="270"/>
      <c r="X485" s="270"/>
      <c r="Y485" s="270"/>
      <c r="Z485" s="270"/>
      <c r="AA485" s="270"/>
      <c r="AB485" s="270"/>
      <c r="AC485" s="270"/>
      <c r="AD485" s="270"/>
      <c r="AE485" s="270"/>
      <c r="AF485" s="270"/>
      <c r="AG485" s="270"/>
    </row>
    <row r="486" ht="54.75" customHeight="1">
      <c r="A486" s="213" t="s">
        <v>983</v>
      </c>
      <c r="B486" s="215" t="s">
        <v>1124</v>
      </c>
      <c r="C486" s="132" t="s">
        <v>1125</v>
      </c>
      <c r="D486" s="193" t="s">
        <v>320</v>
      </c>
      <c r="E486" s="193" t="s">
        <v>320</v>
      </c>
      <c r="F486" s="208">
        <v>0.0103</v>
      </c>
      <c r="G486" s="193" t="s">
        <v>833</v>
      </c>
      <c r="H486" s="193" t="s">
        <v>649</v>
      </c>
      <c r="I486" s="193" t="s">
        <v>400</v>
      </c>
      <c r="J486" s="193"/>
      <c r="K486" s="193"/>
      <c r="L486" s="193"/>
      <c r="M486" s="193" t="s">
        <v>320</v>
      </c>
      <c r="N486" s="217"/>
      <c r="O486" s="272" t="s">
        <v>2127</v>
      </c>
      <c r="P486" s="270"/>
      <c r="Q486" s="270"/>
      <c r="R486" s="270"/>
      <c r="S486" s="270"/>
      <c r="T486" s="270"/>
      <c r="U486" s="270"/>
      <c r="V486" s="270"/>
      <c r="W486" s="270"/>
      <c r="X486" s="270"/>
      <c r="Y486" s="270"/>
      <c r="Z486" s="270"/>
      <c r="AA486" s="270"/>
      <c r="AB486" s="270"/>
      <c r="AC486" s="270"/>
      <c r="AD486" s="270"/>
      <c r="AE486" s="270"/>
      <c r="AF486" s="270"/>
      <c r="AG486" s="270"/>
    </row>
    <row r="487" ht="54.75" customHeight="1">
      <c r="A487" s="206" t="s">
        <v>983</v>
      </c>
      <c r="B487" s="215" t="s">
        <v>984</v>
      </c>
      <c r="C487" s="132" t="s">
        <v>680</v>
      </c>
      <c r="D487" s="193" t="s">
        <v>320</v>
      </c>
      <c r="E487" s="193" t="s">
        <v>320</v>
      </c>
      <c r="F487" s="208">
        <v>0.0097</v>
      </c>
      <c r="G487" s="193" t="s">
        <v>319</v>
      </c>
      <c r="H487" s="193" t="s">
        <v>1154</v>
      </c>
      <c r="I487" s="193" t="s">
        <v>400</v>
      </c>
      <c r="J487" s="193"/>
      <c r="K487" s="193"/>
      <c r="L487" s="193"/>
      <c r="M487" s="193" t="s">
        <v>320</v>
      </c>
      <c r="N487" s="252" t="s">
        <v>1159</v>
      </c>
      <c r="O487" s="235" t="s">
        <v>2128</v>
      </c>
      <c r="P487" s="270"/>
      <c r="Q487" s="270"/>
      <c r="R487" s="270"/>
      <c r="S487" s="270"/>
      <c r="T487" s="270"/>
      <c r="U487" s="270"/>
      <c r="V487" s="270"/>
      <c r="W487" s="270"/>
      <c r="X487" s="270"/>
      <c r="Y487" s="270"/>
      <c r="Z487" s="270"/>
      <c r="AA487" s="270"/>
      <c r="AB487" s="270"/>
      <c r="AC487" s="270"/>
      <c r="AD487" s="270"/>
      <c r="AE487" s="270"/>
      <c r="AF487" s="270"/>
      <c r="AG487" s="270"/>
    </row>
    <row r="488" ht="54.75" customHeight="1">
      <c r="A488" s="273" t="s">
        <v>872</v>
      </c>
      <c r="B488" s="250" t="s">
        <v>2129</v>
      </c>
      <c r="C488" s="237" t="s">
        <v>717</v>
      </c>
      <c r="D488" s="238" t="s">
        <v>320</v>
      </c>
      <c r="E488" s="255" t="s">
        <v>320</v>
      </c>
      <c r="F488" s="239">
        <v>0.0128</v>
      </c>
      <c r="G488" s="238" t="s">
        <v>833</v>
      </c>
      <c r="H488" s="255" t="s">
        <v>1154</v>
      </c>
      <c r="I488" s="238" t="s">
        <v>315</v>
      </c>
      <c r="J488" s="238"/>
      <c r="K488" s="240"/>
      <c r="L488" s="238"/>
      <c r="M488" s="240" t="s">
        <v>320</v>
      </c>
      <c r="N488" s="274" t="s">
        <v>1159</v>
      </c>
      <c r="O488" s="242" t="s">
        <v>719</v>
      </c>
      <c r="P488" s="270"/>
      <c r="Q488" s="270"/>
      <c r="R488" s="270"/>
      <c r="S488" s="270"/>
      <c r="T488" s="270"/>
      <c r="U488" s="270"/>
      <c r="V488" s="270"/>
      <c r="W488" s="270"/>
      <c r="X488" s="270"/>
      <c r="Y488" s="270"/>
      <c r="Z488" s="270"/>
      <c r="AA488" s="270"/>
      <c r="AB488" s="270"/>
      <c r="AC488" s="270"/>
      <c r="AD488" s="270"/>
      <c r="AE488" s="270"/>
      <c r="AF488" s="270"/>
      <c r="AG488" s="270"/>
    </row>
    <row r="489" ht="54.75" customHeight="1">
      <c r="A489" s="213" t="s">
        <v>872</v>
      </c>
      <c r="B489" s="221" t="s">
        <v>2130</v>
      </c>
      <c r="C489" s="132" t="s">
        <v>493</v>
      </c>
      <c r="D489" s="193" t="s">
        <v>320</v>
      </c>
      <c r="E489" s="230" t="s">
        <v>320</v>
      </c>
      <c r="F489" s="208">
        <v>0.0112</v>
      </c>
      <c r="G489" s="193" t="s">
        <v>833</v>
      </c>
      <c r="H489" s="193" t="s">
        <v>491</v>
      </c>
      <c r="I489" s="193" t="s">
        <v>315</v>
      </c>
      <c r="J489" s="193"/>
      <c r="K489" s="219"/>
      <c r="L489" s="193"/>
      <c r="M489" s="219" t="s">
        <v>320</v>
      </c>
      <c r="N489" s="220"/>
      <c r="O489" s="210" t="s">
        <v>2131</v>
      </c>
      <c r="P489" s="270"/>
      <c r="Q489" s="270"/>
      <c r="R489" s="270"/>
      <c r="S489" s="270"/>
      <c r="T489" s="270"/>
      <c r="U489" s="270"/>
      <c r="V489" s="270"/>
      <c r="W489" s="270"/>
      <c r="X489" s="270"/>
      <c r="Y489" s="270"/>
      <c r="Z489" s="270"/>
      <c r="AA489" s="270"/>
      <c r="AB489" s="270"/>
      <c r="AC489" s="270"/>
      <c r="AD489" s="270"/>
      <c r="AE489" s="270"/>
      <c r="AF489" s="270"/>
      <c r="AG489" s="270"/>
    </row>
    <row r="490" ht="54.75" customHeight="1">
      <c r="A490" s="213" t="s">
        <v>872</v>
      </c>
      <c r="B490" s="221" t="s">
        <v>2132</v>
      </c>
      <c r="C490" s="132" t="s">
        <v>937</v>
      </c>
      <c r="D490" s="193" t="s">
        <v>320</v>
      </c>
      <c r="E490" s="230" t="s">
        <v>320</v>
      </c>
      <c r="F490" s="208">
        <v>0.014</v>
      </c>
      <c r="G490" s="193" t="s">
        <v>833</v>
      </c>
      <c r="H490" s="230" t="s">
        <v>1154</v>
      </c>
      <c r="I490" s="193" t="s">
        <v>315</v>
      </c>
      <c r="J490" s="193"/>
      <c r="K490" s="219"/>
      <c r="L490" s="193"/>
      <c r="M490" s="219" t="s">
        <v>320</v>
      </c>
      <c r="N490" s="220"/>
      <c r="O490" s="210" t="s">
        <v>2133</v>
      </c>
      <c r="P490" s="270"/>
      <c r="Q490" s="270"/>
      <c r="R490" s="270"/>
      <c r="S490" s="270"/>
      <c r="T490" s="270"/>
      <c r="U490" s="270"/>
      <c r="V490" s="270"/>
      <c r="W490" s="270"/>
      <c r="X490" s="270"/>
      <c r="Y490" s="270"/>
      <c r="Z490" s="270"/>
      <c r="AA490" s="270"/>
      <c r="AB490" s="270"/>
      <c r="AC490" s="270"/>
      <c r="AD490" s="270"/>
      <c r="AE490" s="270"/>
      <c r="AF490" s="270"/>
      <c r="AG490" s="270"/>
    </row>
    <row r="491" ht="54.75" customHeight="1">
      <c r="A491" s="213" t="s">
        <v>872</v>
      </c>
      <c r="B491" s="275" t="s">
        <v>938</v>
      </c>
      <c r="C491" s="132" t="s">
        <v>142</v>
      </c>
      <c r="D491" s="193" t="s">
        <v>320</v>
      </c>
      <c r="E491" s="230" t="s">
        <v>320</v>
      </c>
      <c r="F491" s="208">
        <v>0.0099</v>
      </c>
      <c r="G491" s="193" t="s">
        <v>833</v>
      </c>
      <c r="H491" s="230" t="s">
        <v>1154</v>
      </c>
      <c r="I491" s="193" t="s">
        <v>315</v>
      </c>
      <c r="J491" s="193"/>
      <c r="K491" s="219"/>
      <c r="L491" s="193"/>
      <c r="M491" s="219" t="s">
        <v>320</v>
      </c>
      <c r="N491" s="220"/>
      <c r="O491" s="210" t="s">
        <v>2134</v>
      </c>
      <c r="P491" s="270"/>
      <c r="Q491" s="270"/>
      <c r="R491" s="270"/>
      <c r="S491" s="270"/>
      <c r="T491" s="270"/>
      <c r="U491" s="270"/>
      <c r="V491" s="270"/>
      <c r="W491" s="270"/>
      <c r="X491" s="270"/>
      <c r="Y491" s="270"/>
      <c r="Z491" s="270"/>
      <c r="AA491" s="270"/>
      <c r="AB491" s="270"/>
      <c r="AC491" s="270"/>
      <c r="AD491" s="270"/>
      <c r="AE491" s="270"/>
      <c r="AF491" s="270"/>
      <c r="AG491" s="270"/>
    </row>
    <row r="492" ht="54.75" customHeight="1">
      <c r="A492" s="213" t="s">
        <v>872</v>
      </c>
      <c r="B492" s="275" t="s">
        <v>1032</v>
      </c>
      <c r="C492" s="132" t="s">
        <v>1033</v>
      </c>
      <c r="D492" s="193" t="s">
        <v>320</v>
      </c>
      <c r="E492" s="230" t="s">
        <v>320</v>
      </c>
      <c r="F492" s="208">
        <v>0.0099</v>
      </c>
      <c r="G492" s="193" t="s">
        <v>833</v>
      </c>
      <c r="H492" s="193" t="s">
        <v>277</v>
      </c>
      <c r="I492" s="193" t="s">
        <v>315</v>
      </c>
      <c r="J492" s="193"/>
      <c r="K492" s="219"/>
      <c r="L492" s="193"/>
      <c r="M492" s="219" t="s">
        <v>320</v>
      </c>
      <c r="N492" s="220"/>
      <c r="O492" s="210" t="s">
        <v>2135</v>
      </c>
      <c r="P492" s="270"/>
      <c r="Q492" s="270"/>
      <c r="R492" s="270"/>
      <c r="S492" s="270"/>
      <c r="T492" s="270"/>
      <c r="U492" s="270"/>
      <c r="V492" s="270"/>
      <c r="W492" s="270"/>
      <c r="X492" s="270"/>
      <c r="Y492" s="270"/>
      <c r="Z492" s="270"/>
      <c r="AA492" s="270"/>
      <c r="AB492" s="270"/>
      <c r="AC492" s="270"/>
      <c r="AD492" s="270"/>
      <c r="AE492" s="270"/>
      <c r="AF492" s="270"/>
      <c r="AG492" s="270"/>
    </row>
    <row r="493" ht="54.75" customHeight="1">
      <c r="A493" s="213" t="s">
        <v>872</v>
      </c>
      <c r="B493" s="275" t="s">
        <v>1006</v>
      </c>
      <c r="C493" s="132" t="s">
        <v>1007</v>
      </c>
      <c r="D493" s="193" t="s">
        <v>320</v>
      </c>
      <c r="E493" s="230" t="s">
        <v>320</v>
      </c>
      <c r="F493" s="208">
        <v>0.0099</v>
      </c>
      <c r="G493" s="193" t="s">
        <v>833</v>
      </c>
      <c r="H493" s="193" t="s">
        <v>491</v>
      </c>
      <c r="I493" s="230" t="s">
        <v>400</v>
      </c>
      <c r="J493" s="193"/>
      <c r="K493" s="219"/>
      <c r="L493" s="193"/>
      <c r="M493" s="219" t="s">
        <v>320</v>
      </c>
      <c r="N493" s="220"/>
      <c r="O493" s="210" t="s">
        <v>2136</v>
      </c>
      <c r="P493" s="270"/>
      <c r="Q493" s="270"/>
      <c r="R493" s="270"/>
      <c r="S493" s="270"/>
      <c r="T493" s="270"/>
      <c r="U493" s="270"/>
      <c r="V493" s="270"/>
      <c r="W493" s="270"/>
      <c r="X493" s="270"/>
      <c r="Y493" s="270"/>
      <c r="Z493" s="270"/>
      <c r="AA493" s="270"/>
      <c r="AB493" s="270"/>
      <c r="AC493" s="270"/>
      <c r="AD493" s="270"/>
      <c r="AE493" s="270"/>
      <c r="AF493" s="270"/>
      <c r="AG493" s="270"/>
    </row>
    <row r="494" ht="54.75" customHeight="1">
      <c r="A494" s="213" t="s">
        <v>872</v>
      </c>
      <c r="B494" s="275" t="s">
        <v>873</v>
      </c>
      <c r="C494" s="132" t="s">
        <v>874</v>
      </c>
      <c r="D494" s="193" t="s">
        <v>320</v>
      </c>
      <c r="E494" s="230" t="s">
        <v>320</v>
      </c>
      <c r="F494" s="208">
        <v>0.0101</v>
      </c>
      <c r="G494" s="193" t="s">
        <v>833</v>
      </c>
      <c r="H494" s="230" t="s">
        <v>1154</v>
      </c>
      <c r="I494" s="193" t="s">
        <v>315</v>
      </c>
      <c r="J494" s="193" t="s">
        <v>314</v>
      </c>
      <c r="K494" s="219"/>
      <c r="L494" s="193"/>
      <c r="M494" s="219" t="s">
        <v>320</v>
      </c>
      <c r="N494" s="220"/>
      <c r="O494" s="210" t="s">
        <v>2137</v>
      </c>
      <c r="P494" s="270"/>
      <c r="Q494" s="270"/>
      <c r="R494" s="270"/>
      <c r="S494" s="270"/>
      <c r="T494" s="270"/>
      <c r="U494" s="270"/>
      <c r="V494" s="270"/>
      <c r="W494" s="270"/>
      <c r="X494" s="270"/>
      <c r="Y494" s="270"/>
      <c r="Z494" s="270"/>
      <c r="AA494" s="270"/>
      <c r="AB494" s="270"/>
      <c r="AC494" s="270"/>
      <c r="AD494" s="270"/>
      <c r="AE494" s="270"/>
      <c r="AF494" s="270"/>
      <c r="AG494" s="270"/>
    </row>
    <row r="495" ht="54.75" customHeight="1">
      <c r="A495" s="213" t="s">
        <v>872</v>
      </c>
      <c r="B495" s="275" t="s">
        <v>904</v>
      </c>
      <c r="C495" s="132" t="s">
        <v>905</v>
      </c>
      <c r="D495" s="193" t="s">
        <v>320</v>
      </c>
      <c r="E495" s="230" t="s">
        <v>320</v>
      </c>
      <c r="F495" s="208">
        <v>0.0101</v>
      </c>
      <c r="G495" s="193" t="s">
        <v>833</v>
      </c>
      <c r="H495" s="230" t="s">
        <v>1154</v>
      </c>
      <c r="I495" s="193" t="s">
        <v>315</v>
      </c>
      <c r="J495" s="193" t="s">
        <v>1158</v>
      </c>
      <c r="K495" s="219"/>
      <c r="L495" s="193"/>
      <c r="M495" s="219" t="s">
        <v>320</v>
      </c>
      <c r="N495" s="220"/>
      <c r="O495" s="210" t="s">
        <v>2138</v>
      </c>
      <c r="P495" s="270"/>
      <c r="Q495" s="270"/>
      <c r="R495" s="270"/>
      <c r="S495" s="270"/>
      <c r="T495" s="270"/>
      <c r="U495" s="270"/>
      <c r="V495" s="270"/>
      <c r="W495" s="270"/>
      <c r="X495" s="270"/>
      <c r="Y495" s="270"/>
      <c r="Z495" s="270"/>
      <c r="AA495" s="270"/>
      <c r="AB495" s="270"/>
      <c r="AC495" s="270"/>
      <c r="AD495" s="270"/>
      <c r="AE495" s="270"/>
      <c r="AF495" s="270"/>
      <c r="AG495" s="270"/>
    </row>
    <row r="496" ht="54.75" customHeight="1">
      <c r="A496" s="213" t="s">
        <v>872</v>
      </c>
      <c r="B496" s="275" t="s">
        <v>920</v>
      </c>
      <c r="C496" s="132" t="s">
        <v>921</v>
      </c>
      <c r="D496" s="193" t="s">
        <v>320</v>
      </c>
      <c r="E496" s="230" t="s">
        <v>320</v>
      </c>
      <c r="F496" s="208">
        <v>0.0101</v>
      </c>
      <c r="G496" s="193" t="s">
        <v>833</v>
      </c>
      <c r="H496" s="230" t="s">
        <v>1154</v>
      </c>
      <c r="I496" s="193" t="s">
        <v>315</v>
      </c>
      <c r="J496" s="193" t="s">
        <v>677</v>
      </c>
      <c r="K496" s="219"/>
      <c r="L496" s="193"/>
      <c r="M496" s="219" t="s">
        <v>320</v>
      </c>
      <c r="N496" s="220"/>
      <c r="O496" s="210" t="s">
        <v>2139</v>
      </c>
      <c r="P496" s="270"/>
      <c r="Q496" s="270"/>
      <c r="R496" s="270"/>
      <c r="S496" s="270"/>
      <c r="T496" s="270"/>
      <c r="U496" s="270"/>
      <c r="V496" s="270"/>
      <c r="W496" s="270"/>
      <c r="X496" s="270"/>
      <c r="Y496" s="270"/>
      <c r="Z496" s="270"/>
      <c r="AA496" s="270"/>
      <c r="AB496" s="270"/>
      <c r="AC496" s="270"/>
      <c r="AD496" s="270"/>
      <c r="AE496" s="270"/>
      <c r="AF496" s="270"/>
      <c r="AG496" s="270"/>
    </row>
    <row r="497" ht="54.75" customHeight="1">
      <c r="A497" s="213" t="s">
        <v>872</v>
      </c>
      <c r="B497" s="275" t="s">
        <v>1000</v>
      </c>
      <c r="C497" s="132" t="s">
        <v>1001</v>
      </c>
      <c r="D497" s="193" t="s">
        <v>320</v>
      </c>
      <c r="E497" s="230" t="s">
        <v>320</v>
      </c>
      <c r="F497" s="208">
        <v>0.0099</v>
      </c>
      <c r="G497" s="193" t="s">
        <v>833</v>
      </c>
      <c r="H497" s="193" t="s">
        <v>491</v>
      </c>
      <c r="I497" s="230" t="s">
        <v>400</v>
      </c>
      <c r="J497" s="193"/>
      <c r="K497" s="219"/>
      <c r="L497" s="193"/>
      <c r="M497" s="219" t="s">
        <v>320</v>
      </c>
      <c r="N497" s="220"/>
      <c r="O497" s="210" t="s">
        <v>2140</v>
      </c>
      <c r="P497" s="270"/>
      <c r="Q497" s="270"/>
      <c r="R497" s="270"/>
      <c r="S497" s="270"/>
      <c r="T497" s="270"/>
      <c r="U497" s="270"/>
      <c r="V497" s="270"/>
      <c r="W497" s="270"/>
      <c r="X497" s="270"/>
      <c r="Y497" s="270"/>
      <c r="Z497" s="270"/>
      <c r="AA497" s="270"/>
      <c r="AB497" s="270"/>
      <c r="AC497" s="270"/>
      <c r="AD497" s="270"/>
      <c r="AE497" s="270"/>
      <c r="AF497" s="270"/>
      <c r="AG497" s="270"/>
    </row>
    <row r="498" ht="54.75" customHeight="1">
      <c r="A498" s="213" t="s">
        <v>872</v>
      </c>
      <c r="B498" s="275" t="s">
        <v>1002</v>
      </c>
      <c r="C498" s="132" t="s">
        <v>1003</v>
      </c>
      <c r="D498" s="193" t="s">
        <v>320</v>
      </c>
      <c r="E498" s="230" t="s">
        <v>320</v>
      </c>
      <c r="F498" s="208">
        <v>0.0099</v>
      </c>
      <c r="G498" s="193" t="s">
        <v>833</v>
      </c>
      <c r="H498" s="193" t="s">
        <v>491</v>
      </c>
      <c r="I498" s="230" t="s">
        <v>400</v>
      </c>
      <c r="J498" s="193"/>
      <c r="K498" s="219"/>
      <c r="L498" s="193"/>
      <c r="M498" s="219" t="s">
        <v>320</v>
      </c>
      <c r="N498" s="220"/>
      <c r="O498" s="210" t="s">
        <v>2141</v>
      </c>
      <c r="P498" s="270"/>
      <c r="Q498" s="270"/>
      <c r="R498" s="270"/>
      <c r="S498" s="270"/>
      <c r="T498" s="270"/>
      <c r="U498" s="270"/>
      <c r="V498" s="270"/>
      <c r="W498" s="270"/>
      <c r="X498" s="270"/>
      <c r="Y498" s="270"/>
      <c r="Z498" s="270"/>
      <c r="AA498" s="270"/>
      <c r="AB498" s="270"/>
      <c r="AC498" s="270"/>
      <c r="AD498" s="270"/>
      <c r="AE498" s="270"/>
      <c r="AF498" s="270"/>
      <c r="AG498" s="270"/>
    </row>
    <row r="499" ht="54.75" customHeight="1">
      <c r="A499" s="213" t="s">
        <v>872</v>
      </c>
      <c r="B499" s="275" t="s">
        <v>1004</v>
      </c>
      <c r="C499" s="132" t="s">
        <v>1005</v>
      </c>
      <c r="D499" s="193" t="s">
        <v>320</v>
      </c>
      <c r="E499" s="230" t="s">
        <v>320</v>
      </c>
      <c r="F499" s="208">
        <v>0.0099</v>
      </c>
      <c r="G499" s="193" t="s">
        <v>833</v>
      </c>
      <c r="H499" s="193" t="s">
        <v>2142</v>
      </c>
      <c r="I499" s="230" t="s">
        <v>400</v>
      </c>
      <c r="J499" s="193"/>
      <c r="K499" s="219"/>
      <c r="L499" s="193"/>
      <c r="M499" s="219" t="s">
        <v>320</v>
      </c>
      <c r="N499" s="217"/>
      <c r="O499" s="276" t="s">
        <v>2143</v>
      </c>
      <c r="P499" s="270"/>
      <c r="Q499" s="270"/>
      <c r="R499" s="270"/>
      <c r="S499" s="270"/>
      <c r="T499" s="270"/>
      <c r="U499" s="270"/>
      <c r="V499" s="270"/>
      <c r="W499" s="270"/>
      <c r="X499" s="270"/>
      <c r="Y499" s="270"/>
      <c r="Z499" s="270"/>
      <c r="AA499" s="270"/>
      <c r="AB499" s="270"/>
      <c r="AC499" s="270"/>
      <c r="AD499" s="270"/>
      <c r="AE499" s="270"/>
      <c r="AF499" s="270"/>
      <c r="AG499" s="270"/>
    </row>
    <row r="500" ht="54.75" customHeight="1">
      <c r="A500" s="213" t="s">
        <v>872</v>
      </c>
      <c r="B500" s="275" t="s">
        <v>1136</v>
      </c>
      <c r="C500" s="132" t="s">
        <v>665</v>
      </c>
      <c r="D500" s="193" t="s">
        <v>320</v>
      </c>
      <c r="E500" s="230" t="s">
        <v>320</v>
      </c>
      <c r="F500" s="208">
        <v>0.0099</v>
      </c>
      <c r="G500" s="193" t="s">
        <v>833</v>
      </c>
      <c r="H500" s="193" t="s">
        <v>1154</v>
      </c>
      <c r="I500" s="193" t="s">
        <v>315</v>
      </c>
      <c r="J500" s="193"/>
      <c r="K500" s="219"/>
      <c r="L500" s="193"/>
      <c r="M500" s="219" t="s">
        <v>320</v>
      </c>
      <c r="N500" s="217"/>
      <c r="O500" s="276" t="s">
        <v>2144</v>
      </c>
      <c r="P500" s="270"/>
      <c r="Q500" s="270"/>
      <c r="R500" s="270"/>
      <c r="S500" s="270"/>
      <c r="T500" s="270"/>
      <c r="U500" s="270"/>
      <c r="V500" s="270"/>
      <c r="W500" s="270"/>
      <c r="X500" s="270"/>
      <c r="Y500" s="270"/>
      <c r="Z500" s="270"/>
      <c r="AA500" s="270"/>
      <c r="AB500" s="270"/>
      <c r="AC500" s="270"/>
      <c r="AD500" s="270"/>
      <c r="AE500" s="270"/>
      <c r="AF500" s="270"/>
      <c r="AG500" s="270"/>
    </row>
    <row r="501" ht="54.75" customHeight="1">
      <c r="A501" s="206" t="s">
        <v>872</v>
      </c>
      <c r="B501" s="215" t="s">
        <v>1138</v>
      </c>
      <c r="C501" s="132" t="s">
        <v>665</v>
      </c>
      <c r="D501" s="193" t="s">
        <v>320</v>
      </c>
      <c r="E501" s="193" t="s">
        <v>320</v>
      </c>
      <c r="F501" s="208">
        <v>0.0099</v>
      </c>
      <c r="G501" s="193" t="s">
        <v>833</v>
      </c>
      <c r="H501" s="193" t="s">
        <v>1154</v>
      </c>
      <c r="I501" s="193" t="s">
        <v>315</v>
      </c>
      <c r="J501" s="193"/>
      <c r="K501" s="193"/>
      <c r="L501" s="193"/>
      <c r="M501" s="193" t="s">
        <v>320</v>
      </c>
      <c r="N501" s="217"/>
      <c r="O501" s="276" t="s">
        <v>2145</v>
      </c>
      <c r="P501" s="270"/>
      <c r="Q501" s="270"/>
      <c r="R501" s="270"/>
      <c r="S501" s="270"/>
      <c r="T501" s="270"/>
      <c r="U501" s="270"/>
      <c r="V501" s="270"/>
      <c r="W501" s="270"/>
      <c r="X501" s="270"/>
      <c r="Y501" s="270"/>
      <c r="Z501" s="270"/>
      <c r="AA501" s="270"/>
      <c r="AB501" s="270"/>
      <c r="AC501" s="270"/>
      <c r="AD501" s="270"/>
      <c r="AE501" s="270"/>
      <c r="AF501" s="270"/>
      <c r="AG501" s="270"/>
    </row>
    <row r="502" ht="15.75" customHeight="1">
      <c r="A502" s="277"/>
      <c r="B502" s="278"/>
      <c r="C502" s="279"/>
      <c r="D502" s="280"/>
      <c r="E502" s="277"/>
      <c r="F502" s="277"/>
      <c r="G502" s="277"/>
      <c r="H502" s="277"/>
      <c r="I502" s="277"/>
      <c r="J502" s="277"/>
      <c r="K502" s="277"/>
      <c r="L502" s="277"/>
      <c r="M502" s="281"/>
      <c r="N502" s="281"/>
      <c r="O502" s="281"/>
      <c r="P502" s="270"/>
      <c r="Q502" s="270"/>
      <c r="R502" s="270"/>
      <c r="S502" s="270"/>
      <c r="T502" s="270"/>
      <c r="U502" s="270"/>
      <c r="V502" s="270"/>
      <c r="W502" s="270"/>
      <c r="X502" s="270"/>
      <c r="Y502" s="270"/>
      <c r="Z502" s="270"/>
      <c r="AA502" s="270"/>
      <c r="AB502" s="270"/>
      <c r="AC502" s="270"/>
      <c r="AD502" s="270"/>
      <c r="AE502" s="270"/>
      <c r="AF502" s="270"/>
      <c r="AG502" s="270"/>
    </row>
    <row r="503" ht="25.5" customHeight="1">
      <c r="A503" s="282" t="s">
        <v>2146</v>
      </c>
      <c r="B503" s="34"/>
      <c r="C503" s="35"/>
      <c r="D503" s="280"/>
      <c r="E503" s="280"/>
      <c r="F503" s="277"/>
      <c r="G503" s="277"/>
      <c r="H503" s="277"/>
      <c r="I503" s="277"/>
      <c r="J503" s="277"/>
      <c r="K503" s="277"/>
      <c r="L503" s="277"/>
      <c r="M503" s="281"/>
      <c r="N503" s="281"/>
      <c r="O503" s="281"/>
      <c r="P503" s="270"/>
      <c r="Q503" s="270"/>
      <c r="R503" s="270"/>
      <c r="S503" s="270"/>
      <c r="T503" s="270"/>
      <c r="U503" s="270"/>
      <c r="V503" s="270"/>
      <c r="W503" s="270"/>
      <c r="X503" s="270"/>
      <c r="Y503" s="270"/>
      <c r="Z503" s="270"/>
      <c r="AA503" s="270"/>
      <c r="AB503" s="270"/>
      <c r="AC503" s="270"/>
      <c r="AD503" s="270"/>
      <c r="AE503" s="270"/>
      <c r="AF503" s="270"/>
      <c r="AG503" s="270"/>
    </row>
    <row r="504" ht="24.75" customHeight="1">
      <c r="A504" s="283" t="s">
        <v>2147</v>
      </c>
      <c r="B504" s="34"/>
      <c r="C504" s="35"/>
      <c r="E504" s="284"/>
      <c r="G504" s="277"/>
      <c r="H504" s="277"/>
      <c r="I504" s="277"/>
      <c r="J504" s="277"/>
      <c r="K504" s="277"/>
      <c r="L504" s="277"/>
      <c r="M504" s="281"/>
      <c r="N504" s="281"/>
      <c r="O504" s="281"/>
      <c r="P504" s="270"/>
      <c r="Q504" s="270"/>
      <c r="R504" s="270"/>
      <c r="S504" s="270"/>
      <c r="T504" s="270"/>
      <c r="U504" s="270"/>
      <c r="V504" s="270"/>
      <c r="W504" s="270"/>
      <c r="X504" s="270"/>
      <c r="Y504" s="270"/>
      <c r="Z504" s="270"/>
      <c r="AA504" s="270"/>
      <c r="AB504" s="270"/>
      <c r="AC504" s="270"/>
      <c r="AD504" s="270"/>
      <c r="AE504" s="270"/>
      <c r="AF504" s="270"/>
      <c r="AG504" s="270"/>
    </row>
    <row r="505" ht="24.75" customHeight="1">
      <c r="A505" s="283" t="s">
        <v>2148</v>
      </c>
      <c r="B505" s="34"/>
      <c r="C505" s="35"/>
      <c r="D505" s="280"/>
      <c r="E505" s="285"/>
      <c r="F505" s="277"/>
      <c r="G505" s="277"/>
      <c r="H505" s="277"/>
      <c r="I505" s="277"/>
      <c r="J505" s="277"/>
      <c r="K505" s="277"/>
      <c r="L505" s="277"/>
      <c r="M505" s="281"/>
      <c r="N505" s="281"/>
      <c r="O505" s="281"/>
      <c r="P505" s="270"/>
      <c r="Q505" s="270"/>
      <c r="R505" s="270"/>
      <c r="S505" s="270"/>
      <c r="T505" s="270"/>
      <c r="U505" s="270"/>
      <c r="V505" s="270"/>
      <c r="W505" s="270"/>
      <c r="X505" s="270"/>
      <c r="Y505" s="270"/>
      <c r="Z505" s="270"/>
      <c r="AA505" s="270"/>
      <c r="AB505" s="270"/>
      <c r="AC505" s="270"/>
      <c r="AD505" s="270"/>
      <c r="AE505" s="270"/>
      <c r="AF505" s="270"/>
      <c r="AG505" s="270"/>
    </row>
    <row r="506" ht="24.75" customHeight="1">
      <c r="A506" s="286" t="s">
        <v>2149</v>
      </c>
      <c r="B506" s="34"/>
      <c r="C506" s="35"/>
      <c r="D506" s="280"/>
      <c r="E506" s="280"/>
      <c r="F506" s="277"/>
      <c r="G506" s="277"/>
      <c r="H506" s="277"/>
      <c r="I506" s="277"/>
      <c r="J506" s="277"/>
      <c r="K506" s="277"/>
      <c r="L506" s="277"/>
      <c r="M506" s="281"/>
      <c r="N506" s="281"/>
      <c r="O506" s="281"/>
      <c r="P506" s="270"/>
      <c r="Q506" s="270"/>
      <c r="R506" s="270"/>
      <c r="S506" s="270"/>
      <c r="T506" s="270"/>
      <c r="U506" s="270"/>
      <c r="V506" s="270"/>
      <c r="W506" s="270"/>
      <c r="X506" s="270"/>
      <c r="Y506" s="270"/>
      <c r="Z506" s="270"/>
      <c r="AA506" s="270"/>
      <c r="AB506" s="270"/>
      <c r="AC506" s="270"/>
      <c r="AD506" s="270"/>
      <c r="AE506" s="270"/>
      <c r="AF506" s="270"/>
      <c r="AG506" s="270"/>
    </row>
    <row r="507" ht="24.75" customHeight="1">
      <c r="A507" s="286" t="s">
        <v>2150</v>
      </c>
      <c r="B507" s="34"/>
      <c r="C507" s="35"/>
      <c r="D507" s="280"/>
      <c r="E507" s="280"/>
      <c r="F507" s="277"/>
      <c r="G507" s="277"/>
      <c r="H507" s="277"/>
      <c r="I507" s="277"/>
      <c r="J507" s="277"/>
      <c r="K507" s="277"/>
      <c r="L507" s="277"/>
      <c r="M507" s="281"/>
      <c r="N507" s="281"/>
      <c r="O507" s="281"/>
      <c r="P507" s="270"/>
      <c r="Q507" s="270"/>
      <c r="R507" s="270"/>
      <c r="S507" s="270"/>
      <c r="T507" s="270"/>
      <c r="U507" s="270"/>
      <c r="V507" s="270"/>
      <c r="W507" s="270"/>
      <c r="X507" s="270"/>
      <c r="Y507" s="270"/>
      <c r="Z507" s="270"/>
      <c r="AA507" s="270"/>
      <c r="AB507" s="270"/>
      <c r="AC507" s="270"/>
      <c r="AD507" s="270"/>
      <c r="AE507" s="270"/>
      <c r="AF507" s="270"/>
      <c r="AG507" s="270"/>
    </row>
    <row r="508" ht="24.75" customHeight="1">
      <c r="A508" s="283" t="s">
        <v>2151</v>
      </c>
      <c r="B508" s="34"/>
      <c r="C508" s="35"/>
      <c r="D508" s="280"/>
      <c r="E508" s="277"/>
      <c r="F508" s="277"/>
      <c r="G508" s="277"/>
      <c r="H508" s="277"/>
      <c r="I508" s="277"/>
      <c r="J508" s="277"/>
      <c r="K508" s="277"/>
      <c r="L508" s="277"/>
      <c r="M508" s="281"/>
      <c r="N508" s="281"/>
      <c r="O508" s="281"/>
      <c r="P508" s="270"/>
      <c r="Q508" s="270"/>
      <c r="R508" s="270"/>
      <c r="S508" s="270"/>
      <c r="T508" s="270"/>
      <c r="U508" s="270"/>
      <c r="V508" s="270"/>
      <c r="W508" s="270"/>
      <c r="X508" s="270"/>
      <c r="Y508" s="270"/>
      <c r="Z508" s="270"/>
      <c r="AA508" s="270"/>
      <c r="AB508" s="270"/>
      <c r="AC508" s="270"/>
      <c r="AD508" s="270"/>
      <c r="AE508" s="270"/>
      <c r="AF508" s="270"/>
      <c r="AG508" s="270"/>
    </row>
    <row r="509" ht="24.75" customHeight="1">
      <c r="A509" s="286" t="s">
        <v>2152</v>
      </c>
      <c r="B509" s="34"/>
      <c r="C509" s="35"/>
      <c r="D509" s="280"/>
      <c r="E509" s="277"/>
      <c r="F509" s="277"/>
      <c r="G509" s="277"/>
      <c r="H509" s="277"/>
      <c r="I509" s="277"/>
      <c r="J509" s="277"/>
      <c r="K509" s="277"/>
      <c r="L509" s="277"/>
      <c r="M509" s="281"/>
      <c r="N509" s="281"/>
      <c r="O509" s="281"/>
      <c r="P509" s="270"/>
      <c r="Q509" s="270"/>
      <c r="R509" s="270"/>
      <c r="S509" s="270"/>
      <c r="T509" s="270"/>
      <c r="U509" s="270"/>
      <c r="V509" s="270"/>
      <c r="W509" s="270"/>
      <c r="X509" s="270"/>
      <c r="Y509" s="270"/>
      <c r="Z509" s="270"/>
      <c r="AA509" s="270"/>
      <c r="AB509" s="270"/>
      <c r="AC509" s="270"/>
      <c r="AD509" s="270"/>
      <c r="AE509" s="270"/>
      <c r="AF509" s="270"/>
      <c r="AG509" s="270"/>
    </row>
    <row r="510" ht="24.75" customHeight="1">
      <c r="A510" s="283" t="s">
        <v>2153</v>
      </c>
      <c r="B510" s="34"/>
      <c r="C510" s="35"/>
      <c r="D510" s="280"/>
      <c r="E510" s="277"/>
      <c r="F510" s="277"/>
      <c r="G510" s="277"/>
      <c r="H510" s="277"/>
      <c r="I510" s="277"/>
      <c r="J510" s="277"/>
      <c r="K510" s="277"/>
      <c r="L510" s="277"/>
      <c r="M510" s="281"/>
      <c r="N510" s="281"/>
      <c r="O510" s="281"/>
      <c r="P510" s="270"/>
      <c r="Q510" s="270"/>
      <c r="R510" s="270"/>
      <c r="S510" s="270"/>
      <c r="T510" s="270"/>
      <c r="U510" s="270"/>
      <c r="V510" s="270"/>
      <c r="W510" s="270"/>
      <c r="X510" s="270"/>
      <c r="Y510" s="270"/>
      <c r="Z510" s="270"/>
      <c r="AA510" s="270"/>
      <c r="AB510" s="270"/>
      <c r="AC510" s="270"/>
      <c r="AD510" s="270"/>
      <c r="AE510" s="270"/>
      <c r="AF510" s="270"/>
      <c r="AG510" s="270"/>
    </row>
    <row r="511" ht="24.75" customHeight="1">
      <c r="A511" s="286" t="s">
        <v>2154</v>
      </c>
      <c r="B511" s="34"/>
      <c r="C511" s="35"/>
      <c r="D511" s="280"/>
      <c r="E511" s="277"/>
      <c r="F511" s="277"/>
      <c r="G511" s="277"/>
      <c r="H511" s="277"/>
      <c r="I511" s="277"/>
      <c r="J511" s="277"/>
      <c r="K511" s="277"/>
      <c r="L511" s="277"/>
      <c r="M511" s="281"/>
      <c r="N511" s="281"/>
      <c r="O511" s="281"/>
      <c r="P511" s="270"/>
      <c r="Q511" s="270"/>
      <c r="R511" s="270"/>
      <c r="S511" s="270"/>
      <c r="T511" s="270"/>
      <c r="U511" s="270"/>
      <c r="V511" s="270"/>
      <c r="W511" s="270"/>
      <c r="X511" s="270"/>
      <c r="Y511" s="270"/>
      <c r="Z511" s="270"/>
      <c r="AA511" s="270"/>
      <c r="AB511" s="270"/>
      <c r="AC511" s="270"/>
      <c r="AD511" s="270"/>
      <c r="AE511" s="270"/>
      <c r="AF511" s="270"/>
      <c r="AG511" s="270"/>
    </row>
    <row r="512" ht="24.75" customHeight="1">
      <c r="A512" s="283" t="s">
        <v>2155</v>
      </c>
      <c r="B512" s="34"/>
      <c r="C512" s="35"/>
      <c r="D512" s="280"/>
      <c r="E512" s="277"/>
      <c r="F512" s="277"/>
      <c r="G512" s="277"/>
      <c r="H512" s="277"/>
      <c r="I512" s="277"/>
      <c r="J512" s="277"/>
      <c r="K512" s="277"/>
      <c r="L512" s="277"/>
      <c r="M512" s="281"/>
      <c r="N512" s="281"/>
      <c r="O512" s="281"/>
      <c r="P512" s="270"/>
      <c r="Q512" s="270"/>
      <c r="R512" s="270"/>
      <c r="S512" s="270"/>
      <c r="T512" s="270"/>
      <c r="U512" s="270"/>
      <c r="V512" s="270"/>
      <c r="W512" s="270"/>
      <c r="X512" s="270"/>
      <c r="Y512" s="270"/>
      <c r="Z512" s="270"/>
      <c r="AA512" s="270"/>
      <c r="AB512" s="270"/>
      <c r="AC512" s="270"/>
      <c r="AD512" s="270"/>
      <c r="AE512" s="270"/>
      <c r="AF512" s="270"/>
      <c r="AG512" s="270"/>
    </row>
    <row r="513" ht="24.75" customHeight="1">
      <c r="A513" s="283" t="s">
        <v>2156</v>
      </c>
      <c r="B513" s="34"/>
      <c r="C513" s="35"/>
      <c r="D513" s="280"/>
      <c r="E513" s="277"/>
      <c r="F513" s="277"/>
      <c r="G513" s="277"/>
      <c r="H513" s="277"/>
      <c r="I513" s="277"/>
      <c r="J513" s="277"/>
      <c r="K513" s="277"/>
      <c r="L513" s="277"/>
      <c r="M513" s="281"/>
      <c r="N513" s="281"/>
      <c r="O513" s="281"/>
      <c r="P513" s="270"/>
      <c r="Q513" s="270"/>
      <c r="R513" s="270"/>
      <c r="S513" s="270"/>
      <c r="T513" s="270"/>
      <c r="U513" s="270"/>
      <c r="V513" s="270"/>
      <c r="W513" s="270"/>
      <c r="X513" s="270"/>
      <c r="Y513" s="270"/>
      <c r="Z513" s="270"/>
      <c r="AA513" s="270"/>
      <c r="AB513" s="270"/>
      <c r="AC513" s="270"/>
      <c r="AD513" s="270"/>
      <c r="AE513" s="270"/>
      <c r="AF513" s="270"/>
      <c r="AG513" s="270"/>
    </row>
    <row r="514" ht="15.75" customHeight="1">
      <c r="A514" s="277"/>
      <c r="B514" s="278"/>
      <c r="C514" s="279"/>
      <c r="D514" s="280"/>
      <c r="E514" s="277"/>
      <c r="F514" s="277"/>
      <c r="G514" s="277"/>
      <c r="H514" s="277"/>
      <c r="I514" s="277"/>
      <c r="J514" s="277"/>
      <c r="K514" s="277"/>
      <c r="L514" s="277"/>
      <c r="M514" s="281"/>
      <c r="N514" s="281"/>
      <c r="O514" s="281"/>
      <c r="P514" s="270"/>
      <c r="Q514" s="270"/>
      <c r="R514" s="270"/>
      <c r="S514" s="270"/>
      <c r="T514" s="270"/>
      <c r="U514" s="270"/>
      <c r="V514" s="270"/>
      <c r="W514" s="270"/>
      <c r="X514" s="270"/>
      <c r="Y514" s="270"/>
      <c r="Z514" s="270"/>
      <c r="AA514" s="270"/>
      <c r="AB514" s="270"/>
      <c r="AC514" s="270"/>
      <c r="AD514" s="270"/>
      <c r="AE514" s="270"/>
      <c r="AF514" s="270"/>
      <c r="AG514" s="270"/>
    </row>
    <row r="515" ht="15.75" customHeight="1">
      <c r="A515" s="277"/>
      <c r="B515" s="278"/>
      <c r="C515" s="279"/>
      <c r="D515" s="280"/>
      <c r="E515" s="277"/>
      <c r="F515" s="277"/>
      <c r="G515" s="277"/>
      <c r="H515" s="277"/>
      <c r="I515" s="277"/>
      <c r="J515" s="277"/>
      <c r="K515" s="277"/>
      <c r="L515" s="277"/>
      <c r="M515" s="281"/>
      <c r="N515" s="281"/>
      <c r="O515" s="281"/>
      <c r="P515" s="270"/>
      <c r="Q515" s="270"/>
      <c r="R515" s="270"/>
      <c r="S515" s="270"/>
      <c r="T515" s="270"/>
      <c r="U515" s="270"/>
      <c r="V515" s="270"/>
      <c r="W515" s="270"/>
      <c r="X515" s="270"/>
      <c r="Y515" s="270"/>
      <c r="Z515" s="270"/>
      <c r="AA515" s="270"/>
      <c r="AB515" s="270"/>
      <c r="AC515" s="270"/>
      <c r="AD515" s="270"/>
      <c r="AE515" s="270"/>
      <c r="AF515" s="270"/>
      <c r="AG515" s="270"/>
    </row>
    <row r="516" ht="15.75" customHeight="1">
      <c r="A516" s="277"/>
      <c r="B516" s="278"/>
      <c r="C516" s="279"/>
      <c r="D516" s="280"/>
      <c r="E516" s="277"/>
      <c r="F516" s="277"/>
      <c r="G516" s="277"/>
      <c r="H516" s="277"/>
      <c r="I516" s="277"/>
      <c r="J516" s="277"/>
      <c r="K516" s="277"/>
      <c r="L516" s="277"/>
      <c r="M516" s="281"/>
      <c r="N516" s="281"/>
      <c r="O516" s="281"/>
      <c r="P516" s="270"/>
      <c r="Q516" s="270"/>
      <c r="R516" s="270"/>
      <c r="S516" s="270"/>
      <c r="T516" s="270"/>
      <c r="U516" s="270"/>
      <c r="V516" s="270"/>
      <c r="W516" s="270"/>
      <c r="X516" s="270"/>
      <c r="Y516" s="270"/>
      <c r="Z516" s="270"/>
      <c r="AA516" s="270"/>
      <c r="AB516" s="270"/>
      <c r="AC516" s="270"/>
      <c r="AD516" s="270"/>
      <c r="AE516" s="270"/>
      <c r="AF516" s="270"/>
      <c r="AG516" s="270"/>
    </row>
    <row r="517" ht="15.75" customHeight="1">
      <c r="A517" s="277"/>
      <c r="B517" s="278"/>
      <c r="C517" s="279"/>
      <c r="D517" s="280"/>
      <c r="E517" s="277"/>
      <c r="F517" s="277"/>
      <c r="G517" s="277"/>
      <c r="H517" s="277"/>
      <c r="I517" s="277"/>
      <c r="J517" s="277"/>
      <c r="K517" s="277"/>
      <c r="L517" s="277"/>
      <c r="M517" s="281"/>
      <c r="N517" s="281"/>
      <c r="O517" s="281"/>
      <c r="P517" s="270"/>
      <c r="Q517" s="270"/>
      <c r="R517" s="270"/>
      <c r="S517" s="270"/>
      <c r="T517" s="270"/>
      <c r="U517" s="270"/>
      <c r="V517" s="270"/>
      <c r="W517" s="270"/>
      <c r="X517" s="270"/>
      <c r="Y517" s="270"/>
      <c r="Z517" s="270"/>
      <c r="AA517" s="270"/>
      <c r="AB517" s="270"/>
      <c r="AC517" s="270"/>
      <c r="AD517" s="270"/>
      <c r="AE517" s="270"/>
      <c r="AF517" s="270"/>
      <c r="AG517" s="270"/>
    </row>
    <row r="518" ht="15.75" customHeight="1">
      <c r="A518" s="277"/>
      <c r="B518" s="278"/>
      <c r="C518" s="279"/>
      <c r="D518" s="280"/>
      <c r="E518" s="277"/>
      <c r="F518" s="277"/>
      <c r="G518" s="277"/>
      <c r="H518" s="277"/>
      <c r="I518" s="277"/>
      <c r="J518" s="277"/>
      <c r="K518" s="277"/>
      <c r="L518" s="277"/>
      <c r="M518" s="281"/>
      <c r="N518" s="281"/>
      <c r="O518" s="281"/>
      <c r="P518" s="270"/>
      <c r="Q518" s="270"/>
      <c r="R518" s="270"/>
      <c r="S518" s="270"/>
      <c r="T518" s="270"/>
      <c r="U518" s="270"/>
      <c r="V518" s="270"/>
      <c r="W518" s="270"/>
      <c r="X518" s="270"/>
      <c r="Y518" s="270"/>
      <c r="Z518" s="270"/>
      <c r="AA518" s="270"/>
      <c r="AB518" s="270"/>
      <c r="AC518" s="270"/>
      <c r="AD518" s="270"/>
      <c r="AE518" s="270"/>
      <c r="AF518" s="270"/>
      <c r="AG518" s="270"/>
    </row>
    <row r="519" ht="15.75" customHeight="1">
      <c r="A519" s="277"/>
      <c r="B519" s="278"/>
      <c r="C519" s="279"/>
      <c r="D519" s="280"/>
      <c r="E519" s="277"/>
      <c r="F519" s="277"/>
      <c r="G519" s="277"/>
      <c r="H519" s="277"/>
      <c r="I519" s="277"/>
      <c r="J519" s="277"/>
      <c r="K519" s="277"/>
      <c r="L519" s="277"/>
      <c r="M519" s="281"/>
      <c r="N519" s="281"/>
      <c r="O519" s="281"/>
      <c r="P519" s="270"/>
      <c r="Q519" s="270"/>
      <c r="R519" s="270"/>
      <c r="S519" s="270"/>
      <c r="T519" s="270"/>
      <c r="U519" s="270"/>
      <c r="V519" s="270"/>
      <c r="W519" s="270"/>
      <c r="X519" s="270"/>
      <c r="Y519" s="270"/>
      <c r="Z519" s="270"/>
      <c r="AA519" s="270"/>
      <c r="AB519" s="270"/>
      <c r="AC519" s="270"/>
      <c r="AD519" s="270"/>
      <c r="AE519" s="270"/>
      <c r="AF519" s="270"/>
      <c r="AG519" s="270"/>
    </row>
    <row r="520" ht="15.75" customHeight="1">
      <c r="A520" s="277"/>
      <c r="B520" s="278"/>
      <c r="C520" s="279"/>
      <c r="D520" s="280"/>
      <c r="E520" s="277"/>
      <c r="F520" s="277"/>
      <c r="G520" s="277"/>
      <c r="H520" s="277"/>
      <c r="I520" s="277"/>
      <c r="J520" s="277"/>
      <c r="K520" s="277"/>
      <c r="L520" s="277"/>
      <c r="M520" s="281"/>
      <c r="N520" s="281"/>
      <c r="O520" s="281"/>
      <c r="P520" s="270"/>
      <c r="Q520" s="270"/>
      <c r="R520" s="270"/>
      <c r="S520" s="270"/>
      <c r="T520" s="270"/>
      <c r="U520" s="270"/>
      <c r="V520" s="270"/>
      <c r="W520" s="270"/>
      <c r="X520" s="270"/>
      <c r="Y520" s="270"/>
      <c r="Z520" s="270"/>
      <c r="AA520" s="270"/>
      <c r="AB520" s="270"/>
      <c r="AC520" s="270"/>
      <c r="AD520" s="270"/>
      <c r="AE520" s="270"/>
      <c r="AF520" s="270"/>
      <c r="AG520" s="270"/>
    </row>
    <row r="521" ht="15.75" customHeight="1">
      <c r="A521" s="277"/>
      <c r="B521" s="278"/>
      <c r="C521" s="279"/>
      <c r="D521" s="280"/>
      <c r="E521" s="277"/>
      <c r="F521" s="277"/>
      <c r="G521" s="277"/>
      <c r="H521" s="277"/>
      <c r="I521" s="277"/>
      <c r="J521" s="277"/>
      <c r="K521" s="277"/>
      <c r="L521" s="277"/>
      <c r="M521" s="281"/>
      <c r="N521" s="281"/>
      <c r="O521" s="281"/>
      <c r="P521" s="270"/>
      <c r="Q521" s="270"/>
      <c r="R521" s="270"/>
      <c r="S521" s="270"/>
      <c r="T521" s="270"/>
      <c r="U521" s="270"/>
      <c r="V521" s="270"/>
      <c r="W521" s="270"/>
      <c r="X521" s="270"/>
      <c r="Y521" s="270"/>
      <c r="Z521" s="270"/>
      <c r="AA521" s="270"/>
      <c r="AB521" s="270"/>
      <c r="AC521" s="270"/>
      <c r="AD521" s="270"/>
      <c r="AE521" s="270"/>
      <c r="AF521" s="270"/>
      <c r="AG521" s="270"/>
    </row>
    <row r="522" ht="15.75" customHeight="1">
      <c r="A522" s="277"/>
      <c r="B522" s="278"/>
      <c r="C522" s="279"/>
      <c r="D522" s="280"/>
      <c r="E522" s="277"/>
      <c r="F522" s="277"/>
      <c r="G522" s="277"/>
      <c r="H522" s="277"/>
      <c r="I522" s="277"/>
      <c r="J522" s="277"/>
      <c r="K522" s="277"/>
      <c r="L522" s="277"/>
      <c r="M522" s="281"/>
      <c r="N522" s="281"/>
      <c r="O522" s="281"/>
      <c r="P522" s="270"/>
      <c r="Q522" s="270"/>
      <c r="R522" s="270"/>
      <c r="S522" s="270"/>
      <c r="T522" s="270"/>
      <c r="U522" s="270"/>
      <c r="V522" s="270"/>
      <c r="W522" s="270"/>
      <c r="X522" s="270"/>
      <c r="Y522" s="270"/>
      <c r="Z522" s="270"/>
      <c r="AA522" s="270"/>
      <c r="AB522" s="270"/>
      <c r="AC522" s="270"/>
      <c r="AD522" s="270"/>
      <c r="AE522" s="270"/>
      <c r="AF522" s="270"/>
      <c r="AG522" s="270"/>
    </row>
    <row r="523" ht="15.75" customHeight="1">
      <c r="A523" s="277"/>
      <c r="B523" s="278"/>
      <c r="C523" s="279"/>
      <c r="D523" s="280"/>
      <c r="E523" s="277"/>
      <c r="F523" s="277"/>
      <c r="G523" s="277"/>
      <c r="H523" s="277"/>
      <c r="I523" s="277"/>
      <c r="J523" s="277"/>
      <c r="K523" s="277"/>
      <c r="L523" s="277"/>
      <c r="M523" s="281"/>
      <c r="N523" s="281"/>
      <c r="O523" s="281"/>
      <c r="P523" s="270"/>
      <c r="Q523" s="270"/>
      <c r="R523" s="270"/>
      <c r="S523" s="270"/>
      <c r="T523" s="270"/>
      <c r="U523" s="270"/>
      <c r="V523" s="270"/>
      <c r="W523" s="270"/>
      <c r="X523" s="270"/>
      <c r="Y523" s="270"/>
      <c r="Z523" s="270"/>
      <c r="AA523" s="270"/>
      <c r="AB523" s="270"/>
      <c r="AC523" s="270"/>
      <c r="AD523" s="270"/>
      <c r="AE523" s="270"/>
      <c r="AF523" s="270"/>
      <c r="AG523" s="270"/>
    </row>
    <row r="524" ht="15.75" customHeight="1">
      <c r="A524" s="277"/>
      <c r="B524" s="278"/>
      <c r="C524" s="279"/>
      <c r="D524" s="280"/>
      <c r="E524" s="277"/>
      <c r="F524" s="277"/>
      <c r="G524" s="277"/>
      <c r="H524" s="277"/>
      <c r="I524" s="277"/>
      <c r="J524" s="277"/>
      <c r="K524" s="277"/>
      <c r="L524" s="277"/>
      <c r="M524" s="281"/>
      <c r="N524" s="281"/>
      <c r="O524" s="281"/>
      <c r="P524" s="270"/>
      <c r="Q524" s="270"/>
      <c r="R524" s="270"/>
      <c r="S524" s="270"/>
      <c r="T524" s="270"/>
      <c r="U524" s="270"/>
      <c r="V524" s="270"/>
      <c r="W524" s="270"/>
      <c r="X524" s="270"/>
      <c r="Y524" s="270"/>
      <c r="Z524" s="270"/>
      <c r="AA524" s="270"/>
      <c r="AB524" s="270"/>
      <c r="AC524" s="270"/>
      <c r="AD524" s="270"/>
      <c r="AE524" s="270"/>
      <c r="AF524" s="270"/>
      <c r="AG524" s="270"/>
    </row>
    <row r="525" ht="15.75" customHeight="1">
      <c r="A525" s="277"/>
      <c r="B525" s="278"/>
      <c r="C525" s="279"/>
      <c r="D525" s="280"/>
      <c r="E525" s="277"/>
      <c r="F525" s="277"/>
      <c r="G525" s="277"/>
      <c r="H525" s="277"/>
      <c r="I525" s="277"/>
      <c r="J525" s="277"/>
      <c r="K525" s="277"/>
      <c r="L525" s="277"/>
      <c r="M525" s="281"/>
      <c r="N525" s="281"/>
      <c r="O525" s="281"/>
      <c r="P525" s="270"/>
      <c r="Q525" s="270"/>
      <c r="R525" s="270"/>
      <c r="S525" s="270"/>
      <c r="T525" s="270"/>
      <c r="U525" s="270"/>
      <c r="V525" s="270"/>
      <c r="W525" s="270"/>
      <c r="X525" s="270"/>
      <c r="Y525" s="270"/>
      <c r="Z525" s="270"/>
      <c r="AA525" s="270"/>
      <c r="AB525" s="270"/>
      <c r="AC525" s="270"/>
      <c r="AD525" s="270"/>
      <c r="AE525" s="270"/>
      <c r="AF525" s="270"/>
      <c r="AG525" s="270"/>
    </row>
    <row r="526" ht="15.75" customHeight="1">
      <c r="A526" s="277"/>
      <c r="B526" s="278"/>
      <c r="C526" s="279"/>
      <c r="D526" s="280"/>
      <c r="E526" s="277"/>
      <c r="F526" s="277"/>
      <c r="G526" s="277"/>
      <c r="H526" s="277"/>
      <c r="I526" s="277"/>
      <c r="J526" s="277"/>
      <c r="K526" s="277"/>
      <c r="L526" s="277"/>
      <c r="M526" s="281"/>
      <c r="N526" s="281"/>
      <c r="O526" s="281"/>
      <c r="P526" s="270"/>
      <c r="Q526" s="270"/>
      <c r="R526" s="270"/>
      <c r="S526" s="270"/>
      <c r="T526" s="270"/>
      <c r="U526" s="270"/>
      <c r="V526" s="270"/>
      <c r="W526" s="270"/>
      <c r="X526" s="270"/>
      <c r="Y526" s="270"/>
      <c r="Z526" s="270"/>
      <c r="AA526" s="270"/>
      <c r="AB526" s="270"/>
      <c r="AC526" s="270"/>
      <c r="AD526" s="270"/>
      <c r="AE526" s="270"/>
      <c r="AF526" s="270"/>
      <c r="AG526" s="270"/>
    </row>
    <row r="527" ht="15.75" customHeight="1">
      <c r="A527" s="277"/>
      <c r="B527" s="278"/>
      <c r="C527" s="279"/>
      <c r="D527" s="280"/>
      <c r="E527" s="277"/>
      <c r="F527" s="277"/>
      <c r="G527" s="277"/>
      <c r="H527" s="277"/>
      <c r="I527" s="277"/>
      <c r="J527" s="277"/>
      <c r="K527" s="277"/>
      <c r="L527" s="277"/>
      <c r="M527" s="281"/>
      <c r="N527" s="281"/>
      <c r="O527" s="281"/>
      <c r="P527" s="270"/>
      <c r="Q527" s="270"/>
      <c r="R527" s="270"/>
      <c r="S527" s="270"/>
      <c r="T527" s="270"/>
      <c r="U527" s="270"/>
      <c r="V527" s="270"/>
      <c r="W527" s="270"/>
      <c r="X527" s="270"/>
      <c r="Y527" s="270"/>
      <c r="Z527" s="270"/>
      <c r="AA527" s="270"/>
      <c r="AB527" s="270"/>
      <c r="AC527" s="270"/>
      <c r="AD527" s="270"/>
      <c r="AE527" s="270"/>
      <c r="AF527" s="270"/>
      <c r="AG527" s="270"/>
    </row>
    <row r="528" ht="15.75" customHeight="1">
      <c r="A528" s="277"/>
      <c r="B528" s="278"/>
      <c r="C528" s="279"/>
      <c r="D528" s="280"/>
      <c r="E528" s="277"/>
      <c r="F528" s="277"/>
      <c r="G528" s="277"/>
      <c r="H528" s="277"/>
      <c r="I528" s="277"/>
      <c r="J528" s="277"/>
      <c r="K528" s="277"/>
      <c r="L528" s="277"/>
      <c r="M528" s="281"/>
      <c r="N528" s="281"/>
      <c r="O528" s="281"/>
      <c r="P528" s="270"/>
      <c r="Q528" s="270"/>
      <c r="R528" s="270"/>
      <c r="S528" s="270"/>
      <c r="T528" s="270"/>
      <c r="U528" s="270"/>
      <c r="V528" s="270"/>
      <c r="W528" s="270"/>
      <c r="X528" s="270"/>
      <c r="Y528" s="270"/>
      <c r="Z528" s="270"/>
      <c r="AA528" s="270"/>
      <c r="AB528" s="270"/>
      <c r="AC528" s="270"/>
      <c r="AD528" s="270"/>
      <c r="AE528" s="270"/>
      <c r="AF528" s="270"/>
      <c r="AG528" s="270"/>
    </row>
    <row r="529" ht="15.75" customHeight="1">
      <c r="A529" s="277"/>
      <c r="B529" s="278"/>
      <c r="C529" s="279"/>
      <c r="D529" s="280"/>
      <c r="E529" s="277"/>
      <c r="F529" s="277"/>
      <c r="G529" s="277"/>
      <c r="H529" s="277"/>
      <c r="I529" s="277"/>
      <c r="J529" s="277"/>
      <c r="K529" s="277"/>
      <c r="L529" s="277"/>
      <c r="M529" s="281"/>
      <c r="N529" s="281"/>
      <c r="O529" s="281"/>
      <c r="P529" s="270"/>
      <c r="Q529" s="270"/>
      <c r="R529" s="270"/>
      <c r="S529" s="270"/>
      <c r="T529" s="270"/>
      <c r="U529" s="270"/>
      <c r="V529" s="270"/>
      <c r="W529" s="270"/>
      <c r="X529" s="270"/>
      <c r="Y529" s="270"/>
      <c r="Z529" s="270"/>
      <c r="AA529" s="270"/>
      <c r="AB529" s="270"/>
      <c r="AC529" s="270"/>
      <c r="AD529" s="270"/>
      <c r="AE529" s="270"/>
      <c r="AF529" s="270"/>
      <c r="AG529" s="270"/>
    </row>
    <row r="530" ht="15.75" customHeight="1">
      <c r="A530" s="277"/>
      <c r="B530" s="278"/>
      <c r="C530" s="279"/>
      <c r="D530" s="280"/>
      <c r="E530" s="277"/>
      <c r="F530" s="277"/>
      <c r="G530" s="277"/>
      <c r="H530" s="277"/>
      <c r="I530" s="277"/>
      <c r="J530" s="277"/>
      <c r="K530" s="277"/>
      <c r="L530" s="277"/>
      <c r="M530" s="281"/>
      <c r="N530" s="281"/>
      <c r="O530" s="281"/>
      <c r="P530" s="270"/>
      <c r="Q530" s="270"/>
      <c r="R530" s="270"/>
      <c r="S530" s="270"/>
      <c r="T530" s="270"/>
      <c r="U530" s="270"/>
      <c r="V530" s="270"/>
      <c r="W530" s="270"/>
      <c r="X530" s="270"/>
      <c r="Y530" s="270"/>
      <c r="Z530" s="270"/>
      <c r="AA530" s="270"/>
      <c r="AB530" s="270"/>
      <c r="AC530" s="270"/>
      <c r="AD530" s="270"/>
      <c r="AE530" s="270"/>
      <c r="AF530" s="270"/>
      <c r="AG530" s="270"/>
    </row>
    <row r="531" ht="15.75" customHeight="1">
      <c r="A531" s="277"/>
      <c r="B531" s="278"/>
      <c r="C531" s="279"/>
      <c r="D531" s="280"/>
      <c r="E531" s="277"/>
      <c r="F531" s="277"/>
      <c r="G531" s="277"/>
      <c r="H531" s="277"/>
      <c r="I531" s="277"/>
      <c r="J531" s="277"/>
      <c r="K531" s="277"/>
      <c r="L531" s="277"/>
      <c r="M531" s="281"/>
      <c r="N531" s="281"/>
      <c r="O531" s="281"/>
      <c r="P531" s="270"/>
      <c r="Q531" s="270"/>
      <c r="R531" s="270"/>
      <c r="S531" s="270"/>
      <c r="T531" s="270"/>
      <c r="U531" s="270"/>
      <c r="V531" s="270"/>
      <c r="W531" s="270"/>
      <c r="X531" s="270"/>
      <c r="Y531" s="270"/>
      <c r="Z531" s="270"/>
      <c r="AA531" s="270"/>
      <c r="AB531" s="270"/>
      <c r="AC531" s="270"/>
      <c r="AD531" s="270"/>
      <c r="AE531" s="270"/>
      <c r="AF531" s="270"/>
      <c r="AG531" s="270"/>
    </row>
    <row r="532" ht="15.75" customHeight="1">
      <c r="A532" s="277"/>
      <c r="B532" s="278"/>
      <c r="C532" s="279"/>
      <c r="D532" s="280"/>
      <c r="E532" s="277"/>
      <c r="F532" s="277"/>
      <c r="G532" s="277"/>
      <c r="H532" s="277"/>
      <c r="I532" s="277"/>
      <c r="J532" s="277"/>
      <c r="K532" s="277"/>
      <c r="L532" s="277"/>
      <c r="M532" s="281"/>
      <c r="N532" s="281"/>
      <c r="O532" s="281"/>
      <c r="P532" s="270"/>
      <c r="Q532" s="270"/>
      <c r="R532" s="270"/>
      <c r="S532" s="270"/>
      <c r="T532" s="270"/>
      <c r="U532" s="270"/>
      <c r="V532" s="270"/>
      <c r="W532" s="270"/>
      <c r="X532" s="270"/>
      <c r="Y532" s="270"/>
      <c r="Z532" s="270"/>
      <c r="AA532" s="270"/>
      <c r="AB532" s="270"/>
      <c r="AC532" s="270"/>
      <c r="AD532" s="270"/>
      <c r="AE532" s="270"/>
      <c r="AF532" s="270"/>
      <c r="AG532" s="270"/>
    </row>
    <row r="533" ht="15.75" customHeight="1">
      <c r="A533" s="277"/>
      <c r="B533" s="278"/>
      <c r="C533" s="279"/>
      <c r="D533" s="280"/>
      <c r="E533" s="277"/>
      <c r="F533" s="277"/>
      <c r="G533" s="277"/>
      <c r="H533" s="277"/>
      <c r="I533" s="277"/>
      <c r="J533" s="277"/>
      <c r="K533" s="277"/>
      <c r="L533" s="277"/>
      <c r="M533" s="281"/>
      <c r="N533" s="281"/>
      <c r="O533" s="281"/>
      <c r="P533" s="270"/>
      <c r="Q533" s="270"/>
      <c r="R533" s="270"/>
      <c r="S533" s="270"/>
      <c r="T533" s="270"/>
      <c r="U533" s="270"/>
      <c r="V533" s="270"/>
      <c r="W533" s="270"/>
      <c r="X533" s="270"/>
      <c r="Y533" s="270"/>
      <c r="Z533" s="270"/>
      <c r="AA533" s="270"/>
      <c r="AB533" s="270"/>
      <c r="AC533" s="270"/>
      <c r="AD533" s="270"/>
      <c r="AE533" s="270"/>
      <c r="AF533" s="270"/>
      <c r="AG533" s="270"/>
    </row>
    <row r="534" ht="15.75" customHeight="1">
      <c r="A534" s="277"/>
      <c r="B534" s="278"/>
      <c r="C534" s="279"/>
      <c r="D534" s="280"/>
      <c r="E534" s="277"/>
      <c r="F534" s="277"/>
      <c r="G534" s="277"/>
      <c r="H534" s="277"/>
      <c r="I534" s="277"/>
      <c r="J534" s="277"/>
      <c r="K534" s="277"/>
      <c r="L534" s="277"/>
      <c r="M534" s="281"/>
      <c r="N534" s="281"/>
      <c r="O534" s="281"/>
      <c r="P534" s="270"/>
      <c r="Q534" s="270"/>
      <c r="R534" s="270"/>
      <c r="S534" s="270"/>
      <c r="T534" s="270"/>
      <c r="U534" s="270"/>
      <c r="V534" s="270"/>
      <c r="W534" s="270"/>
      <c r="X534" s="270"/>
      <c r="Y534" s="270"/>
      <c r="Z534" s="270"/>
      <c r="AA534" s="270"/>
      <c r="AB534" s="270"/>
      <c r="AC534" s="270"/>
      <c r="AD534" s="270"/>
      <c r="AE534" s="270"/>
      <c r="AF534" s="270"/>
      <c r="AG534" s="270"/>
    </row>
    <row r="535" ht="15.75" customHeight="1">
      <c r="A535" s="277"/>
      <c r="B535" s="278"/>
      <c r="C535" s="279"/>
      <c r="D535" s="280"/>
      <c r="E535" s="277"/>
      <c r="F535" s="277"/>
      <c r="G535" s="277"/>
      <c r="H535" s="277"/>
      <c r="I535" s="277"/>
      <c r="J535" s="277"/>
      <c r="K535" s="277"/>
      <c r="L535" s="277"/>
      <c r="M535" s="281"/>
      <c r="N535" s="281"/>
      <c r="O535" s="281"/>
      <c r="P535" s="270"/>
      <c r="Q535" s="270"/>
      <c r="R535" s="270"/>
      <c r="S535" s="270"/>
      <c r="T535" s="270"/>
      <c r="U535" s="270"/>
      <c r="V535" s="270"/>
      <c r="W535" s="270"/>
      <c r="X535" s="270"/>
      <c r="Y535" s="270"/>
      <c r="Z535" s="270"/>
      <c r="AA535" s="270"/>
      <c r="AB535" s="270"/>
      <c r="AC535" s="270"/>
      <c r="AD535" s="270"/>
      <c r="AE535" s="270"/>
      <c r="AF535" s="270"/>
      <c r="AG535" s="270"/>
    </row>
    <row r="536" ht="15.75" customHeight="1">
      <c r="A536" s="277"/>
      <c r="B536" s="278"/>
      <c r="C536" s="279"/>
      <c r="D536" s="280"/>
      <c r="E536" s="277"/>
      <c r="F536" s="277"/>
      <c r="G536" s="277"/>
      <c r="H536" s="277"/>
      <c r="I536" s="277"/>
      <c r="J536" s="277"/>
      <c r="K536" s="277"/>
      <c r="L536" s="277"/>
      <c r="M536" s="281"/>
      <c r="N536" s="281"/>
      <c r="O536" s="281"/>
      <c r="P536" s="270"/>
      <c r="Q536" s="270"/>
      <c r="R536" s="270"/>
      <c r="S536" s="270"/>
      <c r="T536" s="270"/>
      <c r="U536" s="270"/>
      <c r="V536" s="270"/>
      <c r="W536" s="270"/>
      <c r="X536" s="270"/>
      <c r="Y536" s="270"/>
      <c r="Z536" s="270"/>
      <c r="AA536" s="270"/>
      <c r="AB536" s="270"/>
      <c r="AC536" s="270"/>
      <c r="AD536" s="270"/>
      <c r="AE536" s="270"/>
      <c r="AF536" s="270"/>
      <c r="AG536" s="270"/>
    </row>
    <row r="537" ht="15.75" customHeight="1">
      <c r="A537" s="277"/>
      <c r="B537" s="278"/>
      <c r="C537" s="279"/>
      <c r="D537" s="280"/>
      <c r="E537" s="277"/>
      <c r="F537" s="277"/>
      <c r="G537" s="277"/>
      <c r="H537" s="277"/>
      <c r="I537" s="277"/>
      <c r="J537" s="277"/>
      <c r="K537" s="277"/>
      <c r="L537" s="277"/>
      <c r="M537" s="281"/>
      <c r="N537" s="281"/>
      <c r="O537" s="281"/>
      <c r="P537" s="270"/>
      <c r="Q537" s="270"/>
      <c r="R537" s="270"/>
      <c r="S537" s="270"/>
      <c r="T537" s="270"/>
      <c r="U537" s="270"/>
      <c r="V537" s="270"/>
      <c r="W537" s="270"/>
      <c r="X537" s="270"/>
      <c r="Y537" s="270"/>
      <c r="Z537" s="270"/>
      <c r="AA537" s="270"/>
      <c r="AB537" s="270"/>
      <c r="AC537" s="270"/>
      <c r="AD537" s="270"/>
      <c r="AE537" s="270"/>
      <c r="AF537" s="270"/>
      <c r="AG537" s="270"/>
    </row>
    <row r="538" ht="15.75" customHeight="1">
      <c r="A538" s="277"/>
      <c r="B538" s="278"/>
      <c r="C538" s="279"/>
      <c r="D538" s="280"/>
      <c r="E538" s="277"/>
      <c r="F538" s="277"/>
      <c r="G538" s="277"/>
      <c r="H538" s="277"/>
      <c r="I538" s="277"/>
      <c r="J538" s="277"/>
      <c r="K538" s="277"/>
      <c r="L538" s="277"/>
      <c r="M538" s="281"/>
      <c r="N538" s="281"/>
      <c r="O538" s="281"/>
      <c r="P538" s="270"/>
      <c r="Q538" s="270"/>
      <c r="R538" s="270"/>
      <c r="S538" s="270"/>
      <c r="T538" s="270"/>
      <c r="U538" s="270"/>
      <c r="V538" s="270"/>
      <c r="W538" s="270"/>
      <c r="X538" s="270"/>
      <c r="Y538" s="270"/>
      <c r="Z538" s="270"/>
      <c r="AA538" s="270"/>
      <c r="AB538" s="270"/>
      <c r="AC538" s="270"/>
      <c r="AD538" s="270"/>
      <c r="AE538" s="270"/>
      <c r="AF538" s="270"/>
      <c r="AG538" s="270"/>
    </row>
    <row r="539" ht="15.75" customHeight="1">
      <c r="A539" s="277"/>
      <c r="B539" s="278"/>
      <c r="C539" s="279"/>
      <c r="D539" s="280"/>
      <c r="E539" s="277"/>
      <c r="F539" s="277"/>
      <c r="G539" s="277"/>
      <c r="H539" s="277"/>
      <c r="I539" s="277"/>
      <c r="J539" s="277"/>
      <c r="K539" s="277"/>
      <c r="L539" s="277"/>
      <c r="M539" s="281"/>
      <c r="N539" s="281"/>
      <c r="O539" s="281"/>
      <c r="P539" s="270"/>
      <c r="Q539" s="270"/>
      <c r="R539" s="270"/>
      <c r="S539" s="270"/>
      <c r="T539" s="270"/>
      <c r="U539" s="270"/>
      <c r="V539" s="270"/>
      <c r="W539" s="270"/>
      <c r="X539" s="270"/>
      <c r="Y539" s="270"/>
      <c r="Z539" s="270"/>
      <c r="AA539" s="270"/>
      <c r="AB539" s="270"/>
      <c r="AC539" s="270"/>
      <c r="AD539" s="270"/>
      <c r="AE539" s="270"/>
      <c r="AF539" s="270"/>
      <c r="AG539" s="270"/>
    </row>
    <row r="540" ht="15.75" customHeight="1">
      <c r="A540" s="277"/>
      <c r="B540" s="278"/>
      <c r="C540" s="279"/>
      <c r="D540" s="280"/>
      <c r="E540" s="277"/>
      <c r="F540" s="277"/>
      <c r="G540" s="277"/>
      <c r="H540" s="277"/>
      <c r="I540" s="277"/>
      <c r="J540" s="277"/>
      <c r="K540" s="277"/>
      <c r="L540" s="277"/>
      <c r="M540" s="281"/>
      <c r="N540" s="281"/>
      <c r="O540" s="281"/>
      <c r="P540" s="270"/>
      <c r="Q540" s="270"/>
      <c r="R540" s="270"/>
      <c r="S540" s="270"/>
      <c r="T540" s="270"/>
      <c r="U540" s="270"/>
      <c r="V540" s="270"/>
      <c r="W540" s="270"/>
      <c r="X540" s="270"/>
      <c r="Y540" s="270"/>
      <c r="Z540" s="270"/>
      <c r="AA540" s="270"/>
      <c r="AB540" s="270"/>
      <c r="AC540" s="270"/>
      <c r="AD540" s="270"/>
      <c r="AE540" s="270"/>
      <c r="AF540" s="270"/>
      <c r="AG540" s="270"/>
    </row>
    <row r="541" ht="15.75" customHeight="1">
      <c r="A541" s="277"/>
      <c r="B541" s="278"/>
      <c r="C541" s="279"/>
      <c r="D541" s="280"/>
      <c r="E541" s="277"/>
      <c r="F541" s="277"/>
      <c r="G541" s="277"/>
      <c r="H541" s="277"/>
      <c r="I541" s="277"/>
      <c r="J541" s="277"/>
      <c r="K541" s="277"/>
      <c r="L541" s="277"/>
      <c r="M541" s="281"/>
      <c r="N541" s="281"/>
      <c r="O541" s="281"/>
      <c r="P541" s="270"/>
      <c r="Q541" s="270"/>
      <c r="R541" s="270"/>
      <c r="S541" s="270"/>
      <c r="T541" s="270"/>
      <c r="U541" s="270"/>
      <c r="V541" s="270"/>
      <c r="W541" s="270"/>
      <c r="X541" s="270"/>
      <c r="Y541" s="270"/>
      <c r="Z541" s="270"/>
      <c r="AA541" s="270"/>
      <c r="AB541" s="270"/>
      <c r="AC541" s="270"/>
      <c r="AD541" s="270"/>
      <c r="AE541" s="270"/>
      <c r="AF541" s="270"/>
      <c r="AG541" s="270"/>
    </row>
    <row r="542" ht="15.75" customHeight="1">
      <c r="A542" s="277"/>
      <c r="B542" s="278"/>
      <c r="C542" s="279"/>
      <c r="D542" s="280"/>
      <c r="E542" s="277"/>
      <c r="F542" s="277"/>
      <c r="G542" s="277"/>
      <c r="H542" s="277"/>
      <c r="I542" s="277"/>
      <c r="J542" s="277"/>
      <c r="K542" s="277"/>
      <c r="L542" s="277"/>
      <c r="M542" s="281"/>
      <c r="N542" s="281"/>
      <c r="O542" s="281"/>
      <c r="P542" s="270"/>
      <c r="Q542" s="270"/>
      <c r="R542" s="270"/>
      <c r="S542" s="270"/>
      <c r="T542" s="270"/>
      <c r="U542" s="270"/>
      <c r="V542" s="270"/>
      <c r="W542" s="270"/>
      <c r="X542" s="270"/>
      <c r="Y542" s="270"/>
      <c r="Z542" s="270"/>
      <c r="AA542" s="270"/>
      <c r="AB542" s="270"/>
      <c r="AC542" s="270"/>
      <c r="AD542" s="270"/>
      <c r="AE542" s="270"/>
      <c r="AF542" s="270"/>
      <c r="AG542" s="270"/>
    </row>
    <row r="543" ht="15.75" customHeight="1">
      <c r="A543" s="277"/>
      <c r="B543" s="278"/>
      <c r="C543" s="279"/>
      <c r="D543" s="280"/>
      <c r="E543" s="277"/>
      <c r="F543" s="277"/>
      <c r="G543" s="277"/>
      <c r="H543" s="277"/>
      <c r="I543" s="277"/>
      <c r="J543" s="277"/>
      <c r="K543" s="277"/>
      <c r="L543" s="277"/>
      <c r="M543" s="281"/>
      <c r="N543" s="281"/>
      <c r="O543" s="281"/>
      <c r="P543" s="270"/>
      <c r="Q543" s="270"/>
      <c r="R543" s="270"/>
      <c r="S543" s="270"/>
      <c r="T543" s="270"/>
      <c r="U543" s="270"/>
      <c r="V543" s="270"/>
      <c r="W543" s="270"/>
      <c r="X543" s="270"/>
      <c r="Y543" s="270"/>
      <c r="Z543" s="270"/>
      <c r="AA543" s="270"/>
      <c r="AB543" s="270"/>
      <c r="AC543" s="270"/>
      <c r="AD543" s="270"/>
      <c r="AE543" s="270"/>
      <c r="AF543" s="270"/>
      <c r="AG543" s="270"/>
    </row>
    <row r="544" ht="15.75" customHeight="1">
      <c r="A544" s="277"/>
      <c r="B544" s="278"/>
      <c r="C544" s="279"/>
      <c r="D544" s="280"/>
      <c r="E544" s="277"/>
      <c r="F544" s="277"/>
      <c r="G544" s="277"/>
      <c r="H544" s="277"/>
      <c r="I544" s="277"/>
      <c r="J544" s="277"/>
      <c r="K544" s="277"/>
      <c r="L544" s="277"/>
      <c r="M544" s="281"/>
      <c r="N544" s="281"/>
      <c r="O544" s="281"/>
      <c r="P544" s="270"/>
      <c r="Q544" s="270"/>
      <c r="R544" s="270"/>
      <c r="S544" s="270"/>
      <c r="T544" s="270"/>
      <c r="U544" s="270"/>
      <c r="V544" s="270"/>
      <c r="W544" s="270"/>
      <c r="X544" s="270"/>
      <c r="Y544" s="270"/>
      <c r="Z544" s="270"/>
      <c r="AA544" s="270"/>
      <c r="AB544" s="270"/>
      <c r="AC544" s="270"/>
      <c r="AD544" s="270"/>
      <c r="AE544" s="270"/>
      <c r="AF544" s="270"/>
      <c r="AG544" s="270"/>
    </row>
    <row r="545" ht="15.75" customHeight="1">
      <c r="A545" s="277"/>
      <c r="B545" s="278"/>
      <c r="C545" s="279"/>
      <c r="D545" s="280"/>
      <c r="E545" s="277"/>
      <c r="F545" s="277"/>
      <c r="G545" s="277"/>
      <c r="H545" s="277"/>
      <c r="I545" s="277"/>
      <c r="J545" s="277"/>
      <c r="K545" s="277"/>
      <c r="L545" s="277"/>
      <c r="M545" s="281"/>
      <c r="N545" s="281"/>
      <c r="O545" s="281"/>
      <c r="P545" s="270"/>
      <c r="Q545" s="270"/>
      <c r="R545" s="270"/>
      <c r="S545" s="270"/>
      <c r="T545" s="270"/>
      <c r="U545" s="270"/>
      <c r="V545" s="270"/>
      <c r="W545" s="270"/>
      <c r="X545" s="270"/>
      <c r="Y545" s="270"/>
      <c r="Z545" s="270"/>
      <c r="AA545" s="270"/>
      <c r="AB545" s="270"/>
      <c r="AC545" s="270"/>
      <c r="AD545" s="270"/>
      <c r="AE545" s="270"/>
      <c r="AF545" s="270"/>
      <c r="AG545" s="270"/>
    </row>
    <row r="546" ht="15.75" customHeight="1">
      <c r="A546" s="277"/>
      <c r="B546" s="278"/>
      <c r="C546" s="279"/>
      <c r="D546" s="280"/>
      <c r="E546" s="277"/>
      <c r="F546" s="277"/>
      <c r="G546" s="277"/>
      <c r="H546" s="277"/>
      <c r="I546" s="277"/>
      <c r="J546" s="277"/>
      <c r="K546" s="277"/>
      <c r="L546" s="277"/>
      <c r="M546" s="281"/>
      <c r="N546" s="281"/>
      <c r="O546" s="281"/>
      <c r="P546" s="270"/>
      <c r="Q546" s="270"/>
      <c r="R546" s="270"/>
      <c r="S546" s="270"/>
      <c r="T546" s="270"/>
      <c r="U546" s="270"/>
      <c r="V546" s="270"/>
      <c r="W546" s="270"/>
      <c r="X546" s="270"/>
      <c r="Y546" s="270"/>
      <c r="Z546" s="270"/>
      <c r="AA546" s="270"/>
      <c r="AB546" s="270"/>
      <c r="AC546" s="270"/>
      <c r="AD546" s="270"/>
      <c r="AE546" s="270"/>
      <c r="AF546" s="270"/>
      <c r="AG546" s="270"/>
    </row>
    <row r="547" ht="15.75" customHeight="1">
      <c r="A547" s="277"/>
      <c r="B547" s="278"/>
      <c r="C547" s="279"/>
      <c r="D547" s="280"/>
      <c r="E547" s="277"/>
      <c r="F547" s="277"/>
      <c r="G547" s="277"/>
      <c r="H547" s="277"/>
      <c r="I547" s="277"/>
      <c r="J547" s="277"/>
      <c r="K547" s="277"/>
      <c r="L547" s="277"/>
      <c r="M547" s="281"/>
      <c r="N547" s="281"/>
      <c r="O547" s="281"/>
      <c r="P547" s="270"/>
      <c r="Q547" s="270"/>
      <c r="R547" s="270"/>
      <c r="S547" s="270"/>
      <c r="T547" s="270"/>
      <c r="U547" s="270"/>
      <c r="V547" s="270"/>
      <c r="W547" s="270"/>
      <c r="X547" s="270"/>
      <c r="Y547" s="270"/>
      <c r="Z547" s="270"/>
      <c r="AA547" s="270"/>
      <c r="AB547" s="270"/>
      <c r="AC547" s="270"/>
      <c r="AD547" s="270"/>
      <c r="AE547" s="270"/>
      <c r="AF547" s="270"/>
      <c r="AG547" s="270"/>
    </row>
    <row r="548" ht="15.75" customHeight="1">
      <c r="A548" s="277"/>
      <c r="B548" s="278"/>
      <c r="C548" s="279"/>
      <c r="D548" s="280"/>
      <c r="E548" s="277"/>
      <c r="F548" s="277"/>
      <c r="G548" s="277"/>
      <c r="H548" s="277"/>
      <c r="I548" s="277"/>
      <c r="J548" s="277"/>
      <c r="K548" s="277"/>
      <c r="L548" s="277"/>
      <c r="M548" s="281"/>
      <c r="N548" s="281"/>
      <c r="O548" s="281"/>
      <c r="P548" s="270"/>
      <c r="Q548" s="270"/>
      <c r="R548" s="270"/>
      <c r="S548" s="270"/>
      <c r="T548" s="270"/>
      <c r="U548" s="270"/>
      <c r="V548" s="270"/>
      <c r="W548" s="270"/>
      <c r="X548" s="270"/>
      <c r="Y548" s="270"/>
      <c r="Z548" s="270"/>
      <c r="AA548" s="270"/>
      <c r="AB548" s="270"/>
      <c r="AC548" s="270"/>
      <c r="AD548" s="270"/>
      <c r="AE548" s="270"/>
      <c r="AF548" s="270"/>
      <c r="AG548" s="270"/>
    </row>
    <row r="549" ht="15.75" customHeight="1">
      <c r="A549" s="277"/>
      <c r="B549" s="278"/>
      <c r="C549" s="279"/>
      <c r="D549" s="280"/>
      <c r="E549" s="277"/>
      <c r="F549" s="277"/>
      <c r="G549" s="277"/>
      <c r="H549" s="277"/>
      <c r="I549" s="277"/>
      <c r="J549" s="277"/>
      <c r="K549" s="277"/>
      <c r="L549" s="277"/>
      <c r="M549" s="281"/>
      <c r="N549" s="281"/>
      <c r="O549" s="281"/>
      <c r="P549" s="270"/>
      <c r="Q549" s="270"/>
      <c r="R549" s="270"/>
      <c r="S549" s="270"/>
      <c r="T549" s="270"/>
      <c r="U549" s="270"/>
      <c r="V549" s="270"/>
      <c r="W549" s="270"/>
      <c r="X549" s="270"/>
      <c r="Y549" s="270"/>
      <c r="Z549" s="270"/>
      <c r="AA549" s="270"/>
      <c r="AB549" s="270"/>
      <c r="AC549" s="270"/>
      <c r="AD549" s="270"/>
      <c r="AE549" s="270"/>
      <c r="AF549" s="270"/>
      <c r="AG549" s="270"/>
    </row>
    <row r="550" ht="15.75" customHeight="1">
      <c r="A550" s="277"/>
      <c r="B550" s="278"/>
      <c r="C550" s="279"/>
      <c r="D550" s="280"/>
      <c r="E550" s="277"/>
      <c r="F550" s="277"/>
      <c r="G550" s="277"/>
      <c r="H550" s="277"/>
      <c r="I550" s="277"/>
      <c r="J550" s="277"/>
      <c r="K550" s="277"/>
      <c r="L550" s="277"/>
      <c r="M550" s="281"/>
      <c r="N550" s="281"/>
      <c r="O550" s="281"/>
      <c r="P550" s="270"/>
      <c r="Q550" s="270"/>
      <c r="R550" s="270"/>
      <c r="S550" s="270"/>
      <c r="T550" s="270"/>
      <c r="U550" s="270"/>
      <c r="V550" s="270"/>
      <c r="W550" s="270"/>
      <c r="X550" s="270"/>
      <c r="Y550" s="270"/>
      <c r="Z550" s="270"/>
      <c r="AA550" s="270"/>
      <c r="AB550" s="270"/>
      <c r="AC550" s="270"/>
      <c r="AD550" s="270"/>
      <c r="AE550" s="270"/>
      <c r="AF550" s="270"/>
      <c r="AG550" s="270"/>
    </row>
    <row r="551" ht="15.75" customHeight="1">
      <c r="A551" s="277"/>
      <c r="B551" s="278"/>
      <c r="C551" s="279"/>
      <c r="D551" s="280"/>
      <c r="E551" s="277"/>
      <c r="F551" s="277"/>
      <c r="G551" s="277"/>
      <c r="H551" s="277"/>
      <c r="I551" s="277"/>
      <c r="J551" s="277"/>
      <c r="K551" s="277"/>
      <c r="L551" s="277"/>
      <c r="M551" s="281"/>
      <c r="N551" s="281"/>
      <c r="O551" s="281"/>
      <c r="P551" s="270"/>
      <c r="Q551" s="270"/>
      <c r="R551" s="270"/>
      <c r="S551" s="270"/>
      <c r="T551" s="270"/>
      <c r="U551" s="270"/>
      <c r="V551" s="270"/>
      <c r="W551" s="270"/>
      <c r="X551" s="270"/>
      <c r="Y551" s="270"/>
      <c r="Z551" s="270"/>
      <c r="AA551" s="270"/>
      <c r="AB551" s="270"/>
      <c r="AC551" s="270"/>
      <c r="AD551" s="270"/>
      <c r="AE551" s="270"/>
      <c r="AF551" s="270"/>
      <c r="AG551" s="270"/>
    </row>
    <row r="552" ht="15.75" customHeight="1">
      <c r="A552" s="277"/>
      <c r="B552" s="278"/>
      <c r="C552" s="279"/>
      <c r="D552" s="280"/>
      <c r="E552" s="277"/>
      <c r="F552" s="277"/>
      <c r="G552" s="277"/>
      <c r="H552" s="277"/>
      <c r="I552" s="277"/>
      <c r="J552" s="277"/>
      <c r="K552" s="277"/>
      <c r="L552" s="277"/>
      <c r="M552" s="281"/>
      <c r="N552" s="281"/>
      <c r="O552" s="281"/>
      <c r="P552" s="270"/>
      <c r="Q552" s="270"/>
      <c r="R552" s="270"/>
      <c r="S552" s="270"/>
      <c r="T552" s="270"/>
      <c r="U552" s="270"/>
      <c r="V552" s="270"/>
      <c r="W552" s="270"/>
      <c r="X552" s="270"/>
      <c r="Y552" s="270"/>
      <c r="Z552" s="270"/>
      <c r="AA552" s="270"/>
      <c r="AB552" s="270"/>
      <c r="AC552" s="270"/>
      <c r="AD552" s="270"/>
      <c r="AE552" s="270"/>
      <c r="AF552" s="270"/>
      <c r="AG552" s="270"/>
    </row>
    <row r="553" ht="15.75" customHeight="1">
      <c r="A553" s="277"/>
      <c r="B553" s="278"/>
      <c r="C553" s="279"/>
      <c r="D553" s="280"/>
      <c r="E553" s="277"/>
      <c r="F553" s="277"/>
      <c r="G553" s="277"/>
      <c r="H553" s="277"/>
      <c r="I553" s="277"/>
      <c r="J553" s="277"/>
      <c r="K553" s="277"/>
      <c r="L553" s="277"/>
      <c r="M553" s="281"/>
      <c r="N553" s="281"/>
      <c r="O553" s="281"/>
      <c r="P553" s="270"/>
      <c r="Q553" s="270"/>
      <c r="R553" s="270"/>
      <c r="S553" s="270"/>
      <c r="T553" s="270"/>
      <c r="U553" s="270"/>
      <c r="V553" s="270"/>
      <c r="W553" s="270"/>
      <c r="X553" s="270"/>
      <c r="Y553" s="270"/>
      <c r="Z553" s="270"/>
      <c r="AA553" s="270"/>
      <c r="AB553" s="270"/>
      <c r="AC553" s="270"/>
      <c r="AD553" s="270"/>
      <c r="AE553" s="270"/>
      <c r="AF553" s="270"/>
      <c r="AG553" s="270"/>
    </row>
    <row r="554" ht="15.75" customHeight="1">
      <c r="A554" s="277"/>
      <c r="B554" s="278"/>
      <c r="C554" s="279"/>
      <c r="D554" s="280"/>
      <c r="E554" s="277"/>
      <c r="F554" s="277"/>
      <c r="G554" s="277"/>
      <c r="H554" s="277"/>
      <c r="I554" s="277"/>
      <c r="J554" s="277"/>
      <c r="K554" s="277"/>
      <c r="L554" s="277"/>
      <c r="M554" s="281"/>
      <c r="N554" s="281"/>
      <c r="O554" s="281"/>
      <c r="P554" s="270"/>
      <c r="Q554" s="270"/>
      <c r="R554" s="270"/>
      <c r="S554" s="270"/>
      <c r="T554" s="270"/>
      <c r="U554" s="270"/>
      <c r="V554" s="270"/>
      <c r="W554" s="270"/>
      <c r="X554" s="270"/>
      <c r="Y554" s="270"/>
      <c r="Z554" s="270"/>
      <c r="AA554" s="270"/>
      <c r="AB554" s="270"/>
      <c r="AC554" s="270"/>
      <c r="AD554" s="270"/>
      <c r="AE554" s="270"/>
      <c r="AF554" s="270"/>
      <c r="AG554" s="270"/>
    </row>
    <row r="555" ht="15.75" customHeight="1">
      <c r="A555" s="277"/>
      <c r="B555" s="278"/>
      <c r="C555" s="279"/>
      <c r="D555" s="280"/>
      <c r="E555" s="277"/>
      <c r="F555" s="277"/>
      <c r="G555" s="277"/>
      <c r="H555" s="277"/>
      <c r="I555" s="277"/>
      <c r="J555" s="277"/>
      <c r="K555" s="277"/>
      <c r="L555" s="277"/>
      <c r="M555" s="281"/>
      <c r="N555" s="281"/>
      <c r="O555" s="281"/>
      <c r="P555" s="270"/>
      <c r="Q555" s="270"/>
      <c r="R555" s="270"/>
      <c r="S555" s="270"/>
      <c r="T555" s="270"/>
      <c r="U555" s="270"/>
      <c r="V555" s="270"/>
      <c r="W555" s="270"/>
      <c r="X555" s="270"/>
      <c r="Y555" s="270"/>
      <c r="Z555" s="270"/>
      <c r="AA555" s="270"/>
      <c r="AB555" s="270"/>
      <c r="AC555" s="270"/>
      <c r="AD555" s="270"/>
      <c r="AE555" s="270"/>
      <c r="AF555" s="270"/>
      <c r="AG555" s="270"/>
    </row>
    <row r="556" ht="15.75" customHeight="1">
      <c r="A556" s="277"/>
      <c r="B556" s="278"/>
      <c r="C556" s="279"/>
      <c r="D556" s="280"/>
      <c r="E556" s="277"/>
      <c r="F556" s="277"/>
      <c r="G556" s="277"/>
      <c r="H556" s="277"/>
      <c r="I556" s="277"/>
      <c r="J556" s="277"/>
      <c r="K556" s="277"/>
      <c r="L556" s="277"/>
      <c r="M556" s="281"/>
      <c r="N556" s="281"/>
      <c r="O556" s="281"/>
      <c r="P556" s="270"/>
      <c r="Q556" s="270"/>
      <c r="R556" s="270"/>
      <c r="S556" s="270"/>
      <c r="T556" s="270"/>
      <c r="U556" s="270"/>
      <c r="V556" s="270"/>
      <c r="W556" s="270"/>
      <c r="X556" s="270"/>
      <c r="Y556" s="270"/>
      <c r="Z556" s="270"/>
      <c r="AA556" s="270"/>
      <c r="AB556" s="270"/>
      <c r="AC556" s="270"/>
      <c r="AD556" s="270"/>
      <c r="AE556" s="270"/>
      <c r="AF556" s="270"/>
      <c r="AG556" s="270"/>
    </row>
    <row r="557" ht="15.75" customHeight="1">
      <c r="A557" s="277"/>
      <c r="B557" s="278"/>
      <c r="C557" s="279"/>
      <c r="D557" s="280"/>
      <c r="E557" s="277"/>
      <c r="F557" s="277"/>
      <c r="G557" s="277"/>
      <c r="H557" s="277"/>
      <c r="I557" s="277"/>
      <c r="J557" s="277"/>
      <c r="K557" s="277"/>
      <c r="L557" s="277"/>
      <c r="M557" s="281"/>
      <c r="N557" s="281"/>
      <c r="O557" s="281"/>
      <c r="P557" s="270"/>
      <c r="Q557" s="270"/>
      <c r="R557" s="270"/>
      <c r="S557" s="270"/>
      <c r="T557" s="270"/>
      <c r="U557" s="270"/>
      <c r="V557" s="270"/>
      <c r="W557" s="270"/>
      <c r="X557" s="270"/>
      <c r="Y557" s="270"/>
      <c r="Z557" s="270"/>
      <c r="AA557" s="270"/>
      <c r="AB557" s="270"/>
      <c r="AC557" s="270"/>
      <c r="AD557" s="270"/>
      <c r="AE557" s="270"/>
      <c r="AF557" s="270"/>
      <c r="AG557" s="270"/>
    </row>
    <row r="558" ht="15.75" customHeight="1">
      <c r="A558" s="277"/>
      <c r="B558" s="278"/>
      <c r="C558" s="279"/>
      <c r="D558" s="280"/>
      <c r="E558" s="277"/>
      <c r="F558" s="277"/>
      <c r="G558" s="277"/>
      <c r="H558" s="277"/>
      <c r="I558" s="277"/>
      <c r="J558" s="277"/>
      <c r="K558" s="277"/>
      <c r="L558" s="277"/>
      <c r="M558" s="281"/>
      <c r="N558" s="281"/>
      <c r="O558" s="281"/>
      <c r="P558" s="270"/>
      <c r="Q558" s="270"/>
      <c r="R558" s="270"/>
      <c r="S558" s="270"/>
      <c r="T558" s="270"/>
      <c r="U558" s="270"/>
      <c r="V558" s="270"/>
      <c r="W558" s="270"/>
      <c r="X558" s="270"/>
      <c r="Y558" s="270"/>
      <c r="Z558" s="270"/>
      <c r="AA558" s="270"/>
      <c r="AB558" s="270"/>
      <c r="AC558" s="270"/>
      <c r="AD558" s="270"/>
      <c r="AE558" s="270"/>
      <c r="AF558" s="270"/>
      <c r="AG558" s="270"/>
    </row>
    <row r="559" ht="15.75" customHeight="1">
      <c r="A559" s="277"/>
      <c r="B559" s="278"/>
      <c r="C559" s="279"/>
      <c r="D559" s="280"/>
      <c r="E559" s="277"/>
      <c r="F559" s="277"/>
      <c r="G559" s="277"/>
      <c r="H559" s="277"/>
      <c r="I559" s="277"/>
      <c r="J559" s="277"/>
      <c r="K559" s="277"/>
      <c r="L559" s="277"/>
      <c r="M559" s="281"/>
      <c r="N559" s="281"/>
      <c r="O559" s="281"/>
      <c r="P559" s="270"/>
      <c r="Q559" s="270"/>
      <c r="R559" s="270"/>
      <c r="S559" s="270"/>
      <c r="T559" s="270"/>
      <c r="U559" s="270"/>
      <c r="V559" s="270"/>
      <c r="W559" s="270"/>
      <c r="X559" s="270"/>
      <c r="Y559" s="270"/>
      <c r="Z559" s="270"/>
      <c r="AA559" s="270"/>
      <c r="AB559" s="270"/>
      <c r="AC559" s="270"/>
      <c r="AD559" s="270"/>
      <c r="AE559" s="270"/>
      <c r="AF559" s="270"/>
      <c r="AG559" s="270"/>
    </row>
    <row r="560" ht="15.75" customHeight="1">
      <c r="A560" s="277"/>
      <c r="B560" s="278"/>
      <c r="C560" s="279"/>
      <c r="D560" s="280"/>
      <c r="E560" s="277"/>
      <c r="F560" s="277"/>
      <c r="G560" s="277"/>
      <c r="H560" s="277"/>
      <c r="I560" s="277"/>
      <c r="J560" s="277"/>
      <c r="K560" s="277"/>
      <c r="L560" s="277"/>
      <c r="M560" s="281"/>
      <c r="N560" s="281"/>
      <c r="O560" s="281"/>
      <c r="P560" s="270"/>
      <c r="Q560" s="270"/>
      <c r="R560" s="270"/>
      <c r="S560" s="270"/>
      <c r="T560" s="270"/>
      <c r="U560" s="270"/>
      <c r="V560" s="270"/>
      <c r="W560" s="270"/>
      <c r="X560" s="270"/>
      <c r="Y560" s="270"/>
      <c r="Z560" s="270"/>
      <c r="AA560" s="270"/>
      <c r="AB560" s="270"/>
      <c r="AC560" s="270"/>
      <c r="AD560" s="270"/>
      <c r="AE560" s="270"/>
      <c r="AF560" s="270"/>
      <c r="AG560" s="270"/>
    </row>
    <row r="561" ht="15.75" customHeight="1">
      <c r="A561" s="277"/>
      <c r="B561" s="278"/>
      <c r="C561" s="279"/>
      <c r="D561" s="280"/>
      <c r="E561" s="277"/>
      <c r="F561" s="277"/>
      <c r="G561" s="277"/>
      <c r="H561" s="277"/>
      <c r="I561" s="277"/>
      <c r="J561" s="277"/>
      <c r="K561" s="277"/>
      <c r="L561" s="277"/>
      <c r="M561" s="281"/>
      <c r="N561" s="281"/>
      <c r="O561" s="281"/>
      <c r="P561" s="270"/>
      <c r="Q561" s="270"/>
      <c r="R561" s="270"/>
      <c r="S561" s="270"/>
      <c r="T561" s="270"/>
      <c r="U561" s="270"/>
      <c r="V561" s="270"/>
      <c r="W561" s="270"/>
      <c r="X561" s="270"/>
      <c r="Y561" s="270"/>
      <c r="Z561" s="270"/>
      <c r="AA561" s="270"/>
      <c r="AB561" s="270"/>
      <c r="AC561" s="270"/>
      <c r="AD561" s="270"/>
      <c r="AE561" s="270"/>
      <c r="AF561" s="270"/>
      <c r="AG561" s="270"/>
    </row>
    <row r="562" ht="15.75" customHeight="1">
      <c r="A562" s="277"/>
      <c r="B562" s="278"/>
      <c r="C562" s="279"/>
      <c r="D562" s="280"/>
      <c r="E562" s="277"/>
      <c r="F562" s="277"/>
      <c r="G562" s="277"/>
      <c r="H562" s="277"/>
      <c r="I562" s="277"/>
      <c r="J562" s="277"/>
      <c r="K562" s="277"/>
      <c r="L562" s="277"/>
      <c r="M562" s="281"/>
      <c r="N562" s="281"/>
      <c r="O562" s="281"/>
      <c r="P562" s="270"/>
      <c r="Q562" s="270"/>
      <c r="R562" s="270"/>
      <c r="S562" s="270"/>
      <c r="T562" s="270"/>
      <c r="U562" s="270"/>
      <c r="V562" s="270"/>
      <c r="W562" s="270"/>
      <c r="X562" s="270"/>
      <c r="Y562" s="270"/>
      <c r="Z562" s="270"/>
      <c r="AA562" s="270"/>
      <c r="AB562" s="270"/>
      <c r="AC562" s="270"/>
      <c r="AD562" s="270"/>
      <c r="AE562" s="270"/>
      <c r="AF562" s="270"/>
      <c r="AG562" s="270"/>
    </row>
    <row r="563" ht="15.75" customHeight="1">
      <c r="A563" s="277"/>
      <c r="B563" s="278"/>
      <c r="C563" s="279"/>
      <c r="D563" s="280"/>
      <c r="E563" s="277"/>
      <c r="F563" s="277"/>
      <c r="G563" s="277"/>
      <c r="H563" s="277"/>
      <c r="I563" s="277"/>
      <c r="J563" s="277"/>
      <c r="K563" s="277"/>
      <c r="L563" s="277"/>
      <c r="M563" s="281"/>
      <c r="N563" s="281"/>
      <c r="O563" s="281"/>
      <c r="P563" s="270"/>
      <c r="Q563" s="270"/>
      <c r="R563" s="270"/>
      <c r="S563" s="270"/>
      <c r="T563" s="270"/>
      <c r="U563" s="270"/>
      <c r="V563" s="270"/>
      <c r="W563" s="270"/>
      <c r="X563" s="270"/>
      <c r="Y563" s="270"/>
      <c r="Z563" s="270"/>
      <c r="AA563" s="270"/>
      <c r="AB563" s="270"/>
      <c r="AC563" s="270"/>
      <c r="AD563" s="270"/>
      <c r="AE563" s="270"/>
      <c r="AF563" s="270"/>
      <c r="AG563" s="270"/>
    </row>
    <row r="564" ht="15.75" customHeight="1">
      <c r="A564" s="277"/>
      <c r="B564" s="278"/>
      <c r="C564" s="279"/>
      <c r="D564" s="280"/>
      <c r="E564" s="277"/>
      <c r="F564" s="277"/>
      <c r="G564" s="277"/>
      <c r="H564" s="277"/>
      <c r="I564" s="277"/>
      <c r="J564" s="277"/>
      <c r="K564" s="277"/>
      <c r="L564" s="277"/>
      <c r="M564" s="281"/>
      <c r="N564" s="281"/>
      <c r="O564" s="281"/>
      <c r="P564" s="270"/>
      <c r="Q564" s="270"/>
      <c r="R564" s="270"/>
      <c r="S564" s="270"/>
      <c r="T564" s="270"/>
      <c r="U564" s="270"/>
      <c r="V564" s="270"/>
      <c r="W564" s="270"/>
      <c r="X564" s="270"/>
      <c r="Y564" s="270"/>
      <c r="Z564" s="270"/>
      <c r="AA564" s="270"/>
      <c r="AB564" s="270"/>
      <c r="AC564" s="270"/>
      <c r="AD564" s="270"/>
      <c r="AE564" s="270"/>
      <c r="AF564" s="270"/>
      <c r="AG564" s="270"/>
    </row>
    <row r="565" ht="15.75" customHeight="1">
      <c r="A565" s="277"/>
      <c r="B565" s="278"/>
      <c r="C565" s="279"/>
      <c r="D565" s="280"/>
      <c r="E565" s="277"/>
      <c r="F565" s="277"/>
      <c r="G565" s="277"/>
      <c r="H565" s="277"/>
      <c r="I565" s="277"/>
      <c r="J565" s="277"/>
      <c r="K565" s="277"/>
      <c r="L565" s="277"/>
      <c r="M565" s="281"/>
      <c r="N565" s="281"/>
      <c r="O565" s="281"/>
      <c r="P565" s="270"/>
      <c r="Q565" s="270"/>
      <c r="R565" s="270"/>
      <c r="S565" s="270"/>
      <c r="T565" s="270"/>
      <c r="U565" s="270"/>
      <c r="V565" s="270"/>
      <c r="W565" s="270"/>
      <c r="X565" s="270"/>
      <c r="Y565" s="270"/>
      <c r="Z565" s="270"/>
      <c r="AA565" s="270"/>
      <c r="AB565" s="270"/>
      <c r="AC565" s="270"/>
      <c r="AD565" s="270"/>
      <c r="AE565" s="270"/>
      <c r="AF565" s="270"/>
      <c r="AG565" s="270"/>
    </row>
    <row r="566" ht="15.75" customHeight="1">
      <c r="A566" s="277"/>
      <c r="B566" s="278"/>
      <c r="C566" s="279"/>
      <c r="D566" s="280"/>
      <c r="E566" s="277"/>
      <c r="F566" s="277"/>
      <c r="G566" s="277"/>
      <c r="H566" s="277"/>
      <c r="I566" s="277"/>
      <c r="J566" s="277"/>
      <c r="K566" s="277"/>
      <c r="L566" s="277"/>
      <c r="M566" s="281"/>
      <c r="N566" s="281"/>
      <c r="O566" s="281"/>
      <c r="P566" s="270"/>
      <c r="Q566" s="270"/>
      <c r="R566" s="270"/>
      <c r="S566" s="270"/>
      <c r="T566" s="270"/>
      <c r="U566" s="270"/>
      <c r="V566" s="270"/>
      <c r="W566" s="270"/>
      <c r="X566" s="270"/>
      <c r="Y566" s="270"/>
      <c r="Z566" s="270"/>
      <c r="AA566" s="270"/>
      <c r="AB566" s="270"/>
      <c r="AC566" s="270"/>
      <c r="AD566" s="270"/>
      <c r="AE566" s="270"/>
      <c r="AF566" s="270"/>
      <c r="AG566" s="270"/>
    </row>
    <row r="567" ht="15.75" customHeight="1">
      <c r="A567" s="277"/>
      <c r="B567" s="278"/>
      <c r="C567" s="279"/>
      <c r="D567" s="280"/>
      <c r="E567" s="277"/>
      <c r="F567" s="277"/>
      <c r="G567" s="277"/>
      <c r="H567" s="277"/>
      <c r="I567" s="277"/>
      <c r="J567" s="277"/>
      <c r="K567" s="277"/>
      <c r="L567" s="277"/>
      <c r="M567" s="281"/>
      <c r="N567" s="281"/>
      <c r="O567" s="281"/>
      <c r="P567" s="270"/>
      <c r="Q567" s="270"/>
      <c r="R567" s="270"/>
      <c r="S567" s="270"/>
      <c r="T567" s="270"/>
      <c r="U567" s="270"/>
      <c r="V567" s="270"/>
      <c r="W567" s="270"/>
      <c r="X567" s="270"/>
      <c r="Y567" s="270"/>
      <c r="Z567" s="270"/>
      <c r="AA567" s="270"/>
      <c r="AB567" s="270"/>
      <c r="AC567" s="270"/>
      <c r="AD567" s="270"/>
      <c r="AE567" s="270"/>
      <c r="AF567" s="270"/>
      <c r="AG567" s="270"/>
    </row>
    <row r="568" ht="15.75" customHeight="1">
      <c r="A568" s="277"/>
      <c r="B568" s="278"/>
      <c r="C568" s="279"/>
      <c r="D568" s="280"/>
      <c r="E568" s="277"/>
      <c r="F568" s="277"/>
      <c r="G568" s="277"/>
      <c r="H568" s="277"/>
      <c r="I568" s="277"/>
      <c r="J568" s="277"/>
      <c r="K568" s="277"/>
      <c r="L568" s="277"/>
      <c r="M568" s="281"/>
      <c r="N568" s="281"/>
      <c r="O568" s="281"/>
      <c r="P568" s="270"/>
      <c r="Q568" s="270"/>
      <c r="R568" s="270"/>
      <c r="S568" s="270"/>
      <c r="T568" s="270"/>
      <c r="U568" s="270"/>
      <c r="V568" s="270"/>
      <c r="W568" s="270"/>
      <c r="X568" s="270"/>
      <c r="Y568" s="270"/>
      <c r="Z568" s="270"/>
      <c r="AA568" s="270"/>
      <c r="AB568" s="270"/>
      <c r="AC568" s="270"/>
      <c r="AD568" s="270"/>
      <c r="AE568" s="270"/>
      <c r="AF568" s="270"/>
      <c r="AG568" s="270"/>
    </row>
    <row r="569" ht="15.75" customHeight="1">
      <c r="A569" s="277"/>
      <c r="B569" s="278"/>
      <c r="C569" s="279"/>
      <c r="D569" s="280"/>
      <c r="E569" s="277"/>
      <c r="F569" s="277"/>
      <c r="G569" s="277"/>
      <c r="H569" s="277"/>
      <c r="I569" s="277"/>
      <c r="J569" s="277"/>
      <c r="K569" s="277"/>
      <c r="L569" s="277"/>
      <c r="M569" s="281"/>
      <c r="N569" s="281"/>
      <c r="O569" s="281"/>
      <c r="P569" s="270"/>
      <c r="Q569" s="270"/>
      <c r="R569" s="270"/>
      <c r="S569" s="270"/>
      <c r="T569" s="270"/>
      <c r="U569" s="270"/>
      <c r="V569" s="270"/>
      <c r="W569" s="270"/>
      <c r="X569" s="270"/>
      <c r="Y569" s="270"/>
      <c r="Z569" s="270"/>
      <c r="AA569" s="270"/>
      <c r="AB569" s="270"/>
      <c r="AC569" s="270"/>
      <c r="AD569" s="270"/>
      <c r="AE569" s="270"/>
      <c r="AF569" s="270"/>
      <c r="AG569" s="270"/>
    </row>
    <row r="570" ht="15.75" customHeight="1">
      <c r="A570" s="277"/>
      <c r="B570" s="278"/>
      <c r="C570" s="279"/>
      <c r="D570" s="280"/>
      <c r="E570" s="277"/>
      <c r="F570" s="277"/>
      <c r="G570" s="277"/>
      <c r="H570" s="277"/>
      <c r="I570" s="277"/>
      <c r="J570" s="277"/>
      <c r="K570" s="277"/>
      <c r="L570" s="277"/>
      <c r="M570" s="281"/>
      <c r="N570" s="281"/>
      <c r="O570" s="281"/>
      <c r="P570" s="270"/>
      <c r="Q570" s="270"/>
      <c r="R570" s="270"/>
      <c r="S570" s="270"/>
      <c r="T570" s="270"/>
      <c r="U570" s="270"/>
      <c r="V570" s="270"/>
      <c r="W570" s="270"/>
      <c r="X570" s="270"/>
      <c r="Y570" s="270"/>
      <c r="Z570" s="270"/>
      <c r="AA570" s="270"/>
      <c r="AB570" s="270"/>
      <c r="AC570" s="270"/>
      <c r="AD570" s="270"/>
      <c r="AE570" s="270"/>
      <c r="AF570" s="270"/>
      <c r="AG570" s="270"/>
    </row>
    <row r="571" ht="15.75" customHeight="1">
      <c r="A571" s="277"/>
      <c r="B571" s="278"/>
      <c r="C571" s="279"/>
      <c r="D571" s="280"/>
      <c r="E571" s="277"/>
      <c r="F571" s="277"/>
      <c r="G571" s="277"/>
      <c r="H571" s="277"/>
      <c r="I571" s="277"/>
      <c r="J571" s="277"/>
      <c r="K571" s="277"/>
      <c r="L571" s="277"/>
      <c r="M571" s="281"/>
      <c r="N571" s="281"/>
      <c r="O571" s="281"/>
      <c r="P571" s="270"/>
      <c r="Q571" s="270"/>
      <c r="R571" s="270"/>
      <c r="S571" s="270"/>
      <c r="T571" s="270"/>
      <c r="U571" s="270"/>
      <c r="V571" s="270"/>
      <c r="W571" s="270"/>
      <c r="X571" s="270"/>
      <c r="Y571" s="270"/>
      <c r="Z571" s="270"/>
      <c r="AA571" s="270"/>
      <c r="AB571" s="270"/>
      <c r="AC571" s="270"/>
      <c r="AD571" s="270"/>
      <c r="AE571" s="270"/>
      <c r="AF571" s="270"/>
      <c r="AG571" s="270"/>
    </row>
    <row r="572" ht="15.75" customHeight="1">
      <c r="A572" s="277"/>
      <c r="B572" s="278"/>
      <c r="C572" s="279"/>
      <c r="D572" s="280"/>
      <c r="E572" s="277"/>
      <c r="F572" s="277"/>
      <c r="G572" s="277"/>
      <c r="H572" s="277"/>
      <c r="I572" s="277"/>
      <c r="J572" s="277"/>
      <c r="K572" s="277"/>
      <c r="L572" s="277"/>
      <c r="M572" s="281"/>
      <c r="N572" s="281"/>
      <c r="O572" s="281"/>
      <c r="P572" s="270"/>
      <c r="Q572" s="270"/>
      <c r="R572" s="270"/>
      <c r="S572" s="270"/>
      <c r="T572" s="270"/>
      <c r="U572" s="270"/>
      <c r="V572" s="270"/>
      <c r="W572" s="270"/>
      <c r="X572" s="270"/>
      <c r="Y572" s="270"/>
      <c r="Z572" s="270"/>
      <c r="AA572" s="270"/>
      <c r="AB572" s="270"/>
      <c r="AC572" s="270"/>
      <c r="AD572" s="270"/>
      <c r="AE572" s="270"/>
      <c r="AF572" s="270"/>
      <c r="AG572" s="270"/>
    </row>
    <row r="573" ht="15.75" customHeight="1">
      <c r="A573" s="277"/>
      <c r="B573" s="278"/>
      <c r="C573" s="279"/>
      <c r="D573" s="280"/>
      <c r="E573" s="277"/>
      <c r="F573" s="277"/>
      <c r="G573" s="277"/>
      <c r="H573" s="277"/>
      <c r="I573" s="277"/>
      <c r="J573" s="277"/>
      <c r="K573" s="277"/>
      <c r="L573" s="277"/>
      <c r="M573" s="281"/>
      <c r="N573" s="281"/>
      <c r="O573" s="281"/>
      <c r="P573" s="270"/>
      <c r="Q573" s="270"/>
      <c r="R573" s="270"/>
      <c r="S573" s="270"/>
      <c r="T573" s="270"/>
      <c r="U573" s="270"/>
      <c r="V573" s="270"/>
      <c r="W573" s="270"/>
      <c r="X573" s="270"/>
      <c r="Y573" s="270"/>
      <c r="Z573" s="270"/>
      <c r="AA573" s="270"/>
      <c r="AB573" s="270"/>
      <c r="AC573" s="270"/>
      <c r="AD573" s="270"/>
      <c r="AE573" s="270"/>
      <c r="AF573" s="270"/>
      <c r="AG573" s="270"/>
    </row>
    <row r="574" ht="15.75" customHeight="1">
      <c r="A574" s="277"/>
      <c r="B574" s="278"/>
      <c r="C574" s="279"/>
      <c r="D574" s="280"/>
      <c r="E574" s="277"/>
      <c r="F574" s="277"/>
      <c r="G574" s="277"/>
      <c r="H574" s="277"/>
      <c r="I574" s="277"/>
      <c r="J574" s="277"/>
      <c r="K574" s="277"/>
      <c r="L574" s="277"/>
      <c r="M574" s="281"/>
      <c r="N574" s="281"/>
      <c r="O574" s="281"/>
      <c r="P574" s="270"/>
      <c r="Q574" s="270"/>
      <c r="R574" s="270"/>
      <c r="S574" s="270"/>
      <c r="T574" s="270"/>
      <c r="U574" s="270"/>
      <c r="V574" s="270"/>
      <c r="W574" s="270"/>
      <c r="X574" s="270"/>
      <c r="Y574" s="270"/>
      <c r="Z574" s="270"/>
      <c r="AA574" s="270"/>
      <c r="AB574" s="270"/>
      <c r="AC574" s="270"/>
      <c r="AD574" s="270"/>
      <c r="AE574" s="270"/>
      <c r="AF574" s="270"/>
      <c r="AG574" s="270"/>
    </row>
    <row r="575" ht="15.75" customHeight="1">
      <c r="A575" s="277"/>
      <c r="B575" s="278"/>
      <c r="C575" s="279"/>
      <c r="D575" s="280"/>
      <c r="E575" s="277"/>
      <c r="F575" s="277"/>
      <c r="G575" s="277"/>
      <c r="H575" s="277"/>
      <c r="I575" s="277"/>
      <c r="J575" s="277"/>
      <c r="K575" s="277"/>
      <c r="L575" s="277"/>
      <c r="M575" s="281"/>
      <c r="N575" s="281"/>
      <c r="O575" s="281"/>
      <c r="P575" s="270"/>
      <c r="Q575" s="270"/>
      <c r="R575" s="270"/>
      <c r="S575" s="270"/>
      <c r="T575" s="270"/>
      <c r="U575" s="270"/>
      <c r="V575" s="270"/>
      <c r="W575" s="270"/>
      <c r="X575" s="270"/>
      <c r="Y575" s="270"/>
      <c r="Z575" s="270"/>
      <c r="AA575" s="270"/>
      <c r="AB575" s="270"/>
      <c r="AC575" s="270"/>
      <c r="AD575" s="270"/>
      <c r="AE575" s="270"/>
      <c r="AF575" s="270"/>
      <c r="AG575" s="270"/>
    </row>
    <row r="576" ht="15.75" customHeight="1">
      <c r="A576" s="277"/>
      <c r="B576" s="278"/>
      <c r="C576" s="279"/>
      <c r="D576" s="280"/>
      <c r="E576" s="277"/>
      <c r="F576" s="277"/>
      <c r="G576" s="277"/>
      <c r="H576" s="277"/>
      <c r="I576" s="277"/>
      <c r="J576" s="277"/>
      <c r="K576" s="277"/>
      <c r="L576" s="277"/>
      <c r="M576" s="281"/>
      <c r="N576" s="281"/>
      <c r="O576" s="281"/>
      <c r="P576" s="270"/>
      <c r="Q576" s="270"/>
      <c r="R576" s="270"/>
      <c r="S576" s="270"/>
      <c r="T576" s="270"/>
      <c r="U576" s="270"/>
      <c r="V576" s="270"/>
      <c r="W576" s="270"/>
      <c r="X576" s="270"/>
      <c r="Y576" s="270"/>
      <c r="Z576" s="270"/>
      <c r="AA576" s="270"/>
      <c r="AB576" s="270"/>
      <c r="AC576" s="270"/>
      <c r="AD576" s="270"/>
      <c r="AE576" s="270"/>
      <c r="AF576" s="270"/>
      <c r="AG576" s="270"/>
    </row>
    <row r="577" ht="15.75" customHeight="1">
      <c r="A577" s="277"/>
      <c r="B577" s="278"/>
      <c r="C577" s="279"/>
      <c r="D577" s="280"/>
      <c r="E577" s="277"/>
      <c r="F577" s="277"/>
      <c r="G577" s="277"/>
      <c r="H577" s="277"/>
      <c r="I577" s="277"/>
      <c r="J577" s="277"/>
      <c r="K577" s="277"/>
      <c r="L577" s="277"/>
      <c r="M577" s="281"/>
      <c r="N577" s="281"/>
      <c r="O577" s="281"/>
      <c r="P577" s="270"/>
      <c r="Q577" s="270"/>
      <c r="R577" s="270"/>
      <c r="S577" s="270"/>
      <c r="T577" s="270"/>
      <c r="U577" s="270"/>
      <c r="V577" s="270"/>
      <c r="W577" s="270"/>
      <c r="X577" s="270"/>
      <c r="Y577" s="270"/>
      <c r="Z577" s="270"/>
      <c r="AA577" s="270"/>
      <c r="AB577" s="270"/>
      <c r="AC577" s="270"/>
      <c r="AD577" s="270"/>
      <c r="AE577" s="270"/>
      <c r="AF577" s="270"/>
      <c r="AG577" s="270"/>
    </row>
    <row r="578" ht="15.75" customHeight="1">
      <c r="A578" s="277"/>
      <c r="B578" s="278"/>
      <c r="C578" s="279"/>
      <c r="D578" s="280"/>
      <c r="E578" s="277"/>
      <c r="F578" s="277"/>
      <c r="G578" s="277"/>
      <c r="H578" s="277"/>
      <c r="I578" s="277"/>
      <c r="J578" s="277"/>
      <c r="K578" s="277"/>
      <c r="L578" s="277"/>
      <c r="M578" s="281"/>
      <c r="N578" s="281"/>
      <c r="O578" s="281"/>
      <c r="P578" s="270"/>
      <c r="Q578" s="270"/>
      <c r="R578" s="270"/>
      <c r="S578" s="270"/>
      <c r="T578" s="270"/>
      <c r="U578" s="270"/>
      <c r="V578" s="270"/>
      <c r="W578" s="270"/>
      <c r="X578" s="270"/>
      <c r="Y578" s="270"/>
      <c r="Z578" s="270"/>
      <c r="AA578" s="270"/>
      <c r="AB578" s="270"/>
      <c r="AC578" s="270"/>
      <c r="AD578" s="270"/>
      <c r="AE578" s="270"/>
      <c r="AF578" s="270"/>
      <c r="AG578" s="270"/>
    </row>
    <row r="579" ht="15.75" customHeight="1">
      <c r="A579" s="277"/>
      <c r="B579" s="278"/>
      <c r="C579" s="279"/>
      <c r="D579" s="280"/>
      <c r="E579" s="277"/>
      <c r="F579" s="277"/>
      <c r="G579" s="277"/>
      <c r="H579" s="277"/>
      <c r="I579" s="277"/>
      <c r="J579" s="277"/>
      <c r="K579" s="277"/>
      <c r="L579" s="277"/>
      <c r="M579" s="281"/>
      <c r="N579" s="281"/>
      <c r="O579" s="281"/>
      <c r="P579" s="270"/>
      <c r="Q579" s="270"/>
      <c r="R579" s="270"/>
      <c r="S579" s="270"/>
      <c r="T579" s="270"/>
      <c r="U579" s="270"/>
      <c r="V579" s="270"/>
      <c r="W579" s="270"/>
      <c r="X579" s="270"/>
      <c r="Y579" s="270"/>
      <c r="Z579" s="270"/>
      <c r="AA579" s="270"/>
      <c r="AB579" s="270"/>
      <c r="AC579" s="270"/>
      <c r="AD579" s="270"/>
      <c r="AE579" s="270"/>
      <c r="AF579" s="270"/>
      <c r="AG579" s="270"/>
    </row>
    <row r="580" ht="15.75" customHeight="1">
      <c r="A580" s="277"/>
      <c r="B580" s="278"/>
      <c r="C580" s="279"/>
      <c r="D580" s="280"/>
      <c r="E580" s="277"/>
      <c r="F580" s="277"/>
      <c r="G580" s="277"/>
      <c r="H580" s="277"/>
      <c r="I580" s="277"/>
      <c r="J580" s="277"/>
      <c r="K580" s="277"/>
      <c r="L580" s="277"/>
      <c r="M580" s="281"/>
      <c r="N580" s="281"/>
      <c r="O580" s="281"/>
      <c r="P580" s="270"/>
      <c r="Q580" s="270"/>
      <c r="R580" s="270"/>
      <c r="S580" s="270"/>
      <c r="T580" s="270"/>
      <c r="U580" s="270"/>
      <c r="V580" s="270"/>
      <c r="W580" s="270"/>
      <c r="X580" s="270"/>
      <c r="Y580" s="270"/>
      <c r="Z580" s="270"/>
      <c r="AA580" s="270"/>
      <c r="AB580" s="270"/>
      <c r="AC580" s="270"/>
      <c r="AD580" s="270"/>
      <c r="AE580" s="270"/>
      <c r="AF580" s="270"/>
      <c r="AG580" s="270"/>
    </row>
    <row r="581" ht="15.75" customHeight="1">
      <c r="A581" s="277"/>
      <c r="B581" s="278"/>
      <c r="C581" s="279"/>
      <c r="D581" s="280"/>
      <c r="E581" s="277"/>
      <c r="F581" s="277"/>
      <c r="G581" s="277"/>
      <c r="H581" s="277"/>
      <c r="I581" s="277"/>
      <c r="J581" s="277"/>
      <c r="K581" s="277"/>
      <c r="L581" s="277"/>
      <c r="M581" s="281"/>
      <c r="N581" s="281"/>
      <c r="O581" s="281"/>
      <c r="P581" s="270"/>
      <c r="Q581" s="270"/>
      <c r="R581" s="270"/>
      <c r="S581" s="270"/>
      <c r="T581" s="270"/>
      <c r="U581" s="270"/>
      <c r="V581" s="270"/>
      <c r="W581" s="270"/>
      <c r="X581" s="270"/>
      <c r="Y581" s="270"/>
      <c r="Z581" s="270"/>
      <c r="AA581" s="270"/>
      <c r="AB581" s="270"/>
      <c r="AC581" s="270"/>
      <c r="AD581" s="270"/>
      <c r="AE581" s="270"/>
      <c r="AF581" s="270"/>
      <c r="AG581" s="270"/>
    </row>
    <row r="582" ht="15.75" customHeight="1">
      <c r="A582" s="277"/>
      <c r="B582" s="278"/>
      <c r="C582" s="279"/>
      <c r="D582" s="280"/>
      <c r="E582" s="277"/>
      <c r="F582" s="277"/>
      <c r="G582" s="277"/>
      <c r="H582" s="277"/>
      <c r="I582" s="277"/>
      <c r="J582" s="277"/>
      <c r="K582" s="277"/>
      <c r="L582" s="277"/>
      <c r="M582" s="281"/>
      <c r="N582" s="281"/>
      <c r="O582" s="281"/>
      <c r="P582" s="270"/>
      <c r="Q582" s="270"/>
      <c r="R582" s="270"/>
      <c r="S582" s="270"/>
      <c r="T582" s="270"/>
      <c r="U582" s="270"/>
      <c r="V582" s="270"/>
      <c r="W582" s="270"/>
      <c r="X582" s="270"/>
      <c r="Y582" s="270"/>
      <c r="Z582" s="270"/>
      <c r="AA582" s="270"/>
      <c r="AB582" s="270"/>
      <c r="AC582" s="270"/>
      <c r="AD582" s="270"/>
      <c r="AE582" s="270"/>
      <c r="AF582" s="270"/>
      <c r="AG582" s="270"/>
    </row>
    <row r="583" ht="15.75" customHeight="1">
      <c r="A583" s="277"/>
      <c r="B583" s="278"/>
      <c r="C583" s="279"/>
      <c r="D583" s="280"/>
      <c r="E583" s="277"/>
      <c r="F583" s="277"/>
      <c r="G583" s="277"/>
      <c r="H583" s="277"/>
      <c r="I583" s="277"/>
      <c r="J583" s="277"/>
      <c r="K583" s="277"/>
      <c r="L583" s="277"/>
      <c r="M583" s="281"/>
      <c r="N583" s="281"/>
      <c r="O583" s="281"/>
      <c r="P583" s="270"/>
      <c r="Q583" s="270"/>
      <c r="R583" s="270"/>
      <c r="S583" s="270"/>
      <c r="T583" s="270"/>
      <c r="U583" s="270"/>
      <c r="V583" s="270"/>
      <c r="W583" s="270"/>
      <c r="X583" s="270"/>
      <c r="Y583" s="270"/>
      <c r="Z583" s="270"/>
      <c r="AA583" s="270"/>
      <c r="AB583" s="270"/>
      <c r="AC583" s="270"/>
      <c r="AD583" s="270"/>
      <c r="AE583" s="270"/>
      <c r="AF583" s="270"/>
      <c r="AG583" s="270"/>
    </row>
    <row r="584" ht="15.75" customHeight="1">
      <c r="A584" s="277"/>
      <c r="B584" s="278"/>
      <c r="C584" s="279"/>
      <c r="D584" s="280"/>
      <c r="E584" s="277"/>
      <c r="F584" s="277"/>
      <c r="G584" s="277"/>
      <c r="H584" s="277"/>
      <c r="I584" s="277"/>
      <c r="J584" s="277"/>
      <c r="K584" s="277"/>
      <c r="L584" s="277"/>
      <c r="M584" s="281"/>
      <c r="N584" s="281"/>
      <c r="O584" s="281"/>
      <c r="P584" s="270"/>
      <c r="Q584" s="270"/>
      <c r="R584" s="270"/>
      <c r="S584" s="270"/>
      <c r="T584" s="270"/>
      <c r="U584" s="270"/>
      <c r="V584" s="270"/>
      <c r="W584" s="270"/>
      <c r="X584" s="270"/>
      <c r="Y584" s="270"/>
      <c r="Z584" s="270"/>
      <c r="AA584" s="270"/>
      <c r="AB584" s="270"/>
      <c r="AC584" s="270"/>
      <c r="AD584" s="270"/>
      <c r="AE584" s="270"/>
      <c r="AF584" s="270"/>
      <c r="AG584" s="270"/>
    </row>
    <row r="585" ht="15.75" customHeight="1">
      <c r="A585" s="277"/>
      <c r="B585" s="278"/>
      <c r="C585" s="279"/>
      <c r="D585" s="280"/>
      <c r="E585" s="277"/>
      <c r="F585" s="277"/>
      <c r="G585" s="277"/>
      <c r="H585" s="277"/>
      <c r="I585" s="277"/>
      <c r="J585" s="277"/>
      <c r="K585" s="277"/>
      <c r="L585" s="277"/>
      <c r="M585" s="281"/>
      <c r="N585" s="281"/>
      <c r="O585" s="281"/>
      <c r="P585" s="270"/>
      <c r="Q585" s="270"/>
      <c r="R585" s="270"/>
      <c r="S585" s="270"/>
      <c r="T585" s="270"/>
      <c r="U585" s="270"/>
      <c r="V585" s="270"/>
      <c r="W585" s="270"/>
      <c r="X585" s="270"/>
      <c r="Y585" s="270"/>
      <c r="Z585" s="270"/>
      <c r="AA585" s="270"/>
      <c r="AB585" s="270"/>
      <c r="AC585" s="270"/>
      <c r="AD585" s="270"/>
      <c r="AE585" s="270"/>
      <c r="AF585" s="270"/>
      <c r="AG585" s="270"/>
    </row>
    <row r="586" ht="15.75" customHeight="1">
      <c r="A586" s="277"/>
      <c r="B586" s="278"/>
      <c r="C586" s="279"/>
      <c r="D586" s="280"/>
      <c r="E586" s="277"/>
      <c r="F586" s="277"/>
      <c r="G586" s="277"/>
      <c r="H586" s="277"/>
      <c r="I586" s="277"/>
      <c r="J586" s="277"/>
      <c r="K586" s="277"/>
      <c r="L586" s="277"/>
      <c r="M586" s="281"/>
      <c r="N586" s="281"/>
      <c r="O586" s="281"/>
      <c r="P586" s="270"/>
      <c r="Q586" s="270"/>
      <c r="R586" s="270"/>
      <c r="S586" s="270"/>
      <c r="T586" s="270"/>
      <c r="U586" s="270"/>
      <c r="V586" s="270"/>
      <c r="W586" s="270"/>
      <c r="X586" s="270"/>
      <c r="Y586" s="270"/>
      <c r="Z586" s="270"/>
      <c r="AA586" s="270"/>
      <c r="AB586" s="270"/>
      <c r="AC586" s="270"/>
      <c r="AD586" s="270"/>
      <c r="AE586" s="270"/>
      <c r="AF586" s="270"/>
      <c r="AG586" s="270"/>
    </row>
    <row r="587" ht="15.75" customHeight="1">
      <c r="A587" s="277"/>
      <c r="B587" s="278"/>
      <c r="C587" s="279"/>
      <c r="D587" s="280"/>
      <c r="E587" s="277"/>
      <c r="F587" s="277"/>
      <c r="G587" s="277"/>
      <c r="H587" s="277"/>
      <c r="I587" s="277"/>
      <c r="J587" s="277"/>
      <c r="K587" s="277"/>
      <c r="L587" s="277"/>
      <c r="M587" s="281"/>
      <c r="N587" s="281"/>
      <c r="O587" s="281"/>
      <c r="P587" s="270"/>
      <c r="Q587" s="270"/>
      <c r="R587" s="270"/>
      <c r="S587" s="270"/>
      <c r="T587" s="270"/>
      <c r="U587" s="270"/>
      <c r="V587" s="270"/>
      <c r="W587" s="270"/>
      <c r="X587" s="270"/>
      <c r="Y587" s="270"/>
      <c r="Z587" s="270"/>
      <c r="AA587" s="270"/>
      <c r="AB587" s="270"/>
      <c r="AC587" s="270"/>
      <c r="AD587" s="270"/>
      <c r="AE587" s="270"/>
      <c r="AF587" s="270"/>
      <c r="AG587" s="270"/>
    </row>
    <row r="588" ht="15.75" customHeight="1">
      <c r="A588" s="277"/>
      <c r="B588" s="278"/>
      <c r="C588" s="279"/>
      <c r="D588" s="280"/>
      <c r="E588" s="277"/>
      <c r="F588" s="277"/>
      <c r="G588" s="277"/>
      <c r="H588" s="277"/>
      <c r="I588" s="277"/>
      <c r="J588" s="277"/>
      <c r="K588" s="277"/>
      <c r="L588" s="277"/>
      <c r="M588" s="281"/>
      <c r="N588" s="281"/>
      <c r="O588" s="281"/>
      <c r="P588" s="270"/>
      <c r="Q588" s="270"/>
      <c r="R588" s="270"/>
      <c r="S588" s="270"/>
      <c r="T588" s="270"/>
      <c r="U588" s="270"/>
      <c r="V588" s="270"/>
      <c r="W588" s="270"/>
      <c r="X588" s="270"/>
      <c r="Y588" s="270"/>
      <c r="Z588" s="270"/>
      <c r="AA588" s="270"/>
      <c r="AB588" s="270"/>
      <c r="AC588" s="270"/>
      <c r="AD588" s="270"/>
      <c r="AE588" s="270"/>
      <c r="AF588" s="270"/>
      <c r="AG588" s="270"/>
    </row>
    <row r="589" ht="15.75" customHeight="1">
      <c r="A589" s="277"/>
      <c r="B589" s="278"/>
      <c r="C589" s="279"/>
      <c r="D589" s="280"/>
      <c r="E589" s="277"/>
      <c r="F589" s="277"/>
      <c r="G589" s="277"/>
      <c r="H589" s="277"/>
      <c r="I589" s="277"/>
      <c r="J589" s="277"/>
      <c r="K589" s="277"/>
      <c r="L589" s="277"/>
      <c r="M589" s="281"/>
      <c r="N589" s="281"/>
      <c r="O589" s="281"/>
      <c r="P589" s="270"/>
      <c r="Q589" s="270"/>
      <c r="R589" s="270"/>
      <c r="S589" s="270"/>
      <c r="T589" s="270"/>
      <c r="U589" s="270"/>
      <c r="V589" s="270"/>
      <c r="W589" s="270"/>
      <c r="X589" s="270"/>
      <c r="Y589" s="270"/>
      <c r="Z589" s="270"/>
      <c r="AA589" s="270"/>
      <c r="AB589" s="270"/>
      <c r="AC589" s="270"/>
      <c r="AD589" s="270"/>
      <c r="AE589" s="270"/>
      <c r="AF589" s="270"/>
      <c r="AG589" s="270"/>
    </row>
    <row r="590" ht="15.75" customHeight="1">
      <c r="A590" s="277"/>
      <c r="B590" s="278"/>
      <c r="C590" s="279"/>
      <c r="D590" s="280"/>
      <c r="E590" s="277"/>
      <c r="F590" s="277"/>
      <c r="G590" s="277"/>
      <c r="H590" s="277"/>
      <c r="I590" s="277"/>
      <c r="J590" s="277"/>
      <c r="K590" s="277"/>
      <c r="L590" s="277"/>
      <c r="M590" s="281"/>
      <c r="N590" s="281"/>
      <c r="O590" s="281"/>
      <c r="P590" s="270"/>
      <c r="Q590" s="270"/>
      <c r="R590" s="270"/>
      <c r="S590" s="270"/>
      <c r="T590" s="270"/>
      <c r="U590" s="270"/>
      <c r="V590" s="270"/>
      <c r="W590" s="270"/>
      <c r="X590" s="270"/>
      <c r="Y590" s="270"/>
      <c r="Z590" s="270"/>
      <c r="AA590" s="270"/>
      <c r="AB590" s="270"/>
      <c r="AC590" s="270"/>
      <c r="AD590" s="270"/>
      <c r="AE590" s="270"/>
      <c r="AF590" s="270"/>
      <c r="AG590" s="270"/>
    </row>
    <row r="591" ht="15.75" customHeight="1">
      <c r="A591" s="277"/>
      <c r="B591" s="278"/>
      <c r="C591" s="279"/>
      <c r="D591" s="280"/>
      <c r="E591" s="277"/>
      <c r="F591" s="277"/>
      <c r="G591" s="277"/>
      <c r="H591" s="277"/>
      <c r="I591" s="277"/>
      <c r="J591" s="277"/>
      <c r="K591" s="277"/>
      <c r="L591" s="277"/>
      <c r="M591" s="281"/>
      <c r="N591" s="281"/>
      <c r="O591" s="281"/>
      <c r="P591" s="270"/>
      <c r="Q591" s="270"/>
      <c r="R591" s="270"/>
      <c r="S591" s="270"/>
      <c r="T591" s="270"/>
      <c r="U591" s="270"/>
      <c r="V591" s="270"/>
      <c r="W591" s="270"/>
      <c r="X591" s="270"/>
      <c r="Y591" s="270"/>
      <c r="Z591" s="270"/>
      <c r="AA591" s="270"/>
      <c r="AB591" s="270"/>
      <c r="AC591" s="270"/>
      <c r="AD591" s="270"/>
      <c r="AE591" s="270"/>
      <c r="AF591" s="270"/>
      <c r="AG591" s="270"/>
    </row>
    <row r="592" ht="15.75" customHeight="1">
      <c r="A592" s="277"/>
      <c r="B592" s="278"/>
      <c r="C592" s="279"/>
      <c r="D592" s="280"/>
      <c r="E592" s="277"/>
      <c r="F592" s="277"/>
      <c r="G592" s="277"/>
      <c r="H592" s="277"/>
      <c r="I592" s="277"/>
      <c r="J592" s="277"/>
      <c r="K592" s="277"/>
      <c r="L592" s="277"/>
      <c r="M592" s="281"/>
      <c r="N592" s="281"/>
      <c r="O592" s="281"/>
      <c r="P592" s="270"/>
      <c r="Q592" s="270"/>
      <c r="R592" s="270"/>
      <c r="S592" s="270"/>
      <c r="T592" s="270"/>
      <c r="U592" s="270"/>
      <c r="V592" s="270"/>
      <c r="W592" s="270"/>
      <c r="X592" s="270"/>
      <c r="Y592" s="270"/>
      <c r="Z592" s="270"/>
      <c r="AA592" s="270"/>
      <c r="AB592" s="270"/>
      <c r="AC592" s="270"/>
      <c r="AD592" s="270"/>
      <c r="AE592" s="270"/>
      <c r="AF592" s="270"/>
      <c r="AG592" s="270"/>
    </row>
    <row r="593" ht="15.75" customHeight="1">
      <c r="A593" s="277"/>
      <c r="B593" s="278"/>
      <c r="C593" s="279"/>
      <c r="D593" s="280"/>
      <c r="E593" s="277"/>
      <c r="F593" s="277"/>
      <c r="G593" s="277"/>
      <c r="H593" s="277"/>
      <c r="I593" s="277"/>
      <c r="J593" s="277"/>
      <c r="K593" s="277"/>
      <c r="L593" s="277"/>
      <c r="M593" s="281"/>
      <c r="N593" s="281"/>
      <c r="O593" s="281"/>
      <c r="P593" s="270"/>
      <c r="Q593" s="270"/>
      <c r="R593" s="270"/>
      <c r="S593" s="270"/>
      <c r="T593" s="270"/>
      <c r="U593" s="270"/>
      <c r="V593" s="270"/>
      <c r="W593" s="270"/>
      <c r="X593" s="270"/>
      <c r="Y593" s="270"/>
      <c r="Z593" s="270"/>
      <c r="AA593" s="270"/>
      <c r="AB593" s="270"/>
      <c r="AC593" s="270"/>
      <c r="AD593" s="270"/>
      <c r="AE593" s="270"/>
      <c r="AF593" s="270"/>
      <c r="AG593" s="270"/>
    </row>
    <row r="594" ht="15.75" customHeight="1">
      <c r="A594" s="277"/>
      <c r="B594" s="278"/>
      <c r="C594" s="279"/>
      <c r="D594" s="280"/>
      <c r="E594" s="277"/>
      <c r="F594" s="277"/>
      <c r="G594" s="277"/>
      <c r="H594" s="277"/>
      <c r="I594" s="277"/>
      <c r="J594" s="277"/>
      <c r="K594" s="277"/>
      <c r="L594" s="277"/>
      <c r="M594" s="281"/>
      <c r="N594" s="281"/>
      <c r="O594" s="281"/>
      <c r="P594" s="270"/>
      <c r="Q594" s="270"/>
      <c r="R594" s="270"/>
      <c r="S594" s="270"/>
      <c r="T594" s="270"/>
      <c r="U594" s="270"/>
      <c r="V594" s="270"/>
      <c r="W594" s="270"/>
      <c r="X594" s="270"/>
      <c r="Y594" s="270"/>
      <c r="Z594" s="270"/>
      <c r="AA594" s="270"/>
      <c r="AB594" s="270"/>
      <c r="AC594" s="270"/>
      <c r="AD594" s="270"/>
      <c r="AE594" s="270"/>
      <c r="AF594" s="270"/>
      <c r="AG594" s="270"/>
    </row>
    <row r="595" ht="15.75" customHeight="1">
      <c r="A595" s="277"/>
      <c r="B595" s="278"/>
      <c r="C595" s="279"/>
      <c r="D595" s="280"/>
      <c r="E595" s="277"/>
      <c r="F595" s="277"/>
      <c r="G595" s="277"/>
      <c r="H595" s="277"/>
      <c r="I595" s="277"/>
      <c r="J595" s="277"/>
      <c r="K595" s="277"/>
      <c r="L595" s="277"/>
      <c r="M595" s="281"/>
      <c r="N595" s="281"/>
      <c r="O595" s="281"/>
      <c r="P595" s="270"/>
      <c r="Q595" s="270"/>
      <c r="R595" s="270"/>
      <c r="S595" s="270"/>
      <c r="T595" s="270"/>
      <c r="U595" s="270"/>
      <c r="V595" s="270"/>
      <c r="W595" s="270"/>
      <c r="X595" s="270"/>
      <c r="Y595" s="270"/>
      <c r="Z595" s="270"/>
      <c r="AA595" s="270"/>
      <c r="AB595" s="270"/>
      <c r="AC595" s="270"/>
      <c r="AD595" s="270"/>
      <c r="AE595" s="270"/>
      <c r="AF595" s="270"/>
      <c r="AG595" s="270"/>
    </row>
    <row r="596" ht="15.75" customHeight="1">
      <c r="A596" s="277"/>
      <c r="B596" s="278"/>
      <c r="C596" s="279"/>
      <c r="D596" s="280"/>
      <c r="E596" s="277"/>
      <c r="F596" s="277"/>
      <c r="G596" s="277"/>
      <c r="H596" s="277"/>
      <c r="I596" s="277"/>
      <c r="J596" s="277"/>
      <c r="K596" s="277"/>
      <c r="L596" s="277"/>
      <c r="M596" s="281"/>
      <c r="N596" s="281"/>
      <c r="O596" s="281"/>
      <c r="P596" s="270"/>
      <c r="Q596" s="270"/>
      <c r="R596" s="270"/>
      <c r="S596" s="270"/>
      <c r="T596" s="270"/>
      <c r="U596" s="270"/>
      <c r="V596" s="270"/>
      <c r="W596" s="270"/>
      <c r="X596" s="270"/>
      <c r="Y596" s="270"/>
      <c r="Z596" s="270"/>
      <c r="AA596" s="270"/>
      <c r="AB596" s="270"/>
      <c r="AC596" s="270"/>
      <c r="AD596" s="270"/>
      <c r="AE596" s="270"/>
      <c r="AF596" s="270"/>
      <c r="AG596" s="270"/>
    </row>
    <row r="597" ht="15.75" customHeight="1">
      <c r="A597" s="277"/>
      <c r="B597" s="278"/>
      <c r="C597" s="279"/>
      <c r="D597" s="280"/>
      <c r="E597" s="277"/>
      <c r="F597" s="277"/>
      <c r="G597" s="277"/>
      <c r="H597" s="277"/>
      <c r="I597" s="277"/>
      <c r="J597" s="277"/>
      <c r="K597" s="277"/>
      <c r="L597" s="277"/>
      <c r="M597" s="281"/>
      <c r="N597" s="281"/>
      <c r="O597" s="281"/>
      <c r="P597" s="270"/>
      <c r="Q597" s="270"/>
      <c r="R597" s="270"/>
      <c r="S597" s="270"/>
      <c r="T597" s="270"/>
      <c r="U597" s="270"/>
      <c r="V597" s="270"/>
      <c r="W597" s="270"/>
      <c r="X597" s="270"/>
      <c r="Y597" s="270"/>
      <c r="Z597" s="270"/>
      <c r="AA597" s="270"/>
      <c r="AB597" s="270"/>
      <c r="AC597" s="270"/>
      <c r="AD597" s="270"/>
      <c r="AE597" s="270"/>
      <c r="AF597" s="270"/>
      <c r="AG597" s="270"/>
    </row>
    <row r="598" ht="15.75" customHeight="1">
      <c r="A598" s="277"/>
      <c r="B598" s="278"/>
      <c r="C598" s="279"/>
      <c r="D598" s="280"/>
      <c r="E598" s="277"/>
      <c r="F598" s="277"/>
      <c r="G598" s="277"/>
      <c r="H598" s="277"/>
      <c r="I598" s="277"/>
      <c r="J598" s="277"/>
      <c r="K598" s="277"/>
      <c r="L598" s="277"/>
      <c r="M598" s="281"/>
      <c r="N598" s="281"/>
      <c r="O598" s="281"/>
      <c r="P598" s="270"/>
      <c r="Q598" s="270"/>
      <c r="R598" s="270"/>
      <c r="S598" s="270"/>
      <c r="T598" s="270"/>
      <c r="U598" s="270"/>
      <c r="V598" s="270"/>
      <c r="W598" s="270"/>
      <c r="X598" s="270"/>
      <c r="Y598" s="270"/>
      <c r="Z598" s="270"/>
      <c r="AA598" s="270"/>
      <c r="AB598" s="270"/>
      <c r="AC598" s="270"/>
      <c r="AD598" s="270"/>
      <c r="AE598" s="270"/>
      <c r="AF598" s="270"/>
      <c r="AG598" s="270"/>
    </row>
    <row r="599" ht="15.75" customHeight="1">
      <c r="A599" s="277"/>
      <c r="B599" s="278"/>
      <c r="C599" s="279"/>
      <c r="D599" s="280"/>
      <c r="E599" s="277"/>
      <c r="F599" s="277"/>
      <c r="G599" s="277"/>
      <c r="H599" s="277"/>
      <c r="I599" s="277"/>
      <c r="J599" s="277"/>
      <c r="K599" s="277"/>
      <c r="L599" s="277"/>
      <c r="M599" s="281"/>
      <c r="N599" s="281"/>
      <c r="O599" s="281"/>
      <c r="P599" s="270"/>
      <c r="Q599" s="270"/>
      <c r="R599" s="270"/>
      <c r="S599" s="270"/>
      <c r="T599" s="270"/>
      <c r="U599" s="270"/>
      <c r="V599" s="270"/>
      <c r="W599" s="270"/>
      <c r="X599" s="270"/>
      <c r="Y599" s="270"/>
      <c r="Z599" s="270"/>
      <c r="AA599" s="270"/>
      <c r="AB599" s="270"/>
      <c r="AC599" s="270"/>
      <c r="AD599" s="270"/>
      <c r="AE599" s="270"/>
      <c r="AF599" s="270"/>
      <c r="AG599" s="270"/>
    </row>
    <row r="600" ht="15.75" customHeight="1">
      <c r="A600" s="277"/>
      <c r="B600" s="278"/>
      <c r="C600" s="279"/>
      <c r="D600" s="280"/>
      <c r="E600" s="277"/>
      <c r="F600" s="277"/>
      <c r="G600" s="277"/>
      <c r="H600" s="277"/>
      <c r="I600" s="277"/>
      <c r="J600" s="277"/>
      <c r="K600" s="277"/>
      <c r="L600" s="277"/>
      <c r="M600" s="281"/>
      <c r="N600" s="281"/>
      <c r="O600" s="281"/>
      <c r="P600" s="270"/>
      <c r="Q600" s="270"/>
      <c r="R600" s="270"/>
      <c r="S600" s="270"/>
      <c r="T600" s="270"/>
      <c r="U600" s="270"/>
      <c r="V600" s="270"/>
      <c r="W600" s="270"/>
      <c r="X600" s="270"/>
      <c r="Y600" s="270"/>
      <c r="Z600" s="270"/>
      <c r="AA600" s="270"/>
      <c r="AB600" s="270"/>
      <c r="AC600" s="270"/>
      <c r="AD600" s="270"/>
      <c r="AE600" s="270"/>
      <c r="AF600" s="270"/>
      <c r="AG600" s="270"/>
    </row>
    <row r="601" ht="15.75" customHeight="1">
      <c r="A601" s="277"/>
      <c r="B601" s="278"/>
      <c r="C601" s="279"/>
      <c r="D601" s="280"/>
      <c r="E601" s="277"/>
      <c r="F601" s="277"/>
      <c r="G601" s="277"/>
      <c r="H601" s="277"/>
      <c r="I601" s="277"/>
      <c r="J601" s="277"/>
      <c r="K601" s="277"/>
      <c r="L601" s="277"/>
      <c r="M601" s="281"/>
      <c r="N601" s="281"/>
      <c r="O601" s="281"/>
      <c r="P601" s="270"/>
      <c r="Q601" s="270"/>
      <c r="R601" s="270"/>
      <c r="S601" s="270"/>
      <c r="T601" s="270"/>
      <c r="U601" s="270"/>
      <c r="V601" s="270"/>
      <c r="W601" s="270"/>
      <c r="X601" s="270"/>
      <c r="Y601" s="270"/>
      <c r="Z601" s="270"/>
      <c r="AA601" s="270"/>
      <c r="AB601" s="270"/>
      <c r="AC601" s="270"/>
      <c r="AD601" s="270"/>
      <c r="AE601" s="270"/>
      <c r="AF601" s="270"/>
      <c r="AG601" s="270"/>
    </row>
    <row r="602" ht="15.75" customHeight="1">
      <c r="A602" s="277"/>
      <c r="B602" s="278"/>
      <c r="C602" s="279"/>
      <c r="D602" s="280"/>
      <c r="E602" s="277"/>
      <c r="F602" s="277"/>
      <c r="G602" s="277"/>
      <c r="H602" s="277"/>
      <c r="I602" s="277"/>
      <c r="J602" s="277"/>
      <c r="K602" s="277"/>
      <c r="L602" s="277"/>
      <c r="M602" s="281"/>
      <c r="N602" s="281"/>
      <c r="O602" s="281"/>
      <c r="P602" s="270"/>
      <c r="Q602" s="270"/>
      <c r="R602" s="270"/>
      <c r="S602" s="270"/>
      <c r="T602" s="270"/>
      <c r="U602" s="270"/>
      <c r="V602" s="270"/>
      <c r="W602" s="270"/>
      <c r="X602" s="270"/>
      <c r="Y602" s="270"/>
      <c r="Z602" s="270"/>
      <c r="AA602" s="270"/>
      <c r="AB602" s="270"/>
      <c r="AC602" s="270"/>
      <c r="AD602" s="270"/>
      <c r="AE602" s="270"/>
      <c r="AF602" s="270"/>
      <c r="AG602" s="270"/>
    </row>
    <row r="603" ht="15.75" customHeight="1">
      <c r="A603" s="277"/>
      <c r="B603" s="278"/>
      <c r="C603" s="279"/>
      <c r="D603" s="280"/>
      <c r="E603" s="277"/>
      <c r="F603" s="277"/>
      <c r="G603" s="277"/>
      <c r="H603" s="277"/>
      <c r="I603" s="277"/>
      <c r="J603" s="277"/>
      <c r="K603" s="277"/>
      <c r="L603" s="277"/>
      <c r="M603" s="281"/>
      <c r="N603" s="281"/>
      <c r="O603" s="281"/>
      <c r="P603" s="270"/>
      <c r="Q603" s="270"/>
      <c r="R603" s="270"/>
      <c r="S603" s="270"/>
      <c r="T603" s="270"/>
      <c r="U603" s="270"/>
      <c r="V603" s="270"/>
      <c r="W603" s="270"/>
      <c r="X603" s="270"/>
      <c r="Y603" s="270"/>
      <c r="Z603" s="270"/>
      <c r="AA603" s="270"/>
      <c r="AB603" s="270"/>
      <c r="AC603" s="270"/>
      <c r="AD603" s="270"/>
      <c r="AE603" s="270"/>
      <c r="AF603" s="270"/>
      <c r="AG603" s="270"/>
    </row>
    <row r="604" ht="15.75" customHeight="1">
      <c r="A604" s="277"/>
      <c r="B604" s="278"/>
      <c r="C604" s="279"/>
      <c r="D604" s="280"/>
      <c r="E604" s="277"/>
      <c r="F604" s="277"/>
      <c r="G604" s="277"/>
      <c r="H604" s="277"/>
      <c r="I604" s="277"/>
      <c r="J604" s="277"/>
      <c r="K604" s="277"/>
      <c r="L604" s="277"/>
      <c r="M604" s="281"/>
      <c r="N604" s="281"/>
      <c r="O604" s="281"/>
      <c r="P604" s="270"/>
      <c r="Q604" s="270"/>
      <c r="R604" s="270"/>
      <c r="S604" s="270"/>
      <c r="T604" s="270"/>
      <c r="U604" s="270"/>
      <c r="V604" s="270"/>
      <c r="W604" s="270"/>
      <c r="X604" s="270"/>
      <c r="Y604" s="270"/>
      <c r="Z604" s="270"/>
      <c r="AA604" s="270"/>
      <c r="AB604" s="270"/>
      <c r="AC604" s="270"/>
      <c r="AD604" s="270"/>
      <c r="AE604" s="270"/>
      <c r="AF604" s="270"/>
      <c r="AG604" s="270"/>
    </row>
    <row r="605" ht="15.75" customHeight="1">
      <c r="A605" s="277"/>
      <c r="B605" s="278"/>
      <c r="C605" s="279"/>
      <c r="D605" s="280"/>
      <c r="E605" s="277"/>
      <c r="F605" s="277"/>
      <c r="G605" s="277"/>
      <c r="H605" s="277"/>
      <c r="I605" s="277"/>
      <c r="J605" s="277"/>
      <c r="K605" s="277"/>
      <c r="L605" s="277"/>
      <c r="M605" s="281"/>
      <c r="N605" s="281"/>
      <c r="O605" s="281"/>
      <c r="P605" s="270"/>
      <c r="Q605" s="270"/>
      <c r="R605" s="270"/>
      <c r="S605" s="270"/>
      <c r="T605" s="270"/>
      <c r="U605" s="270"/>
      <c r="V605" s="270"/>
      <c r="W605" s="270"/>
      <c r="X605" s="270"/>
      <c r="Y605" s="270"/>
      <c r="Z605" s="270"/>
      <c r="AA605" s="270"/>
      <c r="AB605" s="270"/>
      <c r="AC605" s="270"/>
      <c r="AD605" s="270"/>
      <c r="AE605" s="270"/>
      <c r="AF605" s="270"/>
      <c r="AG605" s="270"/>
    </row>
    <row r="606" ht="15.75" customHeight="1">
      <c r="A606" s="277"/>
      <c r="B606" s="278"/>
      <c r="C606" s="279"/>
      <c r="D606" s="280"/>
      <c r="E606" s="277"/>
      <c r="F606" s="277"/>
      <c r="G606" s="277"/>
      <c r="H606" s="277"/>
      <c r="I606" s="277"/>
      <c r="J606" s="277"/>
      <c r="K606" s="277"/>
      <c r="L606" s="277"/>
      <c r="M606" s="281"/>
      <c r="N606" s="281"/>
      <c r="O606" s="281"/>
      <c r="P606" s="270"/>
      <c r="Q606" s="270"/>
      <c r="R606" s="270"/>
      <c r="S606" s="270"/>
      <c r="T606" s="270"/>
      <c r="U606" s="270"/>
      <c r="V606" s="270"/>
      <c r="W606" s="270"/>
      <c r="X606" s="270"/>
      <c r="Y606" s="270"/>
      <c r="Z606" s="270"/>
      <c r="AA606" s="270"/>
      <c r="AB606" s="270"/>
      <c r="AC606" s="270"/>
      <c r="AD606" s="270"/>
      <c r="AE606" s="270"/>
      <c r="AF606" s="270"/>
      <c r="AG606" s="270"/>
    </row>
    <row r="607" ht="15.75" customHeight="1">
      <c r="A607" s="277"/>
      <c r="B607" s="278"/>
      <c r="C607" s="279"/>
      <c r="D607" s="280"/>
      <c r="E607" s="277"/>
      <c r="F607" s="277"/>
      <c r="G607" s="277"/>
      <c r="H607" s="277"/>
      <c r="I607" s="277"/>
      <c r="J607" s="277"/>
      <c r="K607" s="277"/>
      <c r="L607" s="277"/>
      <c r="M607" s="281"/>
      <c r="N607" s="281"/>
      <c r="O607" s="281"/>
      <c r="P607" s="270"/>
      <c r="Q607" s="270"/>
      <c r="R607" s="270"/>
      <c r="S607" s="270"/>
      <c r="T607" s="270"/>
      <c r="U607" s="270"/>
      <c r="V607" s="270"/>
      <c r="W607" s="270"/>
      <c r="X607" s="270"/>
      <c r="Y607" s="270"/>
      <c r="Z607" s="270"/>
      <c r="AA607" s="270"/>
      <c r="AB607" s="270"/>
      <c r="AC607" s="270"/>
      <c r="AD607" s="270"/>
      <c r="AE607" s="270"/>
      <c r="AF607" s="270"/>
      <c r="AG607" s="270"/>
    </row>
    <row r="608" ht="15.75" customHeight="1">
      <c r="A608" s="277"/>
      <c r="B608" s="278"/>
      <c r="C608" s="279"/>
      <c r="D608" s="280"/>
      <c r="E608" s="277"/>
      <c r="F608" s="277"/>
      <c r="G608" s="277"/>
      <c r="H608" s="277"/>
      <c r="I608" s="277"/>
      <c r="J608" s="277"/>
      <c r="K608" s="277"/>
      <c r="L608" s="277"/>
      <c r="M608" s="281"/>
      <c r="N608" s="281"/>
      <c r="O608" s="281"/>
      <c r="P608" s="270"/>
      <c r="Q608" s="270"/>
      <c r="R608" s="270"/>
      <c r="S608" s="270"/>
      <c r="T608" s="270"/>
      <c r="U608" s="270"/>
      <c r="V608" s="270"/>
      <c r="W608" s="270"/>
      <c r="X608" s="270"/>
      <c r="Y608" s="270"/>
      <c r="Z608" s="270"/>
      <c r="AA608" s="270"/>
      <c r="AB608" s="270"/>
      <c r="AC608" s="270"/>
      <c r="AD608" s="270"/>
      <c r="AE608" s="270"/>
      <c r="AF608" s="270"/>
      <c r="AG608" s="270"/>
    </row>
    <row r="609" ht="15.75" customHeight="1">
      <c r="A609" s="277"/>
      <c r="B609" s="278"/>
      <c r="C609" s="279"/>
      <c r="D609" s="280"/>
      <c r="E609" s="277"/>
      <c r="F609" s="277"/>
      <c r="G609" s="277"/>
      <c r="H609" s="277"/>
      <c r="I609" s="277"/>
      <c r="J609" s="277"/>
      <c r="K609" s="277"/>
      <c r="L609" s="277"/>
      <c r="M609" s="281"/>
      <c r="N609" s="281"/>
      <c r="O609" s="281"/>
      <c r="P609" s="270"/>
      <c r="Q609" s="270"/>
      <c r="R609" s="270"/>
      <c r="S609" s="270"/>
      <c r="T609" s="270"/>
      <c r="U609" s="270"/>
      <c r="V609" s="270"/>
      <c r="W609" s="270"/>
      <c r="X609" s="270"/>
      <c r="Y609" s="270"/>
      <c r="Z609" s="270"/>
      <c r="AA609" s="270"/>
      <c r="AB609" s="270"/>
      <c r="AC609" s="270"/>
      <c r="AD609" s="270"/>
      <c r="AE609" s="270"/>
      <c r="AF609" s="270"/>
      <c r="AG609" s="270"/>
    </row>
    <row r="610" ht="15.75" customHeight="1">
      <c r="A610" s="277"/>
      <c r="B610" s="278"/>
      <c r="C610" s="279"/>
      <c r="D610" s="280"/>
      <c r="E610" s="277"/>
      <c r="F610" s="277"/>
      <c r="G610" s="277"/>
      <c r="H610" s="277"/>
      <c r="I610" s="277"/>
      <c r="J610" s="277"/>
      <c r="K610" s="277"/>
      <c r="L610" s="277"/>
      <c r="M610" s="281"/>
      <c r="N610" s="281"/>
      <c r="O610" s="281"/>
      <c r="P610" s="270"/>
      <c r="Q610" s="270"/>
      <c r="R610" s="270"/>
      <c r="S610" s="270"/>
      <c r="T610" s="270"/>
      <c r="U610" s="270"/>
      <c r="V610" s="270"/>
      <c r="W610" s="270"/>
      <c r="X610" s="270"/>
      <c r="Y610" s="270"/>
      <c r="Z610" s="270"/>
      <c r="AA610" s="270"/>
      <c r="AB610" s="270"/>
      <c r="AC610" s="270"/>
      <c r="AD610" s="270"/>
      <c r="AE610" s="270"/>
      <c r="AF610" s="270"/>
      <c r="AG610" s="270"/>
    </row>
    <row r="611" ht="15.75" customHeight="1">
      <c r="A611" s="277"/>
      <c r="B611" s="278"/>
      <c r="C611" s="279"/>
      <c r="D611" s="280"/>
      <c r="E611" s="277"/>
      <c r="F611" s="277"/>
      <c r="G611" s="277"/>
      <c r="H611" s="277"/>
      <c r="I611" s="277"/>
      <c r="J611" s="277"/>
      <c r="K611" s="277"/>
      <c r="L611" s="277"/>
      <c r="M611" s="281"/>
      <c r="N611" s="281"/>
      <c r="O611" s="281"/>
      <c r="P611" s="270"/>
      <c r="Q611" s="270"/>
      <c r="R611" s="270"/>
      <c r="S611" s="270"/>
      <c r="T611" s="270"/>
      <c r="U611" s="270"/>
      <c r="V611" s="270"/>
      <c r="W611" s="270"/>
      <c r="X611" s="270"/>
      <c r="Y611" s="270"/>
      <c r="Z611" s="270"/>
      <c r="AA611" s="270"/>
      <c r="AB611" s="270"/>
      <c r="AC611" s="270"/>
      <c r="AD611" s="270"/>
      <c r="AE611" s="270"/>
      <c r="AF611" s="270"/>
      <c r="AG611" s="270"/>
    </row>
    <row r="612" ht="15.75" customHeight="1">
      <c r="A612" s="277"/>
      <c r="B612" s="278"/>
      <c r="C612" s="279"/>
      <c r="D612" s="280"/>
      <c r="E612" s="277"/>
      <c r="F612" s="277"/>
      <c r="G612" s="277"/>
      <c r="H612" s="277"/>
      <c r="I612" s="277"/>
      <c r="J612" s="277"/>
      <c r="K612" s="277"/>
      <c r="L612" s="277"/>
      <c r="M612" s="281"/>
      <c r="N612" s="281"/>
      <c r="O612" s="281"/>
      <c r="P612" s="270"/>
      <c r="Q612" s="270"/>
      <c r="R612" s="270"/>
      <c r="S612" s="270"/>
      <c r="T612" s="270"/>
      <c r="U612" s="270"/>
      <c r="V612" s="270"/>
      <c r="W612" s="270"/>
      <c r="X612" s="270"/>
      <c r="Y612" s="270"/>
      <c r="Z612" s="270"/>
      <c r="AA612" s="270"/>
      <c r="AB612" s="270"/>
      <c r="AC612" s="270"/>
      <c r="AD612" s="270"/>
      <c r="AE612" s="270"/>
      <c r="AF612" s="270"/>
      <c r="AG612" s="270"/>
    </row>
    <row r="613" ht="15.75" customHeight="1">
      <c r="A613" s="277"/>
      <c r="B613" s="278"/>
      <c r="C613" s="279"/>
      <c r="D613" s="280"/>
      <c r="E613" s="277"/>
      <c r="F613" s="277"/>
      <c r="G613" s="277"/>
      <c r="H613" s="277"/>
      <c r="I613" s="277"/>
      <c r="J613" s="277"/>
      <c r="K613" s="277"/>
      <c r="L613" s="277"/>
      <c r="M613" s="281"/>
      <c r="N613" s="281"/>
      <c r="O613" s="281"/>
      <c r="P613" s="270"/>
      <c r="Q613" s="270"/>
      <c r="R613" s="270"/>
      <c r="S613" s="270"/>
      <c r="T613" s="270"/>
      <c r="U613" s="270"/>
      <c r="V613" s="270"/>
      <c r="W613" s="270"/>
      <c r="X613" s="270"/>
      <c r="Y613" s="270"/>
      <c r="Z613" s="270"/>
      <c r="AA613" s="270"/>
      <c r="AB613" s="270"/>
      <c r="AC613" s="270"/>
      <c r="AD613" s="270"/>
      <c r="AE613" s="270"/>
      <c r="AF613" s="270"/>
      <c r="AG613" s="270"/>
    </row>
    <row r="614" ht="15.75" customHeight="1">
      <c r="A614" s="277"/>
      <c r="B614" s="278"/>
      <c r="C614" s="279"/>
      <c r="D614" s="280"/>
      <c r="E614" s="277"/>
      <c r="F614" s="277"/>
      <c r="G614" s="277"/>
      <c r="H614" s="277"/>
      <c r="I614" s="277"/>
      <c r="J614" s="277"/>
      <c r="K614" s="277"/>
      <c r="L614" s="277"/>
      <c r="M614" s="281"/>
      <c r="N614" s="281"/>
      <c r="O614" s="281"/>
      <c r="P614" s="270"/>
      <c r="Q614" s="270"/>
      <c r="R614" s="270"/>
      <c r="S614" s="270"/>
      <c r="T614" s="270"/>
      <c r="U614" s="270"/>
      <c r="V614" s="270"/>
      <c r="W614" s="270"/>
      <c r="X614" s="270"/>
      <c r="Y614" s="270"/>
      <c r="Z614" s="270"/>
      <c r="AA614" s="270"/>
      <c r="AB614" s="270"/>
      <c r="AC614" s="270"/>
      <c r="AD614" s="270"/>
      <c r="AE614" s="270"/>
      <c r="AF614" s="270"/>
      <c r="AG614" s="270"/>
    </row>
    <row r="615" ht="15.75" customHeight="1">
      <c r="A615" s="277"/>
      <c r="B615" s="278"/>
      <c r="C615" s="279"/>
      <c r="D615" s="280"/>
      <c r="E615" s="277"/>
      <c r="F615" s="277"/>
      <c r="G615" s="277"/>
      <c r="H615" s="277"/>
      <c r="I615" s="277"/>
      <c r="J615" s="277"/>
      <c r="K615" s="277"/>
      <c r="L615" s="277"/>
      <c r="M615" s="281"/>
      <c r="N615" s="281"/>
      <c r="O615" s="281"/>
      <c r="P615" s="270"/>
      <c r="Q615" s="270"/>
      <c r="R615" s="270"/>
      <c r="S615" s="270"/>
      <c r="T615" s="270"/>
      <c r="U615" s="270"/>
      <c r="V615" s="270"/>
      <c r="W615" s="270"/>
      <c r="X615" s="270"/>
      <c r="Y615" s="270"/>
      <c r="Z615" s="270"/>
      <c r="AA615" s="270"/>
      <c r="AB615" s="270"/>
      <c r="AC615" s="270"/>
      <c r="AD615" s="270"/>
      <c r="AE615" s="270"/>
      <c r="AF615" s="270"/>
      <c r="AG615" s="270"/>
    </row>
    <row r="616" ht="15.75" customHeight="1">
      <c r="A616" s="277"/>
      <c r="B616" s="278"/>
      <c r="C616" s="279"/>
      <c r="D616" s="280"/>
      <c r="E616" s="277"/>
      <c r="F616" s="277"/>
      <c r="G616" s="277"/>
      <c r="H616" s="277"/>
      <c r="I616" s="277"/>
      <c r="J616" s="277"/>
      <c r="K616" s="277"/>
      <c r="L616" s="277"/>
      <c r="M616" s="281"/>
      <c r="N616" s="281"/>
      <c r="O616" s="281"/>
      <c r="P616" s="270"/>
      <c r="Q616" s="270"/>
      <c r="R616" s="270"/>
      <c r="S616" s="270"/>
      <c r="T616" s="270"/>
      <c r="U616" s="270"/>
      <c r="V616" s="270"/>
      <c r="W616" s="270"/>
      <c r="X616" s="270"/>
      <c r="Y616" s="270"/>
      <c r="Z616" s="270"/>
      <c r="AA616" s="270"/>
      <c r="AB616" s="270"/>
      <c r="AC616" s="270"/>
      <c r="AD616" s="270"/>
      <c r="AE616" s="270"/>
      <c r="AF616" s="270"/>
      <c r="AG616" s="270"/>
    </row>
    <row r="617" ht="15.75" customHeight="1">
      <c r="A617" s="277"/>
      <c r="B617" s="278"/>
      <c r="C617" s="279"/>
      <c r="D617" s="280"/>
      <c r="E617" s="277"/>
      <c r="F617" s="277"/>
      <c r="G617" s="277"/>
      <c r="H617" s="277"/>
      <c r="I617" s="277"/>
      <c r="J617" s="277"/>
      <c r="K617" s="277"/>
      <c r="L617" s="277"/>
      <c r="M617" s="281"/>
      <c r="N617" s="281"/>
      <c r="O617" s="281"/>
      <c r="P617" s="270"/>
      <c r="Q617" s="270"/>
      <c r="R617" s="270"/>
      <c r="S617" s="270"/>
      <c r="T617" s="270"/>
      <c r="U617" s="270"/>
      <c r="V617" s="270"/>
      <c r="W617" s="270"/>
      <c r="X617" s="270"/>
      <c r="Y617" s="270"/>
      <c r="Z617" s="270"/>
      <c r="AA617" s="270"/>
      <c r="AB617" s="270"/>
      <c r="AC617" s="270"/>
      <c r="AD617" s="270"/>
      <c r="AE617" s="270"/>
      <c r="AF617" s="270"/>
      <c r="AG617" s="270"/>
    </row>
    <row r="618" ht="15.75" customHeight="1">
      <c r="A618" s="277"/>
      <c r="B618" s="278"/>
      <c r="C618" s="279"/>
      <c r="D618" s="280"/>
      <c r="E618" s="277"/>
      <c r="F618" s="277"/>
      <c r="G618" s="277"/>
      <c r="H618" s="277"/>
      <c r="I618" s="277"/>
      <c r="J618" s="277"/>
      <c r="K618" s="277"/>
      <c r="L618" s="277"/>
      <c r="M618" s="281"/>
      <c r="N618" s="281"/>
      <c r="O618" s="281"/>
      <c r="P618" s="270"/>
      <c r="Q618" s="270"/>
      <c r="R618" s="270"/>
      <c r="S618" s="270"/>
      <c r="T618" s="270"/>
      <c r="U618" s="270"/>
      <c r="V618" s="270"/>
      <c r="W618" s="270"/>
      <c r="X618" s="270"/>
      <c r="Y618" s="270"/>
      <c r="Z618" s="270"/>
      <c r="AA618" s="270"/>
      <c r="AB618" s="270"/>
      <c r="AC618" s="270"/>
      <c r="AD618" s="270"/>
      <c r="AE618" s="270"/>
      <c r="AF618" s="270"/>
      <c r="AG618" s="270"/>
    </row>
    <row r="619" ht="15.75" customHeight="1">
      <c r="A619" s="277"/>
      <c r="B619" s="278"/>
      <c r="C619" s="279"/>
      <c r="D619" s="280"/>
      <c r="E619" s="277"/>
      <c r="F619" s="277"/>
      <c r="G619" s="277"/>
      <c r="H619" s="277"/>
      <c r="I619" s="277"/>
      <c r="J619" s="277"/>
      <c r="K619" s="277"/>
      <c r="L619" s="277"/>
      <c r="M619" s="281"/>
      <c r="N619" s="281"/>
      <c r="O619" s="281"/>
      <c r="P619" s="270"/>
      <c r="Q619" s="270"/>
      <c r="R619" s="270"/>
      <c r="S619" s="270"/>
      <c r="T619" s="270"/>
      <c r="U619" s="270"/>
      <c r="V619" s="270"/>
      <c r="W619" s="270"/>
      <c r="X619" s="270"/>
      <c r="Y619" s="270"/>
      <c r="Z619" s="270"/>
      <c r="AA619" s="270"/>
      <c r="AB619" s="270"/>
      <c r="AC619" s="270"/>
      <c r="AD619" s="270"/>
      <c r="AE619" s="270"/>
      <c r="AF619" s="270"/>
      <c r="AG619" s="270"/>
    </row>
    <row r="620" ht="15.75" customHeight="1">
      <c r="A620" s="277"/>
      <c r="B620" s="278"/>
      <c r="C620" s="279"/>
      <c r="D620" s="280"/>
      <c r="E620" s="277"/>
      <c r="F620" s="277"/>
      <c r="G620" s="277"/>
      <c r="H620" s="277"/>
      <c r="I620" s="277"/>
      <c r="J620" s="277"/>
      <c r="K620" s="277"/>
      <c r="L620" s="277"/>
      <c r="M620" s="281"/>
      <c r="N620" s="281"/>
      <c r="O620" s="281"/>
      <c r="P620" s="270"/>
      <c r="Q620" s="270"/>
      <c r="R620" s="270"/>
      <c r="S620" s="270"/>
      <c r="T620" s="270"/>
      <c r="U620" s="270"/>
      <c r="V620" s="270"/>
      <c r="W620" s="270"/>
      <c r="X620" s="270"/>
      <c r="Y620" s="270"/>
      <c r="Z620" s="270"/>
      <c r="AA620" s="270"/>
      <c r="AB620" s="270"/>
      <c r="AC620" s="270"/>
      <c r="AD620" s="270"/>
      <c r="AE620" s="270"/>
      <c r="AF620" s="270"/>
      <c r="AG620" s="270"/>
    </row>
    <row r="621" ht="15.75" customHeight="1">
      <c r="A621" s="277"/>
      <c r="B621" s="278"/>
      <c r="C621" s="279"/>
      <c r="D621" s="280"/>
      <c r="E621" s="277"/>
      <c r="F621" s="277"/>
      <c r="G621" s="277"/>
      <c r="H621" s="277"/>
      <c r="I621" s="277"/>
      <c r="J621" s="277"/>
      <c r="K621" s="277"/>
      <c r="L621" s="277"/>
      <c r="M621" s="281"/>
      <c r="N621" s="281"/>
      <c r="O621" s="281"/>
      <c r="P621" s="270"/>
      <c r="Q621" s="270"/>
      <c r="R621" s="270"/>
      <c r="S621" s="270"/>
      <c r="T621" s="270"/>
      <c r="U621" s="270"/>
      <c r="V621" s="270"/>
      <c r="W621" s="270"/>
      <c r="X621" s="270"/>
      <c r="Y621" s="270"/>
      <c r="Z621" s="270"/>
      <c r="AA621" s="270"/>
      <c r="AB621" s="270"/>
      <c r="AC621" s="270"/>
      <c r="AD621" s="270"/>
      <c r="AE621" s="270"/>
      <c r="AF621" s="270"/>
      <c r="AG621" s="270"/>
    </row>
    <row r="622" ht="15.75" customHeight="1">
      <c r="A622" s="277"/>
      <c r="B622" s="278"/>
      <c r="C622" s="279"/>
      <c r="D622" s="280"/>
      <c r="E622" s="277"/>
      <c r="F622" s="277"/>
      <c r="G622" s="277"/>
      <c r="H622" s="277"/>
      <c r="I622" s="277"/>
      <c r="J622" s="277"/>
      <c r="K622" s="277"/>
      <c r="L622" s="277"/>
      <c r="M622" s="281"/>
      <c r="N622" s="281"/>
      <c r="O622" s="281"/>
      <c r="P622" s="270"/>
      <c r="Q622" s="270"/>
      <c r="R622" s="270"/>
      <c r="S622" s="270"/>
      <c r="T622" s="270"/>
      <c r="U622" s="270"/>
      <c r="V622" s="270"/>
      <c r="W622" s="270"/>
      <c r="X622" s="270"/>
      <c r="Y622" s="270"/>
      <c r="Z622" s="270"/>
      <c r="AA622" s="270"/>
      <c r="AB622" s="270"/>
      <c r="AC622" s="270"/>
      <c r="AD622" s="270"/>
      <c r="AE622" s="270"/>
      <c r="AF622" s="270"/>
      <c r="AG622" s="270"/>
    </row>
    <row r="623" ht="15.75" customHeight="1">
      <c r="A623" s="277"/>
      <c r="B623" s="278"/>
      <c r="C623" s="279"/>
      <c r="D623" s="280"/>
      <c r="E623" s="277"/>
      <c r="F623" s="277"/>
      <c r="G623" s="277"/>
      <c r="H623" s="277"/>
      <c r="I623" s="277"/>
      <c r="J623" s="277"/>
      <c r="K623" s="277"/>
      <c r="L623" s="277"/>
      <c r="M623" s="281"/>
      <c r="N623" s="281"/>
      <c r="O623" s="281"/>
      <c r="P623" s="270"/>
      <c r="Q623" s="270"/>
      <c r="R623" s="270"/>
      <c r="S623" s="270"/>
      <c r="T623" s="270"/>
      <c r="U623" s="270"/>
      <c r="V623" s="270"/>
      <c r="W623" s="270"/>
      <c r="X623" s="270"/>
      <c r="Y623" s="270"/>
      <c r="Z623" s="270"/>
      <c r="AA623" s="270"/>
      <c r="AB623" s="270"/>
      <c r="AC623" s="270"/>
      <c r="AD623" s="270"/>
      <c r="AE623" s="270"/>
      <c r="AF623" s="270"/>
      <c r="AG623" s="270"/>
    </row>
    <row r="624" ht="15.75" customHeight="1">
      <c r="A624" s="277"/>
      <c r="B624" s="278"/>
      <c r="C624" s="279"/>
      <c r="D624" s="280"/>
      <c r="E624" s="277"/>
      <c r="F624" s="277"/>
      <c r="G624" s="277"/>
      <c r="H624" s="277"/>
      <c r="I624" s="277"/>
      <c r="J624" s="277"/>
      <c r="K624" s="277"/>
      <c r="L624" s="277"/>
      <c r="M624" s="281"/>
      <c r="N624" s="281"/>
      <c r="O624" s="281"/>
      <c r="P624" s="270"/>
      <c r="Q624" s="270"/>
      <c r="R624" s="270"/>
      <c r="S624" s="270"/>
      <c r="T624" s="270"/>
      <c r="U624" s="270"/>
      <c r="V624" s="270"/>
      <c r="W624" s="270"/>
      <c r="X624" s="270"/>
      <c r="Y624" s="270"/>
      <c r="Z624" s="270"/>
      <c r="AA624" s="270"/>
      <c r="AB624" s="270"/>
      <c r="AC624" s="270"/>
      <c r="AD624" s="270"/>
      <c r="AE624" s="270"/>
      <c r="AF624" s="270"/>
      <c r="AG624" s="270"/>
    </row>
    <row r="625" ht="15.75" customHeight="1">
      <c r="A625" s="277"/>
      <c r="B625" s="278"/>
      <c r="C625" s="279"/>
      <c r="D625" s="280"/>
      <c r="E625" s="277"/>
      <c r="F625" s="277"/>
      <c r="G625" s="277"/>
      <c r="H625" s="277"/>
      <c r="I625" s="277"/>
      <c r="J625" s="277"/>
      <c r="K625" s="277"/>
      <c r="L625" s="277"/>
      <c r="M625" s="281"/>
      <c r="N625" s="281"/>
      <c r="O625" s="281"/>
      <c r="P625" s="270"/>
      <c r="Q625" s="270"/>
      <c r="R625" s="270"/>
      <c r="S625" s="270"/>
      <c r="T625" s="270"/>
      <c r="U625" s="270"/>
      <c r="V625" s="270"/>
      <c r="W625" s="270"/>
      <c r="X625" s="270"/>
      <c r="Y625" s="270"/>
      <c r="Z625" s="270"/>
      <c r="AA625" s="270"/>
      <c r="AB625" s="270"/>
      <c r="AC625" s="270"/>
      <c r="AD625" s="270"/>
      <c r="AE625" s="270"/>
      <c r="AF625" s="270"/>
      <c r="AG625" s="270"/>
    </row>
    <row r="626" ht="15.75" customHeight="1">
      <c r="A626" s="277"/>
      <c r="B626" s="278"/>
      <c r="C626" s="279"/>
      <c r="D626" s="280"/>
      <c r="E626" s="277"/>
      <c r="F626" s="277"/>
      <c r="G626" s="277"/>
      <c r="H626" s="277"/>
      <c r="I626" s="277"/>
      <c r="J626" s="277"/>
      <c r="K626" s="277"/>
      <c r="L626" s="277"/>
      <c r="M626" s="281"/>
      <c r="N626" s="281"/>
      <c r="O626" s="281"/>
      <c r="P626" s="270"/>
      <c r="Q626" s="270"/>
      <c r="R626" s="270"/>
      <c r="S626" s="270"/>
      <c r="T626" s="270"/>
      <c r="U626" s="270"/>
      <c r="V626" s="270"/>
      <c r="W626" s="270"/>
      <c r="X626" s="270"/>
      <c r="Y626" s="270"/>
      <c r="Z626" s="270"/>
      <c r="AA626" s="270"/>
      <c r="AB626" s="270"/>
      <c r="AC626" s="270"/>
      <c r="AD626" s="270"/>
      <c r="AE626" s="270"/>
      <c r="AF626" s="270"/>
      <c r="AG626" s="270"/>
    </row>
    <row r="627" ht="15.75" customHeight="1">
      <c r="A627" s="277"/>
      <c r="B627" s="278"/>
      <c r="C627" s="279"/>
      <c r="D627" s="280"/>
      <c r="E627" s="277"/>
      <c r="F627" s="277"/>
      <c r="G627" s="277"/>
      <c r="H627" s="277"/>
      <c r="I627" s="277"/>
      <c r="J627" s="277"/>
      <c r="K627" s="277"/>
      <c r="L627" s="277"/>
      <c r="M627" s="281"/>
      <c r="N627" s="281"/>
      <c r="O627" s="281"/>
      <c r="P627" s="270"/>
      <c r="Q627" s="270"/>
      <c r="R627" s="270"/>
      <c r="S627" s="270"/>
      <c r="T627" s="270"/>
      <c r="U627" s="270"/>
      <c r="V627" s="270"/>
      <c r="W627" s="270"/>
      <c r="X627" s="270"/>
      <c r="Y627" s="270"/>
      <c r="Z627" s="270"/>
      <c r="AA627" s="270"/>
      <c r="AB627" s="270"/>
      <c r="AC627" s="270"/>
      <c r="AD627" s="270"/>
      <c r="AE627" s="270"/>
      <c r="AF627" s="270"/>
      <c r="AG627" s="270"/>
    </row>
    <row r="628" ht="15.75" customHeight="1">
      <c r="A628" s="277"/>
      <c r="B628" s="278"/>
      <c r="C628" s="279"/>
      <c r="D628" s="280"/>
      <c r="E628" s="277"/>
      <c r="F628" s="277"/>
      <c r="G628" s="277"/>
      <c r="H628" s="277"/>
      <c r="I628" s="277"/>
      <c r="J628" s="277"/>
      <c r="K628" s="277"/>
      <c r="L628" s="277"/>
      <c r="M628" s="281"/>
      <c r="N628" s="281"/>
      <c r="O628" s="281"/>
      <c r="P628" s="270"/>
      <c r="Q628" s="270"/>
      <c r="R628" s="270"/>
      <c r="S628" s="270"/>
      <c r="T628" s="270"/>
      <c r="U628" s="270"/>
      <c r="V628" s="270"/>
      <c r="W628" s="270"/>
      <c r="X628" s="270"/>
      <c r="Y628" s="270"/>
      <c r="Z628" s="270"/>
      <c r="AA628" s="270"/>
      <c r="AB628" s="270"/>
      <c r="AC628" s="270"/>
      <c r="AD628" s="270"/>
      <c r="AE628" s="270"/>
      <c r="AF628" s="270"/>
      <c r="AG628" s="270"/>
    </row>
    <row r="629" ht="15.75" customHeight="1">
      <c r="A629" s="277"/>
      <c r="B629" s="278"/>
      <c r="C629" s="279"/>
      <c r="D629" s="280"/>
      <c r="E629" s="277"/>
      <c r="F629" s="277"/>
      <c r="G629" s="277"/>
      <c r="H629" s="277"/>
      <c r="I629" s="277"/>
      <c r="J629" s="277"/>
      <c r="K629" s="277"/>
      <c r="L629" s="277"/>
      <c r="M629" s="281"/>
      <c r="N629" s="281"/>
      <c r="O629" s="281"/>
      <c r="P629" s="270"/>
      <c r="Q629" s="270"/>
      <c r="R629" s="270"/>
      <c r="S629" s="270"/>
      <c r="T629" s="270"/>
      <c r="U629" s="270"/>
      <c r="V629" s="270"/>
      <c r="W629" s="270"/>
      <c r="X629" s="270"/>
      <c r="Y629" s="270"/>
      <c r="Z629" s="270"/>
      <c r="AA629" s="270"/>
      <c r="AB629" s="270"/>
      <c r="AC629" s="270"/>
      <c r="AD629" s="270"/>
      <c r="AE629" s="270"/>
      <c r="AF629" s="270"/>
      <c r="AG629" s="270"/>
    </row>
    <row r="630" ht="15.75" customHeight="1">
      <c r="A630" s="277"/>
      <c r="B630" s="278"/>
      <c r="C630" s="279"/>
      <c r="D630" s="280"/>
      <c r="E630" s="277"/>
      <c r="F630" s="277"/>
      <c r="G630" s="277"/>
      <c r="H630" s="277"/>
      <c r="I630" s="277"/>
      <c r="J630" s="277"/>
      <c r="K630" s="277"/>
      <c r="L630" s="277"/>
      <c r="M630" s="281"/>
      <c r="N630" s="281"/>
      <c r="O630" s="281"/>
      <c r="P630" s="270"/>
      <c r="Q630" s="270"/>
      <c r="R630" s="270"/>
      <c r="S630" s="270"/>
      <c r="T630" s="270"/>
      <c r="U630" s="270"/>
      <c r="V630" s="270"/>
      <c r="W630" s="270"/>
      <c r="X630" s="270"/>
      <c r="Y630" s="270"/>
      <c r="Z630" s="270"/>
      <c r="AA630" s="270"/>
      <c r="AB630" s="270"/>
      <c r="AC630" s="270"/>
      <c r="AD630" s="270"/>
      <c r="AE630" s="270"/>
      <c r="AF630" s="270"/>
      <c r="AG630" s="270"/>
    </row>
    <row r="631" ht="15.75" customHeight="1">
      <c r="A631" s="277"/>
      <c r="B631" s="278"/>
      <c r="C631" s="279"/>
      <c r="D631" s="280"/>
      <c r="E631" s="277"/>
      <c r="F631" s="277"/>
      <c r="G631" s="277"/>
      <c r="H631" s="277"/>
      <c r="I631" s="277"/>
      <c r="J631" s="277"/>
      <c r="K631" s="277"/>
      <c r="L631" s="277"/>
      <c r="M631" s="281"/>
      <c r="N631" s="281"/>
      <c r="O631" s="281"/>
      <c r="P631" s="270"/>
      <c r="Q631" s="270"/>
      <c r="R631" s="270"/>
      <c r="S631" s="270"/>
      <c r="T631" s="270"/>
      <c r="U631" s="270"/>
      <c r="V631" s="270"/>
      <c r="W631" s="270"/>
      <c r="X631" s="270"/>
      <c r="Y631" s="270"/>
      <c r="Z631" s="270"/>
      <c r="AA631" s="270"/>
      <c r="AB631" s="270"/>
      <c r="AC631" s="270"/>
      <c r="AD631" s="270"/>
      <c r="AE631" s="270"/>
      <c r="AF631" s="270"/>
      <c r="AG631" s="270"/>
    </row>
    <row r="632" ht="15.75" customHeight="1">
      <c r="A632" s="277"/>
      <c r="B632" s="278"/>
      <c r="C632" s="279"/>
      <c r="D632" s="280"/>
      <c r="E632" s="277"/>
      <c r="F632" s="277"/>
      <c r="G632" s="277"/>
      <c r="H632" s="277"/>
      <c r="I632" s="277"/>
      <c r="J632" s="277"/>
      <c r="K632" s="277"/>
      <c r="L632" s="277"/>
      <c r="M632" s="281"/>
      <c r="N632" s="281"/>
      <c r="O632" s="281"/>
      <c r="P632" s="270"/>
      <c r="Q632" s="270"/>
      <c r="R632" s="270"/>
      <c r="S632" s="270"/>
      <c r="T632" s="270"/>
      <c r="U632" s="270"/>
      <c r="V632" s="270"/>
      <c r="W632" s="270"/>
      <c r="X632" s="270"/>
      <c r="Y632" s="270"/>
      <c r="Z632" s="270"/>
      <c r="AA632" s="270"/>
      <c r="AB632" s="270"/>
      <c r="AC632" s="270"/>
      <c r="AD632" s="270"/>
      <c r="AE632" s="270"/>
      <c r="AF632" s="270"/>
      <c r="AG632" s="270"/>
    </row>
    <row r="633" ht="15.75" customHeight="1">
      <c r="A633" s="277"/>
      <c r="B633" s="278"/>
      <c r="C633" s="279"/>
      <c r="D633" s="280"/>
      <c r="E633" s="277"/>
      <c r="F633" s="277"/>
      <c r="G633" s="277"/>
      <c r="H633" s="277"/>
      <c r="I633" s="277"/>
      <c r="J633" s="277"/>
      <c r="K633" s="277"/>
      <c r="L633" s="277"/>
      <c r="M633" s="281"/>
      <c r="N633" s="281"/>
      <c r="O633" s="281"/>
      <c r="P633" s="270"/>
      <c r="Q633" s="270"/>
      <c r="R633" s="270"/>
      <c r="S633" s="270"/>
      <c r="T633" s="270"/>
      <c r="U633" s="270"/>
      <c r="V633" s="270"/>
      <c r="W633" s="270"/>
      <c r="X633" s="270"/>
      <c r="Y633" s="270"/>
      <c r="Z633" s="270"/>
      <c r="AA633" s="270"/>
      <c r="AB633" s="270"/>
      <c r="AC633" s="270"/>
      <c r="AD633" s="270"/>
      <c r="AE633" s="270"/>
      <c r="AF633" s="270"/>
      <c r="AG633" s="270"/>
    </row>
    <row r="634" ht="15.75" customHeight="1">
      <c r="A634" s="277"/>
      <c r="B634" s="278"/>
      <c r="C634" s="279"/>
      <c r="D634" s="280"/>
      <c r="E634" s="277"/>
      <c r="F634" s="277"/>
      <c r="G634" s="277"/>
      <c r="H634" s="277"/>
      <c r="I634" s="277"/>
      <c r="J634" s="277"/>
      <c r="K634" s="277"/>
      <c r="L634" s="277"/>
      <c r="M634" s="281"/>
      <c r="N634" s="281"/>
      <c r="O634" s="281"/>
      <c r="P634" s="270"/>
      <c r="Q634" s="270"/>
      <c r="R634" s="270"/>
      <c r="S634" s="270"/>
      <c r="T634" s="270"/>
      <c r="U634" s="270"/>
      <c r="V634" s="270"/>
      <c r="W634" s="270"/>
      <c r="X634" s="270"/>
      <c r="Y634" s="270"/>
      <c r="Z634" s="270"/>
      <c r="AA634" s="270"/>
      <c r="AB634" s="270"/>
      <c r="AC634" s="270"/>
      <c r="AD634" s="270"/>
      <c r="AE634" s="270"/>
      <c r="AF634" s="270"/>
      <c r="AG634" s="270"/>
    </row>
    <row r="635" ht="15.75" customHeight="1">
      <c r="A635" s="277"/>
      <c r="B635" s="278"/>
      <c r="C635" s="279"/>
      <c r="D635" s="280"/>
      <c r="E635" s="277"/>
      <c r="F635" s="277"/>
      <c r="G635" s="277"/>
      <c r="H635" s="277"/>
      <c r="I635" s="277"/>
      <c r="J635" s="277"/>
      <c r="K635" s="277"/>
      <c r="L635" s="277"/>
      <c r="M635" s="281"/>
      <c r="N635" s="281"/>
      <c r="O635" s="281"/>
      <c r="P635" s="270"/>
      <c r="Q635" s="270"/>
      <c r="R635" s="270"/>
      <c r="S635" s="270"/>
      <c r="T635" s="270"/>
      <c r="U635" s="270"/>
      <c r="V635" s="270"/>
      <c r="W635" s="270"/>
      <c r="X635" s="270"/>
      <c r="Y635" s="270"/>
      <c r="Z635" s="270"/>
      <c r="AA635" s="270"/>
      <c r="AB635" s="270"/>
      <c r="AC635" s="270"/>
      <c r="AD635" s="270"/>
      <c r="AE635" s="270"/>
      <c r="AF635" s="270"/>
      <c r="AG635" s="270"/>
    </row>
    <row r="636" ht="15.75" customHeight="1">
      <c r="A636" s="277"/>
      <c r="B636" s="278"/>
      <c r="C636" s="279"/>
      <c r="D636" s="280"/>
      <c r="E636" s="277"/>
      <c r="F636" s="277"/>
      <c r="G636" s="277"/>
      <c r="H636" s="277"/>
      <c r="I636" s="277"/>
      <c r="J636" s="277"/>
      <c r="K636" s="277"/>
      <c r="L636" s="277"/>
      <c r="M636" s="281"/>
      <c r="N636" s="281"/>
      <c r="O636" s="281"/>
      <c r="P636" s="270"/>
      <c r="Q636" s="270"/>
      <c r="R636" s="270"/>
      <c r="S636" s="270"/>
      <c r="T636" s="270"/>
      <c r="U636" s="270"/>
      <c r="V636" s="270"/>
      <c r="W636" s="270"/>
      <c r="X636" s="270"/>
      <c r="Y636" s="270"/>
      <c r="Z636" s="270"/>
      <c r="AA636" s="270"/>
      <c r="AB636" s="270"/>
      <c r="AC636" s="270"/>
      <c r="AD636" s="270"/>
      <c r="AE636" s="270"/>
      <c r="AF636" s="270"/>
      <c r="AG636" s="270"/>
    </row>
    <row r="637" ht="15.75" customHeight="1">
      <c r="A637" s="277"/>
      <c r="B637" s="278"/>
      <c r="C637" s="279"/>
      <c r="D637" s="280"/>
      <c r="E637" s="277"/>
      <c r="F637" s="277"/>
      <c r="G637" s="277"/>
      <c r="H637" s="277"/>
      <c r="I637" s="277"/>
      <c r="J637" s="277"/>
      <c r="K637" s="277"/>
      <c r="L637" s="277"/>
      <c r="M637" s="281"/>
      <c r="N637" s="281"/>
      <c r="O637" s="281"/>
      <c r="P637" s="270"/>
      <c r="Q637" s="270"/>
      <c r="R637" s="270"/>
      <c r="S637" s="270"/>
      <c r="T637" s="270"/>
      <c r="U637" s="270"/>
      <c r="V637" s="270"/>
      <c r="W637" s="270"/>
      <c r="X637" s="270"/>
      <c r="Y637" s="270"/>
      <c r="Z637" s="270"/>
      <c r="AA637" s="270"/>
      <c r="AB637" s="270"/>
      <c r="AC637" s="270"/>
      <c r="AD637" s="270"/>
      <c r="AE637" s="270"/>
      <c r="AF637" s="270"/>
      <c r="AG637" s="270"/>
    </row>
    <row r="638" ht="15.75" customHeight="1">
      <c r="A638" s="277"/>
      <c r="B638" s="278"/>
      <c r="C638" s="279"/>
      <c r="D638" s="280"/>
      <c r="E638" s="277"/>
      <c r="F638" s="277"/>
      <c r="G638" s="277"/>
      <c r="H638" s="277"/>
      <c r="I638" s="277"/>
      <c r="J638" s="277"/>
      <c r="K638" s="277"/>
      <c r="L638" s="277"/>
      <c r="M638" s="281"/>
      <c r="N638" s="281"/>
      <c r="O638" s="281"/>
      <c r="P638" s="270"/>
      <c r="Q638" s="270"/>
      <c r="R638" s="270"/>
      <c r="S638" s="270"/>
      <c r="T638" s="270"/>
      <c r="U638" s="270"/>
      <c r="V638" s="270"/>
      <c r="W638" s="270"/>
      <c r="X638" s="270"/>
      <c r="Y638" s="270"/>
      <c r="Z638" s="270"/>
      <c r="AA638" s="270"/>
      <c r="AB638" s="270"/>
      <c r="AC638" s="270"/>
      <c r="AD638" s="270"/>
      <c r="AE638" s="270"/>
      <c r="AF638" s="270"/>
      <c r="AG638" s="270"/>
    </row>
    <row r="639" ht="15.75" customHeight="1">
      <c r="A639" s="277"/>
      <c r="B639" s="278"/>
      <c r="C639" s="279"/>
      <c r="D639" s="280"/>
      <c r="E639" s="277"/>
      <c r="F639" s="277"/>
      <c r="G639" s="277"/>
      <c r="H639" s="277"/>
      <c r="I639" s="277"/>
      <c r="J639" s="277"/>
      <c r="K639" s="277"/>
      <c r="L639" s="277"/>
      <c r="M639" s="281"/>
      <c r="N639" s="281"/>
      <c r="O639" s="281"/>
      <c r="P639" s="270"/>
      <c r="Q639" s="270"/>
      <c r="R639" s="270"/>
      <c r="S639" s="270"/>
      <c r="T639" s="270"/>
      <c r="U639" s="270"/>
      <c r="V639" s="270"/>
      <c r="W639" s="270"/>
      <c r="X639" s="270"/>
      <c r="Y639" s="270"/>
      <c r="Z639" s="270"/>
      <c r="AA639" s="270"/>
      <c r="AB639" s="270"/>
      <c r="AC639" s="270"/>
      <c r="AD639" s="270"/>
      <c r="AE639" s="270"/>
      <c r="AF639" s="270"/>
      <c r="AG639" s="270"/>
    </row>
    <row r="640" ht="15.75" customHeight="1">
      <c r="A640" s="277"/>
      <c r="B640" s="278"/>
      <c r="C640" s="279"/>
      <c r="D640" s="280"/>
      <c r="E640" s="277"/>
      <c r="F640" s="277"/>
      <c r="G640" s="277"/>
      <c r="H640" s="277"/>
      <c r="I640" s="277"/>
      <c r="J640" s="277"/>
      <c r="K640" s="277"/>
      <c r="L640" s="277"/>
      <c r="M640" s="281"/>
      <c r="N640" s="281"/>
      <c r="O640" s="281"/>
      <c r="P640" s="270"/>
      <c r="Q640" s="270"/>
      <c r="R640" s="270"/>
      <c r="S640" s="270"/>
      <c r="T640" s="270"/>
      <c r="U640" s="270"/>
      <c r="V640" s="270"/>
      <c r="W640" s="270"/>
      <c r="X640" s="270"/>
      <c r="Y640" s="270"/>
      <c r="Z640" s="270"/>
      <c r="AA640" s="270"/>
      <c r="AB640" s="270"/>
      <c r="AC640" s="270"/>
      <c r="AD640" s="270"/>
      <c r="AE640" s="270"/>
      <c r="AF640" s="270"/>
      <c r="AG640" s="270"/>
    </row>
    <row r="641" ht="15.75" customHeight="1">
      <c r="A641" s="277"/>
      <c r="B641" s="278"/>
      <c r="C641" s="279"/>
      <c r="D641" s="280"/>
      <c r="E641" s="277"/>
      <c r="F641" s="277"/>
      <c r="G641" s="277"/>
      <c r="H641" s="277"/>
      <c r="I641" s="277"/>
      <c r="J641" s="277"/>
      <c r="K641" s="277"/>
      <c r="L641" s="277"/>
      <c r="M641" s="281"/>
      <c r="N641" s="281"/>
      <c r="O641" s="281"/>
      <c r="P641" s="270"/>
      <c r="Q641" s="270"/>
      <c r="R641" s="270"/>
      <c r="S641" s="270"/>
      <c r="T641" s="270"/>
      <c r="U641" s="270"/>
      <c r="V641" s="270"/>
      <c r="W641" s="270"/>
      <c r="X641" s="270"/>
      <c r="Y641" s="270"/>
      <c r="Z641" s="270"/>
      <c r="AA641" s="270"/>
      <c r="AB641" s="270"/>
      <c r="AC641" s="270"/>
      <c r="AD641" s="270"/>
      <c r="AE641" s="270"/>
      <c r="AF641" s="270"/>
      <c r="AG641" s="270"/>
    </row>
    <row r="642" ht="15.75" customHeight="1">
      <c r="A642" s="277"/>
      <c r="B642" s="278"/>
      <c r="C642" s="279"/>
      <c r="D642" s="280"/>
      <c r="E642" s="277"/>
      <c r="F642" s="277"/>
      <c r="G642" s="277"/>
      <c r="H642" s="277"/>
      <c r="I642" s="277"/>
      <c r="J642" s="277"/>
      <c r="K642" s="277"/>
      <c r="L642" s="277"/>
      <c r="M642" s="281"/>
      <c r="N642" s="281"/>
      <c r="O642" s="281"/>
      <c r="P642" s="270"/>
      <c r="Q642" s="270"/>
      <c r="R642" s="270"/>
      <c r="S642" s="270"/>
      <c r="T642" s="270"/>
      <c r="U642" s="270"/>
      <c r="V642" s="270"/>
      <c r="W642" s="270"/>
      <c r="X642" s="270"/>
      <c r="Y642" s="270"/>
      <c r="Z642" s="270"/>
      <c r="AA642" s="270"/>
      <c r="AB642" s="270"/>
      <c r="AC642" s="270"/>
      <c r="AD642" s="270"/>
      <c r="AE642" s="270"/>
      <c r="AF642" s="270"/>
      <c r="AG642" s="270"/>
    </row>
    <row r="643" ht="15.75" customHeight="1">
      <c r="A643" s="277"/>
      <c r="B643" s="278"/>
      <c r="C643" s="279"/>
      <c r="D643" s="280"/>
      <c r="E643" s="277"/>
      <c r="F643" s="277"/>
      <c r="G643" s="277"/>
      <c r="H643" s="277"/>
      <c r="I643" s="277"/>
      <c r="J643" s="277"/>
      <c r="K643" s="277"/>
      <c r="L643" s="277"/>
      <c r="M643" s="281"/>
      <c r="N643" s="281"/>
      <c r="O643" s="281"/>
      <c r="P643" s="270"/>
      <c r="Q643" s="270"/>
      <c r="R643" s="270"/>
      <c r="S643" s="270"/>
      <c r="T643" s="270"/>
      <c r="U643" s="270"/>
      <c r="V643" s="270"/>
      <c r="W643" s="270"/>
      <c r="X643" s="270"/>
      <c r="Y643" s="270"/>
      <c r="Z643" s="270"/>
      <c r="AA643" s="270"/>
      <c r="AB643" s="270"/>
      <c r="AC643" s="270"/>
      <c r="AD643" s="270"/>
      <c r="AE643" s="270"/>
      <c r="AF643" s="270"/>
      <c r="AG643" s="270"/>
    </row>
    <row r="644" ht="15.75" customHeight="1">
      <c r="A644" s="277"/>
      <c r="B644" s="278"/>
      <c r="C644" s="279"/>
      <c r="D644" s="280"/>
      <c r="E644" s="277"/>
      <c r="F644" s="277"/>
      <c r="G644" s="277"/>
      <c r="H644" s="277"/>
      <c r="I644" s="277"/>
      <c r="J644" s="277"/>
      <c r="K644" s="277"/>
      <c r="L644" s="277"/>
      <c r="M644" s="281"/>
      <c r="N644" s="281"/>
      <c r="O644" s="281"/>
      <c r="P644" s="270"/>
      <c r="Q644" s="270"/>
      <c r="R644" s="270"/>
      <c r="S644" s="270"/>
      <c r="T644" s="270"/>
      <c r="U644" s="270"/>
      <c r="V644" s="270"/>
      <c r="W644" s="270"/>
      <c r="X644" s="270"/>
      <c r="Y644" s="270"/>
      <c r="Z644" s="270"/>
      <c r="AA644" s="270"/>
      <c r="AB644" s="270"/>
      <c r="AC644" s="270"/>
      <c r="AD644" s="270"/>
      <c r="AE644" s="270"/>
      <c r="AF644" s="270"/>
      <c r="AG644" s="270"/>
    </row>
    <row r="645" ht="15.75" customHeight="1">
      <c r="A645" s="277"/>
      <c r="B645" s="278"/>
      <c r="C645" s="279"/>
      <c r="D645" s="280"/>
      <c r="E645" s="277"/>
      <c r="F645" s="277"/>
      <c r="G645" s="277"/>
      <c r="H645" s="277"/>
      <c r="I645" s="277"/>
      <c r="J645" s="277"/>
      <c r="K645" s="277"/>
      <c r="L645" s="277"/>
      <c r="M645" s="281"/>
      <c r="N645" s="281"/>
      <c r="O645" s="281"/>
      <c r="P645" s="270"/>
      <c r="Q645" s="270"/>
      <c r="R645" s="270"/>
      <c r="S645" s="270"/>
      <c r="T645" s="270"/>
      <c r="U645" s="270"/>
      <c r="V645" s="270"/>
      <c r="W645" s="270"/>
      <c r="X645" s="270"/>
      <c r="Y645" s="270"/>
      <c r="Z645" s="270"/>
      <c r="AA645" s="270"/>
      <c r="AB645" s="270"/>
      <c r="AC645" s="270"/>
      <c r="AD645" s="270"/>
      <c r="AE645" s="270"/>
      <c r="AF645" s="270"/>
      <c r="AG645" s="270"/>
    </row>
    <row r="646" ht="15.75" customHeight="1">
      <c r="A646" s="277"/>
      <c r="B646" s="278"/>
      <c r="C646" s="279"/>
      <c r="D646" s="280"/>
      <c r="E646" s="277"/>
      <c r="F646" s="277"/>
      <c r="G646" s="277"/>
      <c r="H646" s="277"/>
      <c r="I646" s="277"/>
      <c r="J646" s="277"/>
      <c r="K646" s="277"/>
      <c r="L646" s="277"/>
      <c r="M646" s="281"/>
      <c r="N646" s="281"/>
      <c r="O646" s="281"/>
      <c r="P646" s="270"/>
      <c r="Q646" s="270"/>
      <c r="R646" s="270"/>
      <c r="S646" s="270"/>
      <c r="T646" s="270"/>
      <c r="U646" s="270"/>
      <c r="V646" s="270"/>
      <c r="W646" s="270"/>
      <c r="X646" s="270"/>
      <c r="Y646" s="270"/>
      <c r="Z646" s="270"/>
      <c r="AA646" s="270"/>
      <c r="AB646" s="270"/>
      <c r="AC646" s="270"/>
      <c r="AD646" s="270"/>
      <c r="AE646" s="270"/>
      <c r="AF646" s="270"/>
      <c r="AG646" s="270"/>
    </row>
    <row r="647" ht="15.75" customHeight="1">
      <c r="A647" s="277"/>
      <c r="B647" s="278"/>
      <c r="C647" s="279"/>
      <c r="D647" s="280"/>
      <c r="E647" s="277"/>
      <c r="F647" s="277"/>
      <c r="G647" s="277"/>
      <c r="H647" s="277"/>
      <c r="I647" s="277"/>
      <c r="J647" s="277"/>
      <c r="K647" s="277"/>
      <c r="L647" s="277"/>
      <c r="M647" s="281"/>
      <c r="N647" s="281"/>
      <c r="O647" s="281"/>
      <c r="P647" s="270"/>
      <c r="Q647" s="270"/>
      <c r="R647" s="270"/>
      <c r="S647" s="270"/>
      <c r="T647" s="270"/>
      <c r="U647" s="270"/>
      <c r="V647" s="270"/>
      <c r="W647" s="270"/>
      <c r="X647" s="270"/>
      <c r="Y647" s="270"/>
      <c r="Z647" s="270"/>
      <c r="AA647" s="270"/>
      <c r="AB647" s="270"/>
      <c r="AC647" s="270"/>
      <c r="AD647" s="270"/>
      <c r="AE647" s="270"/>
      <c r="AF647" s="270"/>
      <c r="AG647" s="270"/>
    </row>
    <row r="648" ht="15.75" customHeight="1">
      <c r="A648" s="277"/>
      <c r="B648" s="278"/>
      <c r="C648" s="279"/>
      <c r="D648" s="280"/>
      <c r="E648" s="277"/>
      <c r="F648" s="277"/>
      <c r="G648" s="277"/>
      <c r="H648" s="277"/>
      <c r="I648" s="277"/>
      <c r="J648" s="277"/>
      <c r="K648" s="277"/>
      <c r="L648" s="277"/>
      <c r="M648" s="281"/>
      <c r="N648" s="281"/>
      <c r="O648" s="281"/>
      <c r="P648" s="270"/>
      <c r="Q648" s="270"/>
      <c r="R648" s="270"/>
      <c r="S648" s="270"/>
      <c r="T648" s="270"/>
      <c r="U648" s="270"/>
      <c r="V648" s="270"/>
      <c r="W648" s="270"/>
      <c r="X648" s="270"/>
      <c r="Y648" s="270"/>
      <c r="Z648" s="270"/>
      <c r="AA648" s="270"/>
      <c r="AB648" s="270"/>
      <c r="AC648" s="270"/>
      <c r="AD648" s="270"/>
      <c r="AE648" s="270"/>
      <c r="AF648" s="270"/>
      <c r="AG648" s="270"/>
    </row>
    <row r="649" ht="15.75" customHeight="1">
      <c r="A649" s="277"/>
      <c r="B649" s="278"/>
      <c r="C649" s="279"/>
      <c r="D649" s="280"/>
      <c r="E649" s="277"/>
      <c r="F649" s="277"/>
      <c r="G649" s="277"/>
      <c r="H649" s="277"/>
      <c r="I649" s="277"/>
      <c r="J649" s="277"/>
      <c r="K649" s="277"/>
      <c r="L649" s="277"/>
      <c r="M649" s="281"/>
      <c r="N649" s="281"/>
      <c r="O649" s="281"/>
      <c r="P649" s="270"/>
      <c r="Q649" s="270"/>
      <c r="R649" s="270"/>
      <c r="S649" s="270"/>
      <c r="T649" s="270"/>
      <c r="U649" s="270"/>
      <c r="V649" s="270"/>
      <c r="W649" s="270"/>
      <c r="X649" s="270"/>
      <c r="Y649" s="270"/>
      <c r="Z649" s="270"/>
      <c r="AA649" s="270"/>
      <c r="AB649" s="270"/>
      <c r="AC649" s="270"/>
      <c r="AD649" s="270"/>
      <c r="AE649" s="270"/>
      <c r="AF649" s="270"/>
      <c r="AG649" s="270"/>
    </row>
    <row r="650" ht="15.75" customHeight="1">
      <c r="A650" s="277"/>
      <c r="B650" s="278"/>
      <c r="C650" s="279"/>
      <c r="D650" s="280"/>
      <c r="E650" s="277"/>
      <c r="F650" s="277"/>
      <c r="G650" s="277"/>
      <c r="H650" s="277"/>
      <c r="I650" s="277"/>
      <c r="J650" s="277"/>
      <c r="K650" s="277"/>
      <c r="L650" s="277"/>
      <c r="M650" s="281"/>
      <c r="N650" s="281"/>
      <c r="O650" s="281"/>
      <c r="P650" s="270"/>
      <c r="Q650" s="270"/>
      <c r="R650" s="270"/>
      <c r="S650" s="270"/>
      <c r="T650" s="270"/>
      <c r="U650" s="270"/>
      <c r="V650" s="270"/>
      <c r="W650" s="270"/>
      <c r="X650" s="270"/>
      <c r="Y650" s="270"/>
      <c r="Z650" s="270"/>
      <c r="AA650" s="270"/>
      <c r="AB650" s="270"/>
      <c r="AC650" s="270"/>
      <c r="AD650" s="270"/>
      <c r="AE650" s="270"/>
      <c r="AF650" s="270"/>
      <c r="AG650" s="270"/>
    </row>
    <row r="651" ht="15.75" customHeight="1">
      <c r="A651" s="277"/>
      <c r="B651" s="278"/>
      <c r="C651" s="279"/>
      <c r="D651" s="280"/>
      <c r="E651" s="277"/>
      <c r="F651" s="277"/>
      <c r="G651" s="277"/>
      <c r="H651" s="277"/>
      <c r="I651" s="277"/>
      <c r="J651" s="277"/>
      <c r="K651" s="277"/>
      <c r="L651" s="277"/>
      <c r="M651" s="281"/>
      <c r="N651" s="281"/>
      <c r="O651" s="281"/>
      <c r="P651" s="270"/>
      <c r="Q651" s="270"/>
      <c r="R651" s="270"/>
      <c r="S651" s="270"/>
      <c r="T651" s="270"/>
      <c r="U651" s="270"/>
      <c r="V651" s="270"/>
      <c r="W651" s="270"/>
      <c r="X651" s="270"/>
      <c r="Y651" s="270"/>
      <c r="Z651" s="270"/>
      <c r="AA651" s="270"/>
      <c r="AB651" s="270"/>
      <c r="AC651" s="270"/>
      <c r="AD651" s="270"/>
      <c r="AE651" s="270"/>
      <c r="AF651" s="270"/>
      <c r="AG651" s="270"/>
    </row>
    <row r="652" ht="15.75" customHeight="1">
      <c r="A652" s="277"/>
      <c r="B652" s="278"/>
      <c r="C652" s="279"/>
      <c r="D652" s="280"/>
      <c r="E652" s="277"/>
      <c r="F652" s="277"/>
      <c r="G652" s="277"/>
      <c r="H652" s="277"/>
      <c r="I652" s="277"/>
      <c r="J652" s="277"/>
      <c r="K652" s="277"/>
      <c r="L652" s="277"/>
      <c r="M652" s="281"/>
      <c r="N652" s="281"/>
      <c r="O652" s="281"/>
      <c r="P652" s="270"/>
      <c r="Q652" s="270"/>
      <c r="R652" s="270"/>
      <c r="S652" s="270"/>
      <c r="T652" s="270"/>
      <c r="U652" s="270"/>
      <c r="V652" s="270"/>
      <c r="W652" s="270"/>
      <c r="X652" s="270"/>
      <c r="Y652" s="270"/>
      <c r="Z652" s="270"/>
      <c r="AA652" s="270"/>
      <c r="AB652" s="270"/>
      <c r="AC652" s="270"/>
      <c r="AD652" s="270"/>
      <c r="AE652" s="270"/>
      <c r="AF652" s="270"/>
      <c r="AG652" s="270"/>
    </row>
    <row r="653" ht="15.75" customHeight="1">
      <c r="A653" s="277"/>
      <c r="B653" s="278"/>
      <c r="C653" s="279"/>
      <c r="D653" s="280"/>
      <c r="E653" s="277"/>
      <c r="F653" s="277"/>
      <c r="G653" s="277"/>
      <c r="H653" s="277"/>
      <c r="I653" s="277"/>
      <c r="J653" s="277"/>
      <c r="K653" s="277"/>
      <c r="L653" s="277"/>
      <c r="M653" s="281"/>
      <c r="N653" s="281"/>
      <c r="O653" s="281"/>
      <c r="P653" s="270"/>
      <c r="Q653" s="270"/>
      <c r="R653" s="270"/>
      <c r="S653" s="270"/>
      <c r="T653" s="270"/>
      <c r="U653" s="270"/>
      <c r="V653" s="270"/>
      <c r="W653" s="270"/>
      <c r="X653" s="270"/>
      <c r="Y653" s="270"/>
      <c r="Z653" s="270"/>
      <c r="AA653" s="270"/>
      <c r="AB653" s="270"/>
      <c r="AC653" s="270"/>
      <c r="AD653" s="270"/>
      <c r="AE653" s="270"/>
      <c r="AF653" s="270"/>
      <c r="AG653" s="270"/>
    </row>
    <row r="654" ht="15.75" customHeight="1">
      <c r="A654" s="277"/>
      <c r="B654" s="278"/>
      <c r="C654" s="279"/>
      <c r="D654" s="280"/>
      <c r="E654" s="277"/>
      <c r="F654" s="277"/>
      <c r="G654" s="277"/>
      <c r="H654" s="277"/>
      <c r="I654" s="277"/>
      <c r="J654" s="277"/>
      <c r="K654" s="277"/>
      <c r="L654" s="277"/>
      <c r="M654" s="281"/>
      <c r="N654" s="281"/>
      <c r="O654" s="281"/>
      <c r="P654" s="270"/>
      <c r="Q654" s="270"/>
      <c r="R654" s="270"/>
      <c r="S654" s="270"/>
      <c r="T654" s="270"/>
      <c r="U654" s="270"/>
      <c r="V654" s="270"/>
      <c r="W654" s="270"/>
      <c r="X654" s="270"/>
      <c r="Y654" s="270"/>
      <c r="Z654" s="270"/>
      <c r="AA654" s="270"/>
      <c r="AB654" s="270"/>
      <c r="AC654" s="270"/>
      <c r="AD654" s="270"/>
      <c r="AE654" s="270"/>
      <c r="AF654" s="270"/>
      <c r="AG654" s="270"/>
    </row>
    <row r="655" ht="15.75" customHeight="1">
      <c r="A655" s="277"/>
      <c r="B655" s="278"/>
      <c r="C655" s="279"/>
      <c r="D655" s="280"/>
      <c r="E655" s="277"/>
      <c r="F655" s="277"/>
      <c r="G655" s="277"/>
      <c r="H655" s="277"/>
      <c r="I655" s="277"/>
      <c r="J655" s="277"/>
      <c r="K655" s="277"/>
      <c r="L655" s="277"/>
      <c r="M655" s="281"/>
      <c r="N655" s="281"/>
      <c r="O655" s="281"/>
      <c r="P655" s="270"/>
      <c r="Q655" s="270"/>
      <c r="R655" s="270"/>
      <c r="S655" s="270"/>
      <c r="T655" s="270"/>
      <c r="U655" s="270"/>
      <c r="V655" s="270"/>
      <c r="W655" s="270"/>
      <c r="X655" s="270"/>
      <c r="Y655" s="270"/>
      <c r="Z655" s="270"/>
      <c r="AA655" s="270"/>
      <c r="AB655" s="270"/>
      <c r="AC655" s="270"/>
      <c r="AD655" s="270"/>
      <c r="AE655" s="270"/>
      <c r="AF655" s="270"/>
      <c r="AG655" s="270"/>
    </row>
    <row r="656" ht="15.75" customHeight="1">
      <c r="A656" s="277"/>
      <c r="B656" s="278"/>
      <c r="C656" s="279"/>
      <c r="D656" s="280"/>
      <c r="E656" s="277"/>
      <c r="F656" s="277"/>
      <c r="G656" s="277"/>
      <c r="H656" s="277"/>
      <c r="I656" s="277"/>
      <c r="J656" s="277"/>
      <c r="K656" s="277"/>
      <c r="L656" s="277"/>
      <c r="M656" s="281"/>
      <c r="N656" s="281"/>
      <c r="O656" s="281"/>
      <c r="P656" s="270"/>
      <c r="Q656" s="270"/>
      <c r="R656" s="270"/>
      <c r="S656" s="270"/>
      <c r="T656" s="270"/>
      <c r="U656" s="270"/>
      <c r="V656" s="270"/>
      <c r="W656" s="270"/>
      <c r="X656" s="270"/>
      <c r="Y656" s="270"/>
      <c r="Z656" s="270"/>
      <c r="AA656" s="270"/>
      <c r="AB656" s="270"/>
      <c r="AC656" s="270"/>
      <c r="AD656" s="270"/>
      <c r="AE656" s="270"/>
      <c r="AF656" s="270"/>
      <c r="AG656" s="270"/>
    </row>
    <row r="657" ht="15.75" customHeight="1">
      <c r="A657" s="277"/>
      <c r="B657" s="278"/>
      <c r="C657" s="279"/>
      <c r="D657" s="280"/>
      <c r="E657" s="277"/>
      <c r="F657" s="277"/>
      <c r="G657" s="277"/>
      <c r="H657" s="277"/>
      <c r="I657" s="277"/>
      <c r="J657" s="277"/>
      <c r="K657" s="277"/>
      <c r="L657" s="277"/>
      <c r="M657" s="281"/>
      <c r="N657" s="281"/>
      <c r="O657" s="281"/>
      <c r="P657" s="270"/>
      <c r="Q657" s="270"/>
      <c r="R657" s="270"/>
      <c r="S657" s="270"/>
      <c r="T657" s="270"/>
      <c r="U657" s="270"/>
      <c r="V657" s="270"/>
      <c r="W657" s="270"/>
      <c r="X657" s="270"/>
      <c r="Y657" s="270"/>
      <c r="Z657" s="270"/>
      <c r="AA657" s="270"/>
      <c r="AB657" s="270"/>
      <c r="AC657" s="270"/>
      <c r="AD657" s="270"/>
      <c r="AE657" s="270"/>
      <c r="AF657" s="270"/>
      <c r="AG657" s="270"/>
    </row>
    <row r="658" ht="15.75" customHeight="1">
      <c r="A658" s="277"/>
      <c r="B658" s="278"/>
      <c r="C658" s="279"/>
      <c r="D658" s="280"/>
      <c r="E658" s="277"/>
      <c r="F658" s="277"/>
      <c r="G658" s="277"/>
      <c r="H658" s="277"/>
      <c r="I658" s="277"/>
      <c r="J658" s="277"/>
      <c r="K658" s="277"/>
      <c r="L658" s="277"/>
      <c r="M658" s="281"/>
      <c r="N658" s="281"/>
      <c r="O658" s="281"/>
      <c r="P658" s="270"/>
      <c r="Q658" s="270"/>
      <c r="R658" s="270"/>
      <c r="S658" s="270"/>
      <c r="T658" s="270"/>
      <c r="U658" s="270"/>
      <c r="V658" s="270"/>
      <c r="W658" s="270"/>
      <c r="X658" s="270"/>
      <c r="Y658" s="270"/>
      <c r="Z658" s="270"/>
      <c r="AA658" s="270"/>
      <c r="AB658" s="270"/>
      <c r="AC658" s="270"/>
      <c r="AD658" s="270"/>
      <c r="AE658" s="270"/>
      <c r="AF658" s="270"/>
      <c r="AG658" s="270"/>
    </row>
    <row r="659" ht="15.75" customHeight="1">
      <c r="A659" s="277"/>
      <c r="B659" s="278"/>
      <c r="C659" s="279"/>
      <c r="D659" s="280"/>
      <c r="E659" s="277"/>
      <c r="F659" s="277"/>
      <c r="G659" s="277"/>
      <c r="H659" s="277"/>
      <c r="I659" s="277"/>
      <c r="J659" s="277"/>
      <c r="K659" s="277"/>
      <c r="L659" s="277"/>
      <c r="M659" s="281"/>
      <c r="N659" s="281"/>
      <c r="O659" s="281"/>
      <c r="P659" s="270"/>
      <c r="Q659" s="270"/>
      <c r="R659" s="270"/>
      <c r="S659" s="270"/>
      <c r="T659" s="270"/>
      <c r="U659" s="270"/>
      <c r="V659" s="270"/>
      <c r="W659" s="270"/>
      <c r="X659" s="270"/>
      <c r="Y659" s="270"/>
      <c r="Z659" s="270"/>
      <c r="AA659" s="270"/>
      <c r="AB659" s="270"/>
      <c r="AC659" s="270"/>
      <c r="AD659" s="270"/>
      <c r="AE659" s="270"/>
      <c r="AF659" s="270"/>
      <c r="AG659" s="270"/>
    </row>
    <row r="660" ht="15.75" customHeight="1">
      <c r="A660" s="277"/>
      <c r="B660" s="278"/>
      <c r="C660" s="279"/>
      <c r="D660" s="280"/>
      <c r="E660" s="277"/>
      <c r="F660" s="277"/>
      <c r="G660" s="277"/>
      <c r="H660" s="277"/>
      <c r="I660" s="277"/>
      <c r="J660" s="277"/>
      <c r="K660" s="277"/>
      <c r="L660" s="277"/>
      <c r="M660" s="281"/>
      <c r="N660" s="281"/>
      <c r="O660" s="281"/>
      <c r="P660" s="270"/>
      <c r="Q660" s="270"/>
      <c r="R660" s="270"/>
      <c r="S660" s="270"/>
      <c r="T660" s="270"/>
      <c r="U660" s="270"/>
      <c r="V660" s="270"/>
      <c r="W660" s="270"/>
      <c r="X660" s="270"/>
      <c r="Y660" s="270"/>
      <c r="Z660" s="270"/>
      <c r="AA660" s="270"/>
      <c r="AB660" s="270"/>
      <c r="AC660" s="270"/>
      <c r="AD660" s="270"/>
      <c r="AE660" s="270"/>
      <c r="AF660" s="270"/>
      <c r="AG660" s="270"/>
    </row>
    <row r="661" ht="15.75" customHeight="1">
      <c r="A661" s="277"/>
      <c r="B661" s="278"/>
      <c r="C661" s="279"/>
      <c r="D661" s="280"/>
      <c r="E661" s="277"/>
      <c r="F661" s="277"/>
      <c r="G661" s="277"/>
      <c r="H661" s="277"/>
      <c r="I661" s="277"/>
      <c r="J661" s="277"/>
      <c r="K661" s="277"/>
      <c r="L661" s="277"/>
      <c r="M661" s="281"/>
      <c r="N661" s="281"/>
      <c r="O661" s="281"/>
      <c r="P661" s="270"/>
      <c r="Q661" s="270"/>
      <c r="R661" s="270"/>
      <c r="S661" s="270"/>
      <c r="T661" s="270"/>
      <c r="U661" s="270"/>
      <c r="V661" s="270"/>
      <c r="W661" s="270"/>
      <c r="X661" s="270"/>
      <c r="Y661" s="270"/>
      <c r="Z661" s="270"/>
      <c r="AA661" s="270"/>
      <c r="AB661" s="270"/>
      <c r="AC661" s="270"/>
      <c r="AD661" s="270"/>
      <c r="AE661" s="270"/>
      <c r="AF661" s="270"/>
      <c r="AG661" s="270"/>
    </row>
    <row r="662" ht="15.75" customHeight="1">
      <c r="A662" s="277"/>
      <c r="B662" s="278"/>
      <c r="C662" s="279"/>
      <c r="D662" s="280"/>
      <c r="E662" s="277"/>
      <c r="F662" s="277"/>
      <c r="G662" s="277"/>
      <c r="H662" s="277"/>
      <c r="I662" s="277"/>
      <c r="J662" s="277"/>
      <c r="K662" s="277"/>
      <c r="L662" s="277"/>
      <c r="M662" s="281"/>
      <c r="N662" s="281"/>
      <c r="O662" s="281"/>
      <c r="P662" s="270"/>
      <c r="Q662" s="270"/>
      <c r="R662" s="270"/>
      <c r="S662" s="270"/>
      <c r="T662" s="270"/>
      <c r="U662" s="270"/>
      <c r="V662" s="270"/>
      <c r="W662" s="270"/>
      <c r="X662" s="270"/>
      <c r="Y662" s="270"/>
      <c r="Z662" s="270"/>
      <c r="AA662" s="270"/>
      <c r="AB662" s="270"/>
      <c r="AC662" s="270"/>
      <c r="AD662" s="270"/>
      <c r="AE662" s="270"/>
      <c r="AF662" s="270"/>
      <c r="AG662" s="270"/>
    </row>
    <row r="663" ht="15.75" customHeight="1">
      <c r="A663" s="277"/>
      <c r="B663" s="278"/>
      <c r="C663" s="279"/>
      <c r="D663" s="280"/>
      <c r="E663" s="277"/>
      <c r="F663" s="277"/>
      <c r="G663" s="277"/>
      <c r="H663" s="277"/>
      <c r="I663" s="277"/>
      <c r="J663" s="277"/>
      <c r="K663" s="277"/>
      <c r="L663" s="277"/>
      <c r="M663" s="281"/>
      <c r="N663" s="281"/>
      <c r="O663" s="281"/>
      <c r="P663" s="270"/>
      <c r="Q663" s="270"/>
      <c r="R663" s="270"/>
      <c r="S663" s="270"/>
      <c r="T663" s="270"/>
      <c r="U663" s="270"/>
      <c r="V663" s="270"/>
      <c r="W663" s="270"/>
      <c r="X663" s="270"/>
      <c r="Y663" s="270"/>
      <c r="Z663" s="270"/>
      <c r="AA663" s="270"/>
      <c r="AB663" s="270"/>
      <c r="AC663" s="270"/>
      <c r="AD663" s="270"/>
      <c r="AE663" s="270"/>
      <c r="AF663" s="270"/>
      <c r="AG663" s="270"/>
    </row>
    <row r="664" ht="15.75" customHeight="1">
      <c r="A664" s="277"/>
      <c r="B664" s="278"/>
      <c r="C664" s="279"/>
      <c r="D664" s="280"/>
      <c r="E664" s="277"/>
      <c r="F664" s="277"/>
      <c r="G664" s="277"/>
      <c r="H664" s="277"/>
      <c r="I664" s="277"/>
      <c r="J664" s="277"/>
      <c r="K664" s="277"/>
      <c r="L664" s="277"/>
      <c r="M664" s="281"/>
      <c r="N664" s="281"/>
      <c r="O664" s="281"/>
      <c r="P664" s="270"/>
      <c r="Q664" s="270"/>
      <c r="R664" s="270"/>
      <c r="S664" s="270"/>
      <c r="T664" s="270"/>
      <c r="U664" s="270"/>
      <c r="V664" s="270"/>
      <c r="W664" s="270"/>
      <c r="X664" s="270"/>
      <c r="Y664" s="270"/>
      <c r="Z664" s="270"/>
      <c r="AA664" s="270"/>
      <c r="AB664" s="270"/>
      <c r="AC664" s="270"/>
      <c r="AD664" s="270"/>
      <c r="AE664" s="270"/>
      <c r="AF664" s="270"/>
      <c r="AG664" s="270"/>
    </row>
    <row r="665" ht="15.75" customHeight="1">
      <c r="A665" s="277"/>
      <c r="B665" s="278"/>
      <c r="C665" s="279"/>
      <c r="D665" s="280"/>
      <c r="E665" s="277"/>
      <c r="F665" s="277"/>
      <c r="G665" s="277"/>
      <c r="H665" s="277"/>
      <c r="I665" s="277"/>
      <c r="J665" s="277"/>
      <c r="K665" s="277"/>
      <c r="L665" s="277"/>
      <c r="M665" s="281"/>
      <c r="N665" s="281"/>
      <c r="O665" s="281"/>
      <c r="P665" s="270"/>
      <c r="Q665" s="270"/>
      <c r="R665" s="270"/>
      <c r="S665" s="270"/>
      <c r="T665" s="270"/>
      <c r="U665" s="270"/>
      <c r="V665" s="270"/>
      <c r="W665" s="270"/>
      <c r="X665" s="270"/>
      <c r="Y665" s="270"/>
      <c r="Z665" s="270"/>
      <c r="AA665" s="270"/>
      <c r="AB665" s="270"/>
      <c r="AC665" s="270"/>
      <c r="AD665" s="270"/>
      <c r="AE665" s="270"/>
      <c r="AF665" s="270"/>
      <c r="AG665" s="270"/>
    </row>
    <row r="666" ht="15.75" customHeight="1">
      <c r="A666" s="277"/>
      <c r="B666" s="278"/>
      <c r="C666" s="279"/>
      <c r="D666" s="280"/>
      <c r="E666" s="277"/>
      <c r="F666" s="277"/>
      <c r="G666" s="277"/>
      <c r="H666" s="277"/>
      <c r="I666" s="277"/>
      <c r="J666" s="277"/>
      <c r="K666" s="277"/>
      <c r="L666" s="277"/>
      <c r="M666" s="281"/>
      <c r="N666" s="281"/>
      <c r="O666" s="281"/>
      <c r="P666" s="270"/>
      <c r="Q666" s="270"/>
      <c r="R666" s="270"/>
      <c r="S666" s="270"/>
      <c r="T666" s="270"/>
      <c r="U666" s="270"/>
      <c r="V666" s="270"/>
      <c r="W666" s="270"/>
      <c r="X666" s="270"/>
      <c r="Y666" s="270"/>
      <c r="Z666" s="270"/>
      <c r="AA666" s="270"/>
      <c r="AB666" s="270"/>
      <c r="AC666" s="270"/>
      <c r="AD666" s="270"/>
      <c r="AE666" s="270"/>
      <c r="AF666" s="270"/>
      <c r="AG666" s="270"/>
    </row>
    <row r="667" ht="15.75" customHeight="1">
      <c r="A667" s="277"/>
      <c r="B667" s="278"/>
      <c r="C667" s="279"/>
      <c r="D667" s="280"/>
      <c r="E667" s="277"/>
      <c r="F667" s="277"/>
      <c r="G667" s="277"/>
      <c r="H667" s="277"/>
      <c r="I667" s="277"/>
      <c r="J667" s="277"/>
      <c r="K667" s="277"/>
      <c r="L667" s="277"/>
      <c r="M667" s="281"/>
      <c r="N667" s="281"/>
      <c r="O667" s="281"/>
      <c r="P667" s="270"/>
      <c r="Q667" s="270"/>
      <c r="R667" s="270"/>
      <c r="S667" s="270"/>
      <c r="T667" s="270"/>
      <c r="U667" s="270"/>
      <c r="V667" s="270"/>
      <c r="W667" s="270"/>
      <c r="X667" s="270"/>
      <c r="Y667" s="270"/>
      <c r="Z667" s="270"/>
      <c r="AA667" s="270"/>
      <c r="AB667" s="270"/>
      <c r="AC667" s="270"/>
      <c r="AD667" s="270"/>
      <c r="AE667" s="270"/>
      <c r="AF667" s="270"/>
      <c r="AG667" s="270"/>
    </row>
    <row r="668" ht="15.75" customHeight="1">
      <c r="A668" s="277"/>
      <c r="B668" s="278"/>
      <c r="C668" s="279"/>
      <c r="D668" s="280"/>
      <c r="E668" s="277"/>
      <c r="F668" s="277"/>
      <c r="G668" s="277"/>
      <c r="H668" s="277"/>
      <c r="I668" s="277"/>
      <c r="J668" s="277"/>
      <c r="K668" s="277"/>
      <c r="L668" s="277"/>
      <c r="M668" s="281"/>
      <c r="N668" s="281"/>
      <c r="O668" s="281"/>
      <c r="P668" s="270"/>
      <c r="Q668" s="270"/>
      <c r="R668" s="270"/>
      <c r="S668" s="270"/>
      <c r="T668" s="270"/>
      <c r="U668" s="270"/>
      <c r="V668" s="270"/>
      <c r="W668" s="270"/>
      <c r="X668" s="270"/>
      <c r="Y668" s="270"/>
      <c r="Z668" s="270"/>
      <c r="AA668" s="270"/>
      <c r="AB668" s="270"/>
      <c r="AC668" s="270"/>
      <c r="AD668" s="270"/>
      <c r="AE668" s="270"/>
      <c r="AF668" s="270"/>
      <c r="AG668" s="270"/>
    </row>
    <row r="669" ht="15.75" customHeight="1">
      <c r="A669" s="277"/>
      <c r="B669" s="278"/>
      <c r="C669" s="279"/>
      <c r="D669" s="280"/>
      <c r="E669" s="277"/>
      <c r="F669" s="277"/>
      <c r="G669" s="277"/>
      <c r="H669" s="277"/>
      <c r="I669" s="277"/>
      <c r="J669" s="277"/>
      <c r="K669" s="277"/>
      <c r="L669" s="277"/>
      <c r="M669" s="281"/>
      <c r="N669" s="281"/>
      <c r="O669" s="281"/>
      <c r="P669" s="270"/>
      <c r="Q669" s="270"/>
      <c r="R669" s="270"/>
      <c r="S669" s="270"/>
      <c r="T669" s="270"/>
      <c r="U669" s="270"/>
      <c r="V669" s="270"/>
      <c r="W669" s="270"/>
      <c r="X669" s="270"/>
      <c r="Y669" s="270"/>
      <c r="Z669" s="270"/>
      <c r="AA669" s="270"/>
      <c r="AB669" s="270"/>
      <c r="AC669" s="270"/>
      <c r="AD669" s="270"/>
      <c r="AE669" s="270"/>
      <c r="AF669" s="270"/>
      <c r="AG669" s="270"/>
    </row>
    <row r="670" ht="15.75" customHeight="1">
      <c r="A670" s="277"/>
      <c r="B670" s="278"/>
      <c r="C670" s="279"/>
      <c r="D670" s="280"/>
      <c r="E670" s="277"/>
      <c r="F670" s="277"/>
      <c r="G670" s="277"/>
      <c r="H670" s="277"/>
      <c r="I670" s="277"/>
      <c r="J670" s="277"/>
      <c r="K670" s="277"/>
      <c r="L670" s="277"/>
      <c r="M670" s="281"/>
      <c r="N670" s="281"/>
      <c r="O670" s="281"/>
      <c r="P670" s="270"/>
      <c r="Q670" s="270"/>
      <c r="R670" s="270"/>
      <c r="S670" s="270"/>
      <c r="T670" s="270"/>
      <c r="U670" s="270"/>
      <c r="V670" s="270"/>
      <c r="W670" s="270"/>
      <c r="X670" s="270"/>
      <c r="Y670" s="270"/>
      <c r="Z670" s="270"/>
      <c r="AA670" s="270"/>
      <c r="AB670" s="270"/>
      <c r="AC670" s="270"/>
      <c r="AD670" s="270"/>
      <c r="AE670" s="270"/>
      <c r="AF670" s="270"/>
      <c r="AG670" s="270"/>
    </row>
    <row r="671" ht="15.75" customHeight="1">
      <c r="A671" s="277"/>
      <c r="B671" s="278"/>
      <c r="C671" s="279"/>
      <c r="D671" s="280"/>
      <c r="E671" s="277"/>
      <c r="F671" s="277"/>
      <c r="G671" s="277"/>
      <c r="H671" s="277"/>
      <c r="I671" s="277"/>
      <c r="J671" s="277"/>
      <c r="K671" s="277"/>
      <c r="L671" s="277"/>
      <c r="M671" s="281"/>
      <c r="N671" s="281"/>
      <c r="O671" s="281"/>
      <c r="P671" s="270"/>
      <c r="Q671" s="270"/>
      <c r="R671" s="270"/>
      <c r="S671" s="270"/>
      <c r="T671" s="270"/>
      <c r="U671" s="270"/>
      <c r="V671" s="270"/>
      <c r="W671" s="270"/>
      <c r="X671" s="270"/>
      <c r="Y671" s="270"/>
      <c r="Z671" s="270"/>
      <c r="AA671" s="270"/>
      <c r="AB671" s="270"/>
      <c r="AC671" s="270"/>
      <c r="AD671" s="270"/>
      <c r="AE671" s="270"/>
      <c r="AF671" s="270"/>
      <c r="AG671" s="270"/>
    </row>
    <row r="672" ht="15.75" customHeight="1">
      <c r="A672" s="277"/>
      <c r="B672" s="278"/>
      <c r="C672" s="279"/>
      <c r="D672" s="280"/>
      <c r="E672" s="277"/>
      <c r="F672" s="277"/>
      <c r="G672" s="277"/>
      <c r="H672" s="277"/>
      <c r="I672" s="277"/>
      <c r="J672" s="277"/>
      <c r="K672" s="277"/>
      <c r="L672" s="277"/>
      <c r="M672" s="281"/>
      <c r="N672" s="281"/>
      <c r="O672" s="281"/>
      <c r="P672" s="270"/>
      <c r="Q672" s="270"/>
      <c r="R672" s="270"/>
      <c r="S672" s="270"/>
      <c r="T672" s="270"/>
      <c r="U672" s="270"/>
      <c r="V672" s="270"/>
      <c r="W672" s="270"/>
      <c r="X672" s="270"/>
      <c r="Y672" s="270"/>
      <c r="Z672" s="270"/>
      <c r="AA672" s="270"/>
      <c r="AB672" s="270"/>
      <c r="AC672" s="270"/>
      <c r="AD672" s="270"/>
      <c r="AE672" s="270"/>
      <c r="AF672" s="270"/>
      <c r="AG672" s="270"/>
    </row>
    <row r="673" ht="15.75" customHeight="1">
      <c r="A673" s="277"/>
      <c r="B673" s="278"/>
      <c r="C673" s="279"/>
      <c r="D673" s="280"/>
      <c r="E673" s="277"/>
      <c r="F673" s="277"/>
      <c r="G673" s="277"/>
      <c r="H673" s="277"/>
      <c r="I673" s="277"/>
      <c r="J673" s="277"/>
      <c r="K673" s="277"/>
      <c r="L673" s="277"/>
      <c r="M673" s="281"/>
      <c r="N673" s="281"/>
      <c r="O673" s="281"/>
      <c r="P673" s="270"/>
      <c r="Q673" s="270"/>
      <c r="R673" s="270"/>
      <c r="S673" s="270"/>
      <c r="T673" s="270"/>
      <c r="U673" s="270"/>
      <c r="V673" s="270"/>
      <c r="W673" s="270"/>
      <c r="X673" s="270"/>
      <c r="Y673" s="270"/>
      <c r="Z673" s="270"/>
      <c r="AA673" s="270"/>
      <c r="AB673" s="270"/>
      <c r="AC673" s="270"/>
      <c r="AD673" s="270"/>
      <c r="AE673" s="270"/>
      <c r="AF673" s="270"/>
      <c r="AG673" s="270"/>
    </row>
    <row r="674" ht="15.75" customHeight="1">
      <c r="A674" s="277"/>
      <c r="B674" s="278"/>
      <c r="C674" s="279"/>
      <c r="D674" s="280"/>
      <c r="E674" s="277"/>
      <c r="F674" s="277"/>
      <c r="G674" s="277"/>
      <c r="H674" s="277"/>
      <c r="I674" s="277"/>
      <c r="J674" s="277"/>
      <c r="K674" s="277"/>
      <c r="L674" s="277"/>
      <c r="M674" s="281"/>
      <c r="N674" s="281"/>
      <c r="O674" s="281"/>
      <c r="P674" s="270"/>
      <c r="Q674" s="270"/>
      <c r="R674" s="270"/>
      <c r="S674" s="270"/>
      <c r="T674" s="270"/>
      <c r="U674" s="270"/>
      <c r="V674" s="270"/>
      <c r="W674" s="270"/>
      <c r="X674" s="270"/>
      <c r="Y674" s="270"/>
      <c r="Z674" s="270"/>
      <c r="AA674" s="270"/>
      <c r="AB674" s="270"/>
      <c r="AC674" s="270"/>
      <c r="AD674" s="270"/>
      <c r="AE674" s="270"/>
      <c r="AF674" s="270"/>
      <c r="AG674" s="270"/>
    </row>
    <row r="675" ht="15.75" customHeight="1">
      <c r="A675" s="277"/>
      <c r="B675" s="278"/>
      <c r="C675" s="279"/>
      <c r="D675" s="280"/>
      <c r="E675" s="277"/>
      <c r="F675" s="277"/>
      <c r="G675" s="277"/>
      <c r="H675" s="277"/>
      <c r="I675" s="277"/>
      <c r="J675" s="277"/>
      <c r="K675" s="277"/>
      <c r="L675" s="277"/>
      <c r="M675" s="281"/>
      <c r="N675" s="281"/>
      <c r="O675" s="281"/>
      <c r="P675" s="270"/>
      <c r="Q675" s="270"/>
      <c r="R675" s="270"/>
      <c r="S675" s="270"/>
      <c r="T675" s="270"/>
      <c r="U675" s="270"/>
      <c r="V675" s="270"/>
      <c r="W675" s="270"/>
      <c r="X675" s="270"/>
      <c r="Y675" s="270"/>
      <c r="Z675" s="270"/>
      <c r="AA675" s="270"/>
      <c r="AB675" s="270"/>
      <c r="AC675" s="270"/>
      <c r="AD675" s="270"/>
      <c r="AE675" s="270"/>
      <c r="AF675" s="270"/>
      <c r="AG675" s="270"/>
    </row>
    <row r="676" ht="15.75" customHeight="1">
      <c r="A676" s="277"/>
      <c r="B676" s="278"/>
      <c r="C676" s="279"/>
      <c r="D676" s="280"/>
      <c r="E676" s="277"/>
      <c r="F676" s="277"/>
      <c r="G676" s="277"/>
      <c r="H676" s="277"/>
      <c r="I676" s="277"/>
      <c r="J676" s="277"/>
      <c r="K676" s="277"/>
      <c r="L676" s="277"/>
      <c r="M676" s="281"/>
      <c r="N676" s="281"/>
      <c r="O676" s="281"/>
      <c r="P676" s="270"/>
      <c r="Q676" s="270"/>
      <c r="R676" s="270"/>
      <c r="S676" s="270"/>
      <c r="T676" s="270"/>
      <c r="U676" s="270"/>
      <c r="V676" s="270"/>
      <c r="W676" s="270"/>
      <c r="X676" s="270"/>
      <c r="Y676" s="270"/>
      <c r="Z676" s="270"/>
      <c r="AA676" s="270"/>
      <c r="AB676" s="270"/>
      <c r="AC676" s="270"/>
      <c r="AD676" s="270"/>
      <c r="AE676" s="270"/>
      <c r="AF676" s="270"/>
      <c r="AG676" s="270"/>
    </row>
    <row r="677" ht="15.75" customHeight="1">
      <c r="A677" s="277"/>
      <c r="B677" s="278"/>
      <c r="C677" s="279"/>
      <c r="D677" s="280"/>
      <c r="E677" s="277"/>
      <c r="F677" s="277"/>
      <c r="G677" s="277"/>
      <c r="H677" s="277"/>
      <c r="I677" s="277"/>
      <c r="J677" s="277"/>
      <c r="K677" s="277"/>
      <c r="L677" s="277"/>
      <c r="M677" s="281"/>
      <c r="N677" s="281"/>
      <c r="O677" s="281"/>
      <c r="P677" s="270"/>
      <c r="Q677" s="270"/>
      <c r="R677" s="270"/>
      <c r="S677" s="270"/>
      <c r="T677" s="270"/>
      <c r="U677" s="270"/>
      <c r="V677" s="270"/>
      <c r="W677" s="270"/>
      <c r="X677" s="270"/>
      <c r="Y677" s="270"/>
      <c r="Z677" s="270"/>
      <c r="AA677" s="270"/>
      <c r="AB677" s="270"/>
      <c r="AC677" s="270"/>
      <c r="AD677" s="270"/>
      <c r="AE677" s="270"/>
      <c r="AF677" s="270"/>
      <c r="AG677" s="270"/>
    </row>
    <row r="678" ht="15.75" customHeight="1">
      <c r="A678" s="277"/>
      <c r="B678" s="278"/>
      <c r="C678" s="279"/>
      <c r="D678" s="280"/>
      <c r="E678" s="277"/>
      <c r="F678" s="277"/>
      <c r="G678" s="277"/>
      <c r="H678" s="277"/>
      <c r="I678" s="277"/>
      <c r="J678" s="277"/>
      <c r="K678" s="277"/>
      <c r="L678" s="277"/>
      <c r="M678" s="281"/>
      <c r="N678" s="281"/>
      <c r="O678" s="281"/>
      <c r="P678" s="270"/>
      <c r="Q678" s="270"/>
      <c r="R678" s="270"/>
      <c r="S678" s="270"/>
      <c r="T678" s="270"/>
      <c r="U678" s="270"/>
      <c r="V678" s="270"/>
      <c r="W678" s="270"/>
      <c r="X678" s="270"/>
      <c r="Y678" s="270"/>
      <c r="Z678" s="270"/>
      <c r="AA678" s="270"/>
      <c r="AB678" s="270"/>
      <c r="AC678" s="270"/>
      <c r="AD678" s="270"/>
      <c r="AE678" s="270"/>
      <c r="AF678" s="270"/>
      <c r="AG678" s="270"/>
    </row>
    <row r="679" ht="15.75" customHeight="1">
      <c r="A679" s="277"/>
      <c r="B679" s="278"/>
      <c r="C679" s="279"/>
      <c r="D679" s="280"/>
      <c r="E679" s="277"/>
      <c r="F679" s="277"/>
      <c r="G679" s="277"/>
      <c r="H679" s="277"/>
      <c r="I679" s="277"/>
      <c r="J679" s="277"/>
      <c r="K679" s="277"/>
      <c r="L679" s="277"/>
      <c r="M679" s="281"/>
      <c r="N679" s="281"/>
      <c r="O679" s="281"/>
      <c r="P679" s="270"/>
      <c r="Q679" s="270"/>
      <c r="R679" s="270"/>
      <c r="S679" s="270"/>
      <c r="T679" s="270"/>
      <c r="U679" s="270"/>
      <c r="V679" s="270"/>
      <c r="W679" s="270"/>
      <c r="X679" s="270"/>
      <c r="Y679" s="270"/>
      <c r="Z679" s="270"/>
      <c r="AA679" s="270"/>
      <c r="AB679" s="270"/>
      <c r="AC679" s="270"/>
      <c r="AD679" s="270"/>
      <c r="AE679" s="270"/>
      <c r="AF679" s="270"/>
      <c r="AG679" s="270"/>
    </row>
    <row r="680" ht="15.75" customHeight="1">
      <c r="A680" s="277"/>
      <c r="B680" s="278"/>
      <c r="C680" s="279"/>
      <c r="D680" s="280"/>
      <c r="E680" s="277"/>
      <c r="F680" s="277"/>
      <c r="G680" s="277"/>
      <c r="H680" s="277"/>
      <c r="I680" s="277"/>
      <c r="J680" s="277"/>
      <c r="K680" s="277"/>
      <c r="L680" s="277"/>
      <c r="M680" s="281"/>
      <c r="N680" s="281"/>
      <c r="O680" s="281"/>
      <c r="P680" s="270"/>
      <c r="Q680" s="270"/>
      <c r="R680" s="270"/>
      <c r="S680" s="270"/>
      <c r="T680" s="270"/>
      <c r="U680" s="270"/>
      <c r="V680" s="270"/>
      <c r="W680" s="270"/>
      <c r="X680" s="270"/>
      <c r="Y680" s="270"/>
      <c r="Z680" s="270"/>
      <c r="AA680" s="270"/>
      <c r="AB680" s="270"/>
      <c r="AC680" s="270"/>
      <c r="AD680" s="270"/>
      <c r="AE680" s="270"/>
      <c r="AF680" s="270"/>
      <c r="AG680" s="270"/>
    </row>
    <row r="681" ht="15.75" customHeight="1">
      <c r="A681" s="277"/>
      <c r="B681" s="278"/>
      <c r="C681" s="279"/>
      <c r="D681" s="280"/>
      <c r="E681" s="277"/>
      <c r="F681" s="277"/>
      <c r="G681" s="277"/>
      <c r="H681" s="277"/>
      <c r="I681" s="277"/>
      <c r="J681" s="277"/>
      <c r="K681" s="277"/>
      <c r="L681" s="277"/>
      <c r="M681" s="281"/>
      <c r="N681" s="281"/>
      <c r="O681" s="281"/>
      <c r="P681" s="270"/>
      <c r="Q681" s="270"/>
      <c r="R681" s="270"/>
      <c r="S681" s="270"/>
      <c r="T681" s="270"/>
      <c r="U681" s="270"/>
      <c r="V681" s="270"/>
      <c r="W681" s="270"/>
      <c r="X681" s="270"/>
      <c r="Y681" s="270"/>
      <c r="Z681" s="270"/>
      <c r="AA681" s="270"/>
      <c r="AB681" s="270"/>
      <c r="AC681" s="270"/>
      <c r="AD681" s="270"/>
      <c r="AE681" s="270"/>
      <c r="AF681" s="270"/>
      <c r="AG681" s="270"/>
    </row>
    <row r="682" ht="15.75" customHeight="1">
      <c r="A682" s="277"/>
      <c r="B682" s="278"/>
      <c r="C682" s="279"/>
      <c r="D682" s="280"/>
      <c r="E682" s="277"/>
      <c r="F682" s="277"/>
      <c r="G682" s="277"/>
      <c r="H682" s="277"/>
      <c r="I682" s="277"/>
      <c r="J682" s="277"/>
      <c r="K682" s="277"/>
      <c r="L682" s="277"/>
      <c r="M682" s="281"/>
      <c r="N682" s="281"/>
      <c r="O682" s="281"/>
      <c r="P682" s="270"/>
      <c r="Q682" s="270"/>
      <c r="R682" s="270"/>
      <c r="S682" s="270"/>
      <c r="T682" s="270"/>
      <c r="U682" s="270"/>
      <c r="V682" s="270"/>
      <c r="W682" s="270"/>
      <c r="X682" s="270"/>
      <c r="Y682" s="270"/>
      <c r="Z682" s="270"/>
      <c r="AA682" s="270"/>
      <c r="AB682" s="270"/>
      <c r="AC682" s="270"/>
      <c r="AD682" s="270"/>
      <c r="AE682" s="270"/>
      <c r="AF682" s="270"/>
      <c r="AG682" s="270"/>
    </row>
    <row r="683" ht="15.75" customHeight="1">
      <c r="A683" s="277"/>
      <c r="B683" s="278"/>
      <c r="C683" s="279"/>
      <c r="D683" s="280"/>
      <c r="E683" s="277"/>
      <c r="F683" s="277"/>
      <c r="G683" s="277"/>
      <c r="H683" s="277"/>
      <c r="I683" s="277"/>
      <c r="J683" s="277"/>
      <c r="K683" s="277"/>
      <c r="L683" s="277"/>
      <c r="M683" s="281"/>
      <c r="N683" s="281"/>
      <c r="O683" s="281"/>
      <c r="P683" s="270"/>
      <c r="Q683" s="270"/>
      <c r="R683" s="270"/>
      <c r="S683" s="270"/>
      <c r="T683" s="270"/>
      <c r="U683" s="270"/>
      <c r="V683" s="270"/>
      <c r="W683" s="270"/>
      <c r="X683" s="270"/>
      <c r="Y683" s="270"/>
      <c r="Z683" s="270"/>
      <c r="AA683" s="270"/>
      <c r="AB683" s="270"/>
      <c r="AC683" s="270"/>
      <c r="AD683" s="270"/>
      <c r="AE683" s="270"/>
      <c r="AF683" s="270"/>
      <c r="AG683" s="270"/>
    </row>
    <row r="684" ht="15.75" customHeight="1">
      <c r="A684" s="277"/>
      <c r="B684" s="278"/>
      <c r="C684" s="279"/>
      <c r="D684" s="280"/>
      <c r="E684" s="277"/>
      <c r="F684" s="277"/>
      <c r="G684" s="277"/>
      <c r="H684" s="277"/>
      <c r="I684" s="277"/>
      <c r="J684" s="277"/>
      <c r="K684" s="277"/>
      <c r="L684" s="277"/>
      <c r="M684" s="281"/>
      <c r="N684" s="281"/>
      <c r="O684" s="281"/>
      <c r="P684" s="270"/>
      <c r="Q684" s="270"/>
      <c r="R684" s="270"/>
      <c r="S684" s="270"/>
      <c r="T684" s="270"/>
      <c r="U684" s="270"/>
      <c r="V684" s="270"/>
      <c r="W684" s="270"/>
      <c r="X684" s="270"/>
      <c r="Y684" s="270"/>
      <c r="Z684" s="270"/>
      <c r="AA684" s="270"/>
      <c r="AB684" s="270"/>
      <c r="AC684" s="270"/>
      <c r="AD684" s="270"/>
      <c r="AE684" s="270"/>
      <c r="AF684" s="270"/>
      <c r="AG684" s="270"/>
    </row>
    <row r="685" ht="15.75" customHeight="1">
      <c r="A685" s="277"/>
      <c r="B685" s="278"/>
      <c r="C685" s="279"/>
      <c r="D685" s="280"/>
      <c r="E685" s="277"/>
      <c r="F685" s="277"/>
      <c r="G685" s="277"/>
      <c r="H685" s="277"/>
      <c r="I685" s="277"/>
      <c r="J685" s="277"/>
      <c r="K685" s="277"/>
      <c r="L685" s="277"/>
      <c r="M685" s="281"/>
      <c r="N685" s="281"/>
      <c r="O685" s="281"/>
      <c r="P685" s="270"/>
      <c r="Q685" s="270"/>
      <c r="R685" s="270"/>
      <c r="S685" s="270"/>
      <c r="T685" s="270"/>
      <c r="U685" s="270"/>
      <c r="V685" s="270"/>
      <c r="W685" s="270"/>
      <c r="X685" s="270"/>
      <c r="Y685" s="270"/>
      <c r="Z685" s="270"/>
      <c r="AA685" s="270"/>
      <c r="AB685" s="270"/>
      <c r="AC685" s="270"/>
      <c r="AD685" s="270"/>
      <c r="AE685" s="270"/>
      <c r="AF685" s="270"/>
      <c r="AG685" s="270"/>
    </row>
    <row r="686" ht="15.75" customHeight="1">
      <c r="A686" s="277"/>
      <c r="B686" s="278"/>
      <c r="C686" s="279"/>
      <c r="D686" s="280"/>
      <c r="E686" s="277"/>
      <c r="F686" s="277"/>
      <c r="G686" s="277"/>
      <c r="H686" s="277"/>
      <c r="I686" s="277"/>
      <c r="J686" s="277"/>
      <c r="K686" s="277"/>
      <c r="L686" s="277"/>
      <c r="M686" s="281"/>
      <c r="N686" s="281"/>
      <c r="O686" s="281"/>
      <c r="P686" s="270"/>
      <c r="Q686" s="270"/>
      <c r="R686" s="270"/>
      <c r="S686" s="270"/>
      <c r="T686" s="270"/>
      <c r="U686" s="270"/>
      <c r="V686" s="270"/>
      <c r="W686" s="270"/>
      <c r="X686" s="270"/>
      <c r="Y686" s="270"/>
      <c r="Z686" s="270"/>
      <c r="AA686" s="270"/>
      <c r="AB686" s="270"/>
      <c r="AC686" s="270"/>
      <c r="AD686" s="270"/>
      <c r="AE686" s="270"/>
      <c r="AF686" s="270"/>
      <c r="AG686" s="270"/>
    </row>
    <row r="687" ht="15.75" customHeight="1">
      <c r="A687" s="277"/>
      <c r="B687" s="278"/>
      <c r="C687" s="279"/>
      <c r="D687" s="280"/>
      <c r="E687" s="277"/>
      <c r="F687" s="277"/>
      <c r="G687" s="277"/>
      <c r="H687" s="277"/>
      <c r="I687" s="277"/>
      <c r="J687" s="277"/>
      <c r="K687" s="277"/>
      <c r="L687" s="277"/>
      <c r="M687" s="281"/>
      <c r="N687" s="281"/>
      <c r="O687" s="281"/>
      <c r="P687" s="270"/>
      <c r="Q687" s="270"/>
      <c r="R687" s="270"/>
      <c r="S687" s="270"/>
      <c r="T687" s="270"/>
      <c r="U687" s="270"/>
      <c r="V687" s="270"/>
      <c r="W687" s="270"/>
      <c r="X687" s="270"/>
      <c r="Y687" s="270"/>
      <c r="Z687" s="270"/>
      <c r="AA687" s="270"/>
      <c r="AB687" s="270"/>
      <c r="AC687" s="270"/>
      <c r="AD687" s="270"/>
      <c r="AE687" s="270"/>
      <c r="AF687" s="270"/>
      <c r="AG687" s="270"/>
    </row>
    <row r="688" ht="15.75" customHeight="1">
      <c r="A688" s="277"/>
      <c r="B688" s="278"/>
      <c r="C688" s="279"/>
      <c r="D688" s="280"/>
      <c r="E688" s="277"/>
      <c r="F688" s="277"/>
      <c r="G688" s="277"/>
      <c r="H688" s="277"/>
      <c r="I688" s="277"/>
      <c r="J688" s="277"/>
      <c r="K688" s="277"/>
      <c r="L688" s="277"/>
      <c r="M688" s="281"/>
      <c r="N688" s="281"/>
      <c r="O688" s="281"/>
      <c r="P688" s="270"/>
      <c r="Q688" s="270"/>
      <c r="R688" s="270"/>
      <c r="S688" s="270"/>
      <c r="T688" s="270"/>
      <c r="U688" s="270"/>
      <c r="V688" s="270"/>
      <c r="W688" s="270"/>
      <c r="X688" s="270"/>
      <c r="Y688" s="270"/>
      <c r="Z688" s="270"/>
      <c r="AA688" s="270"/>
      <c r="AB688" s="270"/>
      <c r="AC688" s="270"/>
      <c r="AD688" s="270"/>
      <c r="AE688" s="270"/>
      <c r="AF688" s="270"/>
      <c r="AG688" s="270"/>
    </row>
    <row r="689" ht="15.75" customHeight="1">
      <c r="A689" s="277"/>
      <c r="B689" s="278"/>
      <c r="C689" s="279"/>
      <c r="D689" s="280"/>
      <c r="E689" s="277"/>
      <c r="F689" s="277"/>
      <c r="G689" s="277"/>
      <c r="H689" s="277"/>
      <c r="I689" s="277"/>
      <c r="J689" s="277"/>
      <c r="K689" s="277"/>
      <c r="L689" s="277"/>
      <c r="M689" s="281"/>
      <c r="N689" s="281"/>
      <c r="O689" s="281"/>
      <c r="P689" s="270"/>
      <c r="Q689" s="270"/>
      <c r="R689" s="270"/>
      <c r="S689" s="270"/>
      <c r="T689" s="270"/>
      <c r="U689" s="270"/>
      <c r="V689" s="270"/>
      <c r="W689" s="270"/>
      <c r="X689" s="270"/>
      <c r="Y689" s="270"/>
      <c r="Z689" s="270"/>
      <c r="AA689" s="270"/>
      <c r="AB689" s="270"/>
      <c r="AC689" s="270"/>
      <c r="AD689" s="270"/>
      <c r="AE689" s="270"/>
      <c r="AF689" s="270"/>
      <c r="AG689" s="270"/>
    </row>
    <row r="690" ht="15.75" customHeight="1">
      <c r="A690" s="277"/>
      <c r="B690" s="278"/>
      <c r="C690" s="279"/>
      <c r="D690" s="280"/>
      <c r="E690" s="277"/>
      <c r="F690" s="277"/>
      <c r="G690" s="277"/>
      <c r="H690" s="277"/>
      <c r="I690" s="277"/>
      <c r="J690" s="277"/>
      <c r="K690" s="277"/>
      <c r="L690" s="277"/>
      <c r="M690" s="281"/>
      <c r="N690" s="281"/>
      <c r="O690" s="281"/>
      <c r="P690" s="270"/>
      <c r="Q690" s="270"/>
      <c r="R690" s="270"/>
      <c r="S690" s="270"/>
      <c r="T690" s="270"/>
      <c r="U690" s="270"/>
      <c r="V690" s="270"/>
      <c r="W690" s="270"/>
      <c r="X690" s="270"/>
      <c r="Y690" s="270"/>
      <c r="Z690" s="270"/>
      <c r="AA690" s="270"/>
      <c r="AB690" s="270"/>
      <c r="AC690" s="270"/>
      <c r="AD690" s="270"/>
      <c r="AE690" s="270"/>
      <c r="AF690" s="270"/>
      <c r="AG690" s="270"/>
    </row>
    <row r="691" ht="15.75" customHeight="1">
      <c r="A691" s="277"/>
      <c r="B691" s="278"/>
      <c r="C691" s="279"/>
      <c r="D691" s="280"/>
      <c r="E691" s="277"/>
      <c r="F691" s="277"/>
      <c r="G691" s="277"/>
      <c r="H691" s="277"/>
      <c r="I691" s="277"/>
      <c r="J691" s="277"/>
      <c r="K691" s="277"/>
      <c r="L691" s="277"/>
      <c r="M691" s="281"/>
      <c r="N691" s="281"/>
      <c r="O691" s="281"/>
      <c r="P691" s="270"/>
      <c r="Q691" s="270"/>
      <c r="R691" s="270"/>
      <c r="S691" s="270"/>
      <c r="T691" s="270"/>
      <c r="U691" s="270"/>
      <c r="V691" s="270"/>
      <c r="W691" s="270"/>
      <c r="X691" s="270"/>
      <c r="Y691" s="270"/>
      <c r="Z691" s="270"/>
      <c r="AA691" s="270"/>
      <c r="AB691" s="270"/>
      <c r="AC691" s="270"/>
      <c r="AD691" s="270"/>
      <c r="AE691" s="270"/>
      <c r="AF691" s="270"/>
      <c r="AG691" s="270"/>
    </row>
    <row r="692" ht="15.75" customHeight="1">
      <c r="A692" s="277"/>
      <c r="B692" s="278"/>
      <c r="C692" s="279"/>
      <c r="D692" s="280"/>
      <c r="E692" s="277"/>
      <c r="F692" s="277"/>
      <c r="G692" s="277"/>
      <c r="H692" s="277"/>
      <c r="I692" s="277"/>
      <c r="J692" s="277"/>
      <c r="K692" s="277"/>
      <c r="L692" s="277"/>
      <c r="M692" s="281"/>
      <c r="N692" s="281"/>
      <c r="O692" s="281"/>
      <c r="P692" s="270"/>
      <c r="Q692" s="270"/>
      <c r="R692" s="270"/>
      <c r="S692" s="270"/>
      <c r="T692" s="270"/>
      <c r="U692" s="270"/>
      <c r="V692" s="270"/>
      <c r="W692" s="270"/>
      <c r="X692" s="270"/>
      <c r="Y692" s="270"/>
      <c r="Z692" s="270"/>
      <c r="AA692" s="270"/>
      <c r="AB692" s="270"/>
      <c r="AC692" s="270"/>
      <c r="AD692" s="270"/>
      <c r="AE692" s="270"/>
      <c r="AF692" s="270"/>
      <c r="AG692" s="270"/>
    </row>
    <row r="693" ht="15.75" customHeight="1">
      <c r="A693" s="277"/>
      <c r="B693" s="278"/>
      <c r="C693" s="279"/>
      <c r="D693" s="280"/>
      <c r="E693" s="277"/>
      <c r="F693" s="277"/>
      <c r="G693" s="277"/>
      <c r="H693" s="277"/>
      <c r="I693" s="277"/>
      <c r="J693" s="277"/>
      <c r="K693" s="277"/>
      <c r="L693" s="277"/>
      <c r="M693" s="281"/>
      <c r="N693" s="281"/>
      <c r="O693" s="281"/>
      <c r="P693" s="270"/>
      <c r="Q693" s="270"/>
      <c r="R693" s="270"/>
      <c r="S693" s="270"/>
      <c r="T693" s="270"/>
      <c r="U693" s="270"/>
      <c r="V693" s="270"/>
      <c r="W693" s="270"/>
      <c r="X693" s="270"/>
      <c r="Y693" s="270"/>
      <c r="Z693" s="270"/>
      <c r="AA693" s="270"/>
      <c r="AB693" s="270"/>
      <c r="AC693" s="270"/>
      <c r="AD693" s="270"/>
      <c r="AE693" s="270"/>
      <c r="AF693" s="270"/>
      <c r="AG693" s="270"/>
    </row>
    <row r="694" ht="15.75" customHeight="1">
      <c r="A694" s="277"/>
      <c r="B694" s="278"/>
      <c r="C694" s="279"/>
      <c r="D694" s="280"/>
      <c r="E694" s="277"/>
      <c r="F694" s="277"/>
      <c r="G694" s="277"/>
      <c r="H694" s="277"/>
      <c r="I694" s="277"/>
      <c r="J694" s="277"/>
      <c r="K694" s="277"/>
      <c r="L694" s="277"/>
      <c r="M694" s="281"/>
      <c r="N694" s="281"/>
      <c r="O694" s="281"/>
      <c r="P694" s="270"/>
      <c r="Q694" s="270"/>
      <c r="R694" s="270"/>
      <c r="S694" s="270"/>
      <c r="T694" s="270"/>
      <c r="U694" s="270"/>
      <c r="V694" s="270"/>
      <c r="W694" s="270"/>
      <c r="X694" s="270"/>
      <c r="Y694" s="270"/>
      <c r="Z694" s="270"/>
      <c r="AA694" s="270"/>
      <c r="AB694" s="270"/>
      <c r="AC694" s="270"/>
      <c r="AD694" s="270"/>
      <c r="AE694" s="270"/>
      <c r="AF694" s="270"/>
      <c r="AG694" s="270"/>
    </row>
    <row r="695" ht="15.75" customHeight="1">
      <c r="A695" s="277"/>
      <c r="B695" s="278"/>
      <c r="C695" s="279"/>
      <c r="D695" s="280"/>
      <c r="E695" s="277"/>
      <c r="F695" s="277"/>
      <c r="G695" s="277"/>
      <c r="H695" s="277"/>
      <c r="I695" s="277"/>
      <c r="J695" s="277"/>
      <c r="K695" s="277"/>
      <c r="L695" s="277"/>
      <c r="M695" s="281"/>
      <c r="N695" s="281"/>
      <c r="O695" s="281"/>
      <c r="P695" s="270"/>
      <c r="Q695" s="270"/>
      <c r="R695" s="270"/>
      <c r="S695" s="270"/>
      <c r="T695" s="270"/>
      <c r="U695" s="270"/>
      <c r="V695" s="270"/>
      <c r="W695" s="270"/>
      <c r="X695" s="270"/>
      <c r="Y695" s="270"/>
      <c r="Z695" s="270"/>
      <c r="AA695" s="270"/>
      <c r="AB695" s="270"/>
      <c r="AC695" s="270"/>
      <c r="AD695" s="270"/>
      <c r="AE695" s="270"/>
      <c r="AF695" s="270"/>
      <c r="AG695" s="270"/>
    </row>
    <row r="696" ht="15.75" customHeight="1">
      <c r="A696" s="277"/>
      <c r="B696" s="278"/>
      <c r="C696" s="279"/>
      <c r="D696" s="280"/>
      <c r="E696" s="277"/>
      <c r="F696" s="277"/>
      <c r="G696" s="277"/>
      <c r="H696" s="277"/>
      <c r="I696" s="277"/>
      <c r="J696" s="277"/>
      <c r="K696" s="277"/>
      <c r="L696" s="277"/>
      <c r="M696" s="281"/>
      <c r="N696" s="281"/>
      <c r="O696" s="281"/>
      <c r="P696" s="270"/>
      <c r="Q696" s="270"/>
      <c r="R696" s="270"/>
      <c r="S696" s="270"/>
      <c r="T696" s="270"/>
      <c r="U696" s="270"/>
      <c r="V696" s="270"/>
      <c r="W696" s="270"/>
      <c r="X696" s="270"/>
      <c r="Y696" s="270"/>
      <c r="Z696" s="270"/>
      <c r="AA696" s="270"/>
      <c r="AB696" s="270"/>
      <c r="AC696" s="270"/>
      <c r="AD696" s="270"/>
      <c r="AE696" s="270"/>
      <c r="AF696" s="270"/>
      <c r="AG696" s="270"/>
    </row>
    <row r="697" ht="15.75" customHeight="1">
      <c r="C697" s="114"/>
    </row>
    <row r="698" ht="15.75" customHeight="1">
      <c r="C698" s="114"/>
    </row>
    <row r="699" ht="15.75" customHeight="1">
      <c r="C699" s="114"/>
    </row>
    <row r="700" ht="15.75" customHeight="1">
      <c r="C700" s="114"/>
    </row>
    <row r="701" ht="15.75" customHeight="1">
      <c r="C701" s="114"/>
    </row>
    <row r="702" ht="15.75" customHeight="1">
      <c r="C702" s="114"/>
    </row>
    <row r="703" ht="15.75" customHeight="1">
      <c r="C703" s="114"/>
    </row>
    <row r="704" ht="15.75" customHeight="1">
      <c r="C704" s="114"/>
    </row>
    <row r="705" ht="15.75" customHeight="1">
      <c r="C705" s="114"/>
    </row>
    <row r="706" ht="15.75" customHeight="1">
      <c r="C706" s="114"/>
    </row>
    <row r="707" ht="15.75" customHeight="1">
      <c r="C707" s="114"/>
    </row>
    <row r="708" ht="15.75" customHeight="1">
      <c r="C708" s="114"/>
    </row>
    <row r="709" ht="15.75" customHeight="1">
      <c r="C709" s="114"/>
    </row>
    <row r="710" ht="15.75" customHeight="1">
      <c r="C710" s="114"/>
    </row>
    <row r="711" ht="15.75" customHeight="1">
      <c r="C711" s="114"/>
    </row>
    <row r="712" ht="15.75" customHeight="1">
      <c r="C712" s="114"/>
    </row>
    <row r="713" ht="15.75" customHeight="1">
      <c r="C713" s="114"/>
    </row>
    <row r="714" ht="15.75" customHeight="1">
      <c r="C714" s="114"/>
    </row>
    <row r="715" ht="15.75" customHeight="1">
      <c r="C715" s="114"/>
    </row>
    <row r="716" ht="15.75" customHeight="1">
      <c r="C716" s="114"/>
    </row>
    <row r="717" ht="15.75" customHeight="1">
      <c r="C717" s="114"/>
    </row>
    <row r="718" ht="15.75" customHeight="1">
      <c r="C718" s="114"/>
    </row>
    <row r="719" ht="15.75" customHeight="1">
      <c r="C719" s="114"/>
    </row>
    <row r="720" ht="15.75" customHeight="1">
      <c r="C720" s="114"/>
    </row>
    <row r="721" ht="15.75" customHeight="1">
      <c r="C721" s="114"/>
    </row>
    <row r="722" ht="15.75" customHeight="1">
      <c r="C722" s="114"/>
    </row>
    <row r="723" ht="15.75" customHeight="1">
      <c r="C723" s="114"/>
    </row>
    <row r="724" ht="15.75" customHeight="1">
      <c r="C724" s="114"/>
    </row>
    <row r="725" ht="15.75" customHeight="1">
      <c r="C725" s="114"/>
    </row>
    <row r="726" ht="15.75" customHeight="1">
      <c r="C726" s="114"/>
    </row>
    <row r="727" ht="15.75" customHeight="1">
      <c r="C727" s="114"/>
    </row>
    <row r="728" ht="15.75" customHeight="1">
      <c r="C728" s="114"/>
    </row>
    <row r="729" ht="15.75" customHeight="1">
      <c r="C729" s="114"/>
    </row>
    <row r="730" ht="15.75" customHeight="1">
      <c r="C730" s="114"/>
    </row>
    <row r="731" ht="15.75" customHeight="1">
      <c r="C731" s="114"/>
    </row>
    <row r="732" ht="15.75" customHeight="1">
      <c r="C732" s="114"/>
    </row>
    <row r="733" ht="15.75" customHeight="1">
      <c r="C733" s="114"/>
    </row>
    <row r="734" ht="15.75" customHeight="1">
      <c r="C734" s="114"/>
    </row>
    <row r="735" ht="15.75" customHeight="1">
      <c r="C735" s="114"/>
    </row>
    <row r="736" ht="15.75" customHeight="1">
      <c r="C736" s="114"/>
    </row>
    <row r="737" ht="15.75" customHeight="1">
      <c r="C737" s="114"/>
    </row>
    <row r="738" ht="15.75" customHeight="1">
      <c r="C738" s="114"/>
    </row>
    <row r="739" ht="15.75" customHeight="1">
      <c r="C739" s="114"/>
    </row>
    <row r="740" ht="15.75" customHeight="1">
      <c r="C740" s="114"/>
    </row>
    <row r="741" ht="15.75" customHeight="1">
      <c r="C741" s="114"/>
    </row>
    <row r="742" ht="15.75" customHeight="1">
      <c r="C742" s="114"/>
    </row>
    <row r="743" ht="15.75" customHeight="1">
      <c r="C743" s="114"/>
    </row>
    <row r="744" ht="15.75" customHeight="1">
      <c r="C744" s="114"/>
    </row>
    <row r="745" ht="15.75" customHeight="1">
      <c r="C745" s="114"/>
    </row>
    <row r="746" ht="15.75" customHeight="1">
      <c r="C746" s="114"/>
    </row>
    <row r="747" ht="15.75" customHeight="1">
      <c r="C747" s="114"/>
    </row>
    <row r="748" ht="15.75" customHeight="1">
      <c r="C748" s="114"/>
    </row>
    <row r="749" ht="15.75" customHeight="1">
      <c r="C749" s="114"/>
    </row>
    <row r="750" ht="15.75" customHeight="1">
      <c r="C750" s="114"/>
    </row>
    <row r="751" ht="15.75" customHeight="1">
      <c r="C751" s="114"/>
    </row>
    <row r="752" ht="15.75" customHeight="1">
      <c r="C752" s="114"/>
    </row>
    <row r="753" ht="15.75" customHeight="1">
      <c r="C753" s="114"/>
    </row>
    <row r="754" ht="15.75" customHeight="1">
      <c r="C754" s="114"/>
    </row>
    <row r="755" ht="15.75" customHeight="1">
      <c r="C755" s="114"/>
    </row>
    <row r="756" ht="15.75" customHeight="1">
      <c r="C756" s="114"/>
    </row>
    <row r="757" ht="15.75" customHeight="1">
      <c r="C757" s="114"/>
    </row>
    <row r="758" ht="15.75" customHeight="1">
      <c r="C758" s="114"/>
    </row>
    <row r="759" ht="15.75" customHeight="1">
      <c r="C759" s="114"/>
    </row>
    <row r="760" ht="15.75" customHeight="1">
      <c r="C760" s="114"/>
    </row>
    <row r="761" ht="15.75" customHeight="1">
      <c r="C761" s="114"/>
    </row>
    <row r="762" ht="15.75" customHeight="1">
      <c r="C762" s="114"/>
    </row>
    <row r="763" ht="15.75" customHeight="1">
      <c r="C763" s="114"/>
    </row>
    <row r="764" ht="15.75" customHeight="1">
      <c r="C764" s="114"/>
    </row>
    <row r="765" ht="15.75" customHeight="1">
      <c r="C765" s="114"/>
    </row>
    <row r="766" ht="15.75" customHeight="1">
      <c r="C766" s="114"/>
    </row>
    <row r="767" ht="15.75" customHeight="1">
      <c r="C767" s="114"/>
    </row>
    <row r="768" ht="15.75" customHeight="1">
      <c r="C768" s="114"/>
    </row>
    <row r="769" ht="15.75" customHeight="1">
      <c r="C769" s="114"/>
    </row>
    <row r="770" ht="15.75" customHeight="1">
      <c r="C770" s="114"/>
    </row>
    <row r="771" ht="15.75" customHeight="1">
      <c r="C771" s="114"/>
    </row>
    <row r="772" ht="15.75" customHeight="1">
      <c r="C772" s="114"/>
    </row>
    <row r="773" ht="15.75" customHeight="1">
      <c r="C773" s="114"/>
    </row>
    <row r="774" ht="15.75" customHeight="1">
      <c r="C774" s="114"/>
    </row>
    <row r="775" ht="15.75" customHeight="1">
      <c r="C775" s="114"/>
    </row>
    <row r="776" ht="15.75" customHeight="1">
      <c r="C776" s="114"/>
    </row>
    <row r="777" ht="15.75" customHeight="1">
      <c r="C777" s="114"/>
    </row>
    <row r="778" ht="15.75" customHeight="1">
      <c r="C778" s="114"/>
    </row>
    <row r="779" ht="15.75" customHeight="1">
      <c r="C779" s="114"/>
    </row>
    <row r="780" ht="15.75" customHeight="1">
      <c r="C780" s="114"/>
    </row>
    <row r="781" ht="15.75" customHeight="1">
      <c r="C781" s="114"/>
    </row>
    <row r="782" ht="15.75" customHeight="1">
      <c r="C782" s="114"/>
    </row>
    <row r="783" ht="15.75" customHeight="1">
      <c r="C783" s="114"/>
    </row>
    <row r="784" ht="15.75" customHeight="1">
      <c r="C784" s="114"/>
    </row>
    <row r="785" ht="15.75" customHeight="1">
      <c r="C785" s="114"/>
    </row>
    <row r="786" ht="15.75" customHeight="1">
      <c r="C786" s="114"/>
    </row>
    <row r="787" ht="15.75" customHeight="1">
      <c r="C787" s="114"/>
    </row>
    <row r="788" ht="15.75" customHeight="1">
      <c r="C788" s="114"/>
    </row>
    <row r="789" ht="15.75" customHeight="1">
      <c r="C789" s="114"/>
    </row>
    <row r="790" ht="15.75" customHeight="1">
      <c r="C790" s="114"/>
    </row>
    <row r="791" ht="15.75" customHeight="1">
      <c r="C791" s="114"/>
    </row>
    <row r="792" ht="15.75" customHeight="1">
      <c r="C792" s="114"/>
    </row>
    <row r="793" ht="15.75" customHeight="1">
      <c r="C793" s="114"/>
    </row>
    <row r="794" ht="15.75" customHeight="1">
      <c r="C794" s="114"/>
    </row>
    <row r="795" ht="15.75" customHeight="1">
      <c r="C795" s="114"/>
    </row>
    <row r="796" ht="15.75" customHeight="1">
      <c r="C796" s="114"/>
    </row>
    <row r="797" ht="15.75" customHeight="1">
      <c r="C797" s="114"/>
    </row>
    <row r="798" ht="15.75" customHeight="1">
      <c r="C798" s="114"/>
    </row>
    <row r="799" ht="15.75" customHeight="1">
      <c r="C799" s="114"/>
    </row>
    <row r="800" ht="15.75" customHeight="1">
      <c r="C800" s="114"/>
    </row>
    <row r="801" ht="15.75" customHeight="1">
      <c r="C801" s="114"/>
    </row>
    <row r="802" ht="15.75" customHeight="1">
      <c r="C802" s="114"/>
    </row>
    <row r="803" ht="15.75" customHeight="1">
      <c r="C803" s="114"/>
    </row>
    <row r="804" ht="15.75" customHeight="1">
      <c r="C804" s="114"/>
    </row>
    <row r="805" ht="15.75" customHeight="1">
      <c r="C805" s="114"/>
    </row>
    <row r="806" ht="15.75" customHeight="1">
      <c r="C806" s="114"/>
    </row>
    <row r="807" ht="15.75" customHeight="1">
      <c r="C807" s="114"/>
    </row>
    <row r="808" ht="15.75" customHeight="1">
      <c r="C808" s="114"/>
    </row>
    <row r="809" ht="15.75" customHeight="1">
      <c r="C809" s="114"/>
    </row>
    <row r="810" ht="15.75" customHeight="1">
      <c r="C810" s="114"/>
    </row>
    <row r="811" ht="15.75" customHeight="1">
      <c r="C811" s="114"/>
    </row>
    <row r="812" ht="15.75" customHeight="1">
      <c r="C812" s="114"/>
    </row>
    <row r="813" ht="15.75" customHeight="1">
      <c r="C813" s="114"/>
    </row>
    <row r="814" ht="15.75" customHeight="1">
      <c r="C814" s="114"/>
    </row>
    <row r="815" ht="15.75" customHeight="1">
      <c r="C815" s="114"/>
    </row>
    <row r="816" ht="15.75" customHeight="1">
      <c r="C816" s="114"/>
    </row>
    <row r="817" ht="15.75" customHeight="1">
      <c r="C817" s="114"/>
    </row>
    <row r="818" ht="15.75" customHeight="1">
      <c r="C818" s="114"/>
    </row>
    <row r="819" ht="15.75" customHeight="1">
      <c r="C819" s="114"/>
    </row>
    <row r="820" ht="15.75" customHeight="1">
      <c r="C820" s="114"/>
    </row>
    <row r="821" ht="15.75" customHeight="1">
      <c r="C821" s="114"/>
    </row>
    <row r="822" ht="15.75" customHeight="1">
      <c r="C822" s="114"/>
    </row>
    <row r="823" ht="15.75" customHeight="1">
      <c r="C823" s="114"/>
    </row>
    <row r="824" ht="15.75" customHeight="1">
      <c r="C824" s="114"/>
    </row>
    <row r="825" ht="15.75" customHeight="1">
      <c r="C825" s="114"/>
    </row>
    <row r="826" ht="15.75" customHeight="1">
      <c r="C826" s="114"/>
    </row>
    <row r="827" ht="15.75" customHeight="1">
      <c r="C827" s="114"/>
    </row>
    <row r="828" ht="15.75" customHeight="1">
      <c r="C828" s="114"/>
    </row>
    <row r="829" ht="15.75" customHeight="1">
      <c r="C829" s="114"/>
    </row>
    <row r="830" ht="15.75" customHeight="1">
      <c r="C830" s="114"/>
    </row>
    <row r="831" ht="15.75" customHeight="1">
      <c r="C831" s="114"/>
    </row>
    <row r="832" ht="15.75" customHeight="1">
      <c r="C832" s="114"/>
    </row>
    <row r="833" ht="15.75" customHeight="1">
      <c r="C833" s="114"/>
    </row>
    <row r="834" ht="15.75" customHeight="1">
      <c r="C834" s="114"/>
    </row>
    <row r="835" ht="15.75" customHeight="1">
      <c r="C835" s="114"/>
    </row>
    <row r="836" ht="15.75" customHeight="1">
      <c r="C836" s="114"/>
    </row>
    <row r="837" ht="15.75" customHeight="1">
      <c r="C837" s="114"/>
    </row>
    <row r="838" ht="15.75" customHeight="1">
      <c r="C838" s="114"/>
    </row>
    <row r="839" ht="15.75" customHeight="1">
      <c r="C839" s="114"/>
    </row>
    <row r="840" ht="15.75" customHeight="1">
      <c r="C840" s="114"/>
    </row>
    <row r="841" ht="15.75" customHeight="1">
      <c r="C841" s="114"/>
    </row>
    <row r="842" ht="15.75" customHeight="1">
      <c r="C842" s="114"/>
    </row>
    <row r="843" ht="15.75" customHeight="1">
      <c r="C843" s="114"/>
    </row>
    <row r="844" ht="15.75" customHeight="1">
      <c r="C844" s="114"/>
    </row>
    <row r="845" ht="15.75" customHeight="1">
      <c r="C845" s="114"/>
    </row>
    <row r="846" ht="15.75" customHeight="1">
      <c r="C846" s="114"/>
    </row>
    <row r="847" ht="15.75" customHeight="1">
      <c r="C847" s="114"/>
    </row>
    <row r="848" ht="15.75" customHeight="1">
      <c r="C848" s="114"/>
    </row>
    <row r="849" ht="15.75" customHeight="1">
      <c r="C849" s="114"/>
    </row>
    <row r="850" ht="15.75" customHeight="1">
      <c r="C850" s="114"/>
    </row>
    <row r="851" ht="15.75" customHeight="1">
      <c r="C851" s="114"/>
    </row>
    <row r="852" ht="15.75" customHeight="1">
      <c r="C852" s="114"/>
    </row>
    <row r="853" ht="15.75" customHeight="1">
      <c r="C853" s="114"/>
    </row>
    <row r="854" ht="15.75" customHeight="1">
      <c r="C854" s="114"/>
    </row>
    <row r="855" ht="15.75" customHeight="1">
      <c r="C855" s="114"/>
    </row>
    <row r="856" ht="15.75" customHeight="1">
      <c r="C856" s="114"/>
    </row>
    <row r="857" ht="15.75" customHeight="1">
      <c r="C857" s="114"/>
    </row>
    <row r="858" ht="15.75" customHeight="1">
      <c r="C858" s="114"/>
    </row>
    <row r="859" ht="15.75" customHeight="1">
      <c r="C859" s="114"/>
    </row>
    <row r="860" ht="15.75" customHeight="1">
      <c r="C860" s="114"/>
    </row>
    <row r="861" ht="15.75" customHeight="1">
      <c r="C861" s="114"/>
    </row>
    <row r="862" ht="15.75" customHeight="1">
      <c r="C862" s="114"/>
    </row>
    <row r="863" ht="15.75" customHeight="1">
      <c r="C863" s="114"/>
    </row>
    <row r="864" ht="15.75" customHeight="1">
      <c r="C864" s="114"/>
    </row>
    <row r="865" ht="15.75" customHeight="1">
      <c r="C865" s="114"/>
    </row>
    <row r="866" ht="15.75" customHeight="1">
      <c r="C866" s="114"/>
    </row>
    <row r="867" ht="15.75" customHeight="1">
      <c r="C867" s="114"/>
    </row>
    <row r="868" ht="15.75" customHeight="1">
      <c r="C868" s="114"/>
    </row>
    <row r="869" ht="15.75" customHeight="1">
      <c r="C869" s="114"/>
    </row>
    <row r="870" ht="15.75" customHeight="1">
      <c r="C870" s="114"/>
    </row>
    <row r="871" ht="15.75" customHeight="1">
      <c r="C871" s="114"/>
    </row>
    <row r="872" ht="15.75" customHeight="1">
      <c r="C872" s="114"/>
    </row>
    <row r="873" ht="15.75" customHeight="1">
      <c r="C873" s="114"/>
    </row>
    <row r="874" ht="15.75" customHeight="1">
      <c r="C874" s="114"/>
    </row>
    <row r="875" ht="15.75" customHeight="1">
      <c r="C875" s="114"/>
    </row>
    <row r="876" ht="15.75" customHeight="1">
      <c r="C876" s="114"/>
    </row>
    <row r="877" ht="15.75" customHeight="1">
      <c r="C877" s="114"/>
    </row>
    <row r="878" ht="15.75" customHeight="1">
      <c r="C878" s="114"/>
    </row>
    <row r="879" ht="15.75" customHeight="1">
      <c r="C879" s="114"/>
    </row>
    <row r="880" ht="15.75" customHeight="1">
      <c r="C880" s="114"/>
    </row>
    <row r="881" ht="15.75" customHeight="1">
      <c r="C881" s="114"/>
    </row>
    <row r="882" ht="15.75" customHeight="1">
      <c r="C882" s="114"/>
    </row>
    <row r="883" ht="15.75" customHeight="1">
      <c r="C883" s="114"/>
    </row>
    <row r="884" ht="15.75" customHeight="1">
      <c r="C884" s="114"/>
    </row>
    <row r="885" ht="15.75" customHeight="1">
      <c r="C885" s="114"/>
    </row>
    <row r="886" ht="15.75" customHeight="1">
      <c r="C886" s="114"/>
    </row>
    <row r="887" ht="15.75" customHeight="1">
      <c r="C887" s="114"/>
    </row>
    <row r="888" ht="15.75" customHeight="1">
      <c r="C888" s="114"/>
    </row>
    <row r="889" ht="15.75" customHeight="1">
      <c r="C889" s="114"/>
    </row>
    <row r="890" ht="15.75" customHeight="1">
      <c r="C890" s="114"/>
    </row>
    <row r="891" ht="15.75" customHeight="1">
      <c r="C891" s="114"/>
    </row>
    <row r="892" ht="15.75" customHeight="1">
      <c r="C892" s="114"/>
    </row>
    <row r="893" ht="15.75" customHeight="1">
      <c r="C893" s="114"/>
    </row>
    <row r="894" ht="15.75" customHeight="1">
      <c r="C894" s="114"/>
    </row>
    <row r="895" ht="15.75" customHeight="1">
      <c r="C895" s="114"/>
    </row>
    <row r="896" ht="15.75" customHeight="1">
      <c r="C896" s="114"/>
    </row>
    <row r="897" ht="15.75" customHeight="1">
      <c r="C897" s="114"/>
    </row>
    <row r="898" ht="15.75" customHeight="1">
      <c r="C898" s="114"/>
    </row>
    <row r="899" ht="15.75" customHeight="1">
      <c r="C899" s="114"/>
    </row>
    <row r="900" ht="15.75" customHeight="1">
      <c r="C900" s="114"/>
    </row>
    <row r="901" ht="15.75" customHeight="1">
      <c r="C901" s="114"/>
    </row>
    <row r="902" ht="15.75" customHeight="1">
      <c r="C902" s="114"/>
    </row>
    <row r="903" ht="15.75" customHeight="1">
      <c r="C903" s="114"/>
    </row>
    <row r="904" ht="15.75" customHeight="1">
      <c r="C904" s="114"/>
    </row>
    <row r="905" ht="15.75" customHeight="1">
      <c r="C905" s="114"/>
    </row>
    <row r="906" ht="15.75" customHeight="1">
      <c r="C906" s="114"/>
    </row>
    <row r="907" ht="15.75" customHeight="1">
      <c r="C907" s="114"/>
    </row>
    <row r="908" ht="15.75" customHeight="1">
      <c r="C908" s="114"/>
    </row>
    <row r="909" ht="15.75" customHeight="1">
      <c r="C909" s="114"/>
    </row>
    <row r="910" ht="15.75" customHeight="1">
      <c r="C910" s="114"/>
    </row>
    <row r="911" ht="15.75" customHeight="1">
      <c r="C911" s="114"/>
    </row>
    <row r="912" ht="15.75" customHeight="1">
      <c r="C912" s="114"/>
    </row>
    <row r="913" ht="15.75" customHeight="1">
      <c r="C913" s="114"/>
    </row>
    <row r="914" ht="15.75" customHeight="1">
      <c r="C914" s="114"/>
    </row>
    <row r="915" ht="15.75" customHeight="1">
      <c r="C915" s="114"/>
    </row>
    <row r="916" ht="15.75" customHeight="1">
      <c r="C916" s="114"/>
    </row>
    <row r="917" ht="15.75" customHeight="1">
      <c r="C917" s="114"/>
    </row>
    <row r="918" ht="15.75" customHeight="1">
      <c r="C918" s="114"/>
    </row>
    <row r="919" ht="15.75" customHeight="1">
      <c r="C919" s="114"/>
    </row>
    <row r="920" ht="15.75" customHeight="1">
      <c r="C920" s="114"/>
    </row>
    <row r="921" ht="15.75" customHeight="1">
      <c r="C921" s="114"/>
    </row>
    <row r="922" ht="15.75" customHeight="1">
      <c r="C922" s="114"/>
    </row>
    <row r="923" ht="15.75" customHeight="1">
      <c r="C923" s="114"/>
    </row>
    <row r="924" ht="15.75" customHeight="1">
      <c r="C924" s="114"/>
    </row>
    <row r="925" ht="15.75" customHeight="1">
      <c r="C925" s="114"/>
    </row>
    <row r="926" ht="15.75" customHeight="1">
      <c r="C926" s="114"/>
    </row>
    <row r="927" ht="15.75" customHeight="1">
      <c r="C927" s="114"/>
    </row>
    <row r="928" ht="15.75" customHeight="1">
      <c r="C928" s="114"/>
    </row>
    <row r="929" ht="15.75" customHeight="1">
      <c r="C929" s="114"/>
    </row>
    <row r="930" ht="15.75" customHeight="1">
      <c r="C930" s="114"/>
    </row>
    <row r="931" ht="15.75" customHeight="1">
      <c r="C931" s="114"/>
    </row>
    <row r="932" ht="15.75" customHeight="1">
      <c r="C932" s="114"/>
    </row>
    <row r="933" ht="15.75" customHeight="1">
      <c r="C933" s="114"/>
    </row>
    <row r="934" ht="15.75" customHeight="1">
      <c r="C934" s="114"/>
    </row>
    <row r="935" ht="15.75" customHeight="1">
      <c r="C935" s="114"/>
    </row>
    <row r="936" ht="15.75" customHeight="1">
      <c r="C936" s="114"/>
    </row>
    <row r="937" ht="15.75" customHeight="1">
      <c r="C937" s="114"/>
    </row>
    <row r="938" ht="15.75" customHeight="1">
      <c r="C938" s="114"/>
    </row>
    <row r="939" ht="15.75" customHeight="1">
      <c r="C939" s="114"/>
    </row>
    <row r="940" ht="15.75" customHeight="1">
      <c r="C940" s="114"/>
    </row>
    <row r="941" ht="15.75" customHeight="1">
      <c r="C941" s="114"/>
    </row>
    <row r="942" ht="15.75" customHeight="1">
      <c r="C942" s="114"/>
    </row>
    <row r="943" ht="15.75" customHeight="1">
      <c r="C943" s="114"/>
    </row>
    <row r="944" ht="15.75" customHeight="1">
      <c r="C944" s="114"/>
    </row>
    <row r="945" ht="15.75" customHeight="1">
      <c r="C945" s="114"/>
    </row>
    <row r="946" ht="15.75" customHeight="1">
      <c r="C946" s="114"/>
    </row>
    <row r="947" ht="15.75" customHeight="1">
      <c r="C947" s="114"/>
    </row>
    <row r="948" ht="15.75" customHeight="1">
      <c r="C948" s="114"/>
    </row>
    <row r="949" ht="15.75" customHeight="1">
      <c r="C949" s="114"/>
    </row>
    <row r="950" ht="15.75" customHeight="1">
      <c r="C950" s="114"/>
    </row>
    <row r="951" ht="15.75" customHeight="1">
      <c r="C951" s="114"/>
    </row>
    <row r="952" ht="15.75" customHeight="1">
      <c r="C952" s="114"/>
    </row>
    <row r="953" ht="15.75" customHeight="1">
      <c r="C953" s="114"/>
    </row>
    <row r="954" ht="15.75" customHeight="1">
      <c r="C954" s="114"/>
    </row>
    <row r="955" ht="15.75" customHeight="1">
      <c r="C955" s="114"/>
    </row>
    <row r="956" ht="15.75" customHeight="1">
      <c r="C956" s="114"/>
    </row>
    <row r="957" ht="15.75" customHeight="1">
      <c r="C957" s="114"/>
    </row>
    <row r="958" ht="15.75" customHeight="1">
      <c r="C958" s="114"/>
    </row>
    <row r="959" ht="15.75" customHeight="1">
      <c r="C959" s="114"/>
    </row>
    <row r="960" ht="15.75" customHeight="1">
      <c r="C960" s="114"/>
    </row>
    <row r="961" ht="15.75" customHeight="1">
      <c r="C961" s="114"/>
    </row>
    <row r="962" ht="15.75" customHeight="1">
      <c r="C962" s="114"/>
    </row>
    <row r="963" ht="15.75" customHeight="1">
      <c r="C963" s="114"/>
    </row>
    <row r="964" ht="15.75" customHeight="1">
      <c r="C964" s="114"/>
    </row>
    <row r="965" ht="15.75" customHeight="1">
      <c r="C965" s="114"/>
    </row>
    <row r="966" ht="15.75" customHeight="1">
      <c r="C966" s="114"/>
    </row>
    <row r="967" ht="15.75" customHeight="1">
      <c r="C967" s="114"/>
    </row>
    <row r="968" ht="15.75" customHeight="1">
      <c r="C968" s="114"/>
    </row>
    <row r="969" ht="15.75" customHeight="1">
      <c r="C969" s="114"/>
    </row>
    <row r="970" ht="15.75" customHeight="1">
      <c r="C970" s="114"/>
    </row>
    <row r="971" ht="15.75" customHeight="1">
      <c r="C971" s="114"/>
    </row>
    <row r="972" ht="15.75" customHeight="1">
      <c r="C972" s="114"/>
    </row>
    <row r="973" ht="15.75" customHeight="1">
      <c r="C973" s="114"/>
    </row>
    <row r="974" ht="15.75" customHeight="1">
      <c r="C974" s="114"/>
    </row>
    <row r="975" ht="15.75" customHeight="1">
      <c r="C975" s="114"/>
    </row>
    <row r="976" ht="15.75" customHeight="1">
      <c r="C976" s="114"/>
    </row>
    <row r="977" ht="15.75" customHeight="1">
      <c r="C977" s="114"/>
    </row>
    <row r="978" ht="15.75" customHeight="1">
      <c r="C978" s="114"/>
    </row>
    <row r="979" ht="15.75" customHeight="1">
      <c r="C979" s="114"/>
    </row>
    <row r="980" ht="15.75" customHeight="1">
      <c r="C980" s="114"/>
    </row>
    <row r="981" ht="15.75" customHeight="1">
      <c r="C981" s="114"/>
    </row>
    <row r="982" ht="15.75" customHeight="1">
      <c r="C982" s="114"/>
    </row>
    <row r="983" ht="15.75" customHeight="1">
      <c r="C983" s="114"/>
    </row>
    <row r="984" ht="15.75" customHeight="1">
      <c r="C984" s="114"/>
    </row>
    <row r="985" ht="15.75" customHeight="1">
      <c r="C985" s="114"/>
    </row>
    <row r="986" ht="15.75" customHeight="1">
      <c r="C986" s="114"/>
    </row>
    <row r="987" ht="15.75" customHeight="1">
      <c r="C987" s="114"/>
    </row>
    <row r="988" ht="15.75" customHeight="1">
      <c r="C988" s="114"/>
    </row>
    <row r="989" ht="15.75" customHeight="1">
      <c r="C989" s="114"/>
    </row>
    <row r="990" ht="15.75" customHeight="1">
      <c r="C990" s="114"/>
    </row>
    <row r="991" ht="15.75" customHeight="1">
      <c r="C991" s="114"/>
    </row>
    <row r="992" ht="15.75" customHeight="1">
      <c r="C992" s="114"/>
    </row>
    <row r="993" ht="15.75" customHeight="1">
      <c r="C993" s="114"/>
    </row>
    <row r="994" ht="15.75" customHeight="1">
      <c r="C994" s="114"/>
    </row>
    <row r="995" ht="15.75" customHeight="1">
      <c r="C995" s="114"/>
    </row>
    <row r="996" ht="15.75" customHeight="1">
      <c r="C996" s="114"/>
    </row>
    <row r="997" ht="15.75" customHeight="1">
      <c r="C997" s="114"/>
    </row>
    <row r="998" ht="15.75" customHeight="1">
      <c r="C998" s="114"/>
    </row>
    <row r="999" ht="15.75" customHeight="1">
      <c r="C999" s="114"/>
    </row>
    <row r="1000" ht="15.75" customHeight="1">
      <c r="C1000" s="114"/>
    </row>
  </sheetData>
  <autoFilter ref="$A$4:$O$501">
    <sortState ref="A4:O501">
      <sortCondition ref="A4:A501"/>
    </sortState>
  </autoFilter>
  <mergeCells count="13">
    <mergeCell ref="A508:C508"/>
    <mergeCell ref="A509:C509"/>
    <mergeCell ref="A510:C510"/>
    <mergeCell ref="A511:C511"/>
    <mergeCell ref="A512:C512"/>
    <mergeCell ref="A513:C513"/>
    <mergeCell ref="B1:O1"/>
    <mergeCell ref="A3:O3"/>
    <mergeCell ref="A503:C503"/>
    <mergeCell ref="A504:C504"/>
    <mergeCell ref="A505:C505"/>
    <mergeCell ref="A506:C506"/>
    <mergeCell ref="A507:C507"/>
  </mergeCells>
  <conditionalFormatting sqref="C1:C2 C4">
    <cfRule type="colorScale" priority="1">
      <colorScale>
        <cfvo type="min"/>
        <cfvo type="max"/>
        <color rgb="FF57BB8A"/>
        <color rgb="FFFFFFFF"/>
      </colorScale>
    </cfRule>
  </conditionalFormatting>
  <conditionalFormatting sqref="A1:B2 A3 A4:B4 D1:D2 D4 F1:O2 F4:J4 O4">
    <cfRule type="colorScale" priority="2">
      <colorScale>
        <cfvo type="min"/>
        <cfvo type="max"/>
        <color rgb="FF57BB8A"/>
        <color rgb="FFFFFFFF"/>
      </colorScale>
    </cfRule>
  </conditionalFormatting>
  <conditionalFormatting sqref="E1:E2 E4">
    <cfRule type="colorScale" priority="3">
      <colorScale>
        <cfvo type="min"/>
        <cfvo type="max"/>
        <color rgb="FF57BB8A"/>
        <color rgb="FFFFFFFF"/>
      </colorScale>
    </cfRule>
  </conditionalFormatting>
  <hyperlinks>
    <hyperlink display="Back To Start Here" location="'Start Here'!A1" ref="A2"/>
    <hyperlink r:id="rId1" ref="C5"/>
    <hyperlink r:id="rId2" ref="C6"/>
    <hyperlink r:id="rId3" ref="C7"/>
    <hyperlink r:id="rId4" ref="C8"/>
    <hyperlink r:id="rId5" ref="C9"/>
    <hyperlink r:id="rId6" ref="C12"/>
    <hyperlink r:id="rId7" ref="C18"/>
    <hyperlink r:id="rId8" ref="C19"/>
    <hyperlink r:id="rId9" ref="C20"/>
    <hyperlink r:id="rId10" ref="C21"/>
    <hyperlink r:id="rId11" ref="C22"/>
    <hyperlink r:id="rId12" ref="C23"/>
    <hyperlink r:id="rId13" ref="C24"/>
    <hyperlink r:id="rId14" ref="C25"/>
    <hyperlink r:id="rId15" ref="C26"/>
    <hyperlink r:id="rId16" ref="C27"/>
    <hyperlink r:id="rId17" ref="C28"/>
    <hyperlink r:id="rId18" ref="C29"/>
    <hyperlink r:id="rId19" ref="C30"/>
    <hyperlink r:id="rId20" ref="C31"/>
    <hyperlink r:id="rId21" ref="C32"/>
    <hyperlink r:id="rId22" ref="C33"/>
    <hyperlink r:id="rId23" ref="C34"/>
    <hyperlink r:id="rId24" ref="C35"/>
    <hyperlink r:id="rId25" ref="C36"/>
    <hyperlink r:id="rId26" ref="C37"/>
    <hyperlink r:id="rId27" ref="C38"/>
    <hyperlink r:id="rId28" ref="C39"/>
    <hyperlink r:id="rId29" location="/" ref="C40"/>
    <hyperlink r:id="rId30" ref="C41"/>
    <hyperlink r:id="rId31" ref="C42"/>
    <hyperlink r:id="rId32" ref="C43"/>
    <hyperlink r:id="rId33" ref="C44"/>
    <hyperlink r:id="rId34" location="/" ref="C45"/>
    <hyperlink r:id="rId35" ref="C46"/>
    <hyperlink r:id="rId36" ref="C47"/>
    <hyperlink r:id="rId37" ref="C48"/>
    <hyperlink r:id="rId38" ref="C49"/>
    <hyperlink r:id="rId39" ref="C50"/>
    <hyperlink r:id="rId40" location="/" ref="C51"/>
    <hyperlink r:id="rId41" ref="C52"/>
    <hyperlink r:id="rId42" location="/" ref="C53"/>
    <hyperlink r:id="rId43" ref="C54"/>
    <hyperlink r:id="rId44" ref="C55"/>
    <hyperlink r:id="rId45" ref="C56"/>
    <hyperlink r:id="rId46" ref="C57"/>
    <hyperlink r:id="rId47" location="fundUrl=%2FfundProfile%2FZEQT" ref="C58"/>
    <hyperlink r:id="rId48" ref="C59"/>
    <hyperlink r:id="rId49" ref="C60"/>
    <hyperlink r:id="rId50" location="fundUrl=%2FfundProfile%2FZWU" ref="C61"/>
    <hyperlink r:id="rId51" location="fundUrl=%2FfundProfile%2FZWB" ref="C62"/>
    <hyperlink r:id="rId52" location="fundUrl=%2FfundProfile%2FZWK%23overview" ref="C63"/>
    <hyperlink r:id="rId53" ref="C64"/>
    <hyperlink r:id="rId54" ref="C65"/>
    <hyperlink r:id="rId55" ref="C66"/>
    <hyperlink r:id="rId56" ref="C67"/>
    <hyperlink r:id="rId57" location="fundUrl=%2FfundProfile%2FZWE" ref="C68"/>
    <hyperlink r:id="rId58" location="fundUrl=%2FfundProfile%2FZWS" ref="C69"/>
    <hyperlink r:id="rId59" location="fundUrl=%2FfundProfile%2FZWG" ref="C70"/>
    <hyperlink r:id="rId60" location="fundUrl=%2FfundProfile%2FZPH" ref="C71"/>
    <hyperlink r:id="rId61" location="fundUrl=%2FfundProfile%2FZPAY" ref="C72"/>
    <hyperlink r:id="rId62" location="fundUrl=%2FfundProfile%2FZWA" ref="C73"/>
    <hyperlink r:id="rId63" location="fundUrl=%2FfundProfile%2FZDH" ref="C74"/>
    <hyperlink r:id="rId64" location="fundUrl=%2FfundProfile%2FZDV" ref="C75"/>
    <hyperlink r:id="rId65" location="fundUrl=%2FfundProfile%2FZDY" ref="C76"/>
    <hyperlink r:id="rId66" location="fundUrl=%2FfundProfile%2FZPR" ref="C77"/>
    <hyperlink r:id="rId67" location="fundUrl=%2FfundProfile%2FZHP" ref="C78"/>
    <hyperlink r:id="rId68" location="fundUrl=%2FfundProfile%2FZEB" ref="C79"/>
    <hyperlink r:id="rId69" ref="C80"/>
    <hyperlink r:id="rId70" ref="C81"/>
    <hyperlink r:id="rId71" location="fundUrl=%2FfundProfile%2FZRE" ref="C82"/>
    <hyperlink r:id="rId72" location="fundUrl=%2FfundProfile%2FZCLN" ref="C83"/>
    <hyperlink r:id="rId73" location="fundUrl=%2FfundProfile%2FZHY" ref="C84"/>
    <hyperlink r:id="rId74" location="fundUrl=%2FfundProfile%2FZMI%23holdings" ref="C85"/>
    <hyperlink r:id="rId75" location="fundUrl=%2FfundProfile%2FZDJ" ref="C86"/>
    <hyperlink r:id="rId76" location="fundUrl=%2FfundProfile%2FZUE" ref="C87"/>
    <hyperlink r:id="rId77" location="fundUrl=%2FfundProfile%2FZCN" ref="C89"/>
    <hyperlink r:id="rId78" location="fundUrl=%2FfundProfile%2FZCN" ref="C90"/>
    <hyperlink r:id="rId79" ref="C94"/>
    <hyperlink r:id="rId80" ref="C96"/>
    <hyperlink r:id="rId81" ref="C97"/>
    <hyperlink r:id="rId82" ref="C98"/>
    <hyperlink r:id="rId83" ref="C99"/>
    <hyperlink r:id="rId84" ref="C100"/>
    <hyperlink r:id="rId85" ref="C101"/>
    <hyperlink r:id="rId86" ref="C102"/>
    <hyperlink r:id="rId87" ref="C103"/>
    <hyperlink r:id="rId88" ref="C104"/>
    <hyperlink r:id="rId89" ref="C105"/>
    <hyperlink r:id="rId90" ref="C106"/>
    <hyperlink r:id="rId91" ref="C107"/>
    <hyperlink r:id="rId92" ref="C108"/>
    <hyperlink r:id="rId93" ref="C109"/>
    <hyperlink r:id="rId94" ref="C110"/>
    <hyperlink r:id="rId95" ref="C111"/>
    <hyperlink r:id="rId96" ref="C112"/>
    <hyperlink r:id="rId97" ref="C113"/>
    <hyperlink r:id="rId98" ref="C114"/>
    <hyperlink r:id="rId99" ref="C115"/>
    <hyperlink r:id="rId100" ref="C116"/>
    <hyperlink r:id="rId101" ref="C117"/>
    <hyperlink r:id="rId102" ref="C118"/>
    <hyperlink r:id="rId103" ref="C119"/>
    <hyperlink r:id="rId104" ref="C120"/>
    <hyperlink r:id="rId105" ref="C122"/>
    <hyperlink r:id="rId106" ref="C123"/>
    <hyperlink r:id="rId107" ref="C124"/>
    <hyperlink r:id="rId108" ref="C125"/>
    <hyperlink r:id="rId109" ref="C126"/>
    <hyperlink r:id="rId110" ref="C127"/>
    <hyperlink r:id="rId111" ref="C128"/>
    <hyperlink r:id="rId112" ref="C129"/>
    <hyperlink r:id="rId113" ref="C131"/>
    <hyperlink r:id="rId114" ref="C132"/>
    <hyperlink r:id="rId115" ref="C133"/>
    <hyperlink r:id="rId116" ref="C134"/>
    <hyperlink r:id="rId117" ref="C135"/>
    <hyperlink r:id="rId118" ref="C136"/>
    <hyperlink r:id="rId119" ref="C137"/>
    <hyperlink r:id="rId120" ref="C138"/>
    <hyperlink r:id="rId121" ref="C139"/>
    <hyperlink r:id="rId122" ref="C140"/>
    <hyperlink r:id="rId123" ref="C141"/>
    <hyperlink r:id="rId124" ref="C142"/>
    <hyperlink r:id="rId125" ref="C143"/>
    <hyperlink r:id="rId126" ref="C144"/>
    <hyperlink r:id="rId127" ref="C145"/>
    <hyperlink r:id="rId128" ref="C146"/>
    <hyperlink r:id="rId129" ref="C147"/>
    <hyperlink r:id="rId130" ref="C148"/>
    <hyperlink r:id="rId131" ref="C149"/>
    <hyperlink r:id="rId132" ref="C150"/>
    <hyperlink r:id="rId133" ref="C151"/>
    <hyperlink r:id="rId134" ref="C152"/>
    <hyperlink r:id="rId135" location="tab-content-portfolio/" ref="C153"/>
    <hyperlink r:id="rId136" ref="C154"/>
    <hyperlink r:id="rId137" ref="C155"/>
    <hyperlink r:id="rId138" ref="C156"/>
    <hyperlink r:id="rId139" location="tab-content-portfolio/" ref="C157"/>
    <hyperlink r:id="rId140" ref="C158"/>
    <hyperlink r:id="rId141" ref="C159"/>
    <hyperlink r:id="rId142" ref="C160"/>
    <hyperlink r:id="rId143" ref="C161"/>
    <hyperlink r:id="rId144" ref="C162"/>
    <hyperlink r:id="rId145" ref="C163"/>
    <hyperlink r:id="rId146" ref="C164"/>
    <hyperlink r:id="rId147" ref="C165"/>
    <hyperlink r:id="rId148" ref="C166"/>
    <hyperlink r:id="rId149" ref="C167"/>
    <hyperlink r:id="rId150" ref="C168"/>
    <hyperlink r:id="rId151" ref="C169"/>
    <hyperlink r:id="rId152" ref="C170"/>
    <hyperlink r:id="rId153" ref="C171"/>
    <hyperlink r:id="rId154" ref="C172"/>
    <hyperlink r:id="rId155" ref="C173"/>
    <hyperlink r:id="rId156" ref="C174"/>
    <hyperlink r:id="rId157" ref="C175"/>
    <hyperlink r:id="rId158" ref="C176"/>
    <hyperlink r:id="rId159" ref="C177"/>
    <hyperlink r:id="rId160" ref="C178"/>
    <hyperlink r:id="rId161" ref="C179"/>
    <hyperlink r:id="rId162" ref="C180"/>
    <hyperlink r:id="rId163" ref="C181"/>
    <hyperlink r:id="rId164" ref="C182"/>
    <hyperlink r:id="rId165" ref="C183"/>
    <hyperlink r:id="rId166" ref="C184"/>
    <hyperlink r:id="rId167" ref="C185"/>
    <hyperlink r:id="rId168" ref="C186"/>
    <hyperlink r:id="rId169" ref="C187"/>
    <hyperlink r:id="rId170" ref="C188"/>
    <hyperlink r:id="rId171" ref="C189"/>
    <hyperlink r:id="rId172" ref="C190"/>
    <hyperlink r:id="rId173" ref="C191"/>
    <hyperlink r:id="rId174" ref="C192"/>
    <hyperlink r:id="rId175" ref="C193"/>
    <hyperlink r:id="rId176" ref="C194"/>
    <hyperlink r:id="rId177" ref="C195"/>
    <hyperlink r:id="rId178" ref="C196"/>
    <hyperlink r:id="rId179" ref="C197"/>
    <hyperlink r:id="rId180" ref="C198"/>
    <hyperlink r:id="rId181" ref="C199"/>
    <hyperlink r:id="rId182" ref="C200"/>
    <hyperlink r:id="rId183" ref="C201"/>
    <hyperlink r:id="rId184" ref="C207"/>
    <hyperlink r:id="rId185" ref="C208"/>
    <hyperlink r:id="rId186" ref="C209"/>
    <hyperlink r:id="rId187" ref="C211"/>
    <hyperlink r:id="rId188" ref="C212"/>
    <hyperlink r:id="rId189" ref="C213"/>
    <hyperlink r:id="rId190" ref="C214"/>
    <hyperlink r:id="rId191" ref="C215"/>
    <hyperlink r:id="rId192" ref="C216"/>
    <hyperlink r:id="rId193" ref="C217"/>
    <hyperlink r:id="rId194" ref="C220"/>
    <hyperlink r:id="rId195" ref="C221"/>
    <hyperlink r:id="rId196" ref="C222"/>
    <hyperlink r:id="rId197" ref="C223"/>
    <hyperlink r:id="rId198" ref="C224"/>
    <hyperlink r:id="rId199" ref="C233"/>
    <hyperlink r:id="rId200" ref="C234"/>
    <hyperlink r:id="rId201" ref="C235"/>
    <hyperlink r:id="rId202" ref="C236"/>
    <hyperlink r:id="rId203" ref="C237"/>
    <hyperlink r:id="rId204" ref="C238"/>
    <hyperlink r:id="rId205" ref="C239"/>
    <hyperlink r:id="rId206" ref="C240"/>
    <hyperlink r:id="rId207" ref="C241"/>
    <hyperlink r:id="rId208" ref="C242"/>
    <hyperlink r:id="rId209" ref="C243"/>
    <hyperlink r:id="rId210" ref="C244"/>
    <hyperlink r:id="rId211" ref="C245"/>
    <hyperlink r:id="rId212" ref="C246"/>
    <hyperlink r:id="rId213" ref="C247"/>
    <hyperlink r:id="rId214" ref="C248"/>
    <hyperlink r:id="rId215" ref="C249"/>
    <hyperlink r:id="rId216" ref="C250"/>
    <hyperlink r:id="rId217" ref="C256"/>
    <hyperlink r:id="rId218" ref="C259"/>
    <hyperlink r:id="rId219" ref="C260"/>
    <hyperlink r:id="rId220" ref="C261"/>
    <hyperlink r:id="rId221" ref="C262"/>
    <hyperlink r:id="rId222" ref="C263"/>
    <hyperlink r:id="rId223" ref="C264"/>
    <hyperlink r:id="rId224" ref="C265"/>
    <hyperlink r:id="rId225" ref="C266"/>
    <hyperlink r:id="rId226" ref="C271"/>
    <hyperlink r:id="rId227" ref="C272"/>
    <hyperlink r:id="rId228" ref="C273"/>
    <hyperlink r:id="rId229" ref="C274"/>
    <hyperlink r:id="rId230" ref="C275"/>
    <hyperlink r:id="rId231" ref="C276"/>
    <hyperlink r:id="rId232" ref="C277"/>
    <hyperlink r:id="rId233" ref="C278"/>
    <hyperlink r:id="rId234" ref="C279"/>
    <hyperlink r:id="rId235" ref="C281"/>
    <hyperlink r:id="rId236" ref="C282"/>
    <hyperlink r:id="rId237" ref="C283"/>
    <hyperlink r:id="rId238" ref="C286"/>
    <hyperlink r:id="rId239" ref="C287"/>
    <hyperlink r:id="rId240" ref="C288"/>
    <hyperlink r:id="rId241" ref="C289"/>
    <hyperlink r:id="rId242" ref="C290"/>
    <hyperlink r:id="rId243" ref="C291"/>
    <hyperlink r:id="rId244" ref="C292"/>
    <hyperlink r:id="rId245" ref="C293"/>
    <hyperlink r:id="rId246" ref="C294"/>
    <hyperlink r:id="rId247" ref="C295"/>
    <hyperlink r:id="rId248" ref="C296"/>
    <hyperlink r:id="rId249" ref="C302"/>
    <hyperlink r:id="rId250" ref="C303"/>
    <hyperlink r:id="rId251" ref="C304"/>
    <hyperlink r:id="rId252" ref="C305"/>
    <hyperlink r:id="rId253" ref="C306"/>
    <hyperlink r:id="rId254" ref="C307"/>
    <hyperlink r:id="rId255" ref="C308"/>
    <hyperlink r:id="rId256" ref="C309"/>
    <hyperlink r:id="rId257" ref="C310"/>
    <hyperlink r:id="rId258" ref="C311"/>
    <hyperlink r:id="rId259" ref="C312"/>
    <hyperlink r:id="rId260" ref="C313"/>
    <hyperlink r:id="rId261" ref="C314"/>
    <hyperlink r:id="rId262" ref="C315"/>
    <hyperlink r:id="rId263" ref="C316"/>
    <hyperlink r:id="rId264" ref="C317"/>
    <hyperlink r:id="rId265" ref="C318"/>
    <hyperlink r:id="rId266" ref="C319"/>
    <hyperlink r:id="rId267" ref="C320"/>
    <hyperlink r:id="rId268" ref="C321"/>
    <hyperlink r:id="rId269" ref="C325"/>
    <hyperlink r:id="rId270" ref="C326"/>
    <hyperlink r:id="rId271" ref="C327"/>
    <hyperlink r:id="rId272" ref="C328"/>
    <hyperlink r:id="rId273" ref="C329"/>
    <hyperlink r:id="rId274" ref="C330"/>
    <hyperlink r:id="rId275" ref="C331"/>
    <hyperlink r:id="rId276" ref="C332"/>
    <hyperlink r:id="rId277" ref="C333"/>
    <hyperlink r:id="rId278" ref="C334"/>
    <hyperlink r:id="rId279" ref="C335"/>
    <hyperlink r:id="rId280" ref="C336"/>
    <hyperlink r:id="rId281" ref="C337"/>
    <hyperlink r:id="rId282" ref="C338"/>
    <hyperlink r:id="rId283" ref="C339"/>
    <hyperlink r:id="rId284" ref="C340"/>
    <hyperlink r:id="rId285" ref="C341"/>
    <hyperlink r:id="rId286" ref="C342"/>
    <hyperlink r:id="rId287" ref="C343"/>
    <hyperlink r:id="rId288" ref="C344"/>
    <hyperlink r:id="rId289" ref="C345"/>
    <hyperlink r:id="rId290" ref="C346"/>
    <hyperlink r:id="rId291" ref="C347"/>
    <hyperlink r:id="rId292" ref="C348"/>
    <hyperlink r:id="rId293" ref="C351"/>
    <hyperlink r:id="rId294" location="factsheet" ref="C353"/>
    <hyperlink r:id="rId295" ref="C354"/>
    <hyperlink r:id="rId296" ref="C355"/>
    <hyperlink r:id="rId297" ref="C356"/>
    <hyperlink r:id="rId298" ref="C357"/>
    <hyperlink r:id="rId299" ref="C359"/>
    <hyperlink r:id="rId300" ref="C360"/>
    <hyperlink r:id="rId301" ref="C361"/>
    <hyperlink r:id="rId302" ref="C367"/>
    <hyperlink r:id="rId303" ref="C369"/>
    <hyperlink r:id="rId304" ref="C370"/>
    <hyperlink r:id="rId305" location="overview" ref="C371"/>
    <hyperlink r:id="rId306" ref="C377"/>
    <hyperlink r:id="rId307" ref="C378"/>
    <hyperlink r:id="rId308" ref="C379"/>
    <hyperlink r:id="rId309" ref="C380"/>
    <hyperlink r:id="rId310" ref="C381"/>
    <hyperlink r:id="rId311" ref="C382"/>
    <hyperlink r:id="rId312" ref="C383"/>
    <hyperlink r:id="rId313" ref="C384"/>
    <hyperlink r:id="rId314" ref="C385"/>
    <hyperlink r:id="rId315" ref="C386"/>
    <hyperlink r:id="rId316" ref="C387"/>
    <hyperlink r:id="rId317" ref="C388"/>
    <hyperlink r:id="rId318" ref="C389"/>
    <hyperlink r:id="rId319" ref="C390"/>
    <hyperlink r:id="rId320" ref="C391"/>
    <hyperlink r:id="rId321" ref="C392"/>
    <hyperlink r:id="rId322" ref="C394"/>
    <hyperlink r:id="rId323" ref="C396"/>
    <hyperlink r:id="rId324" ref="C397"/>
    <hyperlink r:id="rId325" ref="C398"/>
    <hyperlink r:id="rId326" ref="C399"/>
    <hyperlink r:id="rId327" ref="C400"/>
    <hyperlink r:id="rId328" ref="C401"/>
    <hyperlink r:id="rId329" ref="C402"/>
    <hyperlink r:id="rId330" ref="C403"/>
    <hyperlink r:id="rId331" ref="C404"/>
    <hyperlink r:id="rId332" ref="C405"/>
    <hyperlink r:id="rId333" ref="C406"/>
    <hyperlink r:id="rId334" ref="C408"/>
    <hyperlink r:id="rId335" ref="C409"/>
    <hyperlink r:id="rId336" ref="C410"/>
    <hyperlink r:id="rId337" ref="C411"/>
    <hyperlink r:id="rId338" ref="C412"/>
    <hyperlink r:id="rId339" ref="C413"/>
    <hyperlink r:id="rId340" ref="C414"/>
    <hyperlink r:id="rId341" ref="C417"/>
    <hyperlink r:id="rId342" ref="C418"/>
    <hyperlink r:id="rId343" ref="C419"/>
    <hyperlink r:id="rId344" ref="C420"/>
    <hyperlink r:id="rId345" ref="C421"/>
    <hyperlink r:id="rId346" ref="C422"/>
    <hyperlink r:id="rId347" ref="C423"/>
    <hyperlink r:id="rId348" ref="C424"/>
    <hyperlink r:id="rId349" ref="C425"/>
    <hyperlink r:id="rId350" ref="C426"/>
    <hyperlink r:id="rId351" ref="C427"/>
    <hyperlink r:id="rId352" ref="C428"/>
    <hyperlink r:id="rId353" ref="C429"/>
    <hyperlink r:id="rId354" ref="C430"/>
    <hyperlink r:id="rId355" ref="C431"/>
    <hyperlink r:id="rId356" ref="C444"/>
    <hyperlink r:id="rId357" ref="C445"/>
    <hyperlink r:id="rId358" ref="C446"/>
    <hyperlink r:id="rId359" ref="C447"/>
    <hyperlink r:id="rId360" ref="C450"/>
    <hyperlink r:id="rId361" ref="C451"/>
    <hyperlink r:id="rId362" ref="C452"/>
    <hyperlink r:id="rId363" ref="C453"/>
    <hyperlink r:id="rId364" ref="C454"/>
    <hyperlink r:id="rId365" ref="C455"/>
    <hyperlink r:id="rId366" ref="C456"/>
    <hyperlink r:id="rId367" ref="C457"/>
    <hyperlink r:id="rId368" ref="C458"/>
    <hyperlink r:id="rId369" ref="C459"/>
    <hyperlink r:id="rId370" ref="C460"/>
    <hyperlink r:id="rId371" ref="C461"/>
    <hyperlink r:id="rId372" ref="C462"/>
    <hyperlink r:id="rId373" ref="C463"/>
    <hyperlink r:id="rId374" ref="C464"/>
    <hyperlink r:id="rId375" ref="C465"/>
    <hyperlink r:id="rId376" ref="C466"/>
    <hyperlink r:id="rId377" ref="C467"/>
    <hyperlink r:id="rId378" ref="C468"/>
    <hyperlink r:id="rId379" ref="C469"/>
    <hyperlink r:id="rId380" ref="C470"/>
    <hyperlink r:id="rId381" ref="C471"/>
    <hyperlink r:id="rId382" ref="C472"/>
    <hyperlink r:id="rId383" ref="C473"/>
    <hyperlink r:id="rId384" ref="C474"/>
    <hyperlink r:id="rId385" ref="C475"/>
    <hyperlink r:id="rId386" ref="C476"/>
    <hyperlink r:id="rId387" ref="C477"/>
    <hyperlink r:id="rId388" ref="C478"/>
    <hyperlink r:id="rId389" ref="C479"/>
    <hyperlink r:id="rId390" ref="C480"/>
    <hyperlink r:id="rId391" ref="C481"/>
    <hyperlink r:id="rId392" ref="C486"/>
    <hyperlink r:id="rId393" ref="C487"/>
    <hyperlink r:id="rId394" ref="C501"/>
    <hyperlink r:id="rId395" ref="E504"/>
    <hyperlink r:id="rId396" ref="E505"/>
  </hyperlinks>
  <printOptions gridLines="1" horizontalCentered="1"/>
  <pageMargins bottom="0.75" footer="0.0" header="0.0" left="0.7" right="0.7" top="0.75"/>
  <pageSetup fitToHeight="0" paperSize="9" cellComments="atEnd" orientation="landscape" pageOrder="overThenDown"/>
  <drawing r:id="rId39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8.25"/>
    <col customWidth="1" min="2" max="2" width="37.38"/>
    <col customWidth="1" min="3" max="3" width="11.13"/>
    <col customWidth="1" min="4" max="4" width="9.25"/>
    <col customWidth="1" min="5" max="5" width="11.88"/>
    <col customWidth="1" min="6" max="6" width="17.75"/>
    <col customWidth="1" min="7" max="7" width="12.25"/>
    <col customWidth="1" min="8" max="8" width="14.88"/>
    <col customWidth="1" min="9" max="9" width="15.38"/>
    <col customWidth="1" min="10" max="10" width="20.38"/>
    <col customWidth="1" min="11" max="11" width="115.38"/>
    <col customWidth="1" min="12" max="26" width="14.38"/>
  </cols>
  <sheetData>
    <row r="1" ht="15.0" customHeight="1">
      <c r="A1" s="287" t="s">
        <v>17</v>
      </c>
      <c r="B1" s="288"/>
      <c r="C1" s="288"/>
      <c r="D1" s="288"/>
      <c r="E1" s="288"/>
      <c r="F1" s="288"/>
      <c r="G1" s="288"/>
      <c r="H1" s="288"/>
      <c r="I1" s="288"/>
      <c r="J1" s="288"/>
      <c r="K1" s="288"/>
      <c r="L1" s="288"/>
      <c r="M1" s="288"/>
      <c r="N1" s="288"/>
      <c r="O1" s="288"/>
      <c r="P1" s="288"/>
      <c r="Q1" s="288"/>
      <c r="R1" s="288"/>
      <c r="S1" s="288"/>
      <c r="T1" s="288"/>
      <c r="U1" s="288"/>
      <c r="V1" s="288"/>
      <c r="W1" s="288"/>
      <c r="X1" s="288"/>
      <c r="Y1" s="288"/>
      <c r="Z1" s="288"/>
    </row>
    <row r="2" ht="228.75" customHeight="1">
      <c r="A2" s="289" t="s">
        <v>2157</v>
      </c>
      <c r="B2" s="63"/>
      <c r="C2" s="63"/>
      <c r="D2" s="63"/>
      <c r="E2" s="63"/>
      <c r="F2" s="63"/>
      <c r="G2" s="63"/>
      <c r="H2" s="63"/>
      <c r="I2" s="63"/>
      <c r="J2" s="63"/>
      <c r="K2" s="63"/>
      <c r="L2" s="290"/>
      <c r="M2" s="290"/>
      <c r="N2" s="290"/>
      <c r="O2" s="290"/>
      <c r="P2" s="290"/>
      <c r="Q2" s="290"/>
      <c r="R2" s="290"/>
      <c r="S2" s="290"/>
      <c r="T2" s="290"/>
      <c r="U2" s="290"/>
      <c r="V2" s="290"/>
      <c r="W2" s="290"/>
      <c r="X2" s="290"/>
      <c r="Y2" s="290"/>
      <c r="Z2" s="290"/>
    </row>
    <row r="3" ht="66.75" customHeight="1">
      <c r="A3" s="115" t="s">
        <v>1141</v>
      </c>
      <c r="B3" s="115" t="s">
        <v>2158</v>
      </c>
      <c r="C3" s="115" t="s">
        <v>305</v>
      </c>
      <c r="D3" s="205" t="s">
        <v>1142</v>
      </c>
      <c r="E3" s="115" t="s">
        <v>1143</v>
      </c>
      <c r="F3" s="115" t="s">
        <v>1144</v>
      </c>
      <c r="G3" s="115" t="s">
        <v>308</v>
      </c>
      <c r="H3" s="115" t="s">
        <v>1145</v>
      </c>
      <c r="I3" s="115" t="s">
        <v>302</v>
      </c>
      <c r="J3" s="115" t="s">
        <v>2159</v>
      </c>
      <c r="K3" s="115" t="s">
        <v>1151</v>
      </c>
      <c r="L3" s="288"/>
      <c r="M3" s="288"/>
      <c r="N3" s="288"/>
      <c r="O3" s="288"/>
      <c r="P3" s="288"/>
      <c r="Q3" s="288"/>
      <c r="R3" s="288"/>
      <c r="S3" s="288"/>
      <c r="T3" s="288"/>
      <c r="U3" s="288"/>
      <c r="V3" s="288"/>
      <c r="W3" s="288"/>
      <c r="X3" s="288"/>
      <c r="Y3" s="288"/>
      <c r="Z3" s="288"/>
    </row>
    <row r="4" ht="49.5" customHeight="1">
      <c r="A4" s="206" t="s">
        <v>2160</v>
      </c>
      <c r="B4" s="207" t="s">
        <v>2161</v>
      </c>
      <c r="C4" s="132" t="s">
        <v>2162</v>
      </c>
      <c r="D4" s="193" t="s">
        <v>320</v>
      </c>
      <c r="E4" s="193" t="s">
        <v>318</v>
      </c>
      <c r="F4" s="216">
        <v>0.0102</v>
      </c>
      <c r="G4" s="206" t="s">
        <v>501</v>
      </c>
      <c r="H4" s="206" t="s">
        <v>1154</v>
      </c>
      <c r="I4" s="206" t="s">
        <v>400</v>
      </c>
      <c r="J4" s="220"/>
      <c r="K4" s="210" t="s">
        <v>2163</v>
      </c>
      <c r="L4" s="288"/>
      <c r="M4" s="288"/>
      <c r="N4" s="288"/>
      <c r="O4" s="288"/>
      <c r="P4" s="288"/>
      <c r="Q4" s="288"/>
      <c r="R4" s="288"/>
      <c r="S4" s="288"/>
      <c r="T4" s="288"/>
      <c r="U4" s="288"/>
      <c r="V4" s="288"/>
      <c r="W4" s="288"/>
      <c r="X4" s="288"/>
      <c r="Y4" s="288"/>
      <c r="Z4" s="288"/>
    </row>
    <row r="5" ht="49.5" customHeight="1">
      <c r="A5" s="206" t="s">
        <v>2164</v>
      </c>
      <c r="B5" s="207" t="s">
        <v>2165</v>
      </c>
      <c r="C5" s="132" t="s">
        <v>2166</v>
      </c>
      <c r="D5" s="193" t="s">
        <v>320</v>
      </c>
      <c r="E5" s="193" t="s">
        <v>318</v>
      </c>
      <c r="F5" s="216">
        <v>0.0127</v>
      </c>
      <c r="G5" s="206" t="s">
        <v>319</v>
      </c>
      <c r="H5" s="206" t="s">
        <v>277</v>
      </c>
      <c r="I5" s="206" t="s">
        <v>400</v>
      </c>
      <c r="J5" s="291" t="s">
        <v>2167</v>
      </c>
      <c r="K5" s="210" t="s">
        <v>2168</v>
      </c>
      <c r="L5" s="288"/>
      <c r="M5" s="288"/>
      <c r="N5" s="288"/>
      <c r="O5" s="288"/>
      <c r="P5" s="288"/>
      <c r="Q5" s="288"/>
      <c r="R5" s="288"/>
      <c r="S5" s="288"/>
      <c r="T5" s="288"/>
      <c r="U5" s="288"/>
      <c r="V5" s="288"/>
      <c r="W5" s="288"/>
      <c r="X5" s="288"/>
      <c r="Y5" s="288"/>
      <c r="Z5" s="288"/>
    </row>
    <row r="6" ht="49.5" customHeight="1">
      <c r="A6" s="206" t="s">
        <v>2164</v>
      </c>
      <c r="B6" s="207" t="s">
        <v>2169</v>
      </c>
      <c r="C6" s="132" t="s">
        <v>2170</v>
      </c>
      <c r="D6" s="193" t="s">
        <v>320</v>
      </c>
      <c r="E6" s="193" t="s">
        <v>318</v>
      </c>
      <c r="F6" s="216">
        <v>0.0153</v>
      </c>
      <c r="G6" s="206" t="s">
        <v>319</v>
      </c>
      <c r="H6" s="206" t="s">
        <v>1154</v>
      </c>
      <c r="I6" s="206" t="s">
        <v>1755</v>
      </c>
      <c r="J6" s="220"/>
      <c r="K6" s="210" t="s">
        <v>2171</v>
      </c>
      <c r="L6" s="288"/>
      <c r="M6" s="288"/>
      <c r="N6" s="288"/>
      <c r="O6" s="288"/>
      <c r="P6" s="288"/>
      <c r="Q6" s="288"/>
      <c r="R6" s="288"/>
      <c r="S6" s="288"/>
      <c r="T6" s="288"/>
      <c r="U6" s="288"/>
      <c r="V6" s="288"/>
      <c r="W6" s="288"/>
      <c r="X6" s="288"/>
      <c r="Y6" s="288"/>
      <c r="Z6" s="288"/>
    </row>
    <row r="7" ht="49.5" customHeight="1">
      <c r="A7" s="206" t="s">
        <v>2164</v>
      </c>
      <c r="B7" s="207" t="s">
        <v>2172</v>
      </c>
      <c r="C7" s="132" t="s">
        <v>2173</v>
      </c>
      <c r="D7" s="193" t="s">
        <v>320</v>
      </c>
      <c r="E7" s="193" t="s">
        <v>318</v>
      </c>
      <c r="F7" s="216">
        <v>0.0287</v>
      </c>
      <c r="G7" s="206" t="s">
        <v>319</v>
      </c>
      <c r="H7" s="206" t="s">
        <v>619</v>
      </c>
      <c r="I7" s="206" t="s">
        <v>2174</v>
      </c>
      <c r="J7" s="220"/>
      <c r="K7" s="210" t="s">
        <v>2175</v>
      </c>
      <c r="L7" s="288"/>
      <c r="M7" s="288"/>
      <c r="N7" s="288"/>
      <c r="O7" s="288"/>
      <c r="P7" s="288"/>
      <c r="Q7" s="288"/>
      <c r="R7" s="288"/>
      <c r="S7" s="288"/>
      <c r="T7" s="288"/>
      <c r="U7" s="288"/>
      <c r="V7" s="288"/>
      <c r="W7" s="288"/>
      <c r="X7" s="288"/>
      <c r="Y7" s="288"/>
      <c r="Z7" s="288"/>
    </row>
    <row r="8" ht="49.5" customHeight="1">
      <c r="A8" s="206" t="s">
        <v>2164</v>
      </c>
      <c r="B8" s="207" t="s">
        <v>2176</v>
      </c>
      <c r="C8" s="132" t="s">
        <v>2177</v>
      </c>
      <c r="D8" s="193" t="s">
        <v>320</v>
      </c>
      <c r="E8" s="193" t="s">
        <v>318</v>
      </c>
      <c r="F8" s="216">
        <v>0.0135</v>
      </c>
      <c r="G8" s="206" t="s">
        <v>501</v>
      </c>
      <c r="H8" s="206" t="s">
        <v>1154</v>
      </c>
      <c r="I8" s="206" t="s">
        <v>1273</v>
      </c>
      <c r="J8" s="220"/>
      <c r="K8" s="210" t="s">
        <v>2178</v>
      </c>
      <c r="L8" s="288"/>
      <c r="M8" s="288"/>
      <c r="N8" s="288"/>
      <c r="O8" s="288"/>
      <c r="P8" s="288"/>
      <c r="Q8" s="288"/>
      <c r="R8" s="288"/>
      <c r="S8" s="288"/>
      <c r="T8" s="288"/>
      <c r="U8" s="288"/>
      <c r="V8" s="288"/>
      <c r="W8" s="288"/>
      <c r="X8" s="288"/>
      <c r="Y8" s="288"/>
      <c r="Z8" s="288"/>
    </row>
    <row r="9" ht="49.5" customHeight="1">
      <c r="A9" s="206" t="s">
        <v>2164</v>
      </c>
      <c r="B9" s="207" t="s">
        <v>2179</v>
      </c>
      <c r="C9" s="132" t="s">
        <v>2180</v>
      </c>
      <c r="D9" s="193" t="s">
        <v>320</v>
      </c>
      <c r="E9" s="193" t="s">
        <v>318</v>
      </c>
      <c r="F9" s="216">
        <v>0.0289</v>
      </c>
      <c r="G9" s="206" t="s">
        <v>319</v>
      </c>
      <c r="H9" s="206" t="s">
        <v>619</v>
      </c>
      <c r="I9" s="206" t="s">
        <v>400</v>
      </c>
      <c r="J9" s="220"/>
      <c r="K9" s="210" t="s">
        <v>2181</v>
      </c>
      <c r="L9" s="288"/>
      <c r="M9" s="288"/>
      <c r="N9" s="288"/>
      <c r="O9" s="288"/>
      <c r="P9" s="288"/>
      <c r="Q9" s="288"/>
      <c r="R9" s="288"/>
      <c r="S9" s="288"/>
      <c r="T9" s="288"/>
      <c r="U9" s="288"/>
      <c r="V9" s="288"/>
      <c r="W9" s="288"/>
      <c r="X9" s="288"/>
      <c r="Y9" s="288"/>
      <c r="Z9" s="288"/>
    </row>
    <row r="10" ht="49.5" customHeight="1">
      <c r="A10" s="206" t="s">
        <v>2164</v>
      </c>
      <c r="B10" s="207" t="s">
        <v>2182</v>
      </c>
      <c r="C10" s="132" t="s">
        <v>2183</v>
      </c>
      <c r="D10" s="193" t="s">
        <v>320</v>
      </c>
      <c r="E10" s="193" t="s">
        <v>318</v>
      </c>
      <c r="F10" s="216">
        <v>0.0306</v>
      </c>
      <c r="G10" s="206" t="s">
        <v>319</v>
      </c>
      <c r="H10" s="206" t="s">
        <v>619</v>
      </c>
      <c r="I10" s="206" t="s">
        <v>400</v>
      </c>
      <c r="J10" s="220"/>
      <c r="K10" s="210" t="s">
        <v>2184</v>
      </c>
      <c r="L10" s="288"/>
      <c r="M10" s="288"/>
      <c r="N10" s="288"/>
      <c r="O10" s="288"/>
      <c r="P10" s="288"/>
      <c r="Q10" s="288"/>
      <c r="R10" s="288"/>
      <c r="S10" s="288"/>
      <c r="T10" s="288"/>
      <c r="U10" s="288"/>
      <c r="V10" s="288"/>
      <c r="W10" s="288"/>
      <c r="X10" s="288"/>
      <c r="Y10" s="288"/>
      <c r="Z10" s="288"/>
    </row>
    <row r="11" ht="49.5" customHeight="1">
      <c r="A11" s="206" t="s">
        <v>2164</v>
      </c>
      <c r="B11" s="207" t="s">
        <v>2185</v>
      </c>
      <c r="C11" s="132" t="s">
        <v>2186</v>
      </c>
      <c r="D11" s="193" t="s">
        <v>318</v>
      </c>
      <c r="E11" s="193" t="s">
        <v>318</v>
      </c>
      <c r="F11" s="216" t="s">
        <v>602</v>
      </c>
      <c r="G11" s="206" t="s">
        <v>319</v>
      </c>
      <c r="H11" s="206" t="s">
        <v>619</v>
      </c>
      <c r="I11" s="206" t="s">
        <v>2174</v>
      </c>
      <c r="J11" s="220"/>
      <c r="K11" s="210" t="s">
        <v>2187</v>
      </c>
      <c r="L11" s="288"/>
      <c r="M11" s="288"/>
      <c r="N11" s="288"/>
      <c r="O11" s="288"/>
      <c r="P11" s="288"/>
      <c r="Q11" s="288"/>
      <c r="R11" s="288"/>
      <c r="S11" s="288"/>
      <c r="T11" s="288"/>
      <c r="U11" s="288"/>
      <c r="V11" s="288"/>
      <c r="W11" s="288"/>
      <c r="X11" s="288"/>
      <c r="Y11" s="288"/>
      <c r="Z11" s="288"/>
    </row>
    <row r="12" ht="49.5" customHeight="1">
      <c r="A12" s="206" t="s">
        <v>2188</v>
      </c>
      <c r="B12" s="207" t="s">
        <v>2189</v>
      </c>
      <c r="C12" s="132" t="s">
        <v>2190</v>
      </c>
      <c r="D12" s="193" t="s">
        <v>320</v>
      </c>
      <c r="E12" s="193" t="s">
        <v>318</v>
      </c>
      <c r="F12" s="216">
        <v>0.0203</v>
      </c>
      <c r="G12" s="206" t="s">
        <v>319</v>
      </c>
      <c r="H12" s="206" t="s">
        <v>619</v>
      </c>
      <c r="I12" s="206" t="s">
        <v>400</v>
      </c>
      <c r="J12" s="220"/>
      <c r="K12" s="210" t="s">
        <v>2191</v>
      </c>
      <c r="L12" s="288"/>
      <c r="M12" s="288"/>
      <c r="N12" s="288"/>
      <c r="O12" s="288"/>
      <c r="P12" s="288"/>
      <c r="Q12" s="288"/>
      <c r="R12" s="288"/>
      <c r="S12" s="288"/>
      <c r="T12" s="288"/>
      <c r="U12" s="288"/>
      <c r="V12" s="288"/>
      <c r="W12" s="288"/>
      <c r="X12" s="288"/>
      <c r="Y12" s="288"/>
      <c r="Z12" s="288"/>
    </row>
    <row r="13" ht="49.5" customHeight="1">
      <c r="A13" s="206" t="s">
        <v>2188</v>
      </c>
      <c r="B13" s="207" t="s">
        <v>2192</v>
      </c>
      <c r="C13" s="132" t="s">
        <v>2193</v>
      </c>
      <c r="D13" s="193" t="s">
        <v>320</v>
      </c>
      <c r="E13" s="193" t="s">
        <v>318</v>
      </c>
      <c r="F13" s="216">
        <v>0.016</v>
      </c>
      <c r="G13" s="206" t="s">
        <v>319</v>
      </c>
      <c r="H13" s="206" t="s">
        <v>619</v>
      </c>
      <c r="I13" s="206" t="s">
        <v>400</v>
      </c>
      <c r="J13" s="220"/>
      <c r="K13" s="210" t="s">
        <v>2191</v>
      </c>
      <c r="L13" s="288"/>
      <c r="M13" s="288"/>
      <c r="N13" s="288"/>
      <c r="O13" s="288"/>
      <c r="P13" s="288"/>
      <c r="Q13" s="288"/>
      <c r="R13" s="288"/>
      <c r="S13" s="288"/>
      <c r="T13" s="288"/>
      <c r="U13" s="288"/>
      <c r="V13" s="288"/>
      <c r="W13" s="288"/>
      <c r="X13" s="288"/>
      <c r="Y13" s="288"/>
      <c r="Z13" s="288"/>
    </row>
    <row r="14" ht="49.5" customHeight="1">
      <c r="A14" s="206" t="s">
        <v>2194</v>
      </c>
      <c r="B14" s="207" t="s">
        <v>2195</v>
      </c>
      <c r="C14" s="132" t="s">
        <v>2196</v>
      </c>
      <c r="D14" s="193" t="s">
        <v>320</v>
      </c>
      <c r="E14" s="193" t="s">
        <v>320</v>
      </c>
      <c r="F14" s="216">
        <v>0.0129</v>
      </c>
      <c r="G14" s="206" t="s">
        <v>319</v>
      </c>
      <c r="H14" s="206" t="s">
        <v>491</v>
      </c>
      <c r="I14" s="206" t="s">
        <v>400</v>
      </c>
      <c r="J14" s="291" t="s">
        <v>2197</v>
      </c>
      <c r="K14" s="210" t="s">
        <v>2198</v>
      </c>
      <c r="L14" s="288"/>
      <c r="M14" s="288"/>
      <c r="N14" s="288"/>
      <c r="O14" s="288"/>
      <c r="P14" s="288"/>
      <c r="Q14" s="288"/>
      <c r="R14" s="288"/>
      <c r="S14" s="288"/>
      <c r="T14" s="288"/>
      <c r="U14" s="288"/>
      <c r="V14" s="288"/>
      <c r="W14" s="288"/>
      <c r="X14" s="288"/>
      <c r="Y14" s="288"/>
      <c r="Z14" s="288"/>
    </row>
    <row r="15" ht="49.5" customHeight="1">
      <c r="A15" s="206" t="s">
        <v>2194</v>
      </c>
      <c r="B15" s="214" t="s">
        <v>2199</v>
      </c>
      <c r="C15" s="132" t="s">
        <v>2200</v>
      </c>
      <c r="D15" s="193" t="s">
        <v>320</v>
      </c>
      <c r="E15" s="193" t="s">
        <v>320</v>
      </c>
      <c r="F15" s="216">
        <v>0.0131</v>
      </c>
      <c r="G15" s="206" t="s">
        <v>319</v>
      </c>
      <c r="H15" s="206" t="s">
        <v>491</v>
      </c>
      <c r="I15" s="206" t="s">
        <v>400</v>
      </c>
      <c r="J15" s="291" t="s">
        <v>2197</v>
      </c>
      <c r="K15" s="210" t="s">
        <v>2201</v>
      </c>
      <c r="L15" s="288"/>
      <c r="M15" s="288"/>
      <c r="N15" s="288"/>
      <c r="O15" s="288"/>
      <c r="P15" s="288"/>
      <c r="Q15" s="288"/>
      <c r="R15" s="288"/>
      <c r="S15" s="288"/>
      <c r="T15" s="288"/>
      <c r="U15" s="288"/>
      <c r="V15" s="288"/>
      <c r="W15" s="288"/>
      <c r="X15" s="288"/>
      <c r="Y15" s="288"/>
      <c r="Z15" s="288"/>
    </row>
    <row r="16" ht="49.5" customHeight="1">
      <c r="A16" s="206" t="s">
        <v>2194</v>
      </c>
      <c r="B16" s="214" t="s">
        <v>2202</v>
      </c>
      <c r="C16" s="132" t="s">
        <v>2203</v>
      </c>
      <c r="D16" s="193" t="s">
        <v>320</v>
      </c>
      <c r="E16" s="193" t="s">
        <v>320</v>
      </c>
      <c r="F16" s="216">
        <v>0.0105</v>
      </c>
      <c r="G16" s="206" t="s">
        <v>319</v>
      </c>
      <c r="H16" s="206" t="s">
        <v>491</v>
      </c>
      <c r="I16" s="206" t="s">
        <v>400</v>
      </c>
      <c r="J16" s="220"/>
      <c r="K16" s="210" t="s">
        <v>2204</v>
      </c>
      <c r="L16" s="288"/>
      <c r="M16" s="288"/>
      <c r="N16" s="288"/>
      <c r="O16" s="288"/>
      <c r="P16" s="288"/>
      <c r="Q16" s="288"/>
      <c r="R16" s="288"/>
      <c r="S16" s="288"/>
      <c r="T16" s="288"/>
      <c r="U16" s="288"/>
      <c r="V16" s="288"/>
      <c r="W16" s="288"/>
      <c r="X16" s="288"/>
      <c r="Y16" s="288"/>
      <c r="Z16" s="288"/>
    </row>
    <row r="17" ht="49.5" customHeight="1">
      <c r="A17" s="206" t="s">
        <v>2194</v>
      </c>
      <c r="B17" s="207" t="s">
        <v>2205</v>
      </c>
      <c r="C17" s="132" t="s">
        <v>2206</v>
      </c>
      <c r="D17" s="193" t="s">
        <v>320</v>
      </c>
      <c r="E17" s="193" t="s">
        <v>320</v>
      </c>
      <c r="F17" s="216">
        <v>0.013</v>
      </c>
      <c r="G17" s="206" t="s">
        <v>319</v>
      </c>
      <c r="H17" s="206" t="s">
        <v>544</v>
      </c>
      <c r="I17" s="206" t="s">
        <v>400</v>
      </c>
      <c r="J17" s="291" t="s">
        <v>2197</v>
      </c>
      <c r="K17" s="210" t="s">
        <v>2207</v>
      </c>
      <c r="L17" s="288"/>
      <c r="M17" s="288"/>
      <c r="N17" s="288"/>
      <c r="O17" s="288"/>
      <c r="P17" s="288"/>
      <c r="Q17" s="288"/>
      <c r="R17" s="288"/>
      <c r="S17" s="288"/>
      <c r="T17" s="288"/>
      <c r="U17" s="288"/>
      <c r="V17" s="288"/>
      <c r="W17" s="288"/>
      <c r="X17" s="288"/>
      <c r="Y17" s="288"/>
      <c r="Z17" s="288"/>
    </row>
    <row r="18" ht="49.5" customHeight="1">
      <c r="A18" s="206" t="s">
        <v>2194</v>
      </c>
      <c r="B18" s="207" t="s">
        <v>2208</v>
      </c>
      <c r="C18" s="132" t="s">
        <v>2209</v>
      </c>
      <c r="D18" s="193" t="s">
        <v>320</v>
      </c>
      <c r="E18" s="193" t="s">
        <v>320</v>
      </c>
      <c r="F18" s="216">
        <v>0.0108</v>
      </c>
      <c r="G18" s="206" t="s">
        <v>319</v>
      </c>
      <c r="H18" s="206" t="s">
        <v>575</v>
      </c>
      <c r="I18" s="206" t="s">
        <v>400</v>
      </c>
      <c r="J18" s="291" t="s">
        <v>2210</v>
      </c>
      <c r="K18" s="210" t="s">
        <v>2211</v>
      </c>
      <c r="L18" s="288"/>
      <c r="M18" s="288"/>
      <c r="N18" s="288"/>
      <c r="O18" s="288"/>
      <c r="P18" s="288"/>
      <c r="Q18" s="288"/>
      <c r="R18" s="288"/>
      <c r="S18" s="288"/>
      <c r="T18" s="288"/>
      <c r="U18" s="288"/>
      <c r="V18" s="288"/>
      <c r="W18" s="288"/>
      <c r="X18" s="288"/>
      <c r="Y18" s="288"/>
      <c r="Z18" s="288"/>
    </row>
    <row r="19" ht="49.5" customHeight="1">
      <c r="A19" s="206" t="s">
        <v>2194</v>
      </c>
      <c r="B19" s="207" t="s">
        <v>2212</v>
      </c>
      <c r="C19" s="132" t="s">
        <v>2213</v>
      </c>
      <c r="D19" s="193" t="s">
        <v>320</v>
      </c>
      <c r="E19" s="193" t="s">
        <v>320</v>
      </c>
      <c r="F19" s="216">
        <v>0.0085</v>
      </c>
      <c r="G19" s="206" t="s">
        <v>319</v>
      </c>
      <c r="H19" s="206" t="s">
        <v>1154</v>
      </c>
      <c r="I19" s="206" t="s">
        <v>400</v>
      </c>
      <c r="J19" s="291" t="s">
        <v>2214</v>
      </c>
      <c r="K19" s="210" t="s">
        <v>2215</v>
      </c>
      <c r="L19" s="288"/>
      <c r="M19" s="288"/>
      <c r="N19" s="288"/>
      <c r="O19" s="288"/>
      <c r="P19" s="288"/>
      <c r="Q19" s="288"/>
      <c r="R19" s="288"/>
      <c r="S19" s="288"/>
      <c r="T19" s="288"/>
      <c r="U19" s="288"/>
      <c r="V19" s="288"/>
      <c r="W19" s="288"/>
      <c r="X19" s="288"/>
      <c r="Y19" s="288"/>
      <c r="Z19" s="288"/>
    </row>
    <row r="20" ht="49.5" customHeight="1">
      <c r="A20" s="206" t="s">
        <v>2194</v>
      </c>
      <c r="B20" s="207" t="s">
        <v>2216</v>
      </c>
      <c r="C20" s="132" t="s">
        <v>2217</v>
      </c>
      <c r="D20" s="193" t="s">
        <v>320</v>
      </c>
      <c r="E20" s="193" t="s">
        <v>320</v>
      </c>
      <c r="F20" s="216">
        <v>0.0107</v>
      </c>
      <c r="G20" s="206" t="s">
        <v>319</v>
      </c>
      <c r="H20" s="206" t="s">
        <v>1154</v>
      </c>
      <c r="I20" s="206" t="s">
        <v>400</v>
      </c>
      <c r="J20" s="291" t="s">
        <v>2218</v>
      </c>
      <c r="K20" s="210" t="s">
        <v>2219</v>
      </c>
      <c r="L20" s="288"/>
      <c r="M20" s="288"/>
      <c r="N20" s="288"/>
      <c r="O20" s="288"/>
      <c r="P20" s="288"/>
      <c r="Q20" s="288"/>
      <c r="R20" s="288"/>
      <c r="S20" s="288"/>
      <c r="T20" s="288"/>
      <c r="U20" s="288"/>
      <c r="V20" s="288"/>
      <c r="W20" s="288"/>
      <c r="X20" s="288"/>
      <c r="Y20" s="288"/>
      <c r="Z20" s="288"/>
    </row>
    <row r="21" ht="49.5" customHeight="1">
      <c r="A21" s="206" t="s">
        <v>2194</v>
      </c>
      <c r="B21" s="207" t="s">
        <v>2220</v>
      </c>
      <c r="C21" s="132" t="s">
        <v>2221</v>
      </c>
      <c r="D21" s="193" t="s">
        <v>320</v>
      </c>
      <c r="E21" s="193" t="s">
        <v>320</v>
      </c>
      <c r="F21" s="216">
        <v>0.0109</v>
      </c>
      <c r="G21" s="206" t="s">
        <v>319</v>
      </c>
      <c r="H21" s="206" t="s">
        <v>1154</v>
      </c>
      <c r="I21" s="206" t="s">
        <v>2063</v>
      </c>
      <c r="J21" s="291" t="s">
        <v>2222</v>
      </c>
      <c r="K21" s="210" t="s">
        <v>2223</v>
      </c>
      <c r="L21" s="292"/>
      <c r="M21" s="292"/>
      <c r="N21" s="292"/>
      <c r="O21" s="292"/>
      <c r="P21" s="292"/>
      <c r="Q21" s="292"/>
      <c r="R21" s="292"/>
      <c r="S21" s="292"/>
      <c r="T21" s="292"/>
      <c r="U21" s="292"/>
      <c r="V21" s="292"/>
      <c r="W21" s="292"/>
      <c r="X21" s="292"/>
      <c r="Y21" s="292"/>
      <c r="Z21" s="292"/>
    </row>
    <row r="22" ht="49.5" customHeight="1">
      <c r="A22" s="206" t="s">
        <v>2194</v>
      </c>
      <c r="B22" s="207" t="s">
        <v>2224</v>
      </c>
      <c r="C22" s="132" t="s">
        <v>2225</v>
      </c>
      <c r="D22" s="193" t="s">
        <v>320</v>
      </c>
      <c r="E22" s="193" t="s">
        <v>318</v>
      </c>
      <c r="F22" s="216">
        <v>0.0135</v>
      </c>
      <c r="G22" s="206" t="s">
        <v>319</v>
      </c>
      <c r="H22" s="206" t="s">
        <v>619</v>
      </c>
      <c r="I22" s="206" t="s">
        <v>400</v>
      </c>
      <c r="J22" s="293"/>
      <c r="K22" s="210" t="s">
        <v>2226</v>
      </c>
      <c r="L22" s="288"/>
      <c r="M22" s="288"/>
      <c r="N22" s="288"/>
      <c r="O22" s="288"/>
      <c r="P22" s="288"/>
      <c r="Q22" s="288"/>
      <c r="R22" s="288"/>
      <c r="S22" s="288"/>
      <c r="T22" s="288"/>
      <c r="U22" s="288"/>
      <c r="V22" s="288"/>
      <c r="W22" s="288"/>
      <c r="X22" s="288"/>
      <c r="Y22" s="288"/>
      <c r="Z22" s="288"/>
    </row>
    <row r="23" ht="49.5" customHeight="1">
      <c r="A23" s="206" t="s">
        <v>2194</v>
      </c>
      <c r="B23" s="207" t="s">
        <v>2227</v>
      </c>
      <c r="C23" s="132" t="s">
        <v>2228</v>
      </c>
      <c r="D23" s="193" t="s">
        <v>320</v>
      </c>
      <c r="E23" s="193" t="s">
        <v>318</v>
      </c>
      <c r="F23" s="216">
        <v>0.008</v>
      </c>
      <c r="G23" s="206" t="s">
        <v>319</v>
      </c>
      <c r="H23" s="206" t="s">
        <v>619</v>
      </c>
      <c r="I23" s="206" t="s">
        <v>400</v>
      </c>
      <c r="J23" s="293"/>
      <c r="K23" s="210" t="s">
        <v>2229</v>
      </c>
      <c r="L23" s="288"/>
      <c r="M23" s="288"/>
      <c r="N23" s="288"/>
      <c r="O23" s="288"/>
      <c r="P23" s="288"/>
      <c r="Q23" s="288"/>
      <c r="R23" s="288"/>
      <c r="S23" s="288"/>
      <c r="T23" s="288"/>
      <c r="U23" s="288"/>
      <c r="V23" s="288"/>
      <c r="W23" s="288"/>
      <c r="X23" s="288"/>
      <c r="Y23" s="288"/>
      <c r="Z23" s="288"/>
    </row>
    <row r="24" ht="49.5" customHeight="1">
      <c r="A24" s="206" t="s">
        <v>2230</v>
      </c>
      <c r="B24" s="207" t="s">
        <v>2231</v>
      </c>
      <c r="C24" s="132" t="s">
        <v>2232</v>
      </c>
      <c r="D24" s="193" t="s">
        <v>320</v>
      </c>
      <c r="E24" s="193" t="s">
        <v>318</v>
      </c>
      <c r="F24" s="216" t="s">
        <v>602</v>
      </c>
      <c r="G24" s="206" t="s">
        <v>501</v>
      </c>
      <c r="H24" s="206" t="s">
        <v>619</v>
      </c>
      <c r="I24" s="206" t="s">
        <v>400</v>
      </c>
      <c r="J24" s="293"/>
      <c r="K24" s="210" t="s">
        <v>2233</v>
      </c>
      <c r="L24" s="288"/>
      <c r="M24" s="288"/>
      <c r="N24" s="288"/>
      <c r="O24" s="288"/>
      <c r="P24" s="288"/>
      <c r="Q24" s="288"/>
      <c r="R24" s="288"/>
      <c r="S24" s="288"/>
      <c r="T24" s="288"/>
      <c r="U24" s="288"/>
      <c r="V24" s="288"/>
      <c r="W24" s="288"/>
      <c r="X24" s="288"/>
      <c r="Y24" s="288"/>
      <c r="Z24" s="288"/>
    </row>
    <row r="25" ht="49.5" customHeight="1">
      <c r="A25" s="206" t="s">
        <v>2234</v>
      </c>
      <c r="B25" s="207" t="s">
        <v>2235</v>
      </c>
      <c r="C25" s="132" t="s">
        <v>2236</v>
      </c>
      <c r="D25" s="193" t="s">
        <v>318</v>
      </c>
      <c r="E25" s="193" t="s">
        <v>318</v>
      </c>
      <c r="F25" s="216" t="s">
        <v>602</v>
      </c>
      <c r="G25" s="206" t="s">
        <v>501</v>
      </c>
      <c r="H25" s="206" t="s">
        <v>1342</v>
      </c>
      <c r="I25" s="206" t="s">
        <v>400</v>
      </c>
      <c r="J25" s="293"/>
      <c r="K25" s="210" t="s">
        <v>2237</v>
      </c>
      <c r="L25" s="288"/>
      <c r="M25" s="288"/>
      <c r="N25" s="288"/>
      <c r="O25" s="288"/>
      <c r="P25" s="288"/>
      <c r="Q25" s="288"/>
      <c r="R25" s="288"/>
      <c r="S25" s="288"/>
      <c r="T25" s="288"/>
      <c r="U25" s="288"/>
      <c r="V25" s="288"/>
      <c r="W25" s="288"/>
      <c r="X25" s="288"/>
      <c r="Y25" s="288"/>
      <c r="Z25" s="288"/>
    </row>
    <row r="26" ht="49.5" customHeight="1">
      <c r="A26" s="206" t="s">
        <v>2234</v>
      </c>
      <c r="B26" s="215" t="s">
        <v>2238</v>
      </c>
      <c r="C26" s="132" t="s">
        <v>2239</v>
      </c>
      <c r="D26" s="193" t="s">
        <v>320</v>
      </c>
      <c r="E26" s="193" t="s">
        <v>318</v>
      </c>
      <c r="F26" s="216" t="s">
        <v>602</v>
      </c>
      <c r="G26" s="206" t="s">
        <v>319</v>
      </c>
      <c r="H26" s="206" t="s">
        <v>2240</v>
      </c>
      <c r="I26" s="206" t="s">
        <v>400</v>
      </c>
      <c r="J26" s="293"/>
      <c r="K26" s="210" t="s">
        <v>2241</v>
      </c>
      <c r="L26" s="288"/>
      <c r="M26" s="288"/>
      <c r="N26" s="288"/>
      <c r="O26" s="288"/>
      <c r="P26" s="288"/>
      <c r="Q26" s="288"/>
      <c r="R26" s="288"/>
      <c r="S26" s="288"/>
      <c r="T26" s="288"/>
      <c r="U26" s="288"/>
      <c r="V26" s="288"/>
      <c r="W26" s="288"/>
      <c r="X26" s="288"/>
      <c r="Y26" s="288"/>
      <c r="Z26" s="288"/>
    </row>
    <row r="27" ht="49.5" customHeight="1">
      <c r="A27" s="206" t="s">
        <v>2242</v>
      </c>
      <c r="B27" s="215" t="s">
        <v>2243</v>
      </c>
      <c r="C27" s="132" t="s">
        <v>2244</v>
      </c>
      <c r="D27" s="193" t="s">
        <v>320</v>
      </c>
      <c r="E27" s="193" t="s">
        <v>318</v>
      </c>
      <c r="F27" s="216">
        <v>0.0135</v>
      </c>
      <c r="G27" s="206" t="s">
        <v>319</v>
      </c>
      <c r="H27" s="206" t="s">
        <v>1154</v>
      </c>
      <c r="I27" s="206" t="s">
        <v>400</v>
      </c>
      <c r="J27" s="293"/>
      <c r="K27" s="210" t="s">
        <v>2245</v>
      </c>
      <c r="L27" s="288"/>
      <c r="M27" s="288"/>
      <c r="N27" s="288"/>
      <c r="O27" s="288"/>
      <c r="P27" s="288"/>
      <c r="Q27" s="288"/>
      <c r="R27" s="288"/>
      <c r="S27" s="288"/>
      <c r="T27" s="288"/>
      <c r="U27" s="288"/>
      <c r="V27" s="288"/>
      <c r="W27" s="288"/>
      <c r="X27" s="288"/>
      <c r="Y27" s="288"/>
      <c r="Z27" s="288"/>
    </row>
    <row r="28" ht="49.5" customHeight="1">
      <c r="A28" s="206" t="s">
        <v>2242</v>
      </c>
      <c r="B28" s="215" t="s">
        <v>2246</v>
      </c>
      <c r="C28" s="132" t="s">
        <v>2247</v>
      </c>
      <c r="D28" s="193" t="s">
        <v>320</v>
      </c>
      <c r="E28" s="193" t="s">
        <v>318</v>
      </c>
      <c r="F28" s="216">
        <v>0.01</v>
      </c>
      <c r="G28" s="206" t="s">
        <v>319</v>
      </c>
      <c r="H28" s="206" t="s">
        <v>1154</v>
      </c>
      <c r="I28" s="206" t="s">
        <v>400</v>
      </c>
      <c r="J28" s="293"/>
      <c r="K28" s="210" t="s">
        <v>2245</v>
      </c>
      <c r="L28" s="288"/>
      <c r="M28" s="288"/>
      <c r="N28" s="288"/>
      <c r="O28" s="288"/>
      <c r="P28" s="288"/>
      <c r="Q28" s="288"/>
      <c r="R28" s="288"/>
      <c r="S28" s="288"/>
      <c r="T28" s="288"/>
      <c r="U28" s="288"/>
      <c r="V28" s="288"/>
      <c r="W28" s="288"/>
      <c r="X28" s="288"/>
      <c r="Y28" s="288"/>
      <c r="Z28" s="288"/>
    </row>
    <row r="29" ht="49.5" customHeight="1">
      <c r="A29" s="206" t="s">
        <v>2242</v>
      </c>
      <c r="B29" s="215" t="s">
        <v>2248</v>
      </c>
      <c r="C29" s="132" t="s">
        <v>2249</v>
      </c>
      <c r="D29" s="193" t="s">
        <v>320</v>
      </c>
      <c r="E29" s="193" t="s">
        <v>318</v>
      </c>
      <c r="F29" s="216">
        <v>0.01</v>
      </c>
      <c r="G29" s="206" t="s">
        <v>319</v>
      </c>
      <c r="H29" s="206" t="s">
        <v>1154</v>
      </c>
      <c r="I29" s="206" t="s">
        <v>315</v>
      </c>
      <c r="J29" s="293"/>
      <c r="K29" s="210" t="s">
        <v>2250</v>
      </c>
      <c r="L29" s="288"/>
      <c r="M29" s="288"/>
      <c r="N29" s="288"/>
      <c r="O29" s="288"/>
      <c r="P29" s="288"/>
      <c r="Q29" s="288"/>
      <c r="R29" s="288"/>
      <c r="S29" s="288"/>
      <c r="T29" s="288"/>
      <c r="U29" s="288"/>
      <c r="V29" s="288"/>
      <c r="W29" s="288"/>
      <c r="X29" s="288"/>
      <c r="Y29" s="288"/>
      <c r="Z29" s="288"/>
    </row>
    <row r="30" ht="49.5" customHeight="1">
      <c r="A30" s="206" t="s">
        <v>2242</v>
      </c>
      <c r="B30" s="215" t="s">
        <v>2251</v>
      </c>
      <c r="C30" s="132" t="s">
        <v>2252</v>
      </c>
      <c r="D30" s="193" t="s">
        <v>320</v>
      </c>
      <c r="E30" s="193" t="s">
        <v>318</v>
      </c>
      <c r="F30" s="216">
        <v>0.01</v>
      </c>
      <c r="G30" s="206" t="s">
        <v>319</v>
      </c>
      <c r="H30" s="206" t="s">
        <v>1154</v>
      </c>
      <c r="I30" s="206" t="s">
        <v>315</v>
      </c>
      <c r="J30" s="293"/>
      <c r="K30" s="210" t="s">
        <v>2250</v>
      </c>
      <c r="L30" s="288"/>
      <c r="M30" s="288"/>
      <c r="N30" s="288"/>
      <c r="O30" s="288"/>
      <c r="P30" s="288"/>
      <c r="Q30" s="288"/>
      <c r="R30" s="288"/>
      <c r="S30" s="288"/>
      <c r="T30" s="288"/>
      <c r="U30" s="288"/>
      <c r="V30" s="288"/>
      <c r="W30" s="288"/>
      <c r="X30" s="288"/>
      <c r="Y30" s="288"/>
      <c r="Z30" s="288"/>
    </row>
    <row r="31" ht="49.5" customHeight="1">
      <c r="A31" s="206" t="s">
        <v>2242</v>
      </c>
      <c r="B31" s="215" t="s">
        <v>2253</v>
      </c>
      <c r="C31" s="132" t="s">
        <v>2254</v>
      </c>
      <c r="D31" s="193" t="s">
        <v>320</v>
      </c>
      <c r="E31" s="193" t="s">
        <v>318</v>
      </c>
      <c r="F31" s="216">
        <v>0.01</v>
      </c>
      <c r="G31" s="206" t="s">
        <v>319</v>
      </c>
      <c r="H31" s="206" t="s">
        <v>619</v>
      </c>
      <c r="I31" s="206" t="s">
        <v>400</v>
      </c>
      <c r="J31" s="293"/>
      <c r="K31" s="210" t="s">
        <v>2255</v>
      </c>
      <c r="L31" s="288"/>
      <c r="M31" s="288"/>
      <c r="N31" s="288"/>
      <c r="O31" s="288"/>
      <c r="P31" s="288"/>
      <c r="Q31" s="288"/>
      <c r="R31" s="288"/>
      <c r="S31" s="288"/>
      <c r="T31" s="288"/>
      <c r="U31" s="288"/>
      <c r="V31" s="288"/>
      <c r="W31" s="288"/>
      <c r="X31" s="288"/>
      <c r="Y31" s="288"/>
      <c r="Z31" s="288"/>
    </row>
    <row r="32" ht="49.5" customHeight="1">
      <c r="A32" s="206" t="s">
        <v>2242</v>
      </c>
      <c r="B32" s="215" t="s">
        <v>2256</v>
      </c>
      <c r="C32" s="132" t="s">
        <v>2257</v>
      </c>
      <c r="D32" s="193" t="s">
        <v>320</v>
      </c>
      <c r="E32" s="193" t="s">
        <v>318</v>
      </c>
      <c r="F32" s="216">
        <v>0.008</v>
      </c>
      <c r="G32" s="206" t="s">
        <v>319</v>
      </c>
      <c r="H32" s="206" t="s">
        <v>619</v>
      </c>
      <c r="I32" s="206" t="s">
        <v>315</v>
      </c>
      <c r="J32" s="293"/>
      <c r="K32" s="210" t="s">
        <v>2258</v>
      </c>
      <c r="L32" s="288"/>
      <c r="M32" s="288"/>
      <c r="N32" s="288"/>
      <c r="O32" s="288"/>
      <c r="P32" s="288"/>
      <c r="Q32" s="288"/>
      <c r="R32" s="288"/>
      <c r="S32" s="288"/>
      <c r="T32" s="288"/>
      <c r="U32" s="288"/>
      <c r="V32" s="288"/>
      <c r="W32" s="288"/>
      <c r="X32" s="288"/>
      <c r="Y32" s="288"/>
      <c r="Z32" s="288"/>
    </row>
    <row r="33" ht="49.5" customHeight="1">
      <c r="A33" s="206" t="s">
        <v>2242</v>
      </c>
      <c r="B33" s="215" t="s">
        <v>2259</v>
      </c>
      <c r="C33" s="132" t="s">
        <v>2260</v>
      </c>
      <c r="D33" s="193" t="s">
        <v>320</v>
      </c>
      <c r="E33" s="193" t="s">
        <v>318</v>
      </c>
      <c r="F33" s="216">
        <v>0.008</v>
      </c>
      <c r="G33" s="206" t="s">
        <v>319</v>
      </c>
      <c r="H33" s="206" t="s">
        <v>619</v>
      </c>
      <c r="I33" s="206" t="s">
        <v>315</v>
      </c>
      <c r="J33" s="293"/>
      <c r="K33" s="210" t="s">
        <v>2258</v>
      </c>
      <c r="L33" s="288"/>
      <c r="M33" s="288"/>
      <c r="N33" s="288"/>
      <c r="O33" s="288"/>
      <c r="P33" s="288"/>
      <c r="Q33" s="288"/>
      <c r="R33" s="288"/>
      <c r="S33" s="288"/>
      <c r="T33" s="288"/>
      <c r="U33" s="288"/>
      <c r="V33" s="288"/>
      <c r="W33" s="288"/>
      <c r="X33" s="288"/>
      <c r="Y33" s="288"/>
      <c r="Z33" s="288"/>
    </row>
    <row r="34" ht="49.5" customHeight="1">
      <c r="A34" s="206" t="s">
        <v>2261</v>
      </c>
      <c r="B34" s="207" t="s">
        <v>2262</v>
      </c>
      <c r="C34" s="294" t="s">
        <v>247</v>
      </c>
      <c r="D34" s="193" t="s">
        <v>318</v>
      </c>
      <c r="E34" s="193" t="s">
        <v>318</v>
      </c>
      <c r="F34" s="216">
        <v>0.011</v>
      </c>
      <c r="G34" s="206" t="s">
        <v>319</v>
      </c>
      <c r="H34" s="206" t="s">
        <v>1154</v>
      </c>
      <c r="I34" s="206" t="s">
        <v>397</v>
      </c>
      <c r="J34" s="252" t="s">
        <v>2263</v>
      </c>
      <c r="K34" s="210" t="s">
        <v>2264</v>
      </c>
      <c r="L34" s="288"/>
      <c r="M34" s="288"/>
      <c r="N34" s="288"/>
      <c r="O34" s="288"/>
      <c r="P34" s="288"/>
      <c r="Q34" s="288"/>
      <c r="R34" s="288"/>
      <c r="S34" s="288"/>
      <c r="T34" s="288"/>
      <c r="U34" s="288"/>
      <c r="V34" s="288"/>
      <c r="W34" s="288"/>
      <c r="X34" s="288"/>
      <c r="Y34" s="288"/>
      <c r="Z34" s="288"/>
    </row>
    <row r="35" ht="49.5" customHeight="1">
      <c r="A35" s="206" t="s">
        <v>2265</v>
      </c>
      <c r="B35" s="207" t="s">
        <v>2266</v>
      </c>
      <c r="C35" s="132" t="s">
        <v>2267</v>
      </c>
      <c r="D35" s="193" t="s">
        <v>320</v>
      </c>
      <c r="E35" s="193" t="s">
        <v>318</v>
      </c>
      <c r="F35" s="216" t="s">
        <v>602</v>
      </c>
      <c r="G35" s="206" t="s">
        <v>319</v>
      </c>
      <c r="H35" s="206" t="s">
        <v>1154</v>
      </c>
      <c r="I35" s="206" t="s">
        <v>400</v>
      </c>
      <c r="J35" s="293"/>
      <c r="K35" s="210" t="s">
        <v>2268</v>
      </c>
      <c r="L35" s="288"/>
      <c r="M35" s="288"/>
      <c r="N35" s="288"/>
      <c r="O35" s="288"/>
      <c r="P35" s="288"/>
      <c r="Q35" s="288"/>
      <c r="R35" s="288"/>
      <c r="S35" s="288"/>
      <c r="T35" s="288"/>
      <c r="U35" s="288"/>
      <c r="V35" s="288"/>
      <c r="W35" s="288"/>
      <c r="X35" s="288"/>
      <c r="Y35" s="288"/>
      <c r="Z35" s="288"/>
    </row>
    <row r="36" ht="69.0" customHeight="1">
      <c r="A36" s="206" t="s">
        <v>2265</v>
      </c>
      <c r="B36" s="207" t="s">
        <v>2269</v>
      </c>
      <c r="C36" s="132" t="s">
        <v>2270</v>
      </c>
      <c r="D36" s="193" t="s">
        <v>320</v>
      </c>
      <c r="E36" s="193" t="s">
        <v>318</v>
      </c>
      <c r="F36" s="216" t="s">
        <v>602</v>
      </c>
      <c r="G36" s="206" t="s">
        <v>319</v>
      </c>
      <c r="H36" s="206" t="s">
        <v>1154</v>
      </c>
      <c r="I36" s="206" t="s">
        <v>400</v>
      </c>
      <c r="J36" s="293"/>
      <c r="K36" s="210" t="s">
        <v>2271</v>
      </c>
      <c r="L36" s="288"/>
      <c r="M36" s="288"/>
      <c r="N36" s="288"/>
      <c r="O36" s="288"/>
      <c r="P36" s="288"/>
      <c r="Q36" s="288"/>
      <c r="R36" s="288"/>
      <c r="S36" s="288"/>
      <c r="T36" s="288"/>
      <c r="U36" s="288"/>
      <c r="V36" s="288"/>
      <c r="W36" s="288"/>
      <c r="X36" s="288"/>
      <c r="Y36" s="288"/>
      <c r="Z36" s="288"/>
    </row>
    <row r="37" ht="49.5" customHeight="1">
      <c r="A37" s="206" t="s">
        <v>2265</v>
      </c>
      <c r="B37" s="207" t="s">
        <v>2272</v>
      </c>
      <c r="C37" s="132" t="s">
        <v>2273</v>
      </c>
      <c r="D37" s="193" t="s">
        <v>320</v>
      </c>
      <c r="E37" s="193" t="s">
        <v>318</v>
      </c>
      <c r="F37" s="216" t="s">
        <v>602</v>
      </c>
      <c r="G37" s="206" t="s">
        <v>319</v>
      </c>
      <c r="H37" s="206" t="s">
        <v>1154</v>
      </c>
      <c r="I37" s="206" t="s">
        <v>400</v>
      </c>
      <c r="J37" s="293"/>
      <c r="K37" s="210" t="s">
        <v>2274</v>
      </c>
      <c r="L37" s="288"/>
      <c r="M37" s="288"/>
      <c r="N37" s="288"/>
      <c r="O37" s="288"/>
      <c r="P37" s="288"/>
      <c r="Q37" s="288"/>
      <c r="R37" s="288"/>
      <c r="S37" s="288"/>
      <c r="T37" s="288"/>
      <c r="U37" s="288"/>
      <c r="V37" s="288"/>
      <c r="W37" s="288"/>
      <c r="X37" s="288"/>
      <c r="Y37" s="288"/>
      <c r="Z37" s="288"/>
    </row>
    <row r="38" ht="49.5" customHeight="1">
      <c r="A38" s="206" t="s">
        <v>2275</v>
      </c>
      <c r="B38" s="215" t="s">
        <v>2275</v>
      </c>
      <c r="C38" s="132" t="s">
        <v>2276</v>
      </c>
      <c r="D38" s="193" t="s">
        <v>320</v>
      </c>
      <c r="E38" s="193" t="s">
        <v>318</v>
      </c>
      <c r="F38" s="216">
        <v>0.01</v>
      </c>
      <c r="G38" s="206" t="s">
        <v>319</v>
      </c>
      <c r="H38" s="206" t="s">
        <v>1154</v>
      </c>
      <c r="I38" s="206" t="s">
        <v>400</v>
      </c>
      <c r="J38" s="291" t="s">
        <v>2277</v>
      </c>
      <c r="K38" s="210" t="s">
        <v>2278</v>
      </c>
      <c r="L38" s="288"/>
      <c r="M38" s="288"/>
      <c r="N38" s="288"/>
      <c r="O38" s="288"/>
      <c r="P38" s="288"/>
      <c r="Q38" s="288"/>
      <c r="R38" s="288"/>
      <c r="S38" s="288"/>
      <c r="T38" s="288"/>
      <c r="U38" s="288"/>
      <c r="V38" s="288"/>
      <c r="W38" s="288"/>
      <c r="X38" s="288"/>
      <c r="Y38" s="288"/>
      <c r="Z38" s="288"/>
    </row>
    <row r="39" ht="49.5" customHeight="1">
      <c r="A39" s="206" t="s">
        <v>2279</v>
      </c>
      <c r="B39" s="215" t="s">
        <v>2279</v>
      </c>
      <c r="C39" s="132" t="s">
        <v>2280</v>
      </c>
      <c r="D39" s="193" t="s">
        <v>320</v>
      </c>
      <c r="E39" s="193" t="s">
        <v>318</v>
      </c>
      <c r="F39" s="216">
        <v>0.01</v>
      </c>
      <c r="G39" s="206" t="s">
        <v>319</v>
      </c>
      <c r="H39" s="206" t="s">
        <v>1154</v>
      </c>
      <c r="I39" s="206" t="s">
        <v>400</v>
      </c>
      <c r="J39" s="293"/>
      <c r="K39" s="210" t="s">
        <v>2281</v>
      </c>
      <c r="L39" s="288"/>
      <c r="M39" s="288"/>
      <c r="N39" s="288"/>
      <c r="O39" s="288"/>
      <c r="P39" s="288"/>
      <c r="Q39" s="288"/>
      <c r="R39" s="288"/>
      <c r="S39" s="288"/>
      <c r="T39" s="288"/>
      <c r="U39" s="288"/>
      <c r="V39" s="288"/>
      <c r="W39" s="288"/>
      <c r="X39" s="288"/>
      <c r="Y39" s="288"/>
      <c r="Z39" s="288"/>
    </row>
    <row r="40" ht="57.0" customHeight="1">
      <c r="A40" s="206" t="s">
        <v>2282</v>
      </c>
      <c r="B40" s="215" t="s">
        <v>2283</v>
      </c>
      <c r="C40" s="132" t="s">
        <v>2284</v>
      </c>
      <c r="D40" s="193" t="s">
        <v>320</v>
      </c>
      <c r="E40" s="193" t="s">
        <v>318</v>
      </c>
      <c r="F40" s="216" t="s">
        <v>602</v>
      </c>
      <c r="G40" s="206" t="s">
        <v>319</v>
      </c>
      <c r="H40" s="206" t="s">
        <v>575</v>
      </c>
      <c r="I40" s="206" t="s">
        <v>400</v>
      </c>
      <c r="J40" s="293"/>
      <c r="K40" s="210" t="s">
        <v>2285</v>
      </c>
      <c r="L40" s="288"/>
      <c r="M40" s="288"/>
      <c r="N40" s="288"/>
      <c r="O40" s="288"/>
      <c r="P40" s="288"/>
      <c r="Q40" s="288"/>
      <c r="R40" s="288"/>
      <c r="S40" s="288"/>
      <c r="T40" s="288"/>
      <c r="U40" s="288"/>
      <c r="V40" s="288"/>
      <c r="W40" s="288"/>
      <c r="X40" s="288"/>
      <c r="Y40" s="288"/>
      <c r="Z40" s="288"/>
    </row>
    <row r="41" ht="49.5" customHeight="1">
      <c r="A41" s="206" t="s">
        <v>2282</v>
      </c>
      <c r="B41" s="215" t="s">
        <v>2286</v>
      </c>
      <c r="C41" s="132" t="s">
        <v>2287</v>
      </c>
      <c r="D41" s="193" t="s">
        <v>320</v>
      </c>
      <c r="E41" s="193" t="s">
        <v>318</v>
      </c>
      <c r="F41" s="216" t="s">
        <v>602</v>
      </c>
      <c r="G41" s="206" t="s">
        <v>501</v>
      </c>
      <c r="H41" s="206" t="s">
        <v>575</v>
      </c>
      <c r="I41" s="206" t="s">
        <v>400</v>
      </c>
      <c r="J41" s="293"/>
      <c r="K41" s="210" t="s">
        <v>2288</v>
      </c>
      <c r="L41" s="288"/>
      <c r="M41" s="288"/>
      <c r="N41" s="288"/>
      <c r="O41" s="288"/>
      <c r="P41" s="288"/>
      <c r="Q41" s="288"/>
      <c r="R41" s="288"/>
      <c r="S41" s="288"/>
      <c r="T41" s="288"/>
      <c r="U41" s="288"/>
      <c r="V41" s="288"/>
      <c r="W41" s="288"/>
      <c r="X41" s="288"/>
      <c r="Y41" s="288"/>
      <c r="Z41" s="288"/>
    </row>
    <row r="42" ht="49.5" customHeight="1">
      <c r="A42" s="206" t="s">
        <v>2289</v>
      </c>
      <c r="B42" s="215" t="s">
        <v>2290</v>
      </c>
      <c r="C42" s="132" t="s">
        <v>2291</v>
      </c>
      <c r="D42" s="193" t="s">
        <v>320</v>
      </c>
      <c r="E42" s="193" t="s">
        <v>318</v>
      </c>
      <c r="F42" s="216">
        <v>0.0104</v>
      </c>
      <c r="G42" s="206" t="s">
        <v>319</v>
      </c>
      <c r="H42" s="206" t="s">
        <v>1154</v>
      </c>
      <c r="I42" s="206" t="s">
        <v>400</v>
      </c>
      <c r="J42" s="220"/>
      <c r="K42" s="210" t="s">
        <v>2292</v>
      </c>
      <c r="L42" s="288"/>
      <c r="M42" s="288"/>
      <c r="N42" s="288"/>
      <c r="O42" s="288"/>
      <c r="P42" s="288"/>
      <c r="Q42" s="288"/>
      <c r="R42" s="288"/>
      <c r="S42" s="288"/>
      <c r="T42" s="288"/>
      <c r="U42" s="288"/>
      <c r="V42" s="288"/>
      <c r="W42" s="288"/>
      <c r="X42" s="288"/>
      <c r="Y42" s="288"/>
      <c r="Z42" s="288"/>
    </row>
    <row r="43" ht="49.5" customHeight="1">
      <c r="A43" s="206" t="s">
        <v>2289</v>
      </c>
      <c r="B43" s="215" t="s">
        <v>2293</v>
      </c>
      <c r="C43" s="132" t="s">
        <v>2294</v>
      </c>
      <c r="D43" s="193" t="s">
        <v>320</v>
      </c>
      <c r="E43" s="193" t="s">
        <v>318</v>
      </c>
      <c r="F43" s="216">
        <v>0.0104</v>
      </c>
      <c r="G43" s="206" t="s">
        <v>319</v>
      </c>
      <c r="H43" s="206" t="s">
        <v>1154</v>
      </c>
      <c r="I43" s="206" t="s">
        <v>400</v>
      </c>
      <c r="J43" s="291" t="s">
        <v>2277</v>
      </c>
      <c r="K43" s="210" t="s">
        <v>2295</v>
      </c>
      <c r="L43" s="288"/>
      <c r="M43" s="288"/>
      <c r="N43" s="288"/>
      <c r="O43" s="288"/>
      <c r="P43" s="288"/>
      <c r="Q43" s="288"/>
      <c r="R43" s="288"/>
      <c r="S43" s="288"/>
      <c r="T43" s="288"/>
      <c r="U43" s="288"/>
      <c r="V43" s="288"/>
      <c r="W43" s="288"/>
      <c r="X43" s="288"/>
      <c r="Y43" s="288"/>
      <c r="Z43" s="288"/>
    </row>
    <row r="44" ht="49.5" customHeight="1">
      <c r="A44" s="206" t="s">
        <v>2289</v>
      </c>
      <c r="B44" s="215" t="s">
        <v>2296</v>
      </c>
      <c r="C44" s="132" t="s">
        <v>2297</v>
      </c>
      <c r="D44" s="193" t="s">
        <v>320</v>
      </c>
      <c r="E44" s="193" t="s">
        <v>320</v>
      </c>
      <c r="F44" s="216">
        <v>0.01</v>
      </c>
      <c r="G44" s="206" t="s">
        <v>319</v>
      </c>
      <c r="H44" s="206" t="s">
        <v>1154</v>
      </c>
      <c r="I44" s="206" t="s">
        <v>400</v>
      </c>
      <c r="J44" s="220"/>
      <c r="K44" s="210" t="s">
        <v>2298</v>
      </c>
      <c r="L44" s="288"/>
      <c r="M44" s="288"/>
      <c r="N44" s="288"/>
      <c r="O44" s="288"/>
      <c r="P44" s="288"/>
      <c r="Q44" s="288"/>
      <c r="R44" s="288"/>
      <c r="S44" s="288"/>
      <c r="T44" s="288"/>
      <c r="U44" s="288"/>
      <c r="V44" s="288"/>
      <c r="W44" s="288"/>
      <c r="X44" s="288"/>
      <c r="Y44" s="288"/>
      <c r="Z44" s="288"/>
    </row>
    <row r="45" ht="49.5" customHeight="1">
      <c r="A45" s="206" t="s">
        <v>2289</v>
      </c>
      <c r="B45" s="215" t="s">
        <v>2299</v>
      </c>
      <c r="C45" s="132" t="s">
        <v>2300</v>
      </c>
      <c r="D45" s="193" t="s">
        <v>320</v>
      </c>
      <c r="E45" s="193" t="s">
        <v>320</v>
      </c>
      <c r="F45" s="216">
        <v>0.01</v>
      </c>
      <c r="G45" s="206" t="s">
        <v>319</v>
      </c>
      <c r="H45" s="206" t="s">
        <v>1154</v>
      </c>
      <c r="I45" s="206" t="s">
        <v>400</v>
      </c>
      <c r="J45" s="220"/>
      <c r="K45" s="210" t="s">
        <v>2301</v>
      </c>
      <c r="L45" s="288"/>
      <c r="M45" s="288"/>
      <c r="N45" s="288"/>
      <c r="O45" s="288"/>
      <c r="P45" s="288"/>
      <c r="Q45" s="288"/>
      <c r="R45" s="288"/>
      <c r="S45" s="288"/>
      <c r="T45" s="288"/>
      <c r="U45" s="288"/>
      <c r="V45" s="288"/>
      <c r="W45" s="288"/>
      <c r="X45" s="288"/>
      <c r="Y45" s="288"/>
      <c r="Z45" s="288"/>
    </row>
    <row r="46" ht="49.5" customHeight="1">
      <c r="A46" s="206" t="s">
        <v>2289</v>
      </c>
      <c r="B46" s="215" t="s">
        <v>2302</v>
      </c>
      <c r="C46" s="132" t="s">
        <v>2303</v>
      </c>
      <c r="D46" s="193" t="s">
        <v>320</v>
      </c>
      <c r="E46" s="193" t="s">
        <v>320</v>
      </c>
      <c r="F46" s="216">
        <v>0.01</v>
      </c>
      <c r="G46" s="206" t="s">
        <v>319</v>
      </c>
      <c r="H46" s="206" t="s">
        <v>1154</v>
      </c>
      <c r="I46" s="206" t="s">
        <v>315</v>
      </c>
      <c r="J46" s="220"/>
      <c r="K46" s="210" t="s">
        <v>2304</v>
      </c>
      <c r="L46" s="288"/>
      <c r="M46" s="288"/>
      <c r="N46" s="288"/>
      <c r="O46" s="288"/>
      <c r="P46" s="288"/>
      <c r="Q46" s="288"/>
      <c r="R46" s="288"/>
      <c r="S46" s="288"/>
      <c r="T46" s="288"/>
      <c r="U46" s="288"/>
      <c r="V46" s="288"/>
      <c r="W46" s="288"/>
      <c r="X46" s="288"/>
      <c r="Y46" s="288"/>
      <c r="Z46" s="288"/>
    </row>
    <row r="47" ht="49.5" customHeight="1">
      <c r="A47" s="206" t="s">
        <v>2289</v>
      </c>
      <c r="B47" s="215" t="s">
        <v>2305</v>
      </c>
      <c r="C47" s="132" t="s">
        <v>2306</v>
      </c>
      <c r="D47" s="193" t="s">
        <v>320</v>
      </c>
      <c r="E47" s="193" t="s">
        <v>320</v>
      </c>
      <c r="F47" s="216">
        <v>0.01</v>
      </c>
      <c r="G47" s="206" t="s">
        <v>319</v>
      </c>
      <c r="H47" s="206" t="s">
        <v>1154</v>
      </c>
      <c r="I47" s="206" t="s">
        <v>315</v>
      </c>
      <c r="J47" s="292"/>
      <c r="K47" s="210" t="s">
        <v>2307</v>
      </c>
      <c r="L47" s="292"/>
      <c r="M47" s="292"/>
      <c r="N47" s="292"/>
      <c r="O47" s="292"/>
      <c r="P47" s="292"/>
      <c r="Q47" s="292"/>
      <c r="R47" s="292"/>
      <c r="S47" s="292"/>
      <c r="T47" s="292"/>
      <c r="U47" s="292"/>
      <c r="V47" s="292"/>
      <c r="W47" s="292"/>
      <c r="X47" s="292"/>
      <c r="Y47" s="292"/>
      <c r="Z47" s="292"/>
    </row>
    <row r="48" ht="49.5" customHeight="1">
      <c r="A48" s="206" t="s">
        <v>2289</v>
      </c>
      <c r="B48" s="215" t="s">
        <v>2308</v>
      </c>
      <c r="C48" s="132" t="s">
        <v>2309</v>
      </c>
      <c r="D48" s="193" t="s">
        <v>320</v>
      </c>
      <c r="E48" s="193" t="s">
        <v>320</v>
      </c>
      <c r="F48" s="216">
        <v>0.01</v>
      </c>
      <c r="G48" s="206" t="s">
        <v>319</v>
      </c>
      <c r="H48" s="206" t="s">
        <v>1154</v>
      </c>
      <c r="I48" s="206" t="s">
        <v>315</v>
      </c>
      <c r="J48" s="293"/>
      <c r="K48" s="210" t="s">
        <v>2310</v>
      </c>
      <c r="L48" s="288"/>
      <c r="M48" s="288"/>
      <c r="N48" s="288"/>
      <c r="O48" s="288"/>
      <c r="P48" s="288"/>
      <c r="Q48" s="288"/>
      <c r="R48" s="288"/>
      <c r="S48" s="288"/>
      <c r="T48" s="288"/>
      <c r="U48" s="288"/>
      <c r="V48" s="288"/>
      <c r="W48" s="288"/>
      <c r="X48" s="288"/>
      <c r="Y48" s="288"/>
      <c r="Z48" s="288"/>
    </row>
    <row r="49" ht="49.5" customHeight="1">
      <c r="A49" s="206" t="s">
        <v>2289</v>
      </c>
      <c r="B49" s="215" t="s">
        <v>2311</v>
      </c>
      <c r="C49" s="132" t="s">
        <v>2312</v>
      </c>
      <c r="D49" s="193" t="s">
        <v>320</v>
      </c>
      <c r="E49" s="193" t="s">
        <v>320</v>
      </c>
      <c r="F49" s="216">
        <v>0.01</v>
      </c>
      <c r="G49" s="206" t="s">
        <v>319</v>
      </c>
      <c r="H49" s="206" t="s">
        <v>1154</v>
      </c>
      <c r="I49" s="206" t="s">
        <v>315</v>
      </c>
      <c r="J49" s="291" t="s">
        <v>2277</v>
      </c>
      <c r="K49" s="210" t="s">
        <v>2313</v>
      </c>
      <c r="L49" s="288"/>
      <c r="M49" s="288"/>
      <c r="N49" s="288"/>
      <c r="O49" s="288"/>
      <c r="P49" s="288"/>
      <c r="Q49" s="288"/>
      <c r="R49" s="288"/>
      <c r="S49" s="288"/>
      <c r="T49" s="288"/>
      <c r="U49" s="288"/>
      <c r="V49" s="288"/>
      <c r="W49" s="288"/>
      <c r="X49" s="288"/>
      <c r="Y49" s="288"/>
      <c r="Z49" s="288"/>
    </row>
    <row r="50" ht="49.5" customHeight="1">
      <c r="A50" s="206" t="s">
        <v>2289</v>
      </c>
      <c r="B50" s="215" t="s">
        <v>2314</v>
      </c>
      <c r="C50" s="132" t="s">
        <v>2315</v>
      </c>
      <c r="D50" s="193" t="s">
        <v>320</v>
      </c>
      <c r="E50" s="193" t="s">
        <v>318</v>
      </c>
      <c r="F50" s="216">
        <v>0.0103</v>
      </c>
      <c r="G50" s="206" t="s">
        <v>319</v>
      </c>
      <c r="H50" s="206" t="s">
        <v>1154</v>
      </c>
      <c r="I50" s="206" t="s">
        <v>400</v>
      </c>
      <c r="J50" s="291" t="s">
        <v>2277</v>
      </c>
      <c r="K50" s="210" t="s">
        <v>2316</v>
      </c>
      <c r="L50" s="288"/>
      <c r="M50" s="288"/>
      <c r="N50" s="288"/>
      <c r="O50" s="288"/>
      <c r="P50" s="288"/>
      <c r="Q50" s="288"/>
      <c r="R50" s="288"/>
      <c r="S50" s="288"/>
      <c r="T50" s="288"/>
      <c r="U50" s="288"/>
      <c r="V50" s="288"/>
      <c r="W50" s="288"/>
      <c r="X50" s="288"/>
      <c r="Y50" s="288"/>
      <c r="Z50" s="288"/>
    </row>
    <row r="51" ht="49.5" customHeight="1">
      <c r="A51" s="206" t="s">
        <v>2289</v>
      </c>
      <c r="B51" s="215" t="s">
        <v>2317</v>
      </c>
      <c r="C51" s="132" t="s">
        <v>2318</v>
      </c>
      <c r="D51" s="193" t="s">
        <v>320</v>
      </c>
      <c r="E51" s="193" t="s">
        <v>320</v>
      </c>
      <c r="F51" s="216">
        <v>0.01</v>
      </c>
      <c r="G51" s="206" t="s">
        <v>319</v>
      </c>
      <c r="H51" s="206" t="s">
        <v>1154</v>
      </c>
      <c r="I51" s="206" t="s">
        <v>400</v>
      </c>
      <c r="J51" s="291" t="s">
        <v>2277</v>
      </c>
      <c r="K51" s="210" t="s">
        <v>2319</v>
      </c>
      <c r="L51" s="288"/>
      <c r="M51" s="288"/>
      <c r="N51" s="288"/>
      <c r="O51" s="288"/>
      <c r="P51" s="288"/>
      <c r="Q51" s="288"/>
      <c r="R51" s="288"/>
      <c r="S51" s="288"/>
      <c r="T51" s="288"/>
      <c r="U51" s="288"/>
      <c r="V51" s="288"/>
      <c r="W51" s="288"/>
      <c r="X51" s="288"/>
      <c r="Y51" s="288"/>
      <c r="Z51" s="288"/>
    </row>
    <row r="52" ht="49.5" customHeight="1">
      <c r="A52" s="206" t="s">
        <v>2289</v>
      </c>
      <c r="B52" s="215" t="s">
        <v>2320</v>
      </c>
      <c r="C52" s="132" t="s">
        <v>2321</v>
      </c>
      <c r="D52" s="193" t="s">
        <v>320</v>
      </c>
      <c r="E52" s="193" t="s">
        <v>320</v>
      </c>
      <c r="F52" s="216">
        <v>0.01</v>
      </c>
      <c r="G52" s="206" t="s">
        <v>319</v>
      </c>
      <c r="H52" s="206" t="s">
        <v>1154</v>
      </c>
      <c r="I52" s="206" t="s">
        <v>400</v>
      </c>
      <c r="J52" s="291" t="s">
        <v>2277</v>
      </c>
      <c r="K52" s="210" t="s">
        <v>2322</v>
      </c>
      <c r="L52" s="288"/>
      <c r="M52" s="288"/>
      <c r="N52" s="288"/>
      <c r="O52" s="288"/>
      <c r="P52" s="288"/>
      <c r="Q52" s="288"/>
      <c r="R52" s="288"/>
      <c r="S52" s="288"/>
      <c r="T52" s="288"/>
      <c r="U52" s="288"/>
      <c r="V52" s="288"/>
      <c r="W52" s="288"/>
      <c r="X52" s="288"/>
      <c r="Y52" s="288"/>
      <c r="Z52" s="288"/>
    </row>
    <row r="53" ht="49.5" customHeight="1">
      <c r="A53" s="206" t="s">
        <v>2289</v>
      </c>
      <c r="B53" s="215" t="s">
        <v>2323</v>
      </c>
      <c r="C53" s="132" t="s">
        <v>2324</v>
      </c>
      <c r="D53" s="193" t="s">
        <v>320</v>
      </c>
      <c r="E53" s="193" t="s">
        <v>318</v>
      </c>
      <c r="F53" s="216">
        <v>0.0116</v>
      </c>
      <c r="G53" s="206" t="s">
        <v>319</v>
      </c>
      <c r="H53" s="206" t="s">
        <v>619</v>
      </c>
      <c r="I53" s="206" t="s">
        <v>315</v>
      </c>
      <c r="J53" s="293"/>
      <c r="K53" s="210" t="s">
        <v>2325</v>
      </c>
      <c r="L53" s="288"/>
      <c r="M53" s="288"/>
      <c r="N53" s="288"/>
      <c r="O53" s="288"/>
      <c r="P53" s="288"/>
      <c r="Q53" s="288"/>
      <c r="R53" s="288"/>
      <c r="S53" s="288"/>
      <c r="T53" s="288"/>
      <c r="U53" s="288"/>
      <c r="V53" s="288"/>
      <c r="W53" s="288"/>
      <c r="X53" s="288"/>
      <c r="Y53" s="288"/>
      <c r="Z53" s="288"/>
    </row>
    <row r="54" ht="49.5" customHeight="1">
      <c r="A54" s="206" t="s">
        <v>2326</v>
      </c>
      <c r="B54" s="207" t="s">
        <v>2327</v>
      </c>
      <c r="C54" s="132" t="s">
        <v>2328</v>
      </c>
      <c r="D54" s="193" t="s">
        <v>320</v>
      </c>
      <c r="E54" s="193" t="s">
        <v>320</v>
      </c>
      <c r="F54" s="216">
        <v>0.014</v>
      </c>
      <c r="G54" s="206" t="s">
        <v>319</v>
      </c>
      <c r="H54" s="206" t="s">
        <v>2329</v>
      </c>
      <c r="I54" s="206" t="s">
        <v>400</v>
      </c>
      <c r="J54" s="291" t="s">
        <v>2330</v>
      </c>
      <c r="K54" s="210" t="s">
        <v>2331</v>
      </c>
      <c r="L54" s="288"/>
      <c r="M54" s="288"/>
      <c r="N54" s="288"/>
      <c r="O54" s="288"/>
      <c r="P54" s="288"/>
      <c r="Q54" s="288"/>
      <c r="R54" s="288"/>
      <c r="S54" s="288"/>
      <c r="T54" s="288"/>
      <c r="U54" s="288"/>
      <c r="V54" s="288"/>
      <c r="W54" s="288"/>
      <c r="X54" s="288"/>
      <c r="Y54" s="288"/>
      <c r="Z54" s="288"/>
    </row>
    <row r="55" ht="49.5" customHeight="1">
      <c r="A55" s="206" t="s">
        <v>2326</v>
      </c>
      <c r="B55" s="207" t="s">
        <v>2332</v>
      </c>
      <c r="C55" s="132" t="s">
        <v>2333</v>
      </c>
      <c r="D55" s="193" t="s">
        <v>320</v>
      </c>
      <c r="E55" s="193" t="s">
        <v>320</v>
      </c>
      <c r="F55" s="216">
        <v>0.018</v>
      </c>
      <c r="G55" s="206" t="s">
        <v>319</v>
      </c>
      <c r="H55" s="206" t="s">
        <v>2329</v>
      </c>
      <c r="I55" s="206" t="s">
        <v>400</v>
      </c>
      <c r="J55" s="293"/>
      <c r="K55" s="210" t="s">
        <v>2334</v>
      </c>
      <c r="L55" s="288"/>
      <c r="M55" s="288"/>
      <c r="N55" s="288"/>
      <c r="O55" s="288"/>
      <c r="P55" s="288"/>
      <c r="Q55" s="288"/>
      <c r="R55" s="288"/>
      <c r="S55" s="288"/>
      <c r="T55" s="288"/>
      <c r="U55" s="288"/>
      <c r="V55" s="288"/>
      <c r="W55" s="288"/>
      <c r="X55" s="288"/>
      <c r="Y55" s="288"/>
      <c r="Z55" s="288"/>
    </row>
    <row r="56" ht="49.5" customHeight="1">
      <c r="A56" s="206" t="s">
        <v>2326</v>
      </c>
      <c r="B56" s="207" t="s">
        <v>2335</v>
      </c>
      <c r="C56" s="132" t="s">
        <v>2336</v>
      </c>
      <c r="D56" s="193" t="s">
        <v>320</v>
      </c>
      <c r="E56" s="193" t="s">
        <v>318</v>
      </c>
      <c r="F56" s="216">
        <v>0.015</v>
      </c>
      <c r="G56" s="206" t="s">
        <v>501</v>
      </c>
      <c r="H56" s="206" t="s">
        <v>1154</v>
      </c>
      <c r="I56" s="206" t="s">
        <v>400</v>
      </c>
      <c r="J56" s="293"/>
      <c r="K56" s="210" t="s">
        <v>2337</v>
      </c>
      <c r="L56" s="288"/>
      <c r="M56" s="288"/>
      <c r="N56" s="288"/>
      <c r="O56" s="288"/>
      <c r="P56" s="288"/>
      <c r="Q56" s="288"/>
      <c r="R56" s="288"/>
      <c r="S56" s="288"/>
      <c r="T56" s="288"/>
      <c r="U56" s="288"/>
      <c r="V56" s="288"/>
      <c r="W56" s="288"/>
      <c r="X56" s="288"/>
      <c r="Y56" s="288"/>
      <c r="Z56" s="288"/>
    </row>
    <row r="57" ht="49.5" customHeight="1">
      <c r="A57" s="206" t="s">
        <v>2326</v>
      </c>
      <c r="B57" s="207" t="s">
        <v>2338</v>
      </c>
      <c r="C57" s="132" t="s">
        <v>2339</v>
      </c>
      <c r="D57" s="193" t="s">
        <v>320</v>
      </c>
      <c r="E57" s="193" t="s">
        <v>318</v>
      </c>
      <c r="F57" s="216">
        <v>0.018</v>
      </c>
      <c r="G57" s="206" t="s">
        <v>319</v>
      </c>
      <c r="H57" s="206" t="s">
        <v>575</v>
      </c>
      <c r="I57" s="206" t="s">
        <v>400</v>
      </c>
      <c r="J57" s="293"/>
      <c r="K57" s="210" t="s">
        <v>2340</v>
      </c>
      <c r="L57" s="288"/>
      <c r="M57" s="288"/>
      <c r="N57" s="288"/>
      <c r="O57" s="288"/>
      <c r="P57" s="288"/>
      <c r="Q57" s="288"/>
      <c r="R57" s="288"/>
      <c r="S57" s="288"/>
      <c r="T57" s="288"/>
      <c r="U57" s="288"/>
      <c r="V57" s="288"/>
      <c r="W57" s="288"/>
      <c r="X57" s="288"/>
      <c r="Y57" s="288"/>
      <c r="Z57" s="288"/>
    </row>
    <row r="58" ht="49.5" customHeight="1">
      <c r="A58" s="206" t="s">
        <v>2341</v>
      </c>
      <c r="B58" s="207" t="s">
        <v>2342</v>
      </c>
      <c r="C58" s="132" t="s">
        <v>2343</v>
      </c>
      <c r="D58" s="193" t="s">
        <v>320</v>
      </c>
      <c r="E58" s="193" t="s">
        <v>318</v>
      </c>
      <c r="F58" s="216">
        <v>0.0175</v>
      </c>
      <c r="G58" s="206" t="s">
        <v>319</v>
      </c>
      <c r="H58" s="206" t="s">
        <v>1154</v>
      </c>
      <c r="I58" s="206" t="s">
        <v>400</v>
      </c>
      <c r="J58" s="291" t="s">
        <v>2344</v>
      </c>
      <c r="K58" s="210" t="s">
        <v>2345</v>
      </c>
      <c r="L58" s="288"/>
      <c r="M58" s="288"/>
      <c r="N58" s="288"/>
      <c r="O58" s="288"/>
      <c r="P58" s="288"/>
      <c r="Q58" s="288"/>
      <c r="R58" s="288"/>
      <c r="S58" s="288"/>
      <c r="T58" s="288"/>
      <c r="U58" s="288"/>
      <c r="V58" s="288"/>
      <c r="W58" s="288"/>
      <c r="X58" s="288"/>
      <c r="Y58" s="288"/>
      <c r="Z58" s="288"/>
    </row>
    <row r="59" ht="49.5" customHeight="1">
      <c r="A59" s="206" t="s">
        <v>2341</v>
      </c>
      <c r="B59" s="207" t="s">
        <v>2346</v>
      </c>
      <c r="C59" s="132" t="s">
        <v>2347</v>
      </c>
      <c r="D59" s="193" t="s">
        <v>320</v>
      </c>
      <c r="E59" s="193" t="s">
        <v>318</v>
      </c>
      <c r="F59" s="216">
        <v>0.0141</v>
      </c>
      <c r="G59" s="206" t="s">
        <v>319</v>
      </c>
      <c r="H59" s="206" t="s">
        <v>1154</v>
      </c>
      <c r="I59" s="206" t="s">
        <v>400</v>
      </c>
      <c r="J59" s="293"/>
      <c r="K59" s="210" t="s">
        <v>2348</v>
      </c>
      <c r="L59" s="288"/>
      <c r="M59" s="288"/>
      <c r="N59" s="288"/>
      <c r="O59" s="288"/>
      <c r="P59" s="288"/>
      <c r="Q59" s="288"/>
      <c r="R59" s="288"/>
      <c r="S59" s="288"/>
      <c r="T59" s="288"/>
      <c r="U59" s="288"/>
      <c r="V59" s="288"/>
      <c r="W59" s="288"/>
      <c r="X59" s="288"/>
      <c r="Y59" s="288"/>
      <c r="Z59" s="288"/>
    </row>
    <row r="60" ht="49.5" customHeight="1">
      <c r="A60" s="206" t="s">
        <v>2349</v>
      </c>
      <c r="B60" s="207" t="s">
        <v>2350</v>
      </c>
      <c r="C60" s="132" t="s">
        <v>2351</v>
      </c>
      <c r="D60" s="193" t="s">
        <v>320</v>
      </c>
      <c r="E60" s="193" t="s">
        <v>318</v>
      </c>
      <c r="F60" s="216" t="s">
        <v>602</v>
      </c>
      <c r="G60" s="206" t="s">
        <v>319</v>
      </c>
      <c r="H60" s="206" t="s">
        <v>1154</v>
      </c>
      <c r="I60" s="206" t="s">
        <v>400</v>
      </c>
      <c r="J60" s="293"/>
      <c r="K60" s="210" t="s">
        <v>2352</v>
      </c>
      <c r="L60" s="288"/>
      <c r="M60" s="288"/>
      <c r="N60" s="288"/>
      <c r="O60" s="288"/>
      <c r="P60" s="288"/>
      <c r="Q60" s="288"/>
      <c r="R60" s="288"/>
      <c r="S60" s="288"/>
      <c r="T60" s="288"/>
      <c r="U60" s="288"/>
      <c r="V60" s="288"/>
      <c r="W60" s="288"/>
      <c r="X60" s="288"/>
      <c r="Y60" s="288"/>
      <c r="Z60" s="288"/>
    </row>
    <row r="61" ht="49.5" customHeight="1">
      <c r="A61" s="206" t="s">
        <v>2349</v>
      </c>
      <c r="B61" s="207" t="s">
        <v>2350</v>
      </c>
      <c r="C61" s="132" t="s">
        <v>2353</v>
      </c>
      <c r="D61" s="193" t="s">
        <v>320</v>
      </c>
      <c r="E61" s="193" t="s">
        <v>318</v>
      </c>
      <c r="F61" s="216" t="s">
        <v>602</v>
      </c>
      <c r="G61" s="206" t="s">
        <v>319</v>
      </c>
      <c r="H61" s="206" t="s">
        <v>1154</v>
      </c>
      <c r="I61" s="206" t="s">
        <v>400</v>
      </c>
      <c r="J61" s="293"/>
      <c r="K61" s="210" t="s">
        <v>2354</v>
      </c>
      <c r="L61" s="288"/>
      <c r="M61" s="288"/>
      <c r="N61" s="288"/>
      <c r="O61" s="288"/>
      <c r="P61" s="288"/>
      <c r="Q61" s="288"/>
      <c r="R61" s="288"/>
      <c r="S61" s="288"/>
      <c r="T61" s="288"/>
      <c r="U61" s="288"/>
      <c r="V61" s="288"/>
      <c r="W61" s="288"/>
      <c r="X61" s="288"/>
      <c r="Y61" s="288"/>
      <c r="Z61" s="288"/>
    </row>
    <row r="62" ht="49.5" customHeight="1">
      <c r="A62" s="206" t="s">
        <v>1873</v>
      </c>
      <c r="B62" s="207" t="s">
        <v>2355</v>
      </c>
      <c r="C62" s="294" t="s">
        <v>2356</v>
      </c>
      <c r="D62" s="193" t="s">
        <v>318</v>
      </c>
      <c r="E62" s="193" t="s">
        <v>318</v>
      </c>
      <c r="F62" s="216">
        <v>0.01</v>
      </c>
      <c r="G62" s="206" t="s">
        <v>319</v>
      </c>
      <c r="H62" s="206" t="s">
        <v>1154</v>
      </c>
      <c r="I62" s="206" t="s">
        <v>397</v>
      </c>
      <c r="J62" s="293"/>
      <c r="K62" s="210" t="s">
        <v>2357</v>
      </c>
      <c r="L62" s="288"/>
      <c r="M62" s="288"/>
      <c r="N62" s="288"/>
      <c r="O62" s="288"/>
      <c r="P62" s="288"/>
      <c r="Q62" s="288"/>
      <c r="R62" s="288"/>
      <c r="S62" s="288"/>
      <c r="T62" s="288"/>
      <c r="U62" s="288"/>
      <c r="V62" s="288"/>
      <c r="W62" s="288"/>
      <c r="X62" s="288"/>
      <c r="Y62" s="288"/>
      <c r="Z62" s="288"/>
    </row>
    <row r="63" ht="49.5" customHeight="1">
      <c r="A63" s="206" t="s">
        <v>1873</v>
      </c>
      <c r="B63" s="207" t="s">
        <v>2358</v>
      </c>
      <c r="C63" s="132" t="s">
        <v>2359</v>
      </c>
      <c r="D63" s="193" t="s">
        <v>318</v>
      </c>
      <c r="E63" s="193" t="s">
        <v>318</v>
      </c>
      <c r="F63" s="216">
        <v>0.011</v>
      </c>
      <c r="G63" s="206" t="s">
        <v>319</v>
      </c>
      <c r="H63" s="206" t="s">
        <v>2360</v>
      </c>
      <c r="I63" s="206" t="s">
        <v>400</v>
      </c>
      <c r="J63" s="293"/>
      <c r="K63" s="210" t="s">
        <v>2361</v>
      </c>
      <c r="L63" s="288"/>
      <c r="M63" s="288"/>
      <c r="N63" s="288"/>
      <c r="O63" s="288"/>
      <c r="P63" s="288"/>
      <c r="Q63" s="288"/>
      <c r="R63" s="288"/>
      <c r="S63" s="288"/>
      <c r="T63" s="288"/>
      <c r="U63" s="288"/>
      <c r="V63" s="288"/>
      <c r="W63" s="288"/>
      <c r="X63" s="288"/>
      <c r="Y63" s="288"/>
      <c r="Z63" s="288"/>
    </row>
    <row r="64" ht="49.5" customHeight="1">
      <c r="A64" s="206" t="s">
        <v>2362</v>
      </c>
      <c r="B64" s="207" t="s">
        <v>2363</v>
      </c>
      <c r="C64" s="132" t="s">
        <v>2364</v>
      </c>
      <c r="D64" s="193" t="s">
        <v>320</v>
      </c>
      <c r="E64" s="193" t="s">
        <v>320</v>
      </c>
      <c r="F64" s="216">
        <v>0.0091</v>
      </c>
      <c r="G64" s="206" t="s">
        <v>501</v>
      </c>
      <c r="H64" s="206" t="s">
        <v>1154</v>
      </c>
      <c r="I64" s="206" t="s">
        <v>315</v>
      </c>
      <c r="J64" s="293"/>
      <c r="K64" s="210" t="s">
        <v>2365</v>
      </c>
      <c r="L64" s="288"/>
      <c r="M64" s="288"/>
      <c r="N64" s="288"/>
      <c r="O64" s="288"/>
      <c r="P64" s="288"/>
      <c r="Q64" s="288"/>
      <c r="R64" s="288"/>
      <c r="S64" s="288"/>
      <c r="T64" s="288"/>
      <c r="U64" s="288"/>
      <c r="V64" s="288"/>
      <c r="W64" s="288"/>
      <c r="X64" s="288"/>
      <c r="Y64" s="288"/>
      <c r="Z64" s="288"/>
    </row>
    <row r="65" ht="49.5" customHeight="1">
      <c r="A65" s="206" t="s">
        <v>2362</v>
      </c>
      <c r="B65" s="207" t="s">
        <v>2366</v>
      </c>
      <c r="C65" s="132" t="s">
        <v>2367</v>
      </c>
      <c r="D65" s="193" t="s">
        <v>320</v>
      </c>
      <c r="E65" s="193" t="s">
        <v>318</v>
      </c>
      <c r="F65" s="216">
        <v>0.0129</v>
      </c>
      <c r="G65" s="206" t="s">
        <v>501</v>
      </c>
      <c r="H65" s="206" t="s">
        <v>277</v>
      </c>
      <c r="I65" s="206" t="s">
        <v>400</v>
      </c>
      <c r="J65" s="291" t="s">
        <v>2167</v>
      </c>
      <c r="K65" s="210" t="s">
        <v>2368</v>
      </c>
      <c r="L65" s="288"/>
      <c r="M65" s="288"/>
      <c r="N65" s="288"/>
      <c r="O65" s="288"/>
      <c r="P65" s="288"/>
      <c r="Q65" s="288"/>
      <c r="R65" s="288"/>
      <c r="S65" s="288"/>
      <c r="T65" s="288"/>
      <c r="U65" s="288"/>
      <c r="V65" s="288"/>
      <c r="W65" s="288"/>
      <c r="X65" s="288"/>
      <c r="Y65" s="288"/>
      <c r="Z65" s="288"/>
    </row>
    <row r="66" ht="49.5" customHeight="1">
      <c r="A66" s="213" t="s">
        <v>2362</v>
      </c>
      <c r="B66" s="207" t="s">
        <v>2369</v>
      </c>
      <c r="C66" s="132" t="s">
        <v>2370</v>
      </c>
      <c r="D66" s="193" t="s">
        <v>320</v>
      </c>
      <c r="E66" s="193" t="s">
        <v>318</v>
      </c>
      <c r="F66" s="216">
        <v>0.0142</v>
      </c>
      <c r="G66" s="206" t="s">
        <v>501</v>
      </c>
      <c r="H66" s="206" t="s">
        <v>1154</v>
      </c>
      <c r="I66" s="206" t="s">
        <v>400</v>
      </c>
      <c r="J66" s="293"/>
      <c r="K66" s="210" t="s">
        <v>2371</v>
      </c>
      <c r="L66" s="288"/>
      <c r="M66" s="288"/>
      <c r="N66" s="288"/>
      <c r="O66" s="288"/>
      <c r="P66" s="288"/>
      <c r="Q66" s="288"/>
      <c r="R66" s="288"/>
      <c r="S66" s="288"/>
      <c r="T66" s="288"/>
      <c r="U66" s="288"/>
      <c r="V66" s="288"/>
      <c r="W66" s="288"/>
      <c r="X66" s="288"/>
      <c r="Y66" s="288"/>
      <c r="Z66" s="288"/>
    </row>
    <row r="67" ht="49.5" customHeight="1">
      <c r="A67" s="206" t="s">
        <v>2362</v>
      </c>
      <c r="B67" s="207" t="s">
        <v>2372</v>
      </c>
      <c r="C67" s="132" t="s">
        <v>2373</v>
      </c>
      <c r="D67" s="193" t="s">
        <v>320</v>
      </c>
      <c r="E67" s="193" t="s">
        <v>318</v>
      </c>
      <c r="F67" s="216">
        <v>0.0125</v>
      </c>
      <c r="G67" s="206" t="s">
        <v>319</v>
      </c>
      <c r="H67" s="206" t="s">
        <v>619</v>
      </c>
      <c r="I67" s="206" t="s">
        <v>400</v>
      </c>
      <c r="J67" s="293"/>
      <c r="K67" s="210" t="s">
        <v>2374</v>
      </c>
      <c r="L67" s="292"/>
      <c r="M67" s="292"/>
      <c r="N67" s="292"/>
      <c r="O67" s="292"/>
      <c r="P67" s="292"/>
      <c r="Q67" s="292"/>
      <c r="R67" s="292"/>
      <c r="S67" s="292"/>
      <c r="T67" s="292"/>
      <c r="U67" s="292"/>
      <c r="V67" s="292"/>
      <c r="W67" s="292"/>
      <c r="X67" s="292"/>
      <c r="Y67" s="292"/>
      <c r="Z67" s="292"/>
    </row>
    <row r="68" ht="49.5" customHeight="1">
      <c r="A68" s="206" t="s">
        <v>2362</v>
      </c>
      <c r="B68" s="207" t="s">
        <v>2375</v>
      </c>
      <c r="C68" s="132" t="s">
        <v>2376</v>
      </c>
      <c r="D68" s="193" t="s">
        <v>320</v>
      </c>
      <c r="E68" s="193" t="s">
        <v>320</v>
      </c>
      <c r="F68" s="216">
        <v>0.0111</v>
      </c>
      <c r="G68" s="206" t="s">
        <v>501</v>
      </c>
      <c r="H68" s="206" t="s">
        <v>1154</v>
      </c>
      <c r="I68" s="206" t="s">
        <v>315</v>
      </c>
      <c r="J68" s="293"/>
      <c r="K68" s="210" t="s">
        <v>2377</v>
      </c>
      <c r="L68" s="292"/>
      <c r="M68" s="292"/>
      <c r="N68" s="292"/>
      <c r="O68" s="292"/>
      <c r="P68" s="292"/>
      <c r="Q68" s="292"/>
      <c r="R68" s="292"/>
      <c r="S68" s="292"/>
      <c r="T68" s="292"/>
      <c r="U68" s="292"/>
      <c r="V68" s="292"/>
      <c r="W68" s="292"/>
      <c r="X68" s="292"/>
      <c r="Y68" s="292"/>
      <c r="Z68" s="292"/>
    </row>
    <row r="69" ht="49.5" customHeight="1">
      <c r="A69" s="206" t="s">
        <v>2362</v>
      </c>
      <c r="B69" s="207" t="s">
        <v>2378</v>
      </c>
      <c r="C69" s="132" t="s">
        <v>2379</v>
      </c>
      <c r="D69" s="193" t="s">
        <v>320</v>
      </c>
      <c r="E69" s="193" t="s">
        <v>318</v>
      </c>
      <c r="F69" s="216">
        <v>0.0144</v>
      </c>
      <c r="G69" s="206" t="s">
        <v>319</v>
      </c>
      <c r="H69" s="206" t="s">
        <v>619</v>
      </c>
      <c r="I69" s="206" t="s">
        <v>400</v>
      </c>
      <c r="J69" s="293"/>
      <c r="K69" s="210" t="s">
        <v>2380</v>
      </c>
      <c r="L69" s="288"/>
      <c r="M69" s="288"/>
      <c r="N69" s="288"/>
      <c r="O69" s="288"/>
      <c r="P69" s="288"/>
      <c r="Q69" s="288"/>
      <c r="R69" s="288"/>
      <c r="S69" s="288"/>
      <c r="T69" s="288"/>
      <c r="U69" s="288"/>
      <c r="V69" s="288"/>
      <c r="W69" s="288"/>
      <c r="X69" s="288"/>
      <c r="Y69" s="288"/>
      <c r="Z69" s="288"/>
    </row>
    <row r="70" ht="49.5" customHeight="1">
      <c r="A70" s="206" t="s">
        <v>2381</v>
      </c>
      <c r="B70" s="207" t="s">
        <v>2382</v>
      </c>
      <c r="C70" s="132" t="s">
        <v>2383</v>
      </c>
      <c r="D70" s="193" t="s">
        <v>318</v>
      </c>
      <c r="E70" s="193" t="s">
        <v>318</v>
      </c>
      <c r="F70" s="216">
        <v>0.0125</v>
      </c>
      <c r="G70" s="206" t="s">
        <v>319</v>
      </c>
      <c r="H70" s="206" t="s">
        <v>1154</v>
      </c>
      <c r="I70" s="206" t="s">
        <v>400</v>
      </c>
      <c r="J70" s="293"/>
      <c r="K70" s="210" t="s">
        <v>2384</v>
      </c>
      <c r="L70" s="288"/>
      <c r="M70" s="288"/>
      <c r="N70" s="288"/>
      <c r="O70" s="288"/>
      <c r="P70" s="288"/>
      <c r="Q70" s="288"/>
      <c r="R70" s="288"/>
      <c r="S70" s="288"/>
      <c r="T70" s="288"/>
      <c r="U70" s="288"/>
      <c r="V70" s="288"/>
      <c r="W70" s="288"/>
      <c r="X70" s="288"/>
      <c r="Y70" s="288"/>
      <c r="Z70" s="288"/>
    </row>
    <row r="71" ht="49.5" customHeight="1">
      <c r="A71" s="206" t="s">
        <v>2381</v>
      </c>
      <c r="B71" s="207" t="s">
        <v>2385</v>
      </c>
      <c r="C71" s="132" t="s">
        <v>2386</v>
      </c>
      <c r="D71" s="193" t="s">
        <v>320</v>
      </c>
      <c r="E71" s="193" t="s">
        <v>318</v>
      </c>
      <c r="F71" s="216">
        <v>0.0065</v>
      </c>
      <c r="G71" s="206" t="s">
        <v>319</v>
      </c>
      <c r="H71" s="206" t="s">
        <v>619</v>
      </c>
      <c r="I71" s="206" t="s">
        <v>400</v>
      </c>
      <c r="J71" s="291" t="s">
        <v>2277</v>
      </c>
      <c r="K71" s="210" t="s">
        <v>2387</v>
      </c>
      <c r="L71" s="288"/>
      <c r="M71" s="288"/>
      <c r="N71" s="288"/>
      <c r="O71" s="288"/>
      <c r="P71" s="288"/>
      <c r="Q71" s="288"/>
      <c r="R71" s="288"/>
      <c r="S71" s="288"/>
      <c r="T71" s="288"/>
      <c r="U71" s="288"/>
      <c r="V71" s="288"/>
      <c r="W71" s="288"/>
      <c r="X71" s="288"/>
      <c r="Y71" s="288"/>
      <c r="Z71" s="288"/>
    </row>
    <row r="72" ht="49.5" customHeight="1">
      <c r="A72" s="206" t="s">
        <v>2381</v>
      </c>
      <c r="B72" s="207" t="s">
        <v>2388</v>
      </c>
      <c r="C72" s="132" t="s">
        <v>2389</v>
      </c>
      <c r="D72" s="193" t="s">
        <v>320</v>
      </c>
      <c r="E72" s="193" t="s">
        <v>318</v>
      </c>
      <c r="F72" s="216">
        <v>0.0115</v>
      </c>
      <c r="G72" s="206" t="s">
        <v>319</v>
      </c>
      <c r="H72" s="206" t="s">
        <v>619</v>
      </c>
      <c r="I72" s="206" t="s">
        <v>400</v>
      </c>
      <c r="J72" s="291" t="s">
        <v>2344</v>
      </c>
      <c r="K72" s="210" t="s">
        <v>2390</v>
      </c>
      <c r="L72" s="288"/>
      <c r="M72" s="288"/>
      <c r="N72" s="288"/>
      <c r="O72" s="288"/>
      <c r="P72" s="288"/>
      <c r="Q72" s="288"/>
      <c r="R72" s="288"/>
      <c r="S72" s="288"/>
      <c r="T72" s="288"/>
      <c r="U72" s="288"/>
      <c r="V72" s="288"/>
      <c r="W72" s="288"/>
      <c r="X72" s="288"/>
      <c r="Y72" s="288"/>
      <c r="Z72" s="288"/>
    </row>
    <row r="73" ht="49.5" customHeight="1">
      <c r="A73" s="206" t="s">
        <v>2381</v>
      </c>
      <c r="B73" s="207" t="s">
        <v>2391</v>
      </c>
      <c r="C73" s="295" t="s">
        <v>2392</v>
      </c>
      <c r="D73" s="193" t="s">
        <v>320</v>
      </c>
      <c r="E73" s="193" t="s">
        <v>318</v>
      </c>
      <c r="F73" s="216">
        <v>0.0115</v>
      </c>
      <c r="G73" s="206" t="s">
        <v>319</v>
      </c>
      <c r="H73" s="206" t="s">
        <v>619</v>
      </c>
      <c r="I73" s="206" t="s">
        <v>400</v>
      </c>
      <c r="J73" s="291" t="s">
        <v>2277</v>
      </c>
      <c r="K73" s="210" t="s">
        <v>2393</v>
      </c>
      <c r="L73" s="288"/>
      <c r="M73" s="288"/>
      <c r="N73" s="288"/>
      <c r="O73" s="288"/>
      <c r="P73" s="288"/>
      <c r="Q73" s="288"/>
      <c r="R73" s="288"/>
      <c r="S73" s="288"/>
      <c r="T73" s="288"/>
      <c r="U73" s="288"/>
      <c r="V73" s="288"/>
      <c r="W73" s="288"/>
      <c r="X73" s="288"/>
      <c r="Y73" s="288"/>
      <c r="Z73" s="288"/>
    </row>
    <row r="74" ht="49.5" customHeight="1">
      <c r="A74" s="206" t="s">
        <v>2381</v>
      </c>
      <c r="B74" s="207" t="s">
        <v>2394</v>
      </c>
      <c r="C74" s="132" t="s">
        <v>2395</v>
      </c>
      <c r="D74" s="193" t="s">
        <v>320</v>
      </c>
      <c r="E74" s="193" t="s">
        <v>318</v>
      </c>
      <c r="F74" s="216">
        <v>0.0203</v>
      </c>
      <c r="G74" s="206" t="s">
        <v>319</v>
      </c>
      <c r="H74" s="206" t="s">
        <v>619</v>
      </c>
      <c r="I74" s="206" t="s">
        <v>400</v>
      </c>
      <c r="J74" s="293"/>
      <c r="K74" s="210" t="s">
        <v>2393</v>
      </c>
      <c r="L74" s="288"/>
      <c r="M74" s="288"/>
      <c r="N74" s="288"/>
      <c r="O74" s="288"/>
      <c r="P74" s="288"/>
      <c r="Q74" s="288"/>
      <c r="R74" s="288"/>
      <c r="S74" s="288"/>
      <c r="T74" s="288"/>
      <c r="U74" s="288"/>
      <c r="V74" s="288"/>
      <c r="W74" s="288"/>
      <c r="X74" s="288"/>
      <c r="Y74" s="288"/>
      <c r="Z74" s="288"/>
    </row>
    <row r="75" ht="49.5" customHeight="1">
      <c r="A75" s="206" t="s">
        <v>2381</v>
      </c>
      <c r="B75" s="207" t="s">
        <v>2396</v>
      </c>
      <c r="C75" s="132" t="s">
        <v>2397</v>
      </c>
      <c r="D75" s="193" t="s">
        <v>320</v>
      </c>
      <c r="E75" s="193" t="s">
        <v>318</v>
      </c>
      <c r="F75" s="216">
        <v>0.0076</v>
      </c>
      <c r="G75" s="206" t="s">
        <v>319</v>
      </c>
      <c r="H75" s="206" t="s">
        <v>619</v>
      </c>
      <c r="I75" s="206" t="s">
        <v>400</v>
      </c>
      <c r="J75" s="293"/>
      <c r="K75" s="210" t="s">
        <v>2398</v>
      </c>
      <c r="L75" s="288"/>
      <c r="M75" s="288"/>
      <c r="N75" s="288"/>
      <c r="O75" s="288"/>
      <c r="P75" s="288"/>
      <c r="Q75" s="288"/>
      <c r="R75" s="288"/>
      <c r="S75" s="288"/>
      <c r="T75" s="288"/>
      <c r="U75" s="288"/>
      <c r="V75" s="288"/>
      <c r="W75" s="288"/>
      <c r="X75" s="288"/>
      <c r="Y75" s="288"/>
      <c r="Z75" s="288"/>
    </row>
    <row r="76" ht="49.5" customHeight="1">
      <c r="A76" s="206" t="s">
        <v>2381</v>
      </c>
      <c r="B76" s="207" t="s">
        <v>2399</v>
      </c>
      <c r="C76" s="132" t="s">
        <v>2400</v>
      </c>
      <c r="D76" s="193" t="s">
        <v>320</v>
      </c>
      <c r="E76" s="193" t="s">
        <v>318</v>
      </c>
      <c r="F76" s="216">
        <v>0.009</v>
      </c>
      <c r="G76" s="206" t="s">
        <v>319</v>
      </c>
      <c r="H76" s="206" t="s">
        <v>619</v>
      </c>
      <c r="I76" s="206" t="s">
        <v>315</v>
      </c>
      <c r="J76" s="293"/>
      <c r="K76" s="210" t="s">
        <v>2401</v>
      </c>
      <c r="L76" s="288"/>
      <c r="M76" s="288"/>
      <c r="N76" s="288"/>
      <c r="O76" s="288"/>
      <c r="P76" s="288"/>
      <c r="Q76" s="288"/>
      <c r="R76" s="288"/>
      <c r="S76" s="288"/>
      <c r="T76" s="288"/>
      <c r="U76" s="288"/>
      <c r="V76" s="288"/>
      <c r="W76" s="288"/>
      <c r="X76" s="288"/>
      <c r="Y76" s="288"/>
      <c r="Z76" s="288"/>
    </row>
    <row r="77" ht="54.75" customHeight="1">
      <c r="A77" s="206" t="s">
        <v>2381</v>
      </c>
      <c r="B77" s="207" t="s">
        <v>2402</v>
      </c>
      <c r="C77" s="132" t="s">
        <v>2403</v>
      </c>
      <c r="D77" s="193" t="s">
        <v>320</v>
      </c>
      <c r="E77" s="193" t="s">
        <v>318</v>
      </c>
      <c r="F77" s="216">
        <v>0.0086</v>
      </c>
      <c r="G77" s="206" t="s">
        <v>319</v>
      </c>
      <c r="H77" s="206" t="s">
        <v>619</v>
      </c>
      <c r="I77" s="206" t="s">
        <v>400</v>
      </c>
      <c r="J77" s="293"/>
      <c r="K77" s="210" t="s">
        <v>2404</v>
      </c>
      <c r="L77" s="288"/>
      <c r="M77" s="288"/>
      <c r="N77" s="288"/>
      <c r="O77" s="288"/>
      <c r="P77" s="288"/>
      <c r="Q77" s="288"/>
      <c r="R77" s="288"/>
      <c r="S77" s="288"/>
      <c r="T77" s="288"/>
      <c r="U77" s="288"/>
      <c r="V77" s="288"/>
      <c r="W77" s="288"/>
      <c r="X77" s="288"/>
      <c r="Y77" s="288"/>
      <c r="Z77" s="288"/>
    </row>
    <row r="78" ht="54.0" customHeight="1">
      <c r="A78" s="206" t="s">
        <v>2381</v>
      </c>
      <c r="B78" s="207" t="s">
        <v>2405</v>
      </c>
      <c r="C78" s="132" t="s">
        <v>2406</v>
      </c>
      <c r="D78" s="193" t="s">
        <v>320</v>
      </c>
      <c r="E78" s="193" t="s">
        <v>318</v>
      </c>
      <c r="F78" s="216">
        <v>0.0083</v>
      </c>
      <c r="G78" s="206" t="s">
        <v>319</v>
      </c>
      <c r="H78" s="206" t="s">
        <v>619</v>
      </c>
      <c r="I78" s="206" t="s">
        <v>400</v>
      </c>
      <c r="J78" s="293"/>
      <c r="K78" s="210" t="s">
        <v>2404</v>
      </c>
      <c r="L78" s="288"/>
      <c r="M78" s="288"/>
      <c r="N78" s="288"/>
      <c r="O78" s="288"/>
      <c r="P78" s="288"/>
      <c r="Q78" s="288"/>
      <c r="R78" s="288"/>
      <c r="S78" s="288"/>
      <c r="T78" s="288"/>
      <c r="U78" s="288"/>
      <c r="V78" s="288"/>
      <c r="W78" s="288"/>
      <c r="X78" s="288"/>
      <c r="Y78" s="288"/>
      <c r="Z78" s="288"/>
    </row>
    <row r="79" ht="49.5" customHeight="1">
      <c r="A79" s="206" t="s">
        <v>2381</v>
      </c>
      <c r="B79" s="207" t="s">
        <v>2407</v>
      </c>
      <c r="C79" s="132" t="s">
        <v>2408</v>
      </c>
      <c r="D79" s="193" t="s">
        <v>320</v>
      </c>
      <c r="E79" s="193" t="s">
        <v>318</v>
      </c>
      <c r="F79" s="216">
        <v>0.0106</v>
      </c>
      <c r="G79" s="206" t="s">
        <v>319</v>
      </c>
      <c r="H79" s="206" t="s">
        <v>619</v>
      </c>
      <c r="I79" s="206" t="s">
        <v>400</v>
      </c>
      <c r="J79" s="293"/>
      <c r="K79" s="210" t="s">
        <v>2409</v>
      </c>
      <c r="L79" s="288"/>
      <c r="M79" s="288"/>
      <c r="N79" s="288"/>
      <c r="O79" s="288"/>
      <c r="P79" s="288"/>
      <c r="Q79" s="288"/>
      <c r="R79" s="288"/>
      <c r="S79" s="288"/>
      <c r="T79" s="288"/>
      <c r="U79" s="288"/>
      <c r="V79" s="288"/>
      <c r="W79" s="288"/>
      <c r="X79" s="288"/>
      <c r="Y79" s="288"/>
      <c r="Z79" s="288"/>
    </row>
    <row r="80" ht="86.25" customHeight="1">
      <c r="A80" s="206" t="s">
        <v>2410</v>
      </c>
      <c r="B80" s="207" t="s">
        <v>2411</v>
      </c>
      <c r="C80" s="294" t="s">
        <v>2412</v>
      </c>
      <c r="D80" s="193" t="s">
        <v>318</v>
      </c>
      <c r="E80" s="193" t="s">
        <v>320</v>
      </c>
      <c r="F80" s="216">
        <v>0.0075</v>
      </c>
      <c r="G80" s="206" t="s">
        <v>319</v>
      </c>
      <c r="H80" s="206" t="s">
        <v>1154</v>
      </c>
      <c r="I80" s="206" t="s">
        <v>368</v>
      </c>
      <c r="J80" s="293"/>
      <c r="K80" s="210" t="s">
        <v>2413</v>
      </c>
      <c r="L80" s="288"/>
      <c r="M80" s="288"/>
      <c r="N80" s="288"/>
      <c r="O80" s="288"/>
      <c r="P80" s="288"/>
      <c r="Q80" s="288"/>
      <c r="R80" s="288"/>
      <c r="S80" s="288"/>
      <c r="T80" s="288"/>
      <c r="U80" s="288"/>
      <c r="V80" s="288"/>
      <c r="W80" s="288"/>
      <c r="X80" s="288"/>
      <c r="Y80" s="288"/>
      <c r="Z80" s="288"/>
    </row>
    <row r="81" ht="88.5" customHeight="1">
      <c r="A81" s="206" t="s">
        <v>2410</v>
      </c>
      <c r="B81" s="296" t="s">
        <v>2414</v>
      </c>
      <c r="C81" s="132" t="s">
        <v>2415</v>
      </c>
      <c r="D81" s="193" t="s">
        <v>318</v>
      </c>
      <c r="E81" s="193" t="s">
        <v>320</v>
      </c>
      <c r="F81" s="216">
        <v>0.009</v>
      </c>
      <c r="G81" s="206" t="s">
        <v>319</v>
      </c>
      <c r="H81" s="206" t="s">
        <v>513</v>
      </c>
      <c r="I81" s="206" t="s">
        <v>397</v>
      </c>
      <c r="J81" s="293"/>
      <c r="K81" s="210" t="s">
        <v>2416</v>
      </c>
      <c r="L81" s="288"/>
      <c r="M81" s="288"/>
      <c r="N81" s="288"/>
      <c r="O81" s="288"/>
      <c r="P81" s="288"/>
      <c r="Q81" s="288"/>
      <c r="R81" s="288"/>
      <c r="S81" s="288"/>
      <c r="T81" s="288"/>
      <c r="U81" s="288"/>
      <c r="V81" s="288"/>
      <c r="W81" s="288"/>
      <c r="X81" s="288"/>
      <c r="Y81" s="288"/>
      <c r="Z81" s="288"/>
    </row>
    <row r="82" ht="49.5" customHeight="1">
      <c r="A82" s="206" t="s">
        <v>2417</v>
      </c>
      <c r="B82" s="296" t="s">
        <v>2418</v>
      </c>
      <c r="C82" s="132" t="s">
        <v>2419</v>
      </c>
      <c r="D82" s="193" t="s">
        <v>320</v>
      </c>
      <c r="E82" s="193" t="s">
        <v>318</v>
      </c>
      <c r="F82" s="216" t="s">
        <v>602</v>
      </c>
      <c r="G82" s="206" t="s">
        <v>319</v>
      </c>
      <c r="H82" s="206" t="s">
        <v>1154</v>
      </c>
      <c r="I82" s="206" t="s">
        <v>400</v>
      </c>
      <c r="J82" s="252" t="s">
        <v>2420</v>
      </c>
      <c r="K82" s="210" t="s">
        <v>2421</v>
      </c>
      <c r="L82" s="288"/>
      <c r="M82" s="288"/>
      <c r="N82" s="288"/>
      <c r="O82" s="288"/>
      <c r="P82" s="288"/>
      <c r="Q82" s="288"/>
      <c r="R82" s="288"/>
      <c r="S82" s="288"/>
      <c r="T82" s="288"/>
      <c r="U82" s="288"/>
      <c r="V82" s="288"/>
      <c r="W82" s="288"/>
      <c r="X82" s="288"/>
      <c r="Y82" s="288"/>
      <c r="Z82" s="288"/>
    </row>
    <row r="83" ht="49.5" customHeight="1">
      <c r="A83" s="251" t="s">
        <v>2417</v>
      </c>
      <c r="B83" s="297" t="s">
        <v>2422</v>
      </c>
      <c r="C83" s="229" t="s">
        <v>2423</v>
      </c>
      <c r="D83" s="230" t="s">
        <v>320</v>
      </c>
      <c r="E83" s="230" t="s">
        <v>318</v>
      </c>
      <c r="F83" s="298" t="s">
        <v>602</v>
      </c>
      <c r="G83" s="251" t="s">
        <v>319</v>
      </c>
      <c r="H83" s="251" t="s">
        <v>1154</v>
      </c>
      <c r="I83" s="251" t="s">
        <v>400</v>
      </c>
      <c r="J83" s="299"/>
      <c r="K83" s="234" t="s">
        <v>2424</v>
      </c>
      <c r="L83" s="288"/>
      <c r="M83" s="288"/>
      <c r="N83" s="288"/>
      <c r="O83" s="288"/>
      <c r="P83" s="288"/>
      <c r="Q83" s="288"/>
      <c r="R83" s="288"/>
      <c r="S83" s="288"/>
      <c r="T83" s="288"/>
      <c r="U83" s="288"/>
      <c r="V83" s="288"/>
      <c r="W83" s="288"/>
      <c r="X83" s="288"/>
      <c r="Y83" s="288"/>
      <c r="Z83" s="288"/>
    </row>
    <row r="84" ht="49.5" customHeight="1">
      <c r="A84" s="206" t="s">
        <v>2417</v>
      </c>
      <c r="B84" s="296" t="s">
        <v>2425</v>
      </c>
      <c r="C84" s="132" t="s">
        <v>2426</v>
      </c>
      <c r="D84" s="193" t="s">
        <v>320</v>
      </c>
      <c r="E84" s="193" t="s">
        <v>318</v>
      </c>
      <c r="F84" s="216" t="s">
        <v>602</v>
      </c>
      <c r="G84" s="206" t="s">
        <v>319</v>
      </c>
      <c r="H84" s="206" t="s">
        <v>1154</v>
      </c>
      <c r="I84" s="206" t="s">
        <v>400</v>
      </c>
      <c r="J84" s="206"/>
      <c r="K84" s="235" t="s">
        <v>2427</v>
      </c>
      <c r="L84" s="288"/>
      <c r="M84" s="288"/>
      <c r="N84" s="288"/>
      <c r="O84" s="288"/>
      <c r="P84" s="288"/>
      <c r="Q84" s="288"/>
      <c r="R84" s="288"/>
      <c r="S84" s="288"/>
      <c r="T84" s="288"/>
      <c r="U84" s="288"/>
      <c r="V84" s="288"/>
      <c r="W84" s="288"/>
      <c r="X84" s="288"/>
      <c r="Y84" s="288"/>
      <c r="Z84" s="288"/>
    </row>
    <row r="85" ht="49.5" customHeight="1">
      <c r="A85" s="206" t="s">
        <v>2428</v>
      </c>
      <c r="B85" s="296" t="s">
        <v>2429</v>
      </c>
      <c r="C85" s="132" t="s">
        <v>2430</v>
      </c>
      <c r="D85" s="193" t="s">
        <v>320</v>
      </c>
      <c r="E85" s="193" t="s">
        <v>318</v>
      </c>
      <c r="F85" s="216" t="s">
        <v>602</v>
      </c>
      <c r="G85" s="206" t="s">
        <v>319</v>
      </c>
      <c r="H85" s="206" t="s">
        <v>1154</v>
      </c>
      <c r="I85" s="206" t="s">
        <v>400</v>
      </c>
      <c r="J85" s="252" t="s">
        <v>2420</v>
      </c>
      <c r="K85" s="235" t="s">
        <v>2431</v>
      </c>
      <c r="L85" s="288"/>
      <c r="M85" s="288"/>
      <c r="N85" s="288"/>
      <c r="O85" s="288"/>
      <c r="P85" s="288"/>
      <c r="Q85" s="288"/>
      <c r="R85" s="288"/>
      <c r="S85" s="288"/>
      <c r="T85" s="288"/>
      <c r="U85" s="288"/>
      <c r="V85" s="288"/>
      <c r="W85" s="288"/>
      <c r="X85" s="288"/>
      <c r="Y85" s="288"/>
      <c r="Z85" s="288"/>
    </row>
    <row r="86" ht="15.0" customHeight="1">
      <c r="A86" s="300"/>
      <c r="B86" s="288"/>
      <c r="C86" s="301"/>
      <c r="D86" s="301"/>
      <c r="E86" s="288"/>
      <c r="F86" s="301"/>
      <c r="G86" s="301"/>
      <c r="H86" s="301"/>
      <c r="I86" s="301"/>
      <c r="J86" s="301"/>
      <c r="K86" s="288"/>
      <c r="L86" s="288"/>
      <c r="M86" s="288"/>
      <c r="N86" s="288"/>
      <c r="O86" s="288"/>
      <c r="P86" s="288"/>
      <c r="Q86" s="288"/>
      <c r="R86" s="288"/>
      <c r="S86" s="288"/>
      <c r="T86" s="288"/>
      <c r="U86" s="288"/>
      <c r="V86" s="288"/>
      <c r="W86" s="288"/>
      <c r="X86" s="288"/>
      <c r="Y86" s="288"/>
      <c r="Z86" s="288"/>
    </row>
    <row r="87" ht="23.25" customHeight="1">
      <c r="A87" s="302" t="s">
        <v>2432</v>
      </c>
      <c r="B87" s="34"/>
      <c r="C87" s="35"/>
      <c r="D87" s="301"/>
      <c r="E87" s="288"/>
      <c r="F87" s="301"/>
      <c r="G87" s="301"/>
      <c r="H87" s="301"/>
      <c r="I87" s="301"/>
      <c r="J87" s="301"/>
      <c r="K87" s="288"/>
      <c r="L87" s="288"/>
      <c r="M87" s="288"/>
      <c r="N87" s="288"/>
      <c r="O87" s="288"/>
      <c r="P87" s="288"/>
      <c r="Q87" s="288"/>
      <c r="R87" s="288"/>
      <c r="S87" s="288"/>
      <c r="T87" s="288"/>
      <c r="U87" s="288"/>
      <c r="V87" s="288"/>
      <c r="W87" s="288"/>
      <c r="X87" s="288"/>
      <c r="Y87" s="288"/>
      <c r="Z87" s="288"/>
    </row>
    <row r="88" ht="24.75" customHeight="1">
      <c r="A88" s="303" t="s">
        <v>2433</v>
      </c>
      <c r="B88" s="34"/>
      <c r="C88" s="35"/>
      <c r="D88" s="301"/>
      <c r="E88" s="288"/>
      <c r="F88" s="301"/>
      <c r="G88" s="301"/>
      <c r="H88" s="301"/>
      <c r="I88" s="301"/>
      <c r="J88" s="301"/>
      <c r="K88" s="288"/>
      <c r="L88" s="288"/>
      <c r="M88" s="288"/>
      <c r="N88" s="288"/>
      <c r="O88" s="288"/>
      <c r="P88" s="288"/>
      <c r="Q88" s="288"/>
      <c r="R88" s="288"/>
      <c r="S88" s="288"/>
      <c r="T88" s="288"/>
      <c r="U88" s="288"/>
      <c r="V88" s="288"/>
      <c r="W88" s="288"/>
      <c r="X88" s="288"/>
      <c r="Y88" s="288"/>
      <c r="Z88" s="288"/>
    </row>
    <row r="89" ht="24.75" customHeight="1">
      <c r="A89" s="303" t="s">
        <v>2434</v>
      </c>
      <c r="B89" s="34"/>
      <c r="C89" s="35"/>
      <c r="D89" s="301"/>
      <c r="E89" s="288"/>
      <c r="F89" s="301"/>
      <c r="G89" s="301"/>
      <c r="H89" s="301"/>
      <c r="I89" s="301"/>
      <c r="J89" s="301"/>
      <c r="K89" s="288"/>
      <c r="L89" s="288"/>
      <c r="M89" s="288"/>
      <c r="N89" s="288"/>
      <c r="O89" s="288"/>
      <c r="P89" s="288"/>
      <c r="Q89" s="288"/>
      <c r="R89" s="288"/>
      <c r="S89" s="288"/>
      <c r="T89" s="288"/>
      <c r="U89" s="288"/>
      <c r="V89" s="288"/>
      <c r="W89" s="288"/>
      <c r="X89" s="288"/>
      <c r="Y89" s="288"/>
      <c r="Z89" s="288"/>
    </row>
    <row r="90" ht="24.75" customHeight="1">
      <c r="A90" s="303" t="s">
        <v>2435</v>
      </c>
      <c r="B90" s="34"/>
      <c r="C90" s="35"/>
      <c r="D90" s="301"/>
      <c r="E90" s="288"/>
      <c r="F90" s="301"/>
      <c r="G90" s="301"/>
      <c r="H90" s="301"/>
      <c r="I90" s="301"/>
      <c r="J90" s="301"/>
      <c r="K90" s="288"/>
      <c r="L90" s="288"/>
      <c r="M90" s="288"/>
      <c r="N90" s="288"/>
      <c r="O90" s="288"/>
      <c r="P90" s="288"/>
      <c r="Q90" s="288"/>
      <c r="R90" s="288"/>
      <c r="S90" s="288"/>
      <c r="T90" s="288"/>
      <c r="U90" s="288"/>
      <c r="V90" s="288"/>
      <c r="W90" s="288"/>
      <c r="X90" s="288"/>
      <c r="Y90" s="288"/>
      <c r="Z90" s="288"/>
    </row>
    <row r="91" ht="24.75" customHeight="1">
      <c r="A91" s="303" t="s">
        <v>2436</v>
      </c>
      <c r="B91" s="34"/>
      <c r="C91" s="35"/>
      <c r="D91" s="288"/>
      <c r="E91" s="301"/>
      <c r="F91" s="301"/>
      <c r="G91" s="301"/>
      <c r="H91" s="301"/>
      <c r="I91" s="301"/>
      <c r="J91" s="288"/>
      <c r="K91" s="288"/>
      <c r="L91" s="288"/>
      <c r="M91" s="288"/>
      <c r="N91" s="288"/>
      <c r="O91" s="288"/>
      <c r="P91" s="288"/>
      <c r="Q91" s="288"/>
      <c r="R91" s="288"/>
      <c r="S91" s="288"/>
      <c r="T91" s="288"/>
      <c r="U91" s="288"/>
      <c r="V91" s="288"/>
      <c r="W91" s="288"/>
      <c r="X91" s="288"/>
      <c r="Y91" s="288"/>
      <c r="Z91" s="288"/>
    </row>
    <row r="92" ht="24.75" customHeight="1">
      <c r="A92" s="304" t="s">
        <v>2437</v>
      </c>
      <c r="B92" s="34"/>
      <c r="C92" s="35"/>
      <c r="D92" s="301"/>
      <c r="E92" s="288"/>
      <c r="F92" s="301"/>
      <c r="G92" s="301"/>
      <c r="H92" s="301"/>
      <c r="I92" s="301"/>
      <c r="J92" s="301"/>
      <c r="K92" s="288"/>
      <c r="L92" s="288"/>
      <c r="M92" s="288"/>
      <c r="N92" s="288"/>
      <c r="O92" s="288"/>
      <c r="P92" s="288"/>
      <c r="Q92" s="288"/>
      <c r="R92" s="288"/>
      <c r="S92" s="288"/>
      <c r="T92" s="288"/>
      <c r="U92" s="288"/>
      <c r="V92" s="288"/>
      <c r="W92" s="288"/>
      <c r="X92" s="288"/>
      <c r="Y92" s="288"/>
      <c r="Z92" s="288"/>
    </row>
    <row r="93" ht="24.75" customHeight="1">
      <c r="A93" s="304" t="s">
        <v>2438</v>
      </c>
      <c r="B93" s="34"/>
      <c r="C93" s="35"/>
      <c r="D93" s="301"/>
      <c r="E93" s="288"/>
      <c r="F93" s="301"/>
      <c r="G93" s="301"/>
      <c r="H93" s="301"/>
      <c r="I93" s="301"/>
      <c r="J93" s="301"/>
      <c r="K93" s="288"/>
      <c r="L93" s="288"/>
      <c r="M93" s="288"/>
      <c r="N93" s="288"/>
      <c r="O93" s="288"/>
      <c r="P93" s="288"/>
      <c r="Q93" s="288"/>
      <c r="R93" s="288"/>
      <c r="S93" s="288"/>
      <c r="T93" s="288"/>
      <c r="U93" s="288"/>
      <c r="V93" s="288"/>
      <c r="W93" s="288"/>
      <c r="X93" s="288"/>
      <c r="Y93" s="288"/>
      <c r="Z93" s="288"/>
    </row>
    <row r="94" ht="12.75" customHeight="1">
      <c r="A94" s="300"/>
      <c r="B94" s="288"/>
      <c r="C94" s="301"/>
      <c r="D94" s="301"/>
      <c r="E94" s="288"/>
      <c r="F94" s="301"/>
      <c r="G94" s="301"/>
      <c r="H94" s="301"/>
      <c r="I94" s="301"/>
      <c r="J94" s="301"/>
      <c r="K94" s="288"/>
      <c r="L94" s="288"/>
      <c r="M94" s="288"/>
      <c r="N94" s="288"/>
      <c r="O94" s="288"/>
      <c r="P94" s="288"/>
      <c r="Q94" s="288"/>
      <c r="R94" s="288"/>
      <c r="S94" s="288"/>
      <c r="T94" s="288"/>
      <c r="U94" s="288"/>
      <c r="V94" s="288"/>
      <c r="W94" s="288"/>
      <c r="X94" s="288"/>
      <c r="Y94" s="288"/>
      <c r="Z94" s="288"/>
    </row>
    <row r="95" ht="12.75" customHeight="1">
      <c r="A95" s="300"/>
      <c r="B95" s="288"/>
      <c r="C95" s="301"/>
      <c r="D95" s="301"/>
      <c r="E95" s="288"/>
      <c r="F95" s="301"/>
      <c r="G95" s="301"/>
      <c r="H95" s="301"/>
      <c r="I95" s="301"/>
      <c r="J95" s="301"/>
      <c r="K95" s="288"/>
      <c r="L95" s="288"/>
      <c r="M95" s="288"/>
      <c r="N95" s="288"/>
      <c r="O95" s="288"/>
      <c r="P95" s="288"/>
      <c r="Q95" s="288"/>
      <c r="R95" s="288"/>
      <c r="S95" s="288"/>
      <c r="T95" s="288"/>
      <c r="U95" s="288"/>
      <c r="V95" s="288"/>
      <c r="W95" s="288"/>
      <c r="X95" s="288"/>
      <c r="Y95" s="288"/>
      <c r="Z95" s="288"/>
    </row>
    <row r="96" ht="12.75" customHeight="1">
      <c r="A96" s="300"/>
      <c r="B96" s="288"/>
      <c r="C96" s="301"/>
      <c r="D96" s="301"/>
      <c r="E96" s="288"/>
      <c r="F96" s="301"/>
      <c r="G96" s="301"/>
      <c r="H96" s="301"/>
      <c r="I96" s="301"/>
      <c r="J96" s="301"/>
      <c r="K96" s="288"/>
      <c r="L96" s="288"/>
      <c r="M96" s="288"/>
      <c r="N96" s="288"/>
      <c r="O96" s="288"/>
      <c r="P96" s="288"/>
      <c r="Q96" s="288"/>
      <c r="R96" s="288"/>
      <c r="S96" s="288"/>
      <c r="T96" s="288"/>
      <c r="U96" s="288"/>
      <c r="V96" s="288"/>
      <c r="W96" s="288"/>
      <c r="X96" s="288"/>
      <c r="Y96" s="288"/>
      <c r="Z96" s="288"/>
    </row>
    <row r="97" ht="12.75" customHeight="1">
      <c r="A97" s="300"/>
      <c r="B97" s="288"/>
      <c r="C97" s="301"/>
      <c r="D97" s="301"/>
      <c r="E97" s="288"/>
      <c r="F97" s="301"/>
      <c r="G97" s="301"/>
      <c r="H97" s="301"/>
      <c r="I97" s="301"/>
      <c r="J97" s="301"/>
      <c r="K97" s="288"/>
      <c r="L97" s="288"/>
      <c r="M97" s="288"/>
      <c r="N97" s="288"/>
      <c r="O97" s="288"/>
      <c r="P97" s="288"/>
      <c r="Q97" s="288"/>
      <c r="R97" s="288"/>
      <c r="S97" s="288"/>
      <c r="T97" s="288"/>
      <c r="U97" s="288"/>
      <c r="V97" s="288"/>
      <c r="W97" s="288"/>
      <c r="X97" s="288"/>
      <c r="Y97" s="288"/>
      <c r="Z97" s="288"/>
    </row>
    <row r="98" ht="12.75" customHeight="1">
      <c r="A98" s="300"/>
      <c r="B98" s="288"/>
      <c r="C98" s="301"/>
      <c r="D98" s="301"/>
      <c r="E98" s="288"/>
      <c r="F98" s="301"/>
      <c r="G98" s="301"/>
      <c r="H98" s="301"/>
      <c r="I98" s="301"/>
      <c r="J98" s="301"/>
      <c r="K98" s="288"/>
      <c r="L98" s="288"/>
      <c r="M98" s="288"/>
      <c r="N98" s="288"/>
      <c r="O98" s="288"/>
      <c r="P98" s="288"/>
      <c r="Q98" s="288"/>
      <c r="R98" s="288"/>
      <c r="S98" s="288"/>
      <c r="T98" s="288"/>
      <c r="U98" s="288"/>
      <c r="V98" s="288"/>
      <c r="W98" s="288"/>
      <c r="X98" s="288"/>
      <c r="Y98" s="288"/>
      <c r="Z98" s="288"/>
    </row>
    <row r="99" ht="12.75" customHeight="1">
      <c r="A99" s="300"/>
      <c r="B99" s="288"/>
      <c r="C99" s="301"/>
      <c r="D99" s="301"/>
      <c r="E99" s="288"/>
      <c r="F99" s="301"/>
      <c r="G99" s="301"/>
      <c r="H99" s="301"/>
      <c r="I99" s="301"/>
      <c r="J99" s="301"/>
      <c r="K99" s="288"/>
      <c r="L99" s="288"/>
      <c r="M99" s="288"/>
      <c r="N99" s="288"/>
      <c r="O99" s="288"/>
      <c r="P99" s="288"/>
      <c r="Q99" s="288"/>
      <c r="R99" s="288"/>
      <c r="S99" s="288"/>
      <c r="T99" s="288"/>
      <c r="U99" s="288"/>
      <c r="V99" s="288"/>
      <c r="W99" s="288"/>
      <c r="X99" s="288"/>
      <c r="Y99" s="288"/>
      <c r="Z99" s="288"/>
    </row>
    <row r="100" ht="12.75" customHeight="1">
      <c r="A100" s="300"/>
      <c r="B100" s="288"/>
      <c r="C100" s="301"/>
      <c r="D100" s="301"/>
      <c r="E100" s="288"/>
      <c r="F100" s="301"/>
      <c r="G100" s="301"/>
      <c r="H100" s="301"/>
      <c r="I100" s="301"/>
      <c r="J100" s="301"/>
      <c r="K100" s="288"/>
      <c r="L100" s="288"/>
      <c r="M100" s="288"/>
      <c r="N100" s="288"/>
      <c r="O100" s="288"/>
      <c r="P100" s="288"/>
      <c r="Q100" s="288"/>
      <c r="R100" s="288"/>
      <c r="S100" s="288"/>
      <c r="T100" s="288"/>
      <c r="U100" s="288"/>
      <c r="V100" s="288"/>
      <c r="W100" s="288"/>
      <c r="X100" s="288"/>
      <c r="Y100" s="288"/>
      <c r="Z100" s="288"/>
    </row>
    <row r="101" ht="12.75" customHeight="1">
      <c r="A101" s="300"/>
      <c r="B101" s="288"/>
      <c r="C101" s="301"/>
      <c r="D101" s="301"/>
      <c r="E101" s="288"/>
      <c r="F101" s="301"/>
      <c r="G101" s="301"/>
      <c r="H101" s="301"/>
      <c r="I101" s="301"/>
      <c r="J101" s="301"/>
      <c r="K101" s="288"/>
      <c r="L101" s="288"/>
      <c r="M101" s="288"/>
      <c r="N101" s="288"/>
      <c r="O101" s="288"/>
      <c r="P101" s="288"/>
      <c r="Q101" s="288"/>
      <c r="R101" s="288"/>
      <c r="S101" s="288"/>
      <c r="T101" s="288"/>
      <c r="U101" s="288"/>
      <c r="V101" s="288"/>
      <c r="W101" s="288"/>
      <c r="X101" s="288"/>
      <c r="Y101" s="288"/>
      <c r="Z101" s="288"/>
    </row>
    <row r="102" ht="12.75" customHeight="1">
      <c r="A102" s="300"/>
      <c r="B102" s="288"/>
      <c r="C102" s="301"/>
      <c r="D102" s="301"/>
      <c r="E102" s="288"/>
      <c r="F102" s="301"/>
      <c r="G102" s="301"/>
      <c r="H102" s="301"/>
      <c r="I102" s="301"/>
      <c r="J102" s="301"/>
      <c r="K102" s="288"/>
      <c r="L102" s="288"/>
      <c r="M102" s="288"/>
      <c r="N102" s="288"/>
      <c r="O102" s="288"/>
      <c r="P102" s="288"/>
      <c r="Q102" s="288"/>
      <c r="R102" s="288"/>
      <c r="S102" s="288"/>
      <c r="T102" s="288"/>
      <c r="U102" s="288"/>
      <c r="V102" s="288"/>
      <c r="W102" s="288"/>
      <c r="X102" s="288"/>
      <c r="Y102" s="288"/>
      <c r="Z102" s="288"/>
    </row>
    <row r="103" ht="12.75" customHeight="1">
      <c r="A103" s="300"/>
      <c r="B103" s="288"/>
      <c r="C103" s="301"/>
      <c r="D103" s="301"/>
      <c r="E103" s="288"/>
      <c r="F103" s="301"/>
      <c r="G103" s="301"/>
      <c r="H103" s="301"/>
      <c r="I103" s="301"/>
      <c r="J103" s="301"/>
      <c r="K103" s="288"/>
      <c r="L103" s="288"/>
      <c r="M103" s="288"/>
      <c r="N103" s="288"/>
      <c r="O103" s="288"/>
      <c r="P103" s="288"/>
      <c r="Q103" s="288"/>
      <c r="R103" s="288"/>
      <c r="S103" s="288"/>
      <c r="T103" s="288"/>
      <c r="U103" s="288"/>
      <c r="V103" s="288"/>
      <c r="W103" s="288"/>
      <c r="X103" s="288"/>
      <c r="Y103" s="288"/>
      <c r="Z103" s="288"/>
    </row>
    <row r="104" ht="12.75" customHeight="1">
      <c r="A104" s="300"/>
      <c r="B104" s="288"/>
      <c r="C104" s="301"/>
      <c r="D104" s="301"/>
      <c r="E104" s="288"/>
      <c r="F104" s="301"/>
      <c r="G104" s="301"/>
      <c r="H104" s="301"/>
      <c r="I104" s="301"/>
      <c r="J104" s="301"/>
      <c r="K104" s="288"/>
      <c r="L104" s="288"/>
      <c r="M104" s="288"/>
      <c r="N104" s="288"/>
      <c r="O104" s="288"/>
      <c r="P104" s="288"/>
      <c r="Q104" s="288"/>
      <c r="R104" s="288"/>
      <c r="S104" s="288"/>
      <c r="T104" s="288"/>
      <c r="U104" s="288"/>
      <c r="V104" s="288"/>
      <c r="W104" s="288"/>
      <c r="X104" s="288"/>
      <c r="Y104" s="288"/>
      <c r="Z104" s="288"/>
    </row>
    <row r="105" ht="12.75" customHeight="1">
      <c r="A105" s="300"/>
      <c r="B105" s="288"/>
      <c r="C105" s="301"/>
      <c r="D105" s="301"/>
      <c r="E105" s="288"/>
      <c r="F105" s="301"/>
      <c r="G105" s="301"/>
      <c r="H105" s="301"/>
      <c r="I105" s="301"/>
      <c r="J105" s="301"/>
      <c r="K105" s="288"/>
      <c r="L105" s="288"/>
      <c r="M105" s="288"/>
      <c r="N105" s="288"/>
      <c r="O105" s="288"/>
      <c r="P105" s="288"/>
      <c r="Q105" s="288"/>
      <c r="R105" s="288"/>
      <c r="S105" s="288"/>
      <c r="T105" s="288"/>
      <c r="U105" s="288"/>
      <c r="V105" s="288"/>
      <c r="W105" s="288"/>
      <c r="X105" s="288"/>
      <c r="Y105" s="288"/>
      <c r="Z105" s="288"/>
    </row>
    <row r="106" ht="12.75" customHeight="1">
      <c r="A106" s="300"/>
      <c r="B106" s="288"/>
      <c r="C106" s="301"/>
      <c r="D106" s="301"/>
      <c r="E106" s="288"/>
      <c r="F106" s="301"/>
      <c r="G106" s="301"/>
      <c r="H106" s="301"/>
      <c r="I106" s="301"/>
      <c r="J106" s="301"/>
      <c r="K106" s="288"/>
      <c r="L106" s="288"/>
      <c r="M106" s="288"/>
      <c r="N106" s="288"/>
      <c r="O106" s="288"/>
      <c r="P106" s="288"/>
      <c r="Q106" s="288"/>
      <c r="R106" s="288"/>
      <c r="S106" s="288"/>
      <c r="T106" s="288"/>
      <c r="U106" s="288"/>
      <c r="V106" s="288"/>
      <c r="W106" s="288"/>
      <c r="X106" s="288"/>
      <c r="Y106" s="288"/>
      <c r="Z106" s="288"/>
    </row>
    <row r="107" ht="12.75" customHeight="1">
      <c r="A107" s="300"/>
      <c r="B107" s="288"/>
      <c r="C107" s="301"/>
      <c r="D107" s="301"/>
      <c r="E107" s="288"/>
      <c r="F107" s="301"/>
      <c r="G107" s="301"/>
      <c r="H107" s="301"/>
      <c r="I107" s="301"/>
      <c r="J107" s="301"/>
      <c r="K107" s="288"/>
      <c r="L107" s="288"/>
      <c r="M107" s="288"/>
      <c r="N107" s="288"/>
      <c r="O107" s="288"/>
      <c r="P107" s="288"/>
      <c r="Q107" s="288"/>
      <c r="R107" s="288"/>
      <c r="S107" s="288"/>
      <c r="T107" s="288"/>
      <c r="U107" s="288"/>
      <c r="V107" s="288"/>
      <c r="W107" s="288"/>
      <c r="X107" s="288"/>
      <c r="Y107" s="288"/>
      <c r="Z107" s="288"/>
    </row>
    <row r="108" ht="12.75" customHeight="1">
      <c r="A108" s="300"/>
      <c r="B108" s="288"/>
      <c r="C108" s="301"/>
      <c r="D108" s="301"/>
      <c r="E108" s="288"/>
      <c r="F108" s="301"/>
      <c r="G108" s="301"/>
      <c r="H108" s="301"/>
      <c r="I108" s="301"/>
      <c r="J108" s="301"/>
      <c r="K108" s="288"/>
      <c r="L108" s="288"/>
      <c r="M108" s="288"/>
      <c r="N108" s="288"/>
      <c r="O108" s="288"/>
      <c r="P108" s="288"/>
      <c r="Q108" s="288"/>
      <c r="R108" s="288"/>
      <c r="S108" s="288"/>
      <c r="T108" s="288"/>
      <c r="U108" s="288"/>
      <c r="V108" s="288"/>
      <c r="W108" s="288"/>
      <c r="X108" s="288"/>
      <c r="Y108" s="288"/>
      <c r="Z108" s="288"/>
    </row>
    <row r="109" ht="12.75" customHeight="1">
      <c r="A109" s="300"/>
      <c r="B109" s="288"/>
      <c r="C109" s="301"/>
      <c r="D109" s="301"/>
      <c r="E109" s="288"/>
      <c r="F109" s="301"/>
      <c r="G109" s="301"/>
      <c r="H109" s="301"/>
      <c r="I109" s="301"/>
      <c r="J109" s="301"/>
      <c r="K109" s="288"/>
      <c r="L109" s="288"/>
      <c r="M109" s="288"/>
      <c r="N109" s="288"/>
      <c r="O109" s="288"/>
      <c r="P109" s="288"/>
      <c r="Q109" s="288"/>
      <c r="R109" s="288"/>
      <c r="S109" s="288"/>
      <c r="T109" s="288"/>
      <c r="U109" s="288"/>
      <c r="V109" s="288"/>
      <c r="W109" s="288"/>
      <c r="X109" s="288"/>
      <c r="Y109" s="288"/>
      <c r="Z109" s="288"/>
    </row>
    <row r="110" ht="12.75" customHeight="1">
      <c r="A110" s="300"/>
      <c r="B110" s="288"/>
      <c r="C110" s="301"/>
      <c r="D110" s="301"/>
      <c r="E110" s="288"/>
      <c r="F110" s="301"/>
      <c r="G110" s="301"/>
      <c r="H110" s="301"/>
      <c r="I110" s="301"/>
      <c r="J110" s="301"/>
      <c r="K110" s="288"/>
      <c r="L110" s="288"/>
      <c r="M110" s="288"/>
      <c r="N110" s="288"/>
      <c r="O110" s="288"/>
      <c r="P110" s="288"/>
      <c r="Q110" s="288"/>
      <c r="R110" s="288"/>
      <c r="S110" s="288"/>
      <c r="T110" s="288"/>
      <c r="U110" s="288"/>
      <c r="V110" s="288"/>
      <c r="W110" s="288"/>
      <c r="X110" s="288"/>
      <c r="Y110" s="288"/>
      <c r="Z110" s="288"/>
    </row>
    <row r="111" ht="12.75" customHeight="1">
      <c r="A111" s="300"/>
      <c r="B111" s="288"/>
      <c r="C111" s="301"/>
      <c r="D111" s="301"/>
      <c r="E111" s="288"/>
      <c r="F111" s="301"/>
      <c r="G111" s="301"/>
      <c r="H111" s="301"/>
      <c r="I111" s="301"/>
      <c r="J111" s="301"/>
      <c r="K111" s="288"/>
      <c r="L111" s="288"/>
      <c r="M111" s="288"/>
      <c r="N111" s="288"/>
      <c r="O111" s="288"/>
      <c r="P111" s="288"/>
      <c r="Q111" s="288"/>
      <c r="R111" s="288"/>
      <c r="S111" s="288"/>
      <c r="T111" s="288"/>
      <c r="U111" s="288"/>
      <c r="V111" s="288"/>
      <c r="W111" s="288"/>
      <c r="X111" s="288"/>
      <c r="Y111" s="288"/>
      <c r="Z111" s="288"/>
    </row>
    <row r="112" ht="12.75" customHeight="1">
      <c r="A112" s="300"/>
      <c r="B112" s="288"/>
      <c r="C112" s="301"/>
      <c r="D112" s="301"/>
      <c r="E112" s="288"/>
      <c r="F112" s="301"/>
      <c r="G112" s="301"/>
      <c r="H112" s="301"/>
      <c r="I112" s="301"/>
      <c r="J112" s="301"/>
      <c r="K112" s="288"/>
      <c r="L112" s="288"/>
      <c r="M112" s="288"/>
      <c r="N112" s="288"/>
      <c r="O112" s="288"/>
      <c r="P112" s="288"/>
      <c r="Q112" s="288"/>
      <c r="R112" s="288"/>
      <c r="S112" s="288"/>
      <c r="T112" s="288"/>
      <c r="U112" s="288"/>
      <c r="V112" s="288"/>
      <c r="W112" s="288"/>
      <c r="X112" s="288"/>
      <c r="Y112" s="288"/>
      <c r="Z112" s="288"/>
    </row>
    <row r="113" ht="12.75" customHeight="1">
      <c r="A113" s="300"/>
      <c r="B113" s="288"/>
      <c r="C113" s="301"/>
      <c r="D113" s="301"/>
      <c r="E113" s="288"/>
      <c r="F113" s="301"/>
      <c r="G113" s="301"/>
      <c r="H113" s="301"/>
      <c r="I113" s="301"/>
      <c r="J113" s="301"/>
      <c r="K113" s="288"/>
      <c r="L113" s="288"/>
      <c r="M113" s="288"/>
      <c r="N113" s="288"/>
      <c r="O113" s="288"/>
      <c r="P113" s="288"/>
      <c r="Q113" s="288"/>
      <c r="R113" s="288"/>
      <c r="S113" s="288"/>
      <c r="T113" s="288"/>
      <c r="U113" s="288"/>
      <c r="V113" s="288"/>
      <c r="W113" s="288"/>
      <c r="X113" s="288"/>
      <c r="Y113" s="288"/>
      <c r="Z113" s="288"/>
    </row>
    <row r="114" ht="12.75" customHeight="1">
      <c r="A114" s="300"/>
      <c r="B114" s="288"/>
      <c r="C114" s="301"/>
      <c r="D114" s="301"/>
      <c r="E114" s="288"/>
      <c r="F114" s="301"/>
      <c r="G114" s="301"/>
      <c r="H114" s="301"/>
      <c r="I114" s="301"/>
      <c r="J114" s="301"/>
      <c r="K114" s="288"/>
      <c r="L114" s="288"/>
      <c r="M114" s="288"/>
      <c r="N114" s="288"/>
      <c r="O114" s="288"/>
      <c r="P114" s="288"/>
      <c r="Q114" s="288"/>
      <c r="R114" s="288"/>
      <c r="S114" s="288"/>
      <c r="T114" s="288"/>
      <c r="U114" s="288"/>
      <c r="V114" s="288"/>
      <c r="W114" s="288"/>
      <c r="X114" s="288"/>
      <c r="Y114" s="288"/>
      <c r="Z114" s="288"/>
    </row>
    <row r="115" ht="12.75" customHeight="1">
      <c r="A115" s="300"/>
      <c r="B115" s="288"/>
      <c r="C115" s="301"/>
      <c r="D115" s="301"/>
      <c r="E115" s="288"/>
      <c r="F115" s="301"/>
      <c r="G115" s="301"/>
      <c r="H115" s="301"/>
      <c r="I115" s="301"/>
      <c r="J115" s="301"/>
      <c r="K115" s="288"/>
      <c r="L115" s="288"/>
      <c r="M115" s="288"/>
      <c r="N115" s="288"/>
      <c r="O115" s="288"/>
      <c r="P115" s="288"/>
      <c r="Q115" s="288"/>
      <c r="R115" s="288"/>
      <c r="S115" s="288"/>
      <c r="T115" s="288"/>
      <c r="U115" s="288"/>
      <c r="V115" s="288"/>
      <c r="W115" s="288"/>
      <c r="X115" s="288"/>
      <c r="Y115" s="288"/>
      <c r="Z115" s="288"/>
    </row>
    <row r="116" ht="12.75" customHeight="1">
      <c r="A116" s="300"/>
      <c r="B116" s="288"/>
      <c r="C116" s="301"/>
      <c r="D116" s="301"/>
      <c r="E116" s="288"/>
      <c r="F116" s="301"/>
      <c r="G116" s="301"/>
      <c r="H116" s="301"/>
      <c r="I116" s="301"/>
      <c r="J116" s="301"/>
      <c r="K116" s="288"/>
      <c r="L116" s="288"/>
      <c r="M116" s="288"/>
      <c r="N116" s="288"/>
      <c r="O116" s="288"/>
      <c r="P116" s="288"/>
      <c r="Q116" s="288"/>
      <c r="R116" s="288"/>
      <c r="S116" s="288"/>
      <c r="T116" s="288"/>
      <c r="U116" s="288"/>
      <c r="V116" s="288"/>
      <c r="W116" s="288"/>
      <c r="X116" s="288"/>
      <c r="Y116" s="288"/>
      <c r="Z116" s="288"/>
    </row>
    <row r="117" ht="12.75" customHeight="1">
      <c r="A117" s="300"/>
      <c r="B117" s="288"/>
      <c r="C117" s="301"/>
      <c r="D117" s="301"/>
      <c r="E117" s="288"/>
      <c r="F117" s="301"/>
      <c r="G117" s="301"/>
      <c r="H117" s="301"/>
      <c r="I117" s="301"/>
      <c r="J117" s="301"/>
      <c r="K117" s="288"/>
      <c r="L117" s="288"/>
      <c r="M117" s="288"/>
      <c r="N117" s="288"/>
      <c r="O117" s="288"/>
      <c r="P117" s="288"/>
      <c r="Q117" s="288"/>
      <c r="R117" s="288"/>
      <c r="S117" s="288"/>
      <c r="T117" s="288"/>
      <c r="U117" s="288"/>
      <c r="V117" s="288"/>
      <c r="W117" s="288"/>
      <c r="X117" s="288"/>
      <c r="Y117" s="288"/>
      <c r="Z117" s="288"/>
    </row>
    <row r="118" ht="12.75" customHeight="1">
      <c r="A118" s="300"/>
      <c r="B118" s="288"/>
      <c r="C118" s="301"/>
      <c r="D118" s="301"/>
      <c r="E118" s="288"/>
      <c r="F118" s="301"/>
      <c r="G118" s="301"/>
      <c r="H118" s="301"/>
      <c r="I118" s="301"/>
      <c r="J118" s="301"/>
      <c r="K118" s="288"/>
      <c r="L118" s="288"/>
      <c r="M118" s="288"/>
      <c r="N118" s="288"/>
      <c r="O118" s="288"/>
      <c r="P118" s="288"/>
      <c r="Q118" s="288"/>
      <c r="R118" s="288"/>
      <c r="S118" s="288"/>
      <c r="T118" s="288"/>
      <c r="U118" s="288"/>
      <c r="V118" s="288"/>
      <c r="W118" s="288"/>
      <c r="X118" s="288"/>
      <c r="Y118" s="288"/>
      <c r="Z118" s="288"/>
    </row>
    <row r="119" ht="12.75" customHeight="1">
      <c r="A119" s="300"/>
      <c r="B119" s="288"/>
      <c r="C119" s="301"/>
      <c r="D119" s="301"/>
      <c r="E119" s="288"/>
      <c r="F119" s="301"/>
      <c r="G119" s="301"/>
      <c r="H119" s="301"/>
      <c r="I119" s="301"/>
      <c r="J119" s="301"/>
      <c r="K119" s="288"/>
      <c r="L119" s="288"/>
      <c r="M119" s="288"/>
      <c r="N119" s="288"/>
      <c r="O119" s="288"/>
      <c r="P119" s="288"/>
      <c r="Q119" s="288"/>
      <c r="R119" s="288"/>
      <c r="S119" s="288"/>
      <c r="T119" s="288"/>
      <c r="U119" s="288"/>
      <c r="V119" s="288"/>
      <c r="W119" s="288"/>
      <c r="X119" s="288"/>
      <c r="Y119" s="288"/>
      <c r="Z119" s="288"/>
    </row>
    <row r="120" ht="12.75" customHeight="1">
      <c r="A120" s="300"/>
      <c r="B120" s="288"/>
      <c r="C120" s="301"/>
      <c r="D120" s="301"/>
      <c r="E120" s="288"/>
      <c r="F120" s="301"/>
      <c r="G120" s="301"/>
      <c r="H120" s="301"/>
      <c r="I120" s="301"/>
      <c r="J120" s="301"/>
      <c r="K120" s="288"/>
      <c r="L120" s="288"/>
      <c r="M120" s="288"/>
      <c r="N120" s="288"/>
      <c r="O120" s="288"/>
      <c r="P120" s="288"/>
      <c r="Q120" s="288"/>
      <c r="R120" s="288"/>
      <c r="S120" s="288"/>
      <c r="T120" s="288"/>
      <c r="U120" s="288"/>
      <c r="V120" s="288"/>
      <c r="W120" s="288"/>
      <c r="X120" s="288"/>
      <c r="Y120" s="288"/>
      <c r="Z120" s="288"/>
    </row>
    <row r="121" ht="12.75" customHeight="1">
      <c r="A121" s="300"/>
      <c r="B121" s="288"/>
      <c r="C121" s="301"/>
      <c r="D121" s="301"/>
      <c r="E121" s="288"/>
      <c r="F121" s="301"/>
      <c r="G121" s="301"/>
      <c r="H121" s="301"/>
      <c r="I121" s="301"/>
      <c r="J121" s="301"/>
      <c r="K121" s="288"/>
      <c r="L121" s="288"/>
      <c r="M121" s="288"/>
      <c r="N121" s="288"/>
      <c r="O121" s="288"/>
      <c r="P121" s="288"/>
      <c r="Q121" s="288"/>
      <c r="R121" s="288"/>
      <c r="S121" s="288"/>
      <c r="T121" s="288"/>
      <c r="U121" s="288"/>
      <c r="V121" s="288"/>
      <c r="W121" s="288"/>
      <c r="X121" s="288"/>
      <c r="Y121" s="288"/>
      <c r="Z121" s="288"/>
    </row>
    <row r="122" ht="12.75" customHeight="1">
      <c r="A122" s="300"/>
      <c r="B122" s="288"/>
      <c r="C122" s="301"/>
      <c r="D122" s="301"/>
      <c r="E122" s="288"/>
      <c r="F122" s="301"/>
      <c r="G122" s="301"/>
      <c r="H122" s="301"/>
      <c r="I122" s="301"/>
      <c r="J122" s="301"/>
      <c r="K122" s="288"/>
      <c r="L122" s="288"/>
      <c r="M122" s="288"/>
      <c r="N122" s="288"/>
      <c r="O122" s="288"/>
      <c r="P122" s="288"/>
      <c r="Q122" s="288"/>
      <c r="R122" s="288"/>
      <c r="S122" s="288"/>
      <c r="T122" s="288"/>
      <c r="U122" s="288"/>
      <c r="V122" s="288"/>
      <c r="W122" s="288"/>
      <c r="X122" s="288"/>
      <c r="Y122" s="288"/>
      <c r="Z122" s="288"/>
    </row>
    <row r="123" ht="12.75" customHeight="1">
      <c r="A123" s="300"/>
      <c r="B123" s="288"/>
      <c r="C123" s="301"/>
      <c r="D123" s="301"/>
      <c r="E123" s="288"/>
      <c r="F123" s="301"/>
      <c r="G123" s="301"/>
      <c r="H123" s="301"/>
      <c r="I123" s="301"/>
      <c r="J123" s="301"/>
      <c r="K123" s="288"/>
      <c r="L123" s="288"/>
      <c r="M123" s="288"/>
      <c r="N123" s="288"/>
      <c r="O123" s="288"/>
      <c r="P123" s="288"/>
      <c r="Q123" s="288"/>
      <c r="R123" s="288"/>
      <c r="S123" s="288"/>
      <c r="T123" s="288"/>
      <c r="U123" s="288"/>
      <c r="V123" s="288"/>
      <c r="W123" s="288"/>
      <c r="X123" s="288"/>
      <c r="Y123" s="288"/>
      <c r="Z123" s="288"/>
    </row>
    <row r="124" ht="12.75" customHeight="1">
      <c r="A124" s="300"/>
      <c r="B124" s="288"/>
      <c r="C124" s="301"/>
      <c r="D124" s="301"/>
      <c r="E124" s="288"/>
      <c r="F124" s="301"/>
      <c r="G124" s="301"/>
      <c r="H124" s="301"/>
      <c r="I124" s="301"/>
      <c r="J124" s="301"/>
      <c r="K124" s="288"/>
      <c r="L124" s="288"/>
      <c r="M124" s="288"/>
      <c r="N124" s="288"/>
      <c r="O124" s="288"/>
      <c r="P124" s="288"/>
      <c r="Q124" s="288"/>
      <c r="R124" s="288"/>
      <c r="S124" s="288"/>
      <c r="T124" s="288"/>
      <c r="U124" s="288"/>
      <c r="V124" s="288"/>
      <c r="W124" s="288"/>
      <c r="X124" s="288"/>
      <c r="Y124" s="288"/>
      <c r="Z124" s="288"/>
    </row>
    <row r="125" ht="12.75" customHeight="1">
      <c r="A125" s="300"/>
      <c r="B125" s="288"/>
      <c r="C125" s="301"/>
      <c r="D125" s="301"/>
      <c r="E125" s="288"/>
      <c r="F125" s="301"/>
      <c r="G125" s="301"/>
      <c r="H125" s="301"/>
      <c r="I125" s="301"/>
      <c r="J125" s="301"/>
      <c r="K125" s="288"/>
      <c r="L125" s="288"/>
      <c r="M125" s="288"/>
      <c r="N125" s="288"/>
      <c r="O125" s="288"/>
      <c r="P125" s="288"/>
      <c r="Q125" s="288"/>
      <c r="R125" s="288"/>
      <c r="S125" s="288"/>
      <c r="T125" s="288"/>
      <c r="U125" s="288"/>
      <c r="V125" s="288"/>
      <c r="W125" s="288"/>
      <c r="X125" s="288"/>
      <c r="Y125" s="288"/>
      <c r="Z125" s="288"/>
    </row>
    <row r="126" ht="12.75" customHeight="1">
      <c r="A126" s="300"/>
      <c r="B126" s="288"/>
      <c r="C126" s="301"/>
      <c r="D126" s="301"/>
      <c r="E126" s="288"/>
      <c r="F126" s="301"/>
      <c r="G126" s="301"/>
      <c r="H126" s="301"/>
      <c r="I126" s="301"/>
      <c r="J126" s="301"/>
      <c r="K126" s="288"/>
      <c r="L126" s="288"/>
      <c r="M126" s="288"/>
      <c r="N126" s="288"/>
      <c r="O126" s="288"/>
      <c r="P126" s="288"/>
      <c r="Q126" s="288"/>
      <c r="R126" s="288"/>
      <c r="S126" s="288"/>
      <c r="T126" s="288"/>
      <c r="U126" s="288"/>
      <c r="V126" s="288"/>
      <c r="W126" s="288"/>
      <c r="X126" s="288"/>
      <c r="Y126" s="288"/>
      <c r="Z126" s="288"/>
    </row>
    <row r="127" ht="12.75" customHeight="1">
      <c r="A127" s="300"/>
      <c r="B127" s="288"/>
      <c r="C127" s="301"/>
      <c r="D127" s="301"/>
      <c r="E127" s="288"/>
      <c r="F127" s="301"/>
      <c r="G127" s="301"/>
      <c r="H127" s="301"/>
      <c r="I127" s="301"/>
      <c r="J127" s="301"/>
      <c r="K127" s="288"/>
      <c r="L127" s="288"/>
      <c r="M127" s="288"/>
      <c r="N127" s="288"/>
      <c r="O127" s="288"/>
      <c r="P127" s="288"/>
      <c r="Q127" s="288"/>
      <c r="R127" s="288"/>
      <c r="S127" s="288"/>
      <c r="T127" s="288"/>
      <c r="U127" s="288"/>
      <c r="V127" s="288"/>
      <c r="W127" s="288"/>
      <c r="X127" s="288"/>
      <c r="Y127" s="288"/>
      <c r="Z127" s="288"/>
    </row>
    <row r="128" ht="12.75" customHeight="1">
      <c r="A128" s="300"/>
      <c r="B128" s="288"/>
      <c r="C128" s="301"/>
      <c r="D128" s="301"/>
      <c r="E128" s="288"/>
      <c r="F128" s="301"/>
      <c r="G128" s="301"/>
      <c r="H128" s="301"/>
      <c r="I128" s="301"/>
      <c r="J128" s="301"/>
      <c r="K128" s="288"/>
      <c r="L128" s="288"/>
      <c r="M128" s="288"/>
      <c r="N128" s="288"/>
      <c r="O128" s="288"/>
      <c r="P128" s="288"/>
      <c r="Q128" s="288"/>
      <c r="R128" s="288"/>
      <c r="S128" s="288"/>
      <c r="T128" s="288"/>
      <c r="U128" s="288"/>
      <c r="V128" s="288"/>
      <c r="W128" s="288"/>
      <c r="X128" s="288"/>
      <c r="Y128" s="288"/>
      <c r="Z128" s="288"/>
    </row>
    <row r="129" ht="12.75" customHeight="1">
      <c r="A129" s="300"/>
      <c r="B129" s="288"/>
      <c r="C129" s="301"/>
      <c r="D129" s="301"/>
      <c r="E129" s="288"/>
      <c r="F129" s="301"/>
      <c r="G129" s="301"/>
      <c r="H129" s="301"/>
      <c r="I129" s="301"/>
      <c r="J129" s="301"/>
      <c r="K129" s="288"/>
      <c r="L129" s="288"/>
      <c r="M129" s="288"/>
      <c r="N129" s="288"/>
      <c r="O129" s="288"/>
      <c r="P129" s="288"/>
      <c r="Q129" s="288"/>
      <c r="R129" s="288"/>
      <c r="S129" s="288"/>
      <c r="T129" s="288"/>
      <c r="U129" s="288"/>
      <c r="V129" s="288"/>
      <c r="W129" s="288"/>
      <c r="X129" s="288"/>
      <c r="Y129" s="288"/>
      <c r="Z129" s="288"/>
    </row>
    <row r="130" ht="12.75" customHeight="1">
      <c r="A130" s="300"/>
      <c r="B130" s="288"/>
      <c r="C130" s="301"/>
      <c r="D130" s="301"/>
      <c r="E130" s="288"/>
      <c r="F130" s="301"/>
      <c r="G130" s="301"/>
      <c r="H130" s="301"/>
      <c r="I130" s="301"/>
      <c r="J130" s="301"/>
      <c r="K130" s="288"/>
      <c r="L130" s="288"/>
      <c r="M130" s="288"/>
      <c r="N130" s="288"/>
      <c r="O130" s="288"/>
      <c r="P130" s="288"/>
      <c r="Q130" s="288"/>
      <c r="R130" s="288"/>
      <c r="S130" s="288"/>
      <c r="T130" s="288"/>
      <c r="U130" s="288"/>
      <c r="V130" s="288"/>
      <c r="W130" s="288"/>
      <c r="X130" s="288"/>
      <c r="Y130" s="288"/>
      <c r="Z130" s="288"/>
    </row>
    <row r="131" ht="12.75" customHeight="1">
      <c r="A131" s="300"/>
      <c r="B131" s="288"/>
      <c r="C131" s="301"/>
      <c r="D131" s="301"/>
      <c r="E131" s="288"/>
      <c r="F131" s="301"/>
      <c r="G131" s="301"/>
      <c r="H131" s="301"/>
      <c r="I131" s="301"/>
      <c r="J131" s="301"/>
      <c r="K131" s="288"/>
      <c r="L131" s="288"/>
      <c r="M131" s="288"/>
      <c r="N131" s="288"/>
      <c r="O131" s="288"/>
      <c r="P131" s="288"/>
      <c r="Q131" s="288"/>
      <c r="R131" s="288"/>
      <c r="S131" s="288"/>
      <c r="T131" s="288"/>
      <c r="U131" s="288"/>
      <c r="V131" s="288"/>
      <c r="W131" s="288"/>
      <c r="X131" s="288"/>
      <c r="Y131" s="288"/>
      <c r="Z131" s="288"/>
    </row>
    <row r="132" ht="12.75" customHeight="1">
      <c r="A132" s="300"/>
      <c r="B132" s="288"/>
      <c r="C132" s="301"/>
      <c r="D132" s="301"/>
      <c r="E132" s="288"/>
      <c r="F132" s="301"/>
      <c r="G132" s="301"/>
      <c r="H132" s="301"/>
      <c r="I132" s="301"/>
      <c r="J132" s="301"/>
      <c r="K132" s="288"/>
      <c r="L132" s="288"/>
      <c r="M132" s="288"/>
      <c r="N132" s="288"/>
      <c r="O132" s="288"/>
      <c r="P132" s="288"/>
      <c r="Q132" s="288"/>
      <c r="R132" s="288"/>
      <c r="S132" s="288"/>
      <c r="T132" s="288"/>
      <c r="U132" s="288"/>
      <c r="V132" s="288"/>
      <c r="W132" s="288"/>
      <c r="X132" s="288"/>
      <c r="Y132" s="288"/>
      <c r="Z132" s="288"/>
    </row>
    <row r="133" ht="12.75" customHeight="1">
      <c r="A133" s="300"/>
      <c r="B133" s="288"/>
      <c r="C133" s="301"/>
      <c r="D133" s="301"/>
      <c r="E133" s="288"/>
      <c r="F133" s="301"/>
      <c r="G133" s="301"/>
      <c r="H133" s="301"/>
      <c r="I133" s="301"/>
      <c r="J133" s="301"/>
      <c r="K133" s="288"/>
      <c r="L133" s="288"/>
      <c r="M133" s="288"/>
      <c r="N133" s="288"/>
      <c r="O133" s="288"/>
      <c r="P133" s="288"/>
      <c r="Q133" s="288"/>
      <c r="R133" s="288"/>
      <c r="S133" s="288"/>
      <c r="T133" s="288"/>
      <c r="U133" s="288"/>
      <c r="V133" s="288"/>
      <c r="W133" s="288"/>
      <c r="X133" s="288"/>
      <c r="Y133" s="288"/>
      <c r="Z133" s="288"/>
    </row>
    <row r="134" ht="12.75" customHeight="1">
      <c r="A134" s="300"/>
      <c r="B134" s="288"/>
      <c r="C134" s="301"/>
      <c r="D134" s="301"/>
      <c r="E134" s="288"/>
      <c r="F134" s="301"/>
      <c r="G134" s="301"/>
      <c r="H134" s="301"/>
      <c r="I134" s="301"/>
      <c r="J134" s="301"/>
      <c r="K134" s="288"/>
      <c r="L134" s="288"/>
      <c r="M134" s="288"/>
      <c r="N134" s="288"/>
      <c r="O134" s="288"/>
      <c r="P134" s="288"/>
      <c r="Q134" s="288"/>
      <c r="R134" s="288"/>
      <c r="S134" s="288"/>
      <c r="T134" s="288"/>
      <c r="U134" s="288"/>
      <c r="V134" s="288"/>
      <c r="W134" s="288"/>
      <c r="X134" s="288"/>
      <c r="Y134" s="288"/>
      <c r="Z134" s="288"/>
    </row>
    <row r="135" ht="12.75" customHeight="1">
      <c r="A135" s="300"/>
      <c r="B135" s="288"/>
      <c r="C135" s="301"/>
      <c r="D135" s="301"/>
      <c r="E135" s="288"/>
      <c r="F135" s="301"/>
      <c r="G135" s="301"/>
      <c r="H135" s="301"/>
      <c r="I135" s="301"/>
      <c r="J135" s="301"/>
      <c r="K135" s="288"/>
      <c r="L135" s="288"/>
      <c r="M135" s="288"/>
      <c r="N135" s="288"/>
      <c r="O135" s="288"/>
      <c r="P135" s="288"/>
      <c r="Q135" s="288"/>
      <c r="R135" s="288"/>
      <c r="S135" s="288"/>
      <c r="T135" s="288"/>
      <c r="U135" s="288"/>
      <c r="V135" s="288"/>
      <c r="W135" s="288"/>
      <c r="X135" s="288"/>
      <c r="Y135" s="288"/>
      <c r="Z135" s="288"/>
    </row>
    <row r="136" ht="12.75" customHeight="1">
      <c r="A136" s="300"/>
      <c r="B136" s="288"/>
      <c r="C136" s="301"/>
      <c r="D136" s="301"/>
      <c r="E136" s="288"/>
      <c r="F136" s="301"/>
      <c r="G136" s="301"/>
      <c r="H136" s="301"/>
      <c r="I136" s="301"/>
      <c r="J136" s="301"/>
      <c r="K136" s="288"/>
      <c r="L136" s="288"/>
      <c r="M136" s="288"/>
      <c r="N136" s="288"/>
      <c r="O136" s="288"/>
      <c r="P136" s="288"/>
      <c r="Q136" s="288"/>
      <c r="R136" s="288"/>
      <c r="S136" s="288"/>
      <c r="T136" s="288"/>
      <c r="U136" s="288"/>
      <c r="V136" s="288"/>
      <c r="W136" s="288"/>
      <c r="X136" s="288"/>
      <c r="Y136" s="288"/>
      <c r="Z136" s="288"/>
    </row>
    <row r="137" ht="12.75" customHeight="1">
      <c r="A137" s="300"/>
      <c r="B137" s="288"/>
      <c r="C137" s="301"/>
      <c r="D137" s="301"/>
      <c r="E137" s="288"/>
      <c r="F137" s="301"/>
      <c r="G137" s="301"/>
      <c r="H137" s="301"/>
      <c r="I137" s="301"/>
      <c r="J137" s="301"/>
      <c r="K137" s="288"/>
      <c r="L137" s="288"/>
      <c r="M137" s="288"/>
      <c r="N137" s="288"/>
      <c r="O137" s="288"/>
      <c r="P137" s="288"/>
      <c r="Q137" s="288"/>
      <c r="R137" s="288"/>
      <c r="S137" s="288"/>
      <c r="T137" s="288"/>
      <c r="U137" s="288"/>
      <c r="V137" s="288"/>
      <c r="W137" s="288"/>
      <c r="X137" s="288"/>
      <c r="Y137" s="288"/>
      <c r="Z137" s="288"/>
    </row>
    <row r="138" ht="12.75" customHeight="1">
      <c r="A138" s="300"/>
      <c r="B138" s="288"/>
      <c r="C138" s="301"/>
      <c r="D138" s="301"/>
      <c r="E138" s="288"/>
      <c r="F138" s="301"/>
      <c r="G138" s="301"/>
      <c r="H138" s="301"/>
      <c r="I138" s="301"/>
      <c r="J138" s="301"/>
      <c r="K138" s="288"/>
      <c r="L138" s="288"/>
      <c r="M138" s="288"/>
      <c r="N138" s="288"/>
      <c r="O138" s="288"/>
      <c r="P138" s="288"/>
      <c r="Q138" s="288"/>
      <c r="R138" s="288"/>
      <c r="S138" s="288"/>
      <c r="T138" s="288"/>
      <c r="U138" s="288"/>
      <c r="V138" s="288"/>
      <c r="W138" s="288"/>
      <c r="X138" s="288"/>
      <c r="Y138" s="288"/>
      <c r="Z138" s="288"/>
    </row>
    <row r="139" ht="12.75" customHeight="1">
      <c r="A139" s="300"/>
      <c r="B139" s="288"/>
      <c r="C139" s="301"/>
      <c r="D139" s="301"/>
      <c r="E139" s="288"/>
      <c r="F139" s="301"/>
      <c r="G139" s="301"/>
      <c r="H139" s="301"/>
      <c r="I139" s="301"/>
      <c r="J139" s="301"/>
      <c r="K139" s="288"/>
      <c r="L139" s="288"/>
      <c r="M139" s="288"/>
      <c r="N139" s="288"/>
      <c r="O139" s="288"/>
      <c r="P139" s="288"/>
      <c r="Q139" s="288"/>
      <c r="R139" s="288"/>
      <c r="S139" s="288"/>
      <c r="T139" s="288"/>
      <c r="U139" s="288"/>
      <c r="V139" s="288"/>
      <c r="W139" s="288"/>
      <c r="X139" s="288"/>
      <c r="Y139" s="288"/>
      <c r="Z139" s="288"/>
    </row>
    <row r="140" ht="12.75" customHeight="1">
      <c r="A140" s="300"/>
      <c r="B140" s="288"/>
      <c r="C140" s="301"/>
      <c r="D140" s="301"/>
      <c r="E140" s="288"/>
      <c r="F140" s="301"/>
      <c r="G140" s="301"/>
      <c r="H140" s="301"/>
      <c r="I140" s="301"/>
      <c r="J140" s="301"/>
      <c r="K140" s="288"/>
      <c r="L140" s="288"/>
      <c r="M140" s="288"/>
      <c r="N140" s="288"/>
      <c r="O140" s="288"/>
      <c r="P140" s="288"/>
      <c r="Q140" s="288"/>
      <c r="R140" s="288"/>
      <c r="S140" s="288"/>
      <c r="T140" s="288"/>
      <c r="U140" s="288"/>
      <c r="V140" s="288"/>
      <c r="W140" s="288"/>
      <c r="X140" s="288"/>
      <c r="Y140" s="288"/>
      <c r="Z140" s="288"/>
    </row>
    <row r="141" ht="12.75" customHeight="1">
      <c r="A141" s="300"/>
      <c r="B141" s="288"/>
      <c r="C141" s="301"/>
      <c r="D141" s="301"/>
      <c r="E141" s="288"/>
      <c r="F141" s="301"/>
      <c r="G141" s="301"/>
      <c r="H141" s="301"/>
      <c r="I141" s="301"/>
      <c r="J141" s="301"/>
      <c r="K141" s="288"/>
      <c r="L141" s="288"/>
      <c r="M141" s="288"/>
      <c r="N141" s="288"/>
      <c r="O141" s="288"/>
      <c r="P141" s="288"/>
      <c r="Q141" s="288"/>
      <c r="R141" s="288"/>
      <c r="S141" s="288"/>
      <c r="T141" s="288"/>
      <c r="U141" s="288"/>
      <c r="V141" s="288"/>
      <c r="W141" s="288"/>
      <c r="X141" s="288"/>
      <c r="Y141" s="288"/>
      <c r="Z141" s="288"/>
    </row>
    <row r="142" ht="12.75" customHeight="1">
      <c r="A142" s="300"/>
      <c r="B142" s="288"/>
      <c r="C142" s="301"/>
      <c r="D142" s="301"/>
      <c r="E142" s="288"/>
      <c r="F142" s="301"/>
      <c r="G142" s="301"/>
      <c r="H142" s="301"/>
      <c r="I142" s="301"/>
      <c r="J142" s="301"/>
      <c r="K142" s="288"/>
      <c r="L142" s="288"/>
      <c r="M142" s="288"/>
      <c r="N142" s="288"/>
      <c r="O142" s="288"/>
      <c r="P142" s="288"/>
      <c r="Q142" s="288"/>
      <c r="R142" s="288"/>
      <c r="S142" s="288"/>
      <c r="T142" s="288"/>
      <c r="U142" s="288"/>
      <c r="V142" s="288"/>
      <c r="W142" s="288"/>
      <c r="X142" s="288"/>
      <c r="Y142" s="288"/>
      <c r="Z142" s="288"/>
    </row>
    <row r="143" ht="12.75" customHeight="1">
      <c r="A143" s="300"/>
      <c r="B143" s="288"/>
      <c r="C143" s="301"/>
      <c r="D143" s="301"/>
      <c r="E143" s="288"/>
      <c r="F143" s="301"/>
      <c r="G143" s="301"/>
      <c r="H143" s="301"/>
      <c r="I143" s="301"/>
      <c r="J143" s="301"/>
      <c r="K143" s="288"/>
      <c r="L143" s="288"/>
      <c r="M143" s="288"/>
      <c r="N143" s="288"/>
      <c r="O143" s="288"/>
      <c r="P143" s="288"/>
      <c r="Q143" s="288"/>
      <c r="R143" s="288"/>
      <c r="S143" s="288"/>
      <c r="T143" s="288"/>
      <c r="U143" s="288"/>
      <c r="V143" s="288"/>
      <c r="W143" s="288"/>
      <c r="X143" s="288"/>
      <c r="Y143" s="288"/>
      <c r="Z143" s="288"/>
    </row>
    <row r="144" ht="12.75" customHeight="1">
      <c r="A144" s="300"/>
      <c r="B144" s="288"/>
      <c r="C144" s="301"/>
      <c r="D144" s="301"/>
      <c r="E144" s="288"/>
      <c r="F144" s="301"/>
      <c r="G144" s="301"/>
      <c r="H144" s="301"/>
      <c r="I144" s="301"/>
      <c r="J144" s="301"/>
      <c r="K144" s="288"/>
      <c r="L144" s="288"/>
      <c r="M144" s="288"/>
      <c r="N144" s="288"/>
      <c r="O144" s="288"/>
      <c r="P144" s="288"/>
      <c r="Q144" s="288"/>
      <c r="R144" s="288"/>
      <c r="S144" s="288"/>
      <c r="T144" s="288"/>
      <c r="U144" s="288"/>
      <c r="V144" s="288"/>
      <c r="W144" s="288"/>
      <c r="X144" s="288"/>
      <c r="Y144" s="288"/>
      <c r="Z144" s="288"/>
    </row>
    <row r="145" ht="12.75" customHeight="1">
      <c r="A145" s="300"/>
      <c r="B145" s="288"/>
      <c r="C145" s="301"/>
      <c r="D145" s="301"/>
      <c r="E145" s="288"/>
      <c r="F145" s="301"/>
      <c r="G145" s="301"/>
      <c r="H145" s="301"/>
      <c r="I145" s="301"/>
      <c r="J145" s="301"/>
      <c r="K145" s="288"/>
      <c r="L145" s="288"/>
      <c r="M145" s="288"/>
      <c r="N145" s="288"/>
      <c r="O145" s="288"/>
      <c r="P145" s="288"/>
      <c r="Q145" s="288"/>
      <c r="R145" s="288"/>
      <c r="S145" s="288"/>
      <c r="T145" s="288"/>
      <c r="U145" s="288"/>
      <c r="V145" s="288"/>
      <c r="W145" s="288"/>
      <c r="X145" s="288"/>
      <c r="Y145" s="288"/>
      <c r="Z145" s="288"/>
    </row>
    <row r="146" ht="12.75" customHeight="1">
      <c r="A146" s="300"/>
      <c r="B146" s="288"/>
      <c r="C146" s="301"/>
      <c r="D146" s="301"/>
      <c r="E146" s="288"/>
      <c r="F146" s="301"/>
      <c r="G146" s="301"/>
      <c r="H146" s="301"/>
      <c r="I146" s="301"/>
      <c r="J146" s="301"/>
      <c r="K146" s="288"/>
      <c r="L146" s="288"/>
      <c r="M146" s="288"/>
      <c r="N146" s="288"/>
      <c r="O146" s="288"/>
      <c r="P146" s="288"/>
      <c r="Q146" s="288"/>
      <c r="R146" s="288"/>
      <c r="S146" s="288"/>
      <c r="T146" s="288"/>
      <c r="U146" s="288"/>
      <c r="V146" s="288"/>
      <c r="W146" s="288"/>
      <c r="X146" s="288"/>
      <c r="Y146" s="288"/>
      <c r="Z146" s="288"/>
    </row>
    <row r="147" ht="12.75" customHeight="1">
      <c r="A147" s="300"/>
      <c r="B147" s="288"/>
      <c r="C147" s="301"/>
      <c r="D147" s="301"/>
      <c r="E147" s="288"/>
      <c r="F147" s="301"/>
      <c r="G147" s="301"/>
      <c r="H147" s="301"/>
      <c r="I147" s="301"/>
      <c r="J147" s="301"/>
      <c r="K147" s="288"/>
      <c r="L147" s="288"/>
      <c r="M147" s="288"/>
      <c r="N147" s="288"/>
      <c r="O147" s="288"/>
      <c r="P147" s="288"/>
      <c r="Q147" s="288"/>
      <c r="R147" s="288"/>
      <c r="S147" s="288"/>
      <c r="T147" s="288"/>
      <c r="U147" s="288"/>
      <c r="V147" s="288"/>
      <c r="W147" s="288"/>
      <c r="X147" s="288"/>
      <c r="Y147" s="288"/>
      <c r="Z147" s="288"/>
    </row>
    <row r="148" ht="12.75" customHeight="1">
      <c r="A148" s="300"/>
      <c r="B148" s="288"/>
      <c r="C148" s="301"/>
      <c r="D148" s="301"/>
      <c r="E148" s="288"/>
      <c r="F148" s="301"/>
      <c r="G148" s="301"/>
      <c r="H148" s="301"/>
      <c r="I148" s="301"/>
      <c r="J148" s="301"/>
      <c r="K148" s="288"/>
      <c r="L148" s="288"/>
      <c r="M148" s="288"/>
      <c r="N148" s="288"/>
      <c r="O148" s="288"/>
      <c r="P148" s="288"/>
      <c r="Q148" s="288"/>
      <c r="R148" s="288"/>
      <c r="S148" s="288"/>
      <c r="T148" s="288"/>
      <c r="U148" s="288"/>
      <c r="V148" s="288"/>
      <c r="W148" s="288"/>
      <c r="X148" s="288"/>
      <c r="Y148" s="288"/>
      <c r="Z148" s="288"/>
    </row>
    <row r="149" ht="12.75" customHeight="1">
      <c r="A149" s="300"/>
      <c r="B149" s="288"/>
      <c r="C149" s="301"/>
      <c r="D149" s="301"/>
      <c r="E149" s="288"/>
      <c r="F149" s="301"/>
      <c r="G149" s="301"/>
      <c r="H149" s="301"/>
      <c r="I149" s="301"/>
      <c r="J149" s="301"/>
      <c r="K149" s="288"/>
      <c r="L149" s="288"/>
      <c r="M149" s="288"/>
      <c r="N149" s="288"/>
      <c r="O149" s="288"/>
      <c r="P149" s="288"/>
      <c r="Q149" s="288"/>
      <c r="R149" s="288"/>
      <c r="S149" s="288"/>
      <c r="T149" s="288"/>
      <c r="U149" s="288"/>
      <c r="V149" s="288"/>
      <c r="W149" s="288"/>
      <c r="X149" s="288"/>
      <c r="Y149" s="288"/>
      <c r="Z149" s="288"/>
    </row>
    <row r="150" ht="12.75" customHeight="1">
      <c r="A150" s="300"/>
      <c r="B150" s="288"/>
      <c r="C150" s="301"/>
      <c r="D150" s="301"/>
      <c r="E150" s="288"/>
      <c r="F150" s="301"/>
      <c r="G150" s="301"/>
      <c r="H150" s="301"/>
      <c r="I150" s="301"/>
      <c r="J150" s="301"/>
      <c r="K150" s="288"/>
      <c r="L150" s="288"/>
      <c r="M150" s="288"/>
      <c r="N150" s="288"/>
      <c r="O150" s="288"/>
      <c r="P150" s="288"/>
      <c r="Q150" s="288"/>
      <c r="R150" s="288"/>
      <c r="S150" s="288"/>
      <c r="T150" s="288"/>
      <c r="U150" s="288"/>
      <c r="V150" s="288"/>
      <c r="W150" s="288"/>
      <c r="X150" s="288"/>
      <c r="Y150" s="288"/>
      <c r="Z150" s="288"/>
    </row>
    <row r="151" ht="12.75" customHeight="1">
      <c r="A151" s="300"/>
      <c r="B151" s="288"/>
      <c r="C151" s="301"/>
      <c r="D151" s="301"/>
      <c r="E151" s="288"/>
      <c r="F151" s="301"/>
      <c r="G151" s="301"/>
      <c r="H151" s="301"/>
      <c r="I151" s="301"/>
      <c r="J151" s="301"/>
      <c r="K151" s="288"/>
      <c r="L151" s="288"/>
      <c r="M151" s="288"/>
      <c r="N151" s="288"/>
      <c r="O151" s="288"/>
      <c r="P151" s="288"/>
      <c r="Q151" s="288"/>
      <c r="R151" s="288"/>
      <c r="S151" s="288"/>
      <c r="T151" s="288"/>
      <c r="U151" s="288"/>
      <c r="V151" s="288"/>
      <c r="W151" s="288"/>
      <c r="X151" s="288"/>
      <c r="Y151" s="288"/>
      <c r="Z151" s="288"/>
    </row>
    <row r="152" ht="12.75" customHeight="1">
      <c r="A152" s="300"/>
      <c r="B152" s="288"/>
      <c r="C152" s="301"/>
      <c r="D152" s="301"/>
      <c r="E152" s="288"/>
      <c r="F152" s="301"/>
      <c r="G152" s="301"/>
      <c r="H152" s="301"/>
      <c r="I152" s="301"/>
      <c r="J152" s="301"/>
      <c r="K152" s="288"/>
      <c r="L152" s="288"/>
      <c r="M152" s="288"/>
      <c r="N152" s="288"/>
      <c r="O152" s="288"/>
      <c r="P152" s="288"/>
      <c r="Q152" s="288"/>
      <c r="R152" s="288"/>
      <c r="S152" s="288"/>
      <c r="T152" s="288"/>
      <c r="U152" s="288"/>
      <c r="V152" s="288"/>
      <c r="W152" s="288"/>
      <c r="X152" s="288"/>
      <c r="Y152" s="288"/>
      <c r="Z152" s="288"/>
    </row>
    <row r="153" ht="12.75" customHeight="1">
      <c r="A153" s="300"/>
      <c r="B153" s="288"/>
      <c r="C153" s="301"/>
      <c r="D153" s="301"/>
      <c r="E153" s="288"/>
      <c r="F153" s="301"/>
      <c r="G153" s="301"/>
      <c r="H153" s="301"/>
      <c r="I153" s="301"/>
      <c r="J153" s="301"/>
      <c r="K153" s="288"/>
      <c r="L153" s="288"/>
      <c r="M153" s="288"/>
      <c r="N153" s="288"/>
      <c r="O153" s="288"/>
      <c r="P153" s="288"/>
      <c r="Q153" s="288"/>
      <c r="R153" s="288"/>
      <c r="S153" s="288"/>
      <c r="T153" s="288"/>
      <c r="U153" s="288"/>
      <c r="V153" s="288"/>
      <c r="W153" s="288"/>
      <c r="X153" s="288"/>
      <c r="Y153" s="288"/>
      <c r="Z153" s="288"/>
    </row>
    <row r="154" ht="12.75" customHeight="1">
      <c r="A154" s="300"/>
      <c r="B154" s="288"/>
      <c r="C154" s="301"/>
      <c r="D154" s="301"/>
      <c r="E154" s="288"/>
      <c r="F154" s="301"/>
      <c r="G154" s="301"/>
      <c r="H154" s="301"/>
      <c r="I154" s="301"/>
      <c r="J154" s="301"/>
      <c r="K154" s="288"/>
      <c r="L154" s="288"/>
      <c r="M154" s="288"/>
      <c r="N154" s="288"/>
      <c r="O154" s="288"/>
      <c r="P154" s="288"/>
      <c r="Q154" s="288"/>
      <c r="R154" s="288"/>
      <c r="S154" s="288"/>
      <c r="T154" s="288"/>
      <c r="U154" s="288"/>
      <c r="V154" s="288"/>
      <c r="W154" s="288"/>
      <c r="X154" s="288"/>
      <c r="Y154" s="288"/>
      <c r="Z154" s="288"/>
    </row>
    <row r="155" ht="12.75" customHeight="1">
      <c r="A155" s="300"/>
      <c r="B155" s="288"/>
      <c r="C155" s="301"/>
      <c r="D155" s="301"/>
      <c r="E155" s="288"/>
      <c r="F155" s="301"/>
      <c r="G155" s="301"/>
      <c r="H155" s="301"/>
      <c r="I155" s="301"/>
      <c r="J155" s="301"/>
      <c r="K155" s="288"/>
      <c r="L155" s="288"/>
      <c r="M155" s="288"/>
      <c r="N155" s="288"/>
      <c r="O155" s="288"/>
      <c r="P155" s="288"/>
      <c r="Q155" s="288"/>
      <c r="R155" s="288"/>
      <c r="S155" s="288"/>
      <c r="T155" s="288"/>
      <c r="U155" s="288"/>
      <c r="V155" s="288"/>
      <c r="W155" s="288"/>
      <c r="X155" s="288"/>
      <c r="Y155" s="288"/>
      <c r="Z155" s="288"/>
    </row>
    <row r="156" ht="12.75" customHeight="1">
      <c r="A156" s="300"/>
      <c r="B156" s="288"/>
      <c r="C156" s="301"/>
      <c r="D156" s="301"/>
      <c r="E156" s="288"/>
      <c r="F156" s="301"/>
      <c r="G156" s="301"/>
      <c r="H156" s="301"/>
      <c r="I156" s="301"/>
      <c r="J156" s="301"/>
      <c r="K156" s="288"/>
      <c r="L156" s="288"/>
      <c r="M156" s="288"/>
      <c r="N156" s="288"/>
      <c r="O156" s="288"/>
      <c r="P156" s="288"/>
      <c r="Q156" s="288"/>
      <c r="R156" s="288"/>
      <c r="S156" s="288"/>
      <c r="T156" s="288"/>
      <c r="U156" s="288"/>
      <c r="V156" s="288"/>
      <c r="W156" s="288"/>
      <c r="X156" s="288"/>
      <c r="Y156" s="288"/>
      <c r="Z156" s="288"/>
    </row>
    <row r="157" ht="12.75" customHeight="1">
      <c r="A157" s="300"/>
      <c r="B157" s="288"/>
      <c r="C157" s="301"/>
      <c r="D157" s="301"/>
      <c r="E157" s="288"/>
      <c r="F157" s="301"/>
      <c r="G157" s="301"/>
      <c r="H157" s="301"/>
      <c r="I157" s="301"/>
      <c r="J157" s="301"/>
      <c r="K157" s="288"/>
      <c r="L157" s="288"/>
      <c r="M157" s="288"/>
      <c r="N157" s="288"/>
      <c r="O157" s="288"/>
      <c r="P157" s="288"/>
      <c r="Q157" s="288"/>
      <c r="R157" s="288"/>
      <c r="S157" s="288"/>
      <c r="T157" s="288"/>
      <c r="U157" s="288"/>
      <c r="V157" s="288"/>
      <c r="W157" s="288"/>
      <c r="X157" s="288"/>
      <c r="Y157" s="288"/>
      <c r="Z157" s="288"/>
    </row>
    <row r="158" ht="12.75" customHeight="1">
      <c r="A158" s="300"/>
      <c r="B158" s="288"/>
      <c r="C158" s="301"/>
      <c r="D158" s="301"/>
      <c r="E158" s="288"/>
      <c r="F158" s="301"/>
      <c r="G158" s="301"/>
      <c r="H158" s="301"/>
      <c r="I158" s="301"/>
      <c r="J158" s="301"/>
      <c r="K158" s="288"/>
      <c r="L158" s="288"/>
      <c r="M158" s="288"/>
      <c r="N158" s="288"/>
      <c r="O158" s="288"/>
      <c r="P158" s="288"/>
      <c r="Q158" s="288"/>
      <c r="R158" s="288"/>
      <c r="S158" s="288"/>
      <c r="T158" s="288"/>
      <c r="U158" s="288"/>
      <c r="V158" s="288"/>
      <c r="W158" s="288"/>
      <c r="X158" s="288"/>
      <c r="Y158" s="288"/>
      <c r="Z158" s="288"/>
    </row>
    <row r="159" ht="12.75" customHeight="1">
      <c r="A159" s="300"/>
      <c r="B159" s="288"/>
      <c r="C159" s="301"/>
      <c r="D159" s="301"/>
      <c r="E159" s="288"/>
      <c r="F159" s="301"/>
      <c r="G159" s="301"/>
      <c r="H159" s="301"/>
      <c r="I159" s="301"/>
      <c r="J159" s="301"/>
      <c r="K159" s="288"/>
      <c r="L159" s="288"/>
      <c r="M159" s="288"/>
      <c r="N159" s="288"/>
      <c r="O159" s="288"/>
      <c r="P159" s="288"/>
      <c r="Q159" s="288"/>
      <c r="R159" s="288"/>
      <c r="S159" s="288"/>
      <c r="T159" s="288"/>
      <c r="U159" s="288"/>
      <c r="V159" s="288"/>
      <c r="W159" s="288"/>
      <c r="X159" s="288"/>
      <c r="Y159" s="288"/>
      <c r="Z159" s="288"/>
    </row>
    <row r="160" ht="12.75" customHeight="1">
      <c r="A160" s="300"/>
      <c r="B160" s="288"/>
      <c r="C160" s="301"/>
      <c r="D160" s="301"/>
      <c r="E160" s="288"/>
      <c r="F160" s="301"/>
      <c r="G160" s="301"/>
      <c r="H160" s="301"/>
      <c r="I160" s="301"/>
      <c r="J160" s="301"/>
      <c r="K160" s="288"/>
      <c r="L160" s="288"/>
      <c r="M160" s="288"/>
      <c r="N160" s="288"/>
      <c r="O160" s="288"/>
      <c r="P160" s="288"/>
      <c r="Q160" s="288"/>
      <c r="R160" s="288"/>
      <c r="S160" s="288"/>
      <c r="T160" s="288"/>
      <c r="U160" s="288"/>
      <c r="V160" s="288"/>
      <c r="W160" s="288"/>
      <c r="X160" s="288"/>
      <c r="Y160" s="288"/>
      <c r="Z160" s="288"/>
    </row>
    <row r="161" ht="12.75" customHeight="1">
      <c r="A161" s="300"/>
      <c r="B161" s="288"/>
      <c r="C161" s="301"/>
      <c r="D161" s="301"/>
      <c r="E161" s="288"/>
      <c r="F161" s="301"/>
      <c r="G161" s="301"/>
      <c r="H161" s="301"/>
      <c r="I161" s="301"/>
      <c r="J161" s="301"/>
      <c r="K161" s="288"/>
      <c r="L161" s="288"/>
      <c r="M161" s="288"/>
      <c r="N161" s="288"/>
      <c r="O161" s="288"/>
      <c r="P161" s="288"/>
      <c r="Q161" s="288"/>
      <c r="R161" s="288"/>
      <c r="S161" s="288"/>
      <c r="T161" s="288"/>
      <c r="U161" s="288"/>
      <c r="V161" s="288"/>
      <c r="W161" s="288"/>
      <c r="X161" s="288"/>
      <c r="Y161" s="288"/>
      <c r="Z161" s="288"/>
    </row>
    <row r="162" ht="12.75" customHeight="1">
      <c r="A162" s="300"/>
      <c r="B162" s="288"/>
      <c r="C162" s="301"/>
      <c r="D162" s="301"/>
      <c r="E162" s="288"/>
      <c r="F162" s="301"/>
      <c r="G162" s="301"/>
      <c r="H162" s="301"/>
      <c r="I162" s="301"/>
      <c r="J162" s="301"/>
      <c r="K162" s="288"/>
      <c r="L162" s="288"/>
      <c r="M162" s="288"/>
      <c r="N162" s="288"/>
      <c r="O162" s="288"/>
      <c r="P162" s="288"/>
      <c r="Q162" s="288"/>
      <c r="R162" s="288"/>
      <c r="S162" s="288"/>
      <c r="T162" s="288"/>
      <c r="U162" s="288"/>
      <c r="V162" s="288"/>
      <c r="W162" s="288"/>
      <c r="X162" s="288"/>
      <c r="Y162" s="288"/>
      <c r="Z162" s="288"/>
    </row>
    <row r="163" ht="12.75" customHeight="1">
      <c r="A163" s="300"/>
      <c r="B163" s="288"/>
      <c r="C163" s="301"/>
      <c r="D163" s="301"/>
      <c r="E163" s="288"/>
      <c r="F163" s="301"/>
      <c r="G163" s="301"/>
      <c r="H163" s="301"/>
      <c r="I163" s="301"/>
      <c r="J163" s="301"/>
      <c r="K163" s="288"/>
      <c r="L163" s="288"/>
      <c r="M163" s="288"/>
      <c r="N163" s="288"/>
      <c r="O163" s="288"/>
      <c r="P163" s="288"/>
      <c r="Q163" s="288"/>
      <c r="R163" s="288"/>
      <c r="S163" s="288"/>
      <c r="T163" s="288"/>
      <c r="U163" s="288"/>
      <c r="V163" s="288"/>
      <c r="W163" s="288"/>
      <c r="X163" s="288"/>
      <c r="Y163" s="288"/>
      <c r="Z163" s="288"/>
    </row>
    <row r="164" ht="12.75" customHeight="1">
      <c r="A164" s="300"/>
      <c r="B164" s="288"/>
      <c r="C164" s="301"/>
      <c r="D164" s="301"/>
      <c r="E164" s="288"/>
      <c r="F164" s="301"/>
      <c r="G164" s="301"/>
      <c r="H164" s="301"/>
      <c r="I164" s="301"/>
      <c r="J164" s="301"/>
      <c r="K164" s="288"/>
      <c r="L164" s="288"/>
      <c r="M164" s="288"/>
      <c r="N164" s="288"/>
      <c r="O164" s="288"/>
      <c r="P164" s="288"/>
      <c r="Q164" s="288"/>
      <c r="R164" s="288"/>
      <c r="S164" s="288"/>
      <c r="T164" s="288"/>
      <c r="U164" s="288"/>
      <c r="V164" s="288"/>
      <c r="W164" s="288"/>
      <c r="X164" s="288"/>
      <c r="Y164" s="288"/>
      <c r="Z164" s="288"/>
    </row>
    <row r="165" ht="12.75" customHeight="1">
      <c r="A165" s="300"/>
      <c r="B165" s="288"/>
      <c r="C165" s="301"/>
      <c r="D165" s="301"/>
      <c r="E165" s="288"/>
      <c r="F165" s="301"/>
      <c r="G165" s="301"/>
      <c r="H165" s="301"/>
      <c r="I165" s="301"/>
      <c r="J165" s="301"/>
      <c r="K165" s="288"/>
      <c r="L165" s="288"/>
      <c r="M165" s="288"/>
      <c r="N165" s="288"/>
      <c r="O165" s="288"/>
      <c r="P165" s="288"/>
      <c r="Q165" s="288"/>
      <c r="R165" s="288"/>
      <c r="S165" s="288"/>
      <c r="T165" s="288"/>
      <c r="U165" s="288"/>
      <c r="V165" s="288"/>
      <c r="W165" s="288"/>
      <c r="X165" s="288"/>
      <c r="Y165" s="288"/>
      <c r="Z165" s="288"/>
    </row>
    <row r="166" ht="12.75" customHeight="1">
      <c r="A166" s="300"/>
      <c r="B166" s="288"/>
      <c r="C166" s="301"/>
      <c r="D166" s="301"/>
      <c r="E166" s="288"/>
      <c r="F166" s="301"/>
      <c r="G166" s="301"/>
      <c r="H166" s="301"/>
      <c r="I166" s="301"/>
      <c r="J166" s="301"/>
      <c r="K166" s="288"/>
      <c r="L166" s="288"/>
      <c r="M166" s="288"/>
      <c r="N166" s="288"/>
      <c r="O166" s="288"/>
      <c r="P166" s="288"/>
      <c r="Q166" s="288"/>
      <c r="R166" s="288"/>
      <c r="S166" s="288"/>
      <c r="T166" s="288"/>
      <c r="U166" s="288"/>
      <c r="V166" s="288"/>
      <c r="W166" s="288"/>
      <c r="X166" s="288"/>
      <c r="Y166" s="288"/>
      <c r="Z166" s="288"/>
    </row>
    <row r="167" ht="12.75" customHeight="1">
      <c r="A167" s="300"/>
      <c r="B167" s="288"/>
      <c r="C167" s="301"/>
      <c r="D167" s="301"/>
      <c r="E167" s="288"/>
      <c r="F167" s="301"/>
      <c r="G167" s="301"/>
      <c r="H167" s="301"/>
      <c r="I167" s="301"/>
      <c r="J167" s="301"/>
      <c r="K167" s="288"/>
      <c r="L167" s="288"/>
      <c r="M167" s="288"/>
      <c r="N167" s="288"/>
      <c r="O167" s="288"/>
      <c r="P167" s="288"/>
      <c r="Q167" s="288"/>
      <c r="R167" s="288"/>
      <c r="S167" s="288"/>
      <c r="T167" s="288"/>
      <c r="U167" s="288"/>
      <c r="V167" s="288"/>
      <c r="W167" s="288"/>
      <c r="X167" s="288"/>
      <c r="Y167" s="288"/>
      <c r="Z167" s="288"/>
    </row>
    <row r="168" ht="12.75" customHeight="1">
      <c r="A168" s="300"/>
      <c r="B168" s="288"/>
      <c r="C168" s="301"/>
      <c r="D168" s="301"/>
      <c r="E168" s="288"/>
      <c r="F168" s="301"/>
      <c r="G168" s="301"/>
      <c r="H168" s="301"/>
      <c r="I168" s="301"/>
      <c r="J168" s="301"/>
      <c r="K168" s="288"/>
      <c r="L168" s="288"/>
      <c r="M168" s="288"/>
      <c r="N168" s="288"/>
      <c r="O168" s="288"/>
      <c r="P168" s="288"/>
      <c r="Q168" s="288"/>
      <c r="R168" s="288"/>
      <c r="S168" s="288"/>
      <c r="T168" s="288"/>
      <c r="U168" s="288"/>
      <c r="V168" s="288"/>
      <c r="W168" s="288"/>
      <c r="X168" s="288"/>
      <c r="Y168" s="288"/>
      <c r="Z168" s="288"/>
    </row>
    <row r="169" ht="12.75" customHeight="1">
      <c r="A169" s="300"/>
      <c r="B169" s="288"/>
      <c r="C169" s="301"/>
      <c r="D169" s="301"/>
      <c r="E169" s="288"/>
      <c r="F169" s="301"/>
      <c r="G169" s="301"/>
      <c r="H169" s="301"/>
      <c r="I169" s="301"/>
      <c r="J169" s="301"/>
      <c r="K169" s="288"/>
      <c r="L169" s="288"/>
      <c r="M169" s="288"/>
      <c r="N169" s="288"/>
      <c r="O169" s="288"/>
      <c r="P169" s="288"/>
      <c r="Q169" s="288"/>
      <c r="R169" s="288"/>
      <c r="S169" s="288"/>
      <c r="T169" s="288"/>
      <c r="U169" s="288"/>
      <c r="V169" s="288"/>
      <c r="W169" s="288"/>
      <c r="X169" s="288"/>
      <c r="Y169" s="288"/>
      <c r="Z169" s="288"/>
    </row>
    <row r="170" ht="12.75" customHeight="1">
      <c r="A170" s="300"/>
      <c r="B170" s="288"/>
      <c r="C170" s="301"/>
      <c r="D170" s="301"/>
      <c r="E170" s="288"/>
      <c r="F170" s="301"/>
      <c r="G170" s="301"/>
      <c r="H170" s="301"/>
      <c r="I170" s="301"/>
      <c r="J170" s="301"/>
      <c r="K170" s="288"/>
      <c r="L170" s="288"/>
      <c r="M170" s="288"/>
      <c r="N170" s="288"/>
      <c r="O170" s="288"/>
      <c r="P170" s="288"/>
      <c r="Q170" s="288"/>
      <c r="R170" s="288"/>
      <c r="S170" s="288"/>
      <c r="T170" s="288"/>
      <c r="U170" s="288"/>
      <c r="V170" s="288"/>
      <c r="W170" s="288"/>
      <c r="X170" s="288"/>
      <c r="Y170" s="288"/>
      <c r="Z170" s="288"/>
    </row>
    <row r="171" ht="12.75" customHeight="1">
      <c r="A171" s="300"/>
      <c r="B171" s="288"/>
      <c r="C171" s="301"/>
      <c r="D171" s="301"/>
      <c r="E171" s="288"/>
      <c r="F171" s="301"/>
      <c r="G171" s="301"/>
      <c r="H171" s="301"/>
      <c r="I171" s="301"/>
      <c r="J171" s="301"/>
      <c r="K171" s="288"/>
      <c r="L171" s="288"/>
      <c r="M171" s="288"/>
      <c r="N171" s="288"/>
      <c r="O171" s="288"/>
      <c r="P171" s="288"/>
      <c r="Q171" s="288"/>
      <c r="R171" s="288"/>
      <c r="S171" s="288"/>
      <c r="T171" s="288"/>
      <c r="U171" s="288"/>
      <c r="V171" s="288"/>
      <c r="W171" s="288"/>
      <c r="X171" s="288"/>
      <c r="Y171" s="288"/>
      <c r="Z171" s="288"/>
    </row>
    <row r="172" ht="12.75" customHeight="1">
      <c r="A172" s="300"/>
      <c r="B172" s="288"/>
      <c r="C172" s="301"/>
      <c r="D172" s="301"/>
      <c r="E172" s="288"/>
      <c r="F172" s="301"/>
      <c r="G172" s="301"/>
      <c r="H172" s="301"/>
      <c r="I172" s="301"/>
      <c r="J172" s="301"/>
      <c r="K172" s="288"/>
      <c r="L172" s="288"/>
      <c r="M172" s="288"/>
      <c r="N172" s="288"/>
      <c r="O172" s="288"/>
      <c r="P172" s="288"/>
      <c r="Q172" s="288"/>
      <c r="R172" s="288"/>
      <c r="S172" s="288"/>
      <c r="T172" s="288"/>
      <c r="U172" s="288"/>
      <c r="V172" s="288"/>
      <c r="W172" s="288"/>
      <c r="X172" s="288"/>
      <c r="Y172" s="288"/>
      <c r="Z172" s="288"/>
    </row>
    <row r="173" ht="12.75" customHeight="1">
      <c r="A173" s="300"/>
      <c r="B173" s="288"/>
      <c r="C173" s="301"/>
      <c r="D173" s="301"/>
      <c r="E173" s="288"/>
      <c r="F173" s="301"/>
      <c r="G173" s="301"/>
      <c r="H173" s="301"/>
      <c r="I173" s="301"/>
      <c r="J173" s="301"/>
      <c r="K173" s="288"/>
      <c r="L173" s="288"/>
      <c r="M173" s="288"/>
      <c r="N173" s="288"/>
      <c r="O173" s="288"/>
      <c r="P173" s="288"/>
      <c r="Q173" s="288"/>
      <c r="R173" s="288"/>
      <c r="S173" s="288"/>
      <c r="T173" s="288"/>
      <c r="U173" s="288"/>
      <c r="V173" s="288"/>
      <c r="W173" s="288"/>
      <c r="X173" s="288"/>
      <c r="Y173" s="288"/>
      <c r="Z173" s="288"/>
    </row>
    <row r="174" ht="12.75" customHeight="1">
      <c r="A174" s="300"/>
      <c r="B174" s="288"/>
      <c r="C174" s="301"/>
      <c r="D174" s="301"/>
      <c r="E174" s="288"/>
      <c r="F174" s="301"/>
      <c r="G174" s="301"/>
      <c r="H174" s="301"/>
      <c r="I174" s="301"/>
      <c r="J174" s="301"/>
      <c r="K174" s="288"/>
      <c r="L174" s="288"/>
      <c r="M174" s="288"/>
      <c r="N174" s="288"/>
      <c r="O174" s="288"/>
      <c r="P174" s="288"/>
      <c r="Q174" s="288"/>
      <c r="R174" s="288"/>
      <c r="S174" s="288"/>
      <c r="T174" s="288"/>
      <c r="U174" s="288"/>
      <c r="V174" s="288"/>
      <c r="W174" s="288"/>
      <c r="X174" s="288"/>
      <c r="Y174" s="288"/>
      <c r="Z174" s="288"/>
    </row>
    <row r="175" ht="12.75" customHeight="1">
      <c r="A175" s="300"/>
      <c r="B175" s="288"/>
      <c r="C175" s="301"/>
      <c r="D175" s="301"/>
      <c r="E175" s="288"/>
      <c r="F175" s="301"/>
      <c r="G175" s="301"/>
      <c r="H175" s="301"/>
      <c r="I175" s="301"/>
      <c r="J175" s="301"/>
      <c r="K175" s="288"/>
      <c r="L175" s="288"/>
      <c r="M175" s="288"/>
      <c r="N175" s="288"/>
      <c r="O175" s="288"/>
      <c r="P175" s="288"/>
      <c r="Q175" s="288"/>
      <c r="R175" s="288"/>
      <c r="S175" s="288"/>
      <c r="T175" s="288"/>
      <c r="U175" s="288"/>
      <c r="V175" s="288"/>
      <c r="W175" s="288"/>
      <c r="X175" s="288"/>
      <c r="Y175" s="288"/>
      <c r="Z175" s="288"/>
    </row>
    <row r="176" ht="12.75" customHeight="1">
      <c r="A176" s="300"/>
      <c r="B176" s="288"/>
      <c r="C176" s="301"/>
      <c r="D176" s="301"/>
      <c r="E176" s="288"/>
      <c r="F176" s="301"/>
      <c r="G176" s="301"/>
      <c r="H176" s="301"/>
      <c r="I176" s="301"/>
      <c r="J176" s="301"/>
      <c r="K176" s="288"/>
      <c r="L176" s="288"/>
      <c r="M176" s="288"/>
      <c r="N176" s="288"/>
      <c r="O176" s="288"/>
      <c r="P176" s="288"/>
      <c r="Q176" s="288"/>
      <c r="R176" s="288"/>
      <c r="S176" s="288"/>
      <c r="T176" s="288"/>
      <c r="U176" s="288"/>
      <c r="V176" s="288"/>
      <c r="W176" s="288"/>
      <c r="X176" s="288"/>
      <c r="Y176" s="288"/>
      <c r="Z176" s="288"/>
    </row>
    <row r="177" ht="12.75" customHeight="1">
      <c r="A177" s="300"/>
      <c r="B177" s="288"/>
      <c r="C177" s="301"/>
      <c r="D177" s="301"/>
      <c r="E177" s="288"/>
      <c r="F177" s="301"/>
      <c r="G177" s="301"/>
      <c r="H177" s="301"/>
      <c r="I177" s="301"/>
      <c r="J177" s="301"/>
      <c r="K177" s="288"/>
      <c r="L177" s="288"/>
      <c r="M177" s="288"/>
      <c r="N177" s="288"/>
      <c r="O177" s="288"/>
      <c r="P177" s="288"/>
      <c r="Q177" s="288"/>
      <c r="R177" s="288"/>
      <c r="S177" s="288"/>
      <c r="T177" s="288"/>
      <c r="U177" s="288"/>
      <c r="V177" s="288"/>
      <c r="W177" s="288"/>
      <c r="X177" s="288"/>
      <c r="Y177" s="288"/>
      <c r="Z177" s="288"/>
    </row>
    <row r="178" ht="12.75" customHeight="1">
      <c r="A178" s="300"/>
      <c r="B178" s="288"/>
      <c r="C178" s="301"/>
      <c r="D178" s="301"/>
      <c r="E178" s="288"/>
      <c r="F178" s="301"/>
      <c r="G178" s="301"/>
      <c r="H178" s="301"/>
      <c r="I178" s="301"/>
      <c r="J178" s="301"/>
      <c r="K178" s="288"/>
      <c r="L178" s="288"/>
      <c r="M178" s="288"/>
      <c r="N178" s="288"/>
      <c r="O178" s="288"/>
      <c r="P178" s="288"/>
      <c r="Q178" s="288"/>
      <c r="R178" s="288"/>
      <c r="S178" s="288"/>
      <c r="T178" s="288"/>
      <c r="U178" s="288"/>
      <c r="V178" s="288"/>
      <c r="W178" s="288"/>
      <c r="X178" s="288"/>
      <c r="Y178" s="288"/>
      <c r="Z178" s="288"/>
    </row>
    <row r="179" ht="12.75" customHeight="1">
      <c r="A179" s="300"/>
      <c r="B179" s="288"/>
      <c r="C179" s="301"/>
      <c r="D179" s="301"/>
      <c r="E179" s="288"/>
      <c r="F179" s="301"/>
      <c r="G179" s="301"/>
      <c r="H179" s="301"/>
      <c r="I179" s="301"/>
      <c r="J179" s="301"/>
      <c r="K179" s="288"/>
      <c r="L179" s="288"/>
      <c r="M179" s="288"/>
      <c r="N179" s="288"/>
      <c r="O179" s="288"/>
      <c r="P179" s="288"/>
      <c r="Q179" s="288"/>
      <c r="R179" s="288"/>
      <c r="S179" s="288"/>
      <c r="T179" s="288"/>
      <c r="U179" s="288"/>
      <c r="V179" s="288"/>
      <c r="W179" s="288"/>
      <c r="X179" s="288"/>
      <c r="Y179" s="288"/>
      <c r="Z179" s="288"/>
    </row>
    <row r="180" ht="12.75" customHeight="1">
      <c r="A180" s="300"/>
      <c r="B180" s="288"/>
      <c r="C180" s="301"/>
      <c r="D180" s="301"/>
      <c r="E180" s="288"/>
      <c r="F180" s="301"/>
      <c r="G180" s="301"/>
      <c r="H180" s="301"/>
      <c r="I180" s="301"/>
      <c r="J180" s="301"/>
      <c r="K180" s="288"/>
      <c r="L180" s="288"/>
      <c r="M180" s="288"/>
      <c r="N180" s="288"/>
      <c r="O180" s="288"/>
      <c r="P180" s="288"/>
      <c r="Q180" s="288"/>
      <c r="R180" s="288"/>
      <c r="S180" s="288"/>
      <c r="T180" s="288"/>
      <c r="U180" s="288"/>
      <c r="V180" s="288"/>
      <c r="W180" s="288"/>
      <c r="X180" s="288"/>
      <c r="Y180" s="288"/>
      <c r="Z180" s="288"/>
    </row>
    <row r="181" ht="12.75" customHeight="1">
      <c r="A181" s="300"/>
      <c r="B181" s="288"/>
      <c r="C181" s="301"/>
      <c r="D181" s="301"/>
      <c r="E181" s="288"/>
      <c r="F181" s="301"/>
      <c r="G181" s="301"/>
      <c r="H181" s="301"/>
      <c r="I181" s="301"/>
      <c r="J181" s="301"/>
      <c r="K181" s="288"/>
      <c r="L181" s="288"/>
      <c r="M181" s="288"/>
      <c r="N181" s="288"/>
      <c r="O181" s="288"/>
      <c r="P181" s="288"/>
      <c r="Q181" s="288"/>
      <c r="R181" s="288"/>
      <c r="S181" s="288"/>
      <c r="T181" s="288"/>
      <c r="U181" s="288"/>
      <c r="V181" s="288"/>
      <c r="W181" s="288"/>
      <c r="X181" s="288"/>
      <c r="Y181" s="288"/>
      <c r="Z181" s="288"/>
    </row>
    <row r="182" ht="12.75" customHeight="1">
      <c r="A182" s="300"/>
      <c r="B182" s="288"/>
      <c r="C182" s="301"/>
      <c r="D182" s="301"/>
      <c r="E182" s="288"/>
      <c r="F182" s="301"/>
      <c r="G182" s="301"/>
      <c r="H182" s="301"/>
      <c r="I182" s="301"/>
      <c r="J182" s="301"/>
      <c r="K182" s="288"/>
      <c r="L182" s="288"/>
      <c r="M182" s="288"/>
      <c r="N182" s="288"/>
      <c r="O182" s="288"/>
      <c r="P182" s="288"/>
      <c r="Q182" s="288"/>
      <c r="R182" s="288"/>
      <c r="S182" s="288"/>
      <c r="T182" s="288"/>
      <c r="U182" s="288"/>
      <c r="V182" s="288"/>
      <c r="W182" s="288"/>
      <c r="X182" s="288"/>
      <c r="Y182" s="288"/>
      <c r="Z182" s="288"/>
    </row>
    <row r="183" ht="12.75" customHeight="1">
      <c r="A183" s="300"/>
      <c r="B183" s="288"/>
      <c r="C183" s="301"/>
      <c r="D183" s="301"/>
      <c r="E183" s="288"/>
      <c r="F183" s="301"/>
      <c r="G183" s="301"/>
      <c r="H183" s="301"/>
      <c r="I183" s="301"/>
      <c r="J183" s="301"/>
      <c r="K183" s="288"/>
      <c r="L183" s="288"/>
      <c r="M183" s="288"/>
      <c r="N183" s="288"/>
      <c r="O183" s="288"/>
      <c r="P183" s="288"/>
      <c r="Q183" s="288"/>
      <c r="R183" s="288"/>
      <c r="S183" s="288"/>
      <c r="T183" s="288"/>
      <c r="U183" s="288"/>
      <c r="V183" s="288"/>
      <c r="W183" s="288"/>
      <c r="X183" s="288"/>
      <c r="Y183" s="288"/>
      <c r="Z183" s="288"/>
    </row>
    <row r="184" ht="12.75" customHeight="1">
      <c r="A184" s="300"/>
      <c r="B184" s="288"/>
      <c r="C184" s="301"/>
      <c r="D184" s="301"/>
      <c r="E184" s="288"/>
      <c r="F184" s="301"/>
      <c r="G184" s="301"/>
      <c r="H184" s="301"/>
      <c r="I184" s="301"/>
      <c r="J184" s="301"/>
      <c r="K184" s="288"/>
      <c r="L184" s="288"/>
      <c r="M184" s="288"/>
      <c r="N184" s="288"/>
      <c r="O184" s="288"/>
      <c r="P184" s="288"/>
      <c r="Q184" s="288"/>
      <c r="R184" s="288"/>
      <c r="S184" s="288"/>
      <c r="T184" s="288"/>
      <c r="U184" s="288"/>
      <c r="V184" s="288"/>
      <c r="W184" s="288"/>
      <c r="X184" s="288"/>
      <c r="Y184" s="288"/>
      <c r="Z184" s="288"/>
    </row>
    <row r="185" ht="12.75" customHeight="1">
      <c r="A185" s="300"/>
      <c r="B185" s="288"/>
      <c r="C185" s="301"/>
      <c r="D185" s="301"/>
      <c r="E185" s="288"/>
      <c r="F185" s="301"/>
      <c r="G185" s="301"/>
      <c r="H185" s="301"/>
      <c r="I185" s="301"/>
      <c r="J185" s="301"/>
      <c r="K185" s="288"/>
      <c r="L185" s="288"/>
      <c r="M185" s="288"/>
      <c r="N185" s="288"/>
      <c r="O185" s="288"/>
      <c r="P185" s="288"/>
      <c r="Q185" s="288"/>
      <c r="R185" s="288"/>
      <c r="S185" s="288"/>
      <c r="T185" s="288"/>
      <c r="U185" s="288"/>
      <c r="V185" s="288"/>
      <c r="W185" s="288"/>
      <c r="X185" s="288"/>
      <c r="Y185" s="288"/>
      <c r="Z185" s="288"/>
    </row>
    <row r="186" ht="12.75" customHeight="1">
      <c r="A186" s="300"/>
      <c r="B186" s="288"/>
      <c r="C186" s="301"/>
      <c r="D186" s="301"/>
      <c r="E186" s="288"/>
      <c r="F186" s="301"/>
      <c r="G186" s="301"/>
      <c r="H186" s="301"/>
      <c r="I186" s="301"/>
      <c r="J186" s="301"/>
      <c r="K186" s="288"/>
      <c r="L186" s="288"/>
      <c r="M186" s="288"/>
      <c r="N186" s="288"/>
      <c r="O186" s="288"/>
      <c r="P186" s="288"/>
      <c r="Q186" s="288"/>
      <c r="R186" s="288"/>
      <c r="S186" s="288"/>
      <c r="T186" s="288"/>
      <c r="U186" s="288"/>
      <c r="V186" s="288"/>
      <c r="W186" s="288"/>
      <c r="X186" s="288"/>
      <c r="Y186" s="288"/>
      <c r="Z186" s="288"/>
    </row>
    <row r="187" ht="12.75" customHeight="1">
      <c r="A187" s="300"/>
      <c r="B187" s="288"/>
      <c r="C187" s="301"/>
      <c r="D187" s="301"/>
      <c r="E187" s="288"/>
      <c r="F187" s="301"/>
      <c r="G187" s="301"/>
      <c r="H187" s="301"/>
      <c r="I187" s="301"/>
      <c r="J187" s="301"/>
      <c r="K187" s="288"/>
      <c r="L187" s="288"/>
      <c r="M187" s="288"/>
      <c r="N187" s="288"/>
      <c r="O187" s="288"/>
      <c r="P187" s="288"/>
      <c r="Q187" s="288"/>
      <c r="R187" s="288"/>
      <c r="S187" s="288"/>
      <c r="T187" s="288"/>
      <c r="U187" s="288"/>
      <c r="V187" s="288"/>
      <c r="W187" s="288"/>
      <c r="X187" s="288"/>
      <c r="Y187" s="288"/>
      <c r="Z187" s="288"/>
    </row>
    <row r="188" ht="12.75" customHeight="1">
      <c r="A188" s="300"/>
      <c r="B188" s="288"/>
      <c r="C188" s="301"/>
      <c r="D188" s="301"/>
      <c r="E188" s="288"/>
      <c r="F188" s="301"/>
      <c r="G188" s="301"/>
      <c r="H188" s="301"/>
      <c r="I188" s="301"/>
      <c r="J188" s="301"/>
      <c r="K188" s="288"/>
      <c r="L188" s="288"/>
      <c r="M188" s="288"/>
      <c r="N188" s="288"/>
      <c r="O188" s="288"/>
      <c r="P188" s="288"/>
      <c r="Q188" s="288"/>
      <c r="R188" s="288"/>
      <c r="S188" s="288"/>
      <c r="T188" s="288"/>
      <c r="U188" s="288"/>
      <c r="V188" s="288"/>
      <c r="W188" s="288"/>
      <c r="X188" s="288"/>
      <c r="Y188" s="288"/>
      <c r="Z188" s="288"/>
    </row>
    <row r="189" ht="12.75" customHeight="1">
      <c r="A189" s="300"/>
      <c r="B189" s="288"/>
      <c r="C189" s="301"/>
      <c r="D189" s="301"/>
      <c r="E189" s="288"/>
      <c r="F189" s="301"/>
      <c r="G189" s="301"/>
      <c r="H189" s="301"/>
      <c r="I189" s="301"/>
      <c r="J189" s="301"/>
      <c r="K189" s="288"/>
      <c r="L189" s="288"/>
      <c r="M189" s="288"/>
      <c r="N189" s="288"/>
      <c r="O189" s="288"/>
      <c r="P189" s="288"/>
      <c r="Q189" s="288"/>
      <c r="R189" s="288"/>
      <c r="S189" s="288"/>
      <c r="T189" s="288"/>
      <c r="U189" s="288"/>
      <c r="V189" s="288"/>
      <c r="W189" s="288"/>
      <c r="X189" s="288"/>
      <c r="Y189" s="288"/>
      <c r="Z189" s="288"/>
    </row>
    <row r="190" ht="12.75" customHeight="1">
      <c r="A190" s="300"/>
      <c r="B190" s="288"/>
      <c r="C190" s="301"/>
      <c r="D190" s="301"/>
      <c r="E190" s="288"/>
      <c r="F190" s="301"/>
      <c r="G190" s="301"/>
      <c r="H190" s="301"/>
      <c r="I190" s="301"/>
      <c r="J190" s="301"/>
      <c r="K190" s="288"/>
      <c r="L190" s="288"/>
      <c r="M190" s="288"/>
      <c r="N190" s="288"/>
      <c r="O190" s="288"/>
      <c r="P190" s="288"/>
      <c r="Q190" s="288"/>
      <c r="R190" s="288"/>
      <c r="S190" s="288"/>
      <c r="T190" s="288"/>
      <c r="U190" s="288"/>
      <c r="V190" s="288"/>
      <c r="W190" s="288"/>
      <c r="X190" s="288"/>
      <c r="Y190" s="288"/>
      <c r="Z190" s="288"/>
    </row>
    <row r="191" ht="12.75" customHeight="1">
      <c r="A191" s="300"/>
      <c r="B191" s="288"/>
      <c r="C191" s="301"/>
      <c r="D191" s="301"/>
      <c r="E191" s="288"/>
      <c r="F191" s="301"/>
      <c r="G191" s="301"/>
      <c r="H191" s="301"/>
      <c r="I191" s="301"/>
      <c r="J191" s="301"/>
      <c r="K191" s="288"/>
      <c r="L191" s="288"/>
      <c r="M191" s="288"/>
      <c r="N191" s="288"/>
      <c r="O191" s="288"/>
      <c r="P191" s="288"/>
      <c r="Q191" s="288"/>
      <c r="R191" s="288"/>
      <c r="S191" s="288"/>
      <c r="T191" s="288"/>
      <c r="U191" s="288"/>
      <c r="V191" s="288"/>
      <c r="W191" s="288"/>
      <c r="X191" s="288"/>
      <c r="Y191" s="288"/>
      <c r="Z191" s="288"/>
    </row>
    <row r="192" ht="12.75" customHeight="1">
      <c r="A192" s="300"/>
      <c r="B192" s="288"/>
      <c r="C192" s="301"/>
      <c r="D192" s="301"/>
      <c r="E192" s="288"/>
      <c r="F192" s="301"/>
      <c r="G192" s="301"/>
      <c r="H192" s="301"/>
      <c r="I192" s="301"/>
      <c r="J192" s="301"/>
      <c r="K192" s="288"/>
      <c r="L192" s="288"/>
      <c r="M192" s="288"/>
      <c r="N192" s="288"/>
      <c r="O192" s="288"/>
      <c r="P192" s="288"/>
      <c r="Q192" s="288"/>
      <c r="R192" s="288"/>
      <c r="S192" s="288"/>
      <c r="T192" s="288"/>
      <c r="U192" s="288"/>
      <c r="V192" s="288"/>
      <c r="W192" s="288"/>
      <c r="X192" s="288"/>
      <c r="Y192" s="288"/>
      <c r="Z192" s="288"/>
    </row>
    <row r="193" ht="12.75" customHeight="1">
      <c r="A193" s="300"/>
      <c r="B193" s="288"/>
      <c r="C193" s="301"/>
      <c r="D193" s="301"/>
      <c r="E193" s="288"/>
      <c r="F193" s="301"/>
      <c r="G193" s="301"/>
      <c r="H193" s="301"/>
      <c r="I193" s="301"/>
      <c r="J193" s="301"/>
      <c r="K193" s="288"/>
      <c r="L193" s="288"/>
      <c r="M193" s="288"/>
      <c r="N193" s="288"/>
      <c r="O193" s="288"/>
      <c r="P193" s="288"/>
      <c r="Q193" s="288"/>
      <c r="R193" s="288"/>
      <c r="S193" s="288"/>
      <c r="T193" s="288"/>
      <c r="U193" s="288"/>
      <c r="V193" s="288"/>
      <c r="W193" s="288"/>
      <c r="X193" s="288"/>
      <c r="Y193" s="288"/>
      <c r="Z193" s="288"/>
    </row>
    <row r="194" ht="12.75" customHeight="1">
      <c r="A194" s="300"/>
      <c r="B194" s="288"/>
      <c r="C194" s="301"/>
      <c r="D194" s="301"/>
      <c r="E194" s="288"/>
      <c r="F194" s="301"/>
      <c r="G194" s="301"/>
      <c r="H194" s="301"/>
      <c r="I194" s="301"/>
      <c r="J194" s="301"/>
      <c r="K194" s="288"/>
      <c r="L194" s="288"/>
      <c r="M194" s="288"/>
      <c r="N194" s="288"/>
      <c r="O194" s="288"/>
      <c r="P194" s="288"/>
      <c r="Q194" s="288"/>
      <c r="R194" s="288"/>
      <c r="S194" s="288"/>
      <c r="T194" s="288"/>
      <c r="U194" s="288"/>
      <c r="V194" s="288"/>
      <c r="W194" s="288"/>
      <c r="X194" s="288"/>
      <c r="Y194" s="288"/>
      <c r="Z194" s="288"/>
    </row>
    <row r="195" ht="12.75" customHeight="1">
      <c r="A195" s="300"/>
      <c r="B195" s="288"/>
      <c r="C195" s="301"/>
      <c r="D195" s="301"/>
      <c r="E195" s="288"/>
      <c r="F195" s="301"/>
      <c r="G195" s="301"/>
      <c r="H195" s="301"/>
      <c r="I195" s="301"/>
      <c r="J195" s="301"/>
      <c r="K195" s="288"/>
      <c r="L195" s="288"/>
      <c r="M195" s="288"/>
      <c r="N195" s="288"/>
      <c r="O195" s="288"/>
      <c r="P195" s="288"/>
      <c r="Q195" s="288"/>
      <c r="R195" s="288"/>
      <c r="S195" s="288"/>
      <c r="T195" s="288"/>
      <c r="U195" s="288"/>
      <c r="V195" s="288"/>
      <c r="W195" s="288"/>
      <c r="X195" s="288"/>
      <c r="Y195" s="288"/>
      <c r="Z195" s="288"/>
    </row>
    <row r="196" ht="12.75" customHeight="1">
      <c r="A196" s="300"/>
      <c r="B196" s="288"/>
      <c r="C196" s="301"/>
      <c r="D196" s="301"/>
      <c r="E196" s="288"/>
      <c r="F196" s="301"/>
      <c r="G196" s="301"/>
      <c r="H196" s="301"/>
      <c r="I196" s="301"/>
      <c r="J196" s="301"/>
      <c r="K196" s="288"/>
      <c r="L196" s="288"/>
      <c r="M196" s="288"/>
      <c r="N196" s="288"/>
      <c r="O196" s="288"/>
      <c r="P196" s="288"/>
      <c r="Q196" s="288"/>
      <c r="R196" s="288"/>
      <c r="S196" s="288"/>
      <c r="T196" s="288"/>
      <c r="U196" s="288"/>
      <c r="V196" s="288"/>
      <c r="W196" s="288"/>
      <c r="X196" s="288"/>
      <c r="Y196" s="288"/>
      <c r="Z196" s="288"/>
    </row>
    <row r="197" ht="12.75" customHeight="1">
      <c r="A197" s="300"/>
      <c r="B197" s="288"/>
      <c r="C197" s="301"/>
      <c r="D197" s="301"/>
      <c r="E197" s="288"/>
      <c r="F197" s="301"/>
      <c r="G197" s="301"/>
      <c r="H197" s="301"/>
      <c r="I197" s="301"/>
      <c r="J197" s="301"/>
      <c r="K197" s="288"/>
      <c r="L197" s="288"/>
      <c r="M197" s="288"/>
      <c r="N197" s="288"/>
      <c r="O197" s="288"/>
      <c r="P197" s="288"/>
      <c r="Q197" s="288"/>
      <c r="R197" s="288"/>
      <c r="S197" s="288"/>
      <c r="T197" s="288"/>
      <c r="U197" s="288"/>
      <c r="V197" s="288"/>
      <c r="W197" s="288"/>
      <c r="X197" s="288"/>
      <c r="Y197" s="288"/>
      <c r="Z197" s="288"/>
    </row>
    <row r="198" ht="12.75" customHeight="1">
      <c r="A198" s="300"/>
      <c r="B198" s="288"/>
      <c r="C198" s="301"/>
      <c r="D198" s="301"/>
      <c r="E198" s="288"/>
      <c r="F198" s="301"/>
      <c r="G198" s="301"/>
      <c r="H198" s="301"/>
      <c r="I198" s="301"/>
      <c r="J198" s="301"/>
      <c r="K198" s="288"/>
      <c r="L198" s="288"/>
      <c r="M198" s="288"/>
      <c r="N198" s="288"/>
      <c r="O198" s="288"/>
      <c r="P198" s="288"/>
      <c r="Q198" s="288"/>
      <c r="R198" s="288"/>
      <c r="S198" s="288"/>
      <c r="T198" s="288"/>
      <c r="U198" s="288"/>
      <c r="V198" s="288"/>
      <c r="W198" s="288"/>
      <c r="X198" s="288"/>
      <c r="Y198" s="288"/>
      <c r="Z198" s="288"/>
    </row>
    <row r="199" ht="12.75" customHeight="1">
      <c r="A199" s="300"/>
      <c r="B199" s="288"/>
      <c r="C199" s="301"/>
      <c r="D199" s="301"/>
      <c r="E199" s="288"/>
      <c r="F199" s="301"/>
      <c r="G199" s="301"/>
      <c r="H199" s="301"/>
      <c r="I199" s="301"/>
      <c r="J199" s="301"/>
      <c r="K199" s="288"/>
      <c r="L199" s="288"/>
      <c r="M199" s="288"/>
      <c r="N199" s="288"/>
      <c r="O199" s="288"/>
      <c r="P199" s="288"/>
      <c r="Q199" s="288"/>
      <c r="R199" s="288"/>
      <c r="S199" s="288"/>
      <c r="T199" s="288"/>
      <c r="U199" s="288"/>
      <c r="V199" s="288"/>
      <c r="W199" s="288"/>
      <c r="X199" s="288"/>
      <c r="Y199" s="288"/>
      <c r="Z199" s="288"/>
    </row>
    <row r="200" ht="12.75" customHeight="1">
      <c r="A200" s="300"/>
      <c r="B200" s="288"/>
      <c r="C200" s="301"/>
      <c r="D200" s="301"/>
      <c r="E200" s="288"/>
      <c r="F200" s="301"/>
      <c r="G200" s="301"/>
      <c r="H200" s="301"/>
      <c r="I200" s="301"/>
      <c r="J200" s="301"/>
      <c r="K200" s="288"/>
      <c r="L200" s="288"/>
      <c r="M200" s="288"/>
      <c r="N200" s="288"/>
      <c r="O200" s="288"/>
      <c r="P200" s="288"/>
      <c r="Q200" s="288"/>
      <c r="R200" s="288"/>
      <c r="S200" s="288"/>
      <c r="T200" s="288"/>
      <c r="U200" s="288"/>
      <c r="V200" s="288"/>
      <c r="W200" s="288"/>
      <c r="X200" s="288"/>
      <c r="Y200" s="288"/>
      <c r="Z200" s="288"/>
    </row>
    <row r="201" ht="12.75" customHeight="1">
      <c r="A201" s="300"/>
      <c r="B201" s="288"/>
      <c r="C201" s="301"/>
      <c r="D201" s="301"/>
      <c r="E201" s="288"/>
      <c r="F201" s="301"/>
      <c r="G201" s="301"/>
      <c r="H201" s="301"/>
      <c r="I201" s="301"/>
      <c r="J201" s="301"/>
      <c r="K201" s="288"/>
      <c r="L201" s="288"/>
      <c r="M201" s="288"/>
      <c r="N201" s="288"/>
      <c r="O201" s="288"/>
      <c r="P201" s="288"/>
      <c r="Q201" s="288"/>
      <c r="R201" s="288"/>
      <c r="S201" s="288"/>
      <c r="T201" s="288"/>
      <c r="U201" s="288"/>
      <c r="V201" s="288"/>
      <c r="W201" s="288"/>
      <c r="X201" s="288"/>
      <c r="Y201" s="288"/>
      <c r="Z201" s="288"/>
    </row>
    <row r="202" ht="12.75" customHeight="1">
      <c r="A202" s="300"/>
      <c r="B202" s="288"/>
      <c r="C202" s="301"/>
      <c r="D202" s="301"/>
      <c r="E202" s="288"/>
      <c r="F202" s="301"/>
      <c r="G202" s="301"/>
      <c r="H202" s="301"/>
      <c r="I202" s="301"/>
      <c r="J202" s="301"/>
      <c r="K202" s="288"/>
      <c r="L202" s="288"/>
      <c r="M202" s="288"/>
      <c r="N202" s="288"/>
      <c r="O202" s="288"/>
      <c r="P202" s="288"/>
      <c r="Q202" s="288"/>
      <c r="R202" s="288"/>
      <c r="S202" s="288"/>
      <c r="T202" s="288"/>
      <c r="U202" s="288"/>
      <c r="V202" s="288"/>
      <c r="W202" s="288"/>
      <c r="X202" s="288"/>
      <c r="Y202" s="288"/>
      <c r="Z202" s="288"/>
    </row>
    <row r="203" ht="12.75" customHeight="1">
      <c r="A203" s="300"/>
      <c r="B203" s="288"/>
      <c r="C203" s="301"/>
      <c r="D203" s="301"/>
      <c r="E203" s="288"/>
      <c r="F203" s="301"/>
      <c r="G203" s="301"/>
      <c r="H203" s="301"/>
      <c r="I203" s="301"/>
      <c r="J203" s="301"/>
      <c r="K203" s="288"/>
      <c r="L203" s="288"/>
      <c r="M203" s="288"/>
      <c r="N203" s="288"/>
      <c r="O203" s="288"/>
      <c r="P203" s="288"/>
      <c r="Q203" s="288"/>
      <c r="R203" s="288"/>
      <c r="S203" s="288"/>
      <c r="T203" s="288"/>
      <c r="U203" s="288"/>
      <c r="V203" s="288"/>
      <c r="W203" s="288"/>
      <c r="X203" s="288"/>
      <c r="Y203" s="288"/>
      <c r="Z203" s="288"/>
    </row>
    <row r="204" ht="12.75" customHeight="1">
      <c r="A204" s="300"/>
      <c r="B204" s="288"/>
      <c r="C204" s="301"/>
      <c r="D204" s="301"/>
      <c r="E204" s="288"/>
      <c r="F204" s="301"/>
      <c r="G204" s="301"/>
      <c r="H204" s="301"/>
      <c r="I204" s="301"/>
      <c r="J204" s="301"/>
      <c r="K204" s="288"/>
      <c r="L204" s="288"/>
      <c r="M204" s="288"/>
      <c r="N204" s="288"/>
      <c r="O204" s="288"/>
      <c r="P204" s="288"/>
      <c r="Q204" s="288"/>
      <c r="R204" s="288"/>
      <c r="S204" s="288"/>
      <c r="T204" s="288"/>
      <c r="U204" s="288"/>
      <c r="V204" s="288"/>
      <c r="W204" s="288"/>
      <c r="X204" s="288"/>
      <c r="Y204" s="288"/>
      <c r="Z204" s="288"/>
    </row>
    <row r="205" ht="12.75" customHeight="1">
      <c r="A205" s="300"/>
      <c r="B205" s="288"/>
      <c r="C205" s="301"/>
      <c r="D205" s="301"/>
      <c r="E205" s="288"/>
      <c r="F205" s="301"/>
      <c r="G205" s="301"/>
      <c r="H205" s="301"/>
      <c r="I205" s="301"/>
      <c r="J205" s="301"/>
      <c r="K205" s="288"/>
      <c r="L205" s="288"/>
      <c r="M205" s="288"/>
      <c r="N205" s="288"/>
      <c r="O205" s="288"/>
      <c r="P205" s="288"/>
      <c r="Q205" s="288"/>
      <c r="R205" s="288"/>
      <c r="S205" s="288"/>
      <c r="T205" s="288"/>
      <c r="U205" s="288"/>
      <c r="V205" s="288"/>
      <c r="W205" s="288"/>
      <c r="X205" s="288"/>
      <c r="Y205" s="288"/>
      <c r="Z205" s="288"/>
    </row>
    <row r="206" ht="12.75" customHeight="1">
      <c r="A206" s="300"/>
      <c r="B206" s="288"/>
      <c r="C206" s="301"/>
      <c r="D206" s="301"/>
      <c r="E206" s="288"/>
      <c r="F206" s="301"/>
      <c r="G206" s="301"/>
      <c r="H206" s="301"/>
      <c r="I206" s="301"/>
      <c r="J206" s="301"/>
      <c r="K206" s="288"/>
      <c r="L206" s="288"/>
      <c r="M206" s="288"/>
      <c r="N206" s="288"/>
      <c r="O206" s="288"/>
      <c r="P206" s="288"/>
      <c r="Q206" s="288"/>
      <c r="R206" s="288"/>
      <c r="S206" s="288"/>
      <c r="T206" s="288"/>
      <c r="U206" s="288"/>
      <c r="V206" s="288"/>
      <c r="W206" s="288"/>
      <c r="X206" s="288"/>
      <c r="Y206" s="288"/>
      <c r="Z206" s="288"/>
    </row>
    <row r="207" ht="12.75" customHeight="1">
      <c r="A207" s="300"/>
      <c r="B207" s="288"/>
      <c r="C207" s="301"/>
      <c r="D207" s="301"/>
      <c r="E207" s="288"/>
      <c r="F207" s="301"/>
      <c r="G207" s="301"/>
      <c r="H207" s="301"/>
      <c r="I207" s="301"/>
      <c r="J207" s="301"/>
      <c r="K207" s="288"/>
      <c r="L207" s="288"/>
      <c r="M207" s="288"/>
      <c r="N207" s="288"/>
      <c r="O207" s="288"/>
      <c r="P207" s="288"/>
      <c r="Q207" s="288"/>
      <c r="R207" s="288"/>
      <c r="S207" s="288"/>
      <c r="T207" s="288"/>
      <c r="U207" s="288"/>
      <c r="V207" s="288"/>
      <c r="W207" s="288"/>
      <c r="X207" s="288"/>
      <c r="Y207" s="288"/>
      <c r="Z207" s="288"/>
    </row>
    <row r="208" ht="12.75" customHeight="1">
      <c r="A208" s="300"/>
      <c r="B208" s="288"/>
      <c r="C208" s="301"/>
      <c r="D208" s="301"/>
      <c r="E208" s="288"/>
      <c r="F208" s="301"/>
      <c r="G208" s="301"/>
      <c r="H208" s="301"/>
      <c r="I208" s="301"/>
      <c r="J208" s="301"/>
      <c r="K208" s="288"/>
      <c r="L208" s="288"/>
      <c r="M208" s="288"/>
      <c r="N208" s="288"/>
      <c r="O208" s="288"/>
      <c r="P208" s="288"/>
      <c r="Q208" s="288"/>
      <c r="R208" s="288"/>
      <c r="S208" s="288"/>
      <c r="T208" s="288"/>
      <c r="U208" s="288"/>
      <c r="V208" s="288"/>
      <c r="W208" s="288"/>
      <c r="X208" s="288"/>
      <c r="Y208" s="288"/>
      <c r="Z208" s="288"/>
    </row>
    <row r="209" ht="12.75" customHeight="1">
      <c r="A209" s="300"/>
      <c r="B209" s="288"/>
      <c r="C209" s="301"/>
      <c r="D209" s="301"/>
      <c r="E209" s="288"/>
      <c r="F209" s="301"/>
      <c r="G209" s="301"/>
      <c r="H209" s="301"/>
      <c r="I209" s="301"/>
      <c r="J209" s="301"/>
      <c r="K209" s="288"/>
      <c r="L209" s="288"/>
      <c r="M209" s="288"/>
      <c r="N209" s="288"/>
      <c r="O209" s="288"/>
      <c r="P209" s="288"/>
      <c r="Q209" s="288"/>
      <c r="R209" s="288"/>
      <c r="S209" s="288"/>
      <c r="T209" s="288"/>
      <c r="U209" s="288"/>
      <c r="V209" s="288"/>
      <c r="W209" s="288"/>
      <c r="X209" s="288"/>
      <c r="Y209" s="288"/>
      <c r="Z209" s="288"/>
    </row>
    <row r="210" ht="12.75" customHeight="1">
      <c r="A210" s="300"/>
      <c r="B210" s="288"/>
      <c r="C210" s="301"/>
      <c r="D210" s="301"/>
      <c r="E210" s="288"/>
      <c r="F210" s="301"/>
      <c r="G210" s="301"/>
      <c r="H210" s="301"/>
      <c r="I210" s="301"/>
      <c r="J210" s="301"/>
      <c r="K210" s="288"/>
      <c r="L210" s="288"/>
      <c r="M210" s="288"/>
      <c r="N210" s="288"/>
      <c r="O210" s="288"/>
      <c r="P210" s="288"/>
      <c r="Q210" s="288"/>
      <c r="R210" s="288"/>
      <c r="S210" s="288"/>
      <c r="T210" s="288"/>
      <c r="U210" s="288"/>
      <c r="V210" s="288"/>
      <c r="W210" s="288"/>
      <c r="X210" s="288"/>
      <c r="Y210" s="288"/>
      <c r="Z210" s="288"/>
    </row>
    <row r="211" ht="12.75" customHeight="1">
      <c r="A211" s="300"/>
      <c r="B211" s="288"/>
      <c r="C211" s="301"/>
      <c r="D211" s="301"/>
      <c r="E211" s="288"/>
      <c r="F211" s="301"/>
      <c r="G211" s="301"/>
      <c r="H211" s="301"/>
      <c r="I211" s="301"/>
      <c r="J211" s="301"/>
      <c r="K211" s="288"/>
      <c r="L211" s="288"/>
      <c r="M211" s="288"/>
      <c r="N211" s="288"/>
      <c r="O211" s="288"/>
      <c r="P211" s="288"/>
      <c r="Q211" s="288"/>
      <c r="R211" s="288"/>
      <c r="S211" s="288"/>
      <c r="T211" s="288"/>
      <c r="U211" s="288"/>
      <c r="V211" s="288"/>
      <c r="W211" s="288"/>
      <c r="X211" s="288"/>
      <c r="Y211" s="288"/>
      <c r="Z211" s="288"/>
    </row>
    <row r="212" ht="12.75" customHeight="1">
      <c r="A212" s="300"/>
      <c r="B212" s="288"/>
      <c r="C212" s="301"/>
      <c r="D212" s="301"/>
      <c r="E212" s="288"/>
      <c r="F212" s="301"/>
      <c r="G212" s="301"/>
      <c r="H212" s="301"/>
      <c r="I212" s="301"/>
      <c r="J212" s="301"/>
      <c r="K212" s="288"/>
      <c r="L212" s="288"/>
      <c r="M212" s="288"/>
      <c r="N212" s="288"/>
      <c r="O212" s="288"/>
      <c r="P212" s="288"/>
      <c r="Q212" s="288"/>
      <c r="R212" s="288"/>
      <c r="S212" s="288"/>
      <c r="T212" s="288"/>
      <c r="U212" s="288"/>
      <c r="V212" s="288"/>
      <c r="W212" s="288"/>
      <c r="X212" s="288"/>
      <c r="Y212" s="288"/>
      <c r="Z212" s="288"/>
    </row>
    <row r="213" ht="12.75" customHeight="1">
      <c r="A213" s="300"/>
      <c r="B213" s="288"/>
      <c r="C213" s="301"/>
      <c r="D213" s="301"/>
      <c r="E213" s="288"/>
      <c r="F213" s="301"/>
      <c r="G213" s="301"/>
      <c r="H213" s="301"/>
      <c r="I213" s="301"/>
      <c r="J213" s="301"/>
      <c r="K213" s="288"/>
      <c r="L213" s="288"/>
      <c r="M213" s="288"/>
      <c r="N213" s="288"/>
      <c r="O213" s="288"/>
      <c r="P213" s="288"/>
      <c r="Q213" s="288"/>
      <c r="R213" s="288"/>
      <c r="S213" s="288"/>
      <c r="T213" s="288"/>
      <c r="U213" s="288"/>
      <c r="V213" s="288"/>
      <c r="W213" s="288"/>
      <c r="X213" s="288"/>
      <c r="Y213" s="288"/>
      <c r="Z213" s="288"/>
    </row>
    <row r="214" ht="12.75" customHeight="1">
      <c r="A214" s="300"/>
      <c r="B214" s="288"/>
      <c r="C214" s="301"/>
      <c r="D214" s="301"/>
      <c r="E214" s="288"/>
      <c r="F214" s="301"/>
      <c r="G214" s="301"/>
      <c r="H214" s="301"/>
      <c r="I214" s="301"/>
      <c r="J214" s="301"/>
      <c r="K214" s="288"/>
      <c r="L214" s="288"/>
      <c r="M214" s="288"/>
      <c r="N214" s="288"/>
      <c r="O214" s="288"/>
      <c r="P214" s="288"/>
      <c r="Q214" s="288"/>
      <c r="R214" s="288"/>
      <c r="S214" s="288"/>
      <c r="T214" s="288"/>
      <c r="U214" s="288"/>
      <c r="V214" s="288"/>
      <c r="W214" s="288"/>
      <c r="X214" s="288"/>
      <c r="Y214" s="288"/>
      <c r="Z214" s="288"/>
    </row>
    <row r="215" ht="12.75" customHeight="1">
      <c r="A215" s="300"/>
      <c r="B215" s="288"/>
      <c r="C215" s="301"/>
      <c r="D215" s="301"/>
      <c r="E215" s="288"/>
      <c r="F215" s="301"/>
      <c r="G215" s="301"/>
      <c r="H215" s="301"/>
      <c r="I215" s="301"/>
      <c r="J215" s="301"/>
      <c r="K215" s="288"/>
      <c r="L215" s="288"/>
      <c r="M215" s="288"/>
      <c r="N215" s="288"/>
      <c r="O215" s="288"/>
      <c r="P215" s="288"/>
      <c r="Q215" s="288"/>
      <c r="R215" s="288"/>
      <c r="S215" s="288"/>
      <c r="T215" s="288"/>
      <c r="U215" s="288"/>
      <c r="V215" s="288"/>
      <c r="W215" s="288"/>
      <c r="X215" s="288"/>
      <c r="Y215" s="288"/>
      <c r="Z215" s="288"/>
    </row>
    <row r="216" ht="12.75" customHeight="1">
      <c r="A216" s="300"/>
      <c r="B216" s="288"/>
      <c r="C216" s="301"/>
      <c r="D216" s="301"/>
      <c r="E216" s="288"/>
      <c r="F216" s="301"/>
      <c r="G216" s="301"/>
      <c r="H216" s="301"/>
      <c r="I216" s="301"/>
      <c r="J216" s="301"/>
      <c r="K216" s="288"/>
      <c r="L216" s="288"/>
      <c r="M216" s="288"/>
      <c r="N216" s="288"/>
      <c r="O216" s="288"/>
      <c r="P216" s="288"/>
      <c r="Q216" s="288"/>
      <c r="R216" s="288"/>
      <c r="S216" s="288"/>
      <c r="T216" s="288"/>
      <c r="U216" s="288"/>
      <c r="V216" s="288"/>
      <c r="W216" s="288"/>
      <c r="X216" s="288"/>
      <c r="Y216" s="288"/>
      <c r="Z216" s="288"/>
    </row>
    <row r="217" ht="12.75" customHeight="1">
      <c r="A217" s="300"/>
      <c r="B217" s="288"/>
      <c r="C217" s="301"/>
      <c r="D217" s="301"/>
      <c r="E217" s="288"/>
      <c r="F217" s="301"/>
      <c r="G217" s="301"/>
      <c r="H217" s="301"/>
      <c r="I217" s="301"/>
      <c r="J217" s="301"/>
      <c r="K217" s="288"/>
      <c r="L217" s="288"/>
      <c r="M217" s="288"/>
      <c r="N217" s="288"/>
      <c r="O217" s="288"/>
      <c r="P217" s="288"/>
      <c r="Q217" s="288"/>
      <c r="R217" s="288"/>
      <c r="S217" s="288"/>
      <c r="T217" s="288"/>
      <c r="U217" s="288"/>
      <c r="V217" s="288"/>
      <c r="W217" s="288"/>
      <c r="X217" s="288"/>
      <c r="Y217" s="288"/>
      <c r="Z217" s="288"/>
    </row>
    <row r="218" ht="12.75" customHeight="1">
      <c r="A218" s="300"/>
      <c r="B218" s="288"/>
      <c r="C218" s="301"/>
      <c r="D218" s="301"/>
      <c r="E218" s="288"/>
      <c r="F218" s="301"/>
      <c r="G218" s="301"/>
      <c r="H218" s="301"/>
      <c r="I218" s="301"/>
      <c r="J218" s="301"/>
      <c r="K218" s="288"/>
      <c r="L218" s="288"/>
      <c r="M218" s="288"/>
      <c r="N218" s="288"/>
      <c r="O218" s="288"/>
      <c r="P218" s="288"/>
      <c r="Q218" s="288"/>
      <c r="R218" s="288"/>
      <c r="S218" s="288"/>
      <c r="T218" s="288"/>
      <c r="U218" s="288"/>
      <c r="V218" s="288"/>
      <c r="W218" s="288"/>
      <c r="X218" s="288"/>
      <c r="Y218" s="288"/>
      <c r="Z218" s="288"/>
    </row>
    <row r="219" ht="12.75" customHeight="1">
      <c r="A219" s="300"/>
      <c r="B219" s="288"/>
      <c r="C219" s="301"/>
      <c r="D219" s="301"/>
      <c r="E219" s="288"/>
      <c r="F219" s="301"/>
      <c r="G219" s="301"/>
      <c r="H219" s="301"/>
      <c r="I219" s="301"/>
      <c r="J219" s="301"/>
      <c r="K219" s="288"/>
      <c r="L219" s="288"/>
      <c r="M219" s="288"/>
      <c r="N219" s="288"/>
      <c r="O219" s="288"/>
      <c r="P219" s="288"/>
      <c r="Q219" s="288"/>
      <c r="R219" s="288"/>
      <c r="S219" s="288"/>
      <c r="T219" s="288"/>
      <c r="U219" s="288"/>
      <c r="V219" s="288"/>
      <c r="W219" s="288"/>
      <c r="X219" s="288"/>
      <c r="Y219" s="288"/>
      <c r="Z219" s="288"/>
    </row>
    <row r="220" ht="12.75" customHeight="1">
      <c r="A220" s="300"/>
      <c r="B220" s="288"/>
      <c r="C220" s="301"/>
      <c r="D220" s="301"/>
      <c r="E220" s="288"/>
      <c r="F220" s="301"/>
      <c r="G220" s="301"/>
      <c r="H220" s="301"/>
      <c r="I220" s="301"/>
      <c r="J220" s="301"/>
      <c r="K220" s="288"/>
      <c r="L220" s="288"/>
      <c r="M220" s="288"/>
      <c r="N220" s="288"/>
      <c r="O220" s="288"/>
      <c r="P220" s="288"/>
      <c r="Q220" s="288"/>
      <c r="R220" s="288"/>
      <c r="S220" s="288"/>
      <c r="T220" s="288"/>
      <c r="U220" s="288"/>
      <c r="V220" s="288"/>
      <c r="W220" s="288"/>
      <c r="X220" s="288"/>
      <c r="Y220" s="288"/>
      <c r="Z220" s="288"/>
    </row>
    <row r="221" ht="12.75" customHeight="1">
      <c r="A221" s="300"/>
      <c r="B221" s="288"/>
      <c r="C221" s="301"/>
      <c r="D221" s="301"/>
      <c r="E221" s="288"/>
      <c r="F221" s="301"/>
      <c r="G221" s="301"/>
      <c r="H221" s="301"/>
      <c r="I221" s="301"/>
      <c r="J221" s="301"/>
      <c r="K221" s="288"/>
      <c r="L221" s="288"/>
      <c r="M221" s="288"/>
      <c r="N221" s="288"/>
      <c r="O221" s="288"/>
      <c r="P221" s="288"/>
      <c r="Q221" s="288"/>
      <c r="R221" s="288"/>
      <c r="S221" s="288"/>
      <c r="T221" s="288"/>
      <c r="U221" s="288"/>
      <c r="V221" s="288"/>
      <c r="W221" s="288"/>
      <c r="X221" s="288"/>
      <c r="Y221" s="288"/>
      <c r="Z221" s="288"/>
    </row>
    <row r="222" ht="12.75" customHeight="1">
      <c r="A222" s="300"/>
      <c r="B222" s="288"/>
      <c r="C222" s="301"/>
      <c r="D222" s="301"/>
      <c r="E222" s="288"/>
      <c r="F222" s="301"/>
      <c r="G222" s="301"/>
      <c r="H222" s="301"/>
      <c r="I222" s="301"/>
      <c r="J222" s="301"/>
      <c r="K222" s="288"/>
      <c r="L222" s="288"/>
      <c r="M222" s="288"/>
      <c r="N222" s="288"/>
      <c r="O222" s="288"/>
      <c r="P222" s="288"/>
      <c r="Q222" s="288"/>
      <c r="R222" s="288"/>
      <c r="S222" s="288"/>
      <c r="T222" s="288"/>
      <c r="U222" s="288"/>
      <c r="V222" s="288"/>
      <c r="W222" s="288"/>
      <c r="X222" s="288"/>
      <c r="Y222" s="288"/>
      <c r="Z222" s="288"/>
    </row>
    <row r="223" ht="12.75" customHeight="1">
      <c r="A223" s="300"/>
      <c r="B223" s="288"/>
      <c r="C223" s="301"/>
      <c r="D223" s="301"/>
      <c r="E223" s="288"/>
      <c r="F223" s="301"/>
      <c r="G223" s="301"/>
      <c r="H223" s="301"/>
      <c r="I223" s="301"/>
      <c r="J223" s="301"/>
      <c r="K223" s="288"/>
      <c r="L223" s="288"/>
      <c r="M223" s="288"/>
      <c r="N223" s="288"/>
      <c r="O223" s="288"/>
      <c r="P223" s="288"/>
      <c r="Q223" s="288"/>
      <c r="R223" s="288"/>
      <c r="S223" s="288"/>
      <c r="T223" s="288"/>
      <c r="U223" s="288"/>
      <c r="V223" s="288"/>
      <c r="W223" s="288"/>
      <c r="X223" s="288"/>
      <c r="Y223" s="288"/>
      <c r="Z223" s="288"/>
    </row>
    <row r="224" ht="12.75" customHeight="1">
      <c r="A224" s="300"/>
      <c r="B224" s="288"/>
      <c r="C224" s="301"/>
      <c r="D224" s="301"/>
      <c r="E224" s="288"/>
      <c r="F224" s="301"/>
      <c r="G224" s="301"/>
      <c r="H224" s="301"/>
      <c r="I224" s="301"/>
      <c r="J224" s="301"/>
      <c r="K224" s="288"/>
      <c r="L224" s="288"/>
      <c r="M224" s="288"/>
      <c r="N224" s="288"/>
      <c r="O224" s="288"/>
      <c r="P224" s="288"/>
      <c r="Q224" s="288"/>
      <c r="R224" s="288"/>
      <c r="S224" s="288"/>
      <c r="T224" s="288"/>
      <c r="U224" s="288"/>
      <c r="V224" s="288"/>
      <c r="W224" s="288"/>
      <c r="X224" s="288"/>
      <c r="Y224" s="288"/>
      <c r="Z224" s="288"/>
    </row>
    <row r="225" ht="12.75" customHeight="1">
      <c r="A225" s="300"/>
      <c r="B225" s="288"/>
      <c r="C225" s="301"/>
      <c r="D225" s="301"/>
      <c r="E225" s="288"/>
      <c r="F225" s="301"/>
      <c r="G225" s="301"/>
      <c r="H225" s="301"/>
      <c r="I225" s="301"/>
      <c r="J225" s="301"/>
      <c r="K225" s="288"/>
      <c r="L225" s="288"/>
      <c r="M225" s="288"/>
      <c r="N225" s="288"/>
      <c r="O225" s="288"/>
      <c r="P225" s="288"/>
      <c r="Q225" s="288"/>
      <c r="R225" s="288"/>
      <c r="S225" s="288"/>
      <c r="T225" s="288"/>
      <c r="U225" s="288"/>
      <c r="V225" s="288"/>
      <c r="W225" s="288"/>
      <c r="X225" s="288"/>
      <c r="Y225" s="288"/>
      <c r="Z225" s="288"/>
    </row>
    <row r="226" ht="12.75" customHeight="1">
      <c r="A226" s="300"/>
      <c r="B226" s="288"/>
      <c r="C226" s="301"/>
      <c r="D226" s="301"/>
      <c r="E226" s="288"/>
      <c r="F226" s="301"/>
      <c r="G226" s="301"/>
      <c r="H226" s="301"/>
      <c r="I226" s="301"/>
      <c r="J226" s="301"/>
      <c r="K226" s="288"/>
      <c r="L226" s="288"/>
      <c r="M226" s="288"/>
      <c r="N226" s="288"/>
      <c r="O226" s="288"/>
      <c r="P226" s="288"/>
      <c r="Q226" s="288"/>
      <c r="R226" s="288"/>
      <c r="S226" s="288"/>
      <c r="T226" s="288"/>
      <c r="U226" s="288"/>
      <c r="V226" s="288"/>
      <c r="W226" s="288"/>
      <c r="X226" s="288"/>
      <c r="Y226" s="288"/>
      <c r="Z226" s="288"/>
    </row>
    <row r="227" ht="12.75" customHeight="1">
      <c r="A227" s="300"/>
      <c r="B227" s="288"/>
      <c r="C227" s="301"/>
      <c r="D227" s="301"/>
      <c r="E227" s="288"/>
      <c r="F227" s="301"/>
      <c r="G227" s="301"/>
      <c r="H227" s="301"/>
      <c r="I227" s="301"/>
      <c r="J227" s="301"/>
      <c r="K227" s="288"/>
      <c r="L227" s="288"/>
      <c r="M227" s="288"/>
      <c r="N227" s="288"/>
      <c r="O227" s="288"/>
      <c r="P227" s="288"/>
      <c r="Q227" s="288"/>
      <c r="R227" s="288"/>
      <c r="S227" s="288"/>
      <c r="T227" s="288"/>
      <c r="U227" s="288"/>
      <c r="V227" s="288"/>
      <c r="W227" s="288"/>
      <c r="X227" s="288"/>
      <c r="Y227" s="288"/>
      <c r="Z227" s="288"/>
    </row>
    <row r="228" ht="12.75" customHeight="1">
      <c r="A228" s="300"/>
      <c r="B228" s="288"/>
      <c r="C228" s="301"/>
      <c r="D228" s="301"/>
      <c r="E228" s="288"/>
      <c r="F228" s="301"/>
      <c r="G228" s="301"/>
      <c r="H228" s="301"/>
      <c r="I228" s="301"/>
      <c r="J228" s="301"/>
      <c r="K228" s="288"/>
      <c r="L228" s="288"/>
      <c r="M228" s="288"/>
      <c r="N228" s="288"/>
      <c r="O228" s="288"/>
      <c r="P228" s="288"/>
      <c r="Q228" s="288"/>
      <c r="R228" s="288"/>
      <c r="S228" s="288"/>
      <c r="T228" s="288"/>
      <c r="U228" s="288"/>
      <c r="V228" s="288"/>
      <c r="W228" s="288"/>
      <c r="X228" s="288"/>
      <c r="Y228" s="288"/>
      <c r="Z228" s="288"/>
    </row>
    <row r="229" ht="12.75" customHeight="1">
      <c r="A229" s="300"/>
      <c r="B229" s="288"/>
      <c r="C229" s="301"/>
      <c r="D229" s="301"/>
      <c r="E229" s="288"/>
      <c r="F229" s="301"/>
      <c r="G229" s="301"/>
      <c r="H229" s="301"/>
      <c r="I229" s="301"/>
      <c r="J229" s="301"/>
      <c r="K229" s="288"/>
      <c r="L229" s="288"/>
      <c r="M229" s="288"/>
      <c r="N229" s="288"/>
      <c r="O229" s="288"/>
      <c r="P229" s="288"/>
      <c r="Q229" s="288"/>
      <c r="R229" s="288"/>
      <c r="S229" s="288"/>
      <c r="T229" s="288"/>
      <c r="U229" s="288"/>
      <c r="V229" s="288"/>
      <c r="W229" s="288"/>
      <c r="X229" s="288"/>
      <c r="Y229" s="288"/>
      <c r="Z229" s="288"/>
    </row>
    <row r="230" ht="12.75" customHeight="1">
      <c r="A230" s="300"/>
      <c r="B230" s="288"/>
      <c r="C230" s="301"/>
      <c r="D230" s="301"/>
      <c r="E230" s="288"/>
      <c r="F230" s="301"/>
      <c r="G230" s="301"/>
      <c r="H230" s="301"/>
      <c r="I230" s="301"/>
      <c r="J230" s="301"/>
      <c r="K230" s="288"/>
      <c r="L230" s="288"/>
      <c r="M230" s="288"/>
      <c r="N230" s="288"/>
      <c r="O230" s="288"/>
      <c r="P230" s="288"/>
      <c r="Q230" s="288"/>
      <c r="R230" s="288"/>
      <c r="S230" s="288"/>
      <c r="T230" s="288"/>
      <c r="U230" s="288"/>
      <c r="V230" s="288"/>
      <c r="W230" s="288"/>
      <c r="X230" s="288"/>
      <c r="Y230" s="288"/>
      <c r="Z230" s="288"/>
    </row>
    <row r="231" ht="12.75" customHeight="1">
      <c r="A231" s="300"/>
      <c r="B231" s="288"/>
      <c r="C231" s="301"/>
      <c r="D231" s="301"/>
      <c r="E231" s="288"/>
      <c r="F231" s="301"/>
      <c r="G231" s="301"/>
      <c r="H231" s="301"/>
      <c r="I231" s="301"/>
      <c r="J231" s="301"/>
      <c r="K231" s="288"/>
      <c r="L231" s="288"/>
      <c r="M231" s="288"/>
      <c r="N231" s="288"/>
      <c r="O231" s="288"/>
      <c r="P231" s="288"/>
      <c r="Q231" s="288"/>
      <c r="R231" s="288"/>
      <c r="S231" s="288"/>
      <c r="T231" s="288"/>
      <c r="U231" s="288"/>
      <c r="V231" s="288"/>
      <c r="W231" s="288"/>
      <c r="X231" s="288"/>
      <c r="Y231" s="288"/>
      <c r="Z231" s="288"/>
    </row>
    <row r="232" ht="12.75" customHeight="1">
      <c r="A232" s="300"/>
      <c r="B232" s="288"/>
      <c r="C232" s="301"/>
      <c r="D232" s="301"/>
      <c r="E232" s="288"/>
      <c r="F232" s="301"/>
      <c r="G232" s="301"/>
      <c r="H232" s="301"/>
      <c r="I232" s="301"/>
      <c r="J232" s="301"/>
      <c r="K232" s="288"/>
      <c r="L232" s="288"/>
      <c r="M232" s="288"/>
      <c r="N232" s="288"/>
      <c r="O232" s="288"/>
      <c r="P232" s="288"/>
      <c r="Q232" s="288"/>
      <c r="R232" s="288"/>
      <c r="S232" s="288"/>
      <c r="T232" s="288"/>
      <c r="U232" s="288"/>
      <c r="V232" s="288"/>
      <c r="W232" s="288"/>
      <c r="X232" s="288"/>
      <c r="Y232" s="288"/>
      <c r="Z232" s="288"/>
    </row>
    <row r="233" ht="12.75" customHeight="1">
      <c r="A233" s="300"/>
      <c r="B233" s="288"/>
      <c r="C233" s="301"/>
      <c r="D233" s="301"/>
      <c r="E233" s="288"/>
      <c r="F233" s="301"/>
      <c r="G233" s="301"/>
      <c r="H233" s="301"/>
      <c r="I233" s="301"/>
      <c r="J233" s="301"/>
      <c r="K233" s="288"/>
      <c r="L233" s="288"/>
      <c r="M233" s="288"/>
      <c r="N233" s="288"/>
      <c r="O233" s="288"/>
      <c r="P233" s="288"/>
      <c r="Q233" s="288"/>
      <c r="R233" s="288"/>
      <c r="S233" s="288"/>
      <c r="T233" s="288"/>
      <c r="U233" s="288"/>
      <c r="V233" s="288"/>
      <c r="W233" s="288"/>
      <c r="X233" s="288"/>
      <c r="Y233" s="288"/>
      <c r="Z233" s="288"/>
    </row>
    <row r="234" ht="12.75" customHeight="1">
      <c r="A234" s="300"/>
      <c r="B234" s="288"/>
      <c r="C234" s="301"/>
      <c r="D234" s="301"/>
      <c r="E234" s="288"/>
      <c r="F234" s="301"/>
      <c r="G234" s="301"/>
      <c r="H234" s="301"/>
      <c r="I234" s="301"/>
      <c r="J234" s="301"/>
      <c r="K234" s="288"/>
      <c r="L234" s="288"/>
      <c r="M234" s="288"/>
      <c r="N234" s="288"/>
      <c r="O234" s="288"/>
      <c r="P234" s="288"/>
      <c r="Q234" s="288"/>
      <c r="R234" s="288"/>
      <c r="S234" s="288"/>
      <c r="T234" s="288"/>
      <c r="U234" s="288"/>
      <c r="V234" s="288"/>
      <c r="W234" s="288"/>
      <c r="X234" s="288"/>
      <c r="Y234" s="288"/>
      <c r="Z234" s="288"/>
    </row>
    <row r="235" ht="12.75" customHeight="1">
      <c r="A235" s="300"/>
      <c r="B235" s="288"/>
      <c r="C235" s="301"/>
      <c r="D235" s="301"/>
      <c r="E235" s="288"/>
      <c r="F235" s="301"/>
      <c r="G235" s="301"/>
      <c r="H235" s="301"/>
      <c r="I235" s="301"/>
      <c r="J235" s="301"/>
      <c r="K235" s="288"/>
      <c r="L235" s="288"/>
      <c r="M235" s="288"/>
      <c r="N235" s="288"/>
      <c r="O235" s="288"/>
      <c r="P235" s="288"/>
      <c r="Q235" s="288"/>
      <c r="R235" s="288"/>
      <c r="S235" s="288"/>
      <c r="T235" s="288"/>
      <c r="U235" s="288"/>
      <c r="V235" s="288"/>
      <c r="W235" s="288"/>
      <c r="X235" s="288"/>
      <c r="Y235" s="288"/>
      <c r="Z235" s="288"/>
    </row>
    <row r="236" ht="12.75" customHeight="1">
      <c r="A236" s="300"/>
      <c r="B236" s="288"/>
      <c r="C236" s="301"/>
      <c r="D236" s="301"/>
      <c r="E236" s="288"/>
      <c r="F236" s="301"/>
      <c r="G236" s="301"/>
      <c r="H236" s="301"/>
      <c r="I236" s="301"/>
      <c r="J236" s="301"/>
      <c r="K236" s="288"/>
      <c r="L236" s="288"/>
      <c r="M236" s="288"/>
      <c r="N236" s="288"/>
      <c r="O236" s="288"/>
      <c r="P236" s="288"/>
      <c r="Q236" s="288"/>
      <c r="R236" s="288"/>
      <c r="S236" s="288"/>
      <c r="T236" s="288"/>
      <c r="U236" s="288"/>
      <c r="V236" s="288"/>
      <c r="W236" s="288"/>
      <c r="X236" s="288"/>
      <c r="Y236" s="288"/>
      <c r="Z236" s="288"/>
    </row>
    <row r="237" ht="12.75" customHeight="1">
      <c r="A237" s="300"/>
      <c r="B237" s="288"/>
      <c r="C237" s="301"/>
      <c r="D237" s="301"/>
      <c r="E237" s="288"/>
      <c r="F237" s="301"/>
      <c r="G237" s="301"/>
      <c r="H237" s="301"/>
      <c r="I237" s="301"/>
      <c r="J237" s="301"/>
      <c r="K237" s="288"/>
      <c r="L237" s="288"/>
      <c r="M237" s="288"/>
      <c r="N237" s="288"/>
      <c r="O237" s="288"/>
      <c r="P237" s="288"/>
      <c r="Q237" s="288"/>
      <c r="R237" s="288"/>
      <c r="S237" s="288"/>
      <c r="T237" s="288"/>
      <c r="U237" s="288"/>
      <c r="V237" s="288"/>
      <c r="W237" s="288"/>
      <c r="X237" s="288"/>
      <c r="Y237" s="288"/>
      <c r="Z237" s="288"/>
    </row>
    <row r="238" ht="12.75" customHeight="1">
      <c r="A238" s="300"/>
      <c r="B238" s="288"/>
      <c r="C238" s="301"/>
      <c r="D238" s="301"/>
      <c r="E238" s="288"/>
      <c r="F238" s="301"/>
      <c r="G238" s="301"/>
      <c r="H238" s="301"/>
      <c r="I238" s="301"/>
      <c r="J238" s="301"/>
      <c r="K238" s="288"/>
      <c r="L238" s="288"/>
      <c r="M238" s="288"/>
      <c r="N238" s="288"/>
      <c r="O238" s="288"/>
      <c r="P238" s="288"/>
      <c r="Q238" s="288"/>
      <c r="R238" s="288"/>
      <c r="S238" s="288"/>
      <c r="T238" s="288"/>
      <c r="U238" s="288"/>
      <c r="V238" s="288"/>
      <c r="W238" s="288"/>
      <c r="X238" s="288"/>
      <c r="Y238" s="288"/>
      <c r="Z238" s="288"/>
    </row>
    <row r="239" ht="12.75" customHeight="1">
      <c r="A239" s="300"/>
      <c r="B239" s="288"/>
      <c r="C239" s="301"/>
      <c r="D239" s="301"/>
      <c r="E239" s="288"/>
      <c r="F239" s="301"/>
      <c r="G239" s="301"/>
      <c r="H239" s="301"/>
      <c r="I239" s="301"/>
      <c r="J239" s="301"/>
      <c r="K239" s="288"/>
      <c r="L239" s="288"/>
      <c r="M239" s="288"/>
      <c r="N239" s="288"/>
      <c r="O239" s="288"/>
      <c r="P239" s="288"/>
      <c r="Q239" s="288"/>
      <c r="R239" s="288"/>
      <c r="S239" s="288"/>
      <c r="T239" s="288"/>
      <c r="U239" s="288"/>
      <c r="V239" s="288"/>
      <c r="W239" s="288"/>
      <c r="X239" s="288"/>
      <c r="Y239" s="288"/>
      <c r="Z239" s="288"/>
    </row>
    <row r="240" ht="12.75" customHeight="1">
      <c r="A240" s="300"/>
      <c r="B240" s="288"/>
      <c r="C240" s="301"/>
      <c r="D240" s="301"/>
      <c r="E240" s="288"/>
      <c r="F240" s="301"/>
      <c r="G240" s="301"/>
      <c r="H240" s="301"/>
      <c r="I240" s="301"/>
      <c r="J240" s="301"/>
      <c r="K240" s="288"/>
      <c r="L240" s="288"/>
      <c r="M240" s="288"/>
      <c r="N240" s="288"/>
      <c r="O240" s="288"/>
      <c r="P240" s="288"/>
      <c r="Q240" s="288"/>
      <c r="R240" s="288"/>
      <c r="S240" s="288"/>
      <c r="T240" s="288"/>
      <c r="U240" s="288"/>
      <c r="V240" s="288"/>
      <c r="W240" s="288"/>
      <c r="X240" s="288"/>
      <c r="Y240" s="288"/>
      <c r="Z240" s="288"/>
    </row>
    <row r="241" ht="12.75" customHeight="1">
      <c r="A241" s="300"/>
      <c r="B241" s="288"/>
      <c r="C241" s="301"/>
      <c r="D241" s="301"/>
      <c r="E241" s="288"/>
      <c r="F241" s="301"/>
      <c r="G241" s="301"/>
      <c r="H241" s="301"/>
      <c r="I241" s="301"/>
      <c r="J241" s="301"/>
      <c r="K241" s="288"/>
      <c r="L241" s="288"/>
      <c r="M241" s="288"/>
      <c r="N241" s="288"/>
      <c r="O241" s="288"/>
      <c r="P241" s="288"/>
      <c r="Q241" s="288"/>
      <c r="R241" s="288"/>
      <c r="S241" s="288"/>
      <c r="T241" s="288"/>
      <c r="U241" s="288"/>
      <c r="V241" s="288"/>
      <c r="W241" s="288"/>
      <c r="X241" s="288"/>
      <c r="Y241" s="288"/>
      <c r="Z241" s="288"/>
    </row>
    <row r="242" ht="12.75" customHeight="1">
      <c r="A242" s="300"/>
      <c r="B242" s="288"/>
      <c r="C242" s="301"/>
      <c r="D242" s="301"/>
      <c r="E242" s="288"/>
      <c r="F242" s="301"/>
      <c r="G242" s="301"/>
      <c r="H242" s="301"/>
      <c r="I242" s="301"/>
      <c r="J242" s="301"/>
      <c r="K242" s="288"/>
      <c r="L242" s="288"/>
      <c r="M242" s="288"/>
      <c r="N242" s="288"/>
      <c r="O242" s="288"/>
      <c r="P242" s="288"/>
      <c r="Q242" s="288"/>
      <c r="R242" s="288"/>
      <c r="S242" s="288"/>
      <c r="T242" s="288"/>
      <c r="U242" s="288"/>
      <c r="V242" s="288"/>
      <c r="W242" s="288"/>
      <c r="X242" s="288"/>
      <c r="Y242" s="288"/>
      <c r="Z242" s="288"/>
    </row>
    <row r="243" ht="12.75" customHeight="1">
      <c r="A243" s="300"/>
      <c r="B243" s="288"/>
      <c r="C243" s="301"/>
      <c r="D243" s="301"/>
      <c r="E243" s="288"/>
      <c r="F243" s="301"/>
      <c r="G243" s="301"/>
      <c r="H243" s="301"/>
      <c r="I243" s="301"/>
      <c r="J243" s="301"/>
      <c r="K243" s="288"/>
      <c r="L243" s="288"/>
      <c r="M243" s="288"/>
      <c r="N243" s="288"/>
      <c r="O243" s="288"/>
      <c r="P243" s="288"/>
      <c r="Q243" s="288"/>
      <c r="R243" s="288"/>
      <c r="S243" s="288"/>
      <c r="T243" s="288"/>
      <c r="U243" s="288"/>
      <c r="V243" s="288"/>
      <c r="W243" s="288"/>
      <c r="X243" s="288"/>
      <c r="Y243" s="288"/>
      <c r="Z243" s="288"/>
    </row>
    <row r="244" ht="12.75" customHeight="1">
      <c r="A244" s="300"/>
      <c r="B244" s="288"/>
      <c r="C244" s="301"/>
      <c r="D244" s="301"/>
      <c r="E244" s="288"/>
      <c r="F244" s="301"/>
      <c r="G244" s="301"/>
      <c r="H244" s="301"/>
      <c r="I244" s="301"/>
      <c r="J244" s="301"/>
      <c r="K244" s="288"/>
      <c r="L244" s="288"/>
      <c r="M244" s="288"/>
      <c r="N244" s="288"/>
      <c r="O244" s="288"/>
      <c r="P244" s="288"/>
      <c r="Q244" s="288"/>
      <c r="R244" s="288"/>
      <c r="S244" s="288"/>
      <c r="T244" s="288"/>
      <c r="U244" s="288"/>
      <c r="V244" s="288"/>
      <c r="W244" s="288"/>
      <c r="X244" s="288"/>
      <c r="Y244" s="288"/>
      <c r="Z244" s="288"/>
    </row>
    <row r="245" ht="12.75" customHeight="1">
      <c r="A245" s="300"/>
      <c r="B245" s="288"/>
      <c r="C245" s="301"/>
      <c r="D245" s="301"/>
      <c r="E245" s="288"/>
      <c r="F245" s="301"/>
      <c r="G245" s="301"/>
      <c r="H245" s="301"/>
      <c r="I245" s="301"/>
      <c r="J245" s="301"/>
      <c r="K245" s="288"/>
      <c r="L245" s="288"/>
      <c r="M245" s="288"/>
      <c r="N245" s="288"/>
      <c r="O245" s="288"/>
      <c r="P245" s="288"/>
      <c r="Q245" s="288"/>
      <c r="R245" s="288"/>
      <c r="S245" s="288"/>
      <c r="T245" s="288"/>
      <c r="U245" s="288"/>
      <c r="V245" s="288"/>
      <c r="W245" s="288"/>
      <c r="X245" s="288"/>
      <c r="Y245" s="288"/>
      <c r="Z245" s="288"/>
    </row>
    <row r="246" ht="12.75" customHeight="1">
      <c r="A246" s="300"/>
      <c r="B246" s="288"/>
      <c r="C246" s="301"/>
      <c r="D246" s="301"/>
      <c r="E246" s="288"/>
      <c r="F246" s="301"/>
      <c r="G246" s="301"/>
      <c r="H246" s="301"/>
      <c r="I246" s="301"/>
      <c r="J246" s="301"/>
      <c r="K246" s="288"/>
      <c r="L246" s="288"/>
      <c r="M246" s="288"/>
      <c r="N246" s="288"/>
      <c r="O246" s="288"/>
      <c r="P246" s="288"/>
      <c r="Q246" s="288"/>
      <c r="R246" s="288"/>
      <c r="S246" s="288"/>
      <c r="T246" s="288"/>
      <c r="U246" s="288"/>
      <c r="V246" s="288"/>
      <c r="W246" s="288"/>
      <c r="X246" s="288"/>
      <c r="Y246" s="288"/>
      <c r="Z246" s="288"/>
    </row>
    <row r="247" ht="12.75" customHeight="1">
      <c r="A247" s="300"/>
      <c r="B247" s="288"/>
      <c r="C247" s="301"/>
      <c r="D247" s="301"/>
      <c r="E247" s="288"/>
      <c r="F247" s="301"/>
      <c r="G247" s="301"/>
      <c r="H247" s="301"/>
      <c r="I247" s="301"/>
      <c r="J247" s="301"/>
      <c r="K247" s="288"/>
      <c r="L247" s="288"/>
      <c r="M247" s="288"/>
      <c r="N247" s="288"/>
      <c r="O247" s="288"/>
      <c r="P247" s="288"/>
      <c r="Q247" s="288"/>
      <c r="R247" s="288"/>
      <c r="S247" s="288"/>
      <c r="T247" s="288"/>
      <c r="U247" s="288"/>
      <c r="V247" s="288"/>
      <c r="W247" s="288"/>
      <c r="X247" s="288"/>
      <c r="Y247" s="288"/>
      <c r="Z247" s="288"/>
    </row>
    <row r="248" ht="12.75" customHeight="1">
      <c r="A248" s="300"/>
      <c r="B248" s="288"/>
      <c r="C248" s="301"/>
      <c r="D248" s="301"/>
      <c r="E248" s="288"/>
      <c r="F248" s="301"/>
      <c r="G248" s="301"/>
      <c r="H248" s="301"/>
      <c r="I248" s="301"/>
      <c r="J248" s="301"/>
      <c r="K248" s="288"/>
      <c r="L248" s="288"/>
      <c r="M248" s="288"/>
      <c r="N248" s="288"/>
      <c r="O248" s="288"/>
      <c r="P248" s="288"/>
      <c r="Q248" s="288"/>
      <c r="R248" s="288"/>
      <c r="S248" s="288"/>
      <c r="T248" s="288"/>
      <c r="U248" s="288"/>
      <c r="V248" s="288"/>
      <c r="W248" s="288"/>
      <c r="X248" s="288"/>
      <c r="Y248" s="288"/>
      <c r="Z248" s="288"/>
    </row>
    <row r="249" ht="12.75" customHeight="1">
      <c r="A249" s="300"/>
      <c r="B249" s="288"/>
      <c r="C249" s="301"/>
      <c r="D249" s="301"/>
      <c r="E249" s="288"/>
      <c r="F249" s="301"/>
      <c r="G249" s="301"/>
      <c r="H249" s="301"/>
      <c r="I249" s="301"/>
      <c r="J249" s="301"/>
      <c r="K249" s="288"/>
      <c r="L249" s="288"/>
      <c r="M249" s="288"/>
      <c r="N249" s="288"/>
      <c r="O249" s="288"/>
      <c r="P249" s="288"/>
      <c r="Q249" s="288"/>
      <c r="R249" s="288"/>
      <c r="S249" s="288"/>
      <c r="T249" s="288"/>
      <c r="U249" s="288"/>
      <c r="V249" s="288"/>
      <c r="W249" s="288"/>
      <c r="X249" s="288"/>
      <c r="Y249" s="288"/>
      <c r="Z249" s="288"/>
    </row>
    <row r="250" ht="12.75" customHeight="1">
      <c r="A250" s="300"/>
      <c r="B250" s="288"/>
      <c r="C250" s="301"/>
      <c r="D250" s="301"/>
      <c r="E250" s="288"/>
      <c r="F250" s="301"/>
      <c r="G250" s="301"/>
      <c r="H250" s="301"/>
      <c r="I250" s="301"/>
      <c r="J250" s="301"/>
      <c r="K250" s="288"/>
      <c r="L250" s="288"/>
      <c r="M250" s="288"/>
      <c r="N250" s="288"/>
      <c r="O250" s="288"/>
      <c r="P250" s="288"/>
      <c r="Q250" s="288"/>
      <c r="R250" s="288"/>
      <c r="S250" s="288"/>
      <c r="T250" s="288"/>
      <c r="U250" s="288"/>
      <c r="V250" s="288"/>
      <c r="W250" s="288"/>
      <c r="X250" s="288"/>
      <c r="Y250" s="288"/>
      <c r="Z250" s="288"/>
    </row>
    <row r="251" ht="12.75" customHeight="1">
      <c r="A251" s="300"/>
      <c r="B251" s="288"/>
      <c r="C251" s="301"/>
      <c r="D251" s="301"/>
      <c r="E251" s="288"/>
      <c r="F251" s="301"/>
      <c r="G251" s="301"/>
      <c r="H251" s="301"/>
      <c r="I251" s="301"/>
      <c r="J251" s="301"/>
      <c r="K251" s="288"/>
      <c r="L251" s="288"/>
      <c r="M251" s="288"/>
      <c r="N251" s="288"/>
      <c r="O251" s="288"/>
      <c r="P251" s="288"/>
      <c r="Q251" s="288"/>
      <c r="R251" s="288"/>
      <c r="S251" s="288"/>
      <c r="T251" s="288"/>
      <c r="U251" s="288"/>
      <c r="V251" s="288"/>
      <c r="W251" s="288"/>
      <c r="X251" s="288"/>
      <c r="Y251" s="288"/>
      <c r="Z251" s="288"/>
    </row>
    <row r="252" ht="12.75" customHeight="1">
      <c r="A252" s="300"/>
      <c r="B252" s="288"/>
      <c r="C252" s="301"/>
      <c r="D252" s="301"/>
      <c r="E252" s="288"/>
      <c r="F252" s="301"/>
      <c r="G252" s="301"/>
      <c r="H252" s="301"/>
      <c r="I252" s="301"/>
      <c r="J252" s="301"/>
      <c r="K252" s="288"/>
      <c r="L252" s="288"/>
      <c r="M252" s="288"/>
      <c r="N252" s="288"/>
      <c r="O252" s="288"/>
      <c r="P252" s="288"/>
      <c r="Q252" s="288"/>
      <c r="R252" s="288"/>
      <c r="S252" s="288"/>
      <c r="T252" s="288"/>
      <c r="U252" s="288"/>
      <c r="V252" s="288"/>
      <c r="W252" s="288"/>
      <c r="X252" s="288"/>
      <c r="Y252" s="288"/>
      <c r="Z252" s="288"/>
    </row>
    <row r="253" ht="12.75" customHeight="1">
      <c r="A253" s="300"/>
      <c r="B253" s="288"/>
      <c r="C253" s="301"/>
      <c r="D253" s="301"/>
      <c r="E253" s="288"/>
      <c r="F253" s="301"/>
      <c r="G253" s="301"/>
      <c r="H253" s="301"/>
      <c r="I253" s="301"/>
      <c r="J253" s="301"/>
      <c r="K253" s="288"/>
      <c r="L253" s="288"/>
      <c r="M253" s="288"/>
      <c r="N253" s="288"/>
      <c r="O253" s="288"/>
      <c r="P253" s="288"/>
      <c r="Q253" s="288"/>
      <c r="R253" s="288"/>
      <c r="S253" s="288"/>
      <c r="T253" s="288"/>
      <c r="U253" s="288"/>
      <c r="V253" s="288"/>
      <c r="W253" s="288"/>
      <c r="X253" s="288"/>
      <c r="Y253" s="288"/>
      <c r="Z253" s="288"/>
    </row>
    <row r="254" ht="12.75" customHeight="1">
      <c r="A254" s="300"/>
      <c r="B254" s="288"/>
      <c r="C254" s="301"/>
      <c r="D254" s="301"/>
      <c r="E254" s="288"/>
      <c r="F254" s="301"/>
      <c r="G254" s="301"/>
      <c r="H254" s="301"/>
      <c r="I254" s="301"/>
      <c r="J254" s="301"/>
      <c r="K254" s="288"/>
      <c r="L254" s="288"/>
      <c r="M254" s="288"/>
      <c r="N254" s="288"/>
      <c r="O254" s="288"/>
      <c r="P254" s="288"/>
      <c r="Q254" s="288"/>
      <c r="R254" s="288"/>
      <c r="S254" s="288"/>
      <c r="T254" s="288"/>
      <c r="U254" s="288"/>
      <c r="V254" s="288"/>
      <c r="W254" s="288"/>
      <c r="X254" s="288"/>
      <c r="Y254" s="288"/>
      <c r="Z254" s="288"/>
    </row>
    <row r="255" ht="12.75" customHeight="1">
      <c r="A255" s="300"/>
      <c r="B255" s="288"/>
      <c r="C255" s="301"/>
      <c r="D255" s="301"/>
      <c r="E255" s="288"/>
      <c r="F255" s="301"/>
      <c r="G255" s="301"/>
      <c r="H255" s="301"/>
      <c r="I255" s="301"/>
      <c r="J255" s="301"/>
      <c r="K255" s="288"/>
      <c r="L255" s="288"/>
      <c r="M255" s="288"/>
      <c r="N255" s="288"/>
      <c r="O255" s="288"/>
      <c r="P255" s="288"/>
      <c r="Q255" s="288"/>
      <c r="R255" s="288"/>
      <c r="S255" s="288"/>
      <c r="T255" s="288"/>
      <c r="U255" s="288"/>
      <c r="V255" s="288"/>
      <c r="W255" s="288"/>
      <c r="X255" s="288"/>
      <c r="Y255" s="288"/>
      <c r="Z255" s="288"/>
    </row>
    <row r="256" ht="12.75" customHeight="1">
      <c r="A256" s="300"/>
      <c r="B256" s="288"/>
      <c r="C256" s="301"/>
      <c r="D256" s="301"/>
      <c r="E256" s="288"/>
      <c r="F256" s="301"/>
      <c r="G256" s="301"/>
      <c r="H256" s="301"/>
      <c r="I256" s="301"/>
      <c r="J256" s="301"/>
      <c r="K256" s="288"/>
      <c r="L256" s="288"/>
      <c r="M256" s="288"/>
      <c r="N256" s="288"/>
      <c r="O256" s="288"/>
      <c r="P256" s="288"/>
      <c r="Q256" s="288"/>
      <c r="R256" s="288"/>
      <c r="S256" s="288"/>
      <c r="T256" s="288"/>
      <c r="U256" s="288"/>
      <c r="V256" s="288"/>
      <c r="W256" s="288"/>
      <c r="X256" s="288"/>
      <c r="Y256" s="288"/>
      <c r="Z256" s="288"/>
    </row>
    <row r="257" ht="12.75" customHeight="1">
      <c r="A257" s="300"/>
      <c r="B257" s="288"/>
      <c r="C257" s="301"/>
      <c r="D257" s="301"/>
      <c r="E257" s="288"/>
      <c r="F257" s="301"/>
      <c r="G257" s="301"/>
      <c r="H257" s="301"/>
      <c r="I257" s="301"/>
      <c r="J257" s="301"/>
      <c r="K257" s="288"/>
      <c r="L257" s="288"/>
      <c r="M257" s="288"/>
      <c r="N257" s="288"/>
      <c r="O257" s="288"/>
      <c r="P257" s="288"/>
      <c r="Q257" s="288"/>
      <c r="R257" s="288"/>
      <c r="S257" s="288"/>
      <c r="T257" s="288"/>
      <c r="U257" s="288"/>
      <c r="V257" s="288"/>
      <c r="W257" s="288"/>
      <c r="X257" s="288"/>
      <c r="Y257" s="288"/>
      <c r="Z257" s="288"/>
    </row>
    <row r="258" ht="12.75" customHeight="1">
      <c r="A258" s="300"/>
      <c r="B258" s="288"/>
      <c r="C258" s="301"/>
      <c r="D258" s="301"/>
      <c r="E258" s="288"/>
      <c r="F258" s="301"/>
      <c r="G258" s="301"/>
      <c r="H258" s="301"/>
      <c r="I258" s="301"/>
      <c r="J258" s="301"/>
      <c r="K258" s="288"/>
      <c r="L258" s="288"/>
      <c r="M258" s="288"/>
      <c r="N258" s="288"/>
      <c r="O258" s="288"/>
      <c r="P258" s="288"/>
      <c r="Q258" s="288"/>
      <c r="R258" s="288"/>
      <c r="S258" s="288"/>
      <c r="T258" s="288"/>
      <c r="U258" s="288"/>
      <c r="V258" s="288"/>
      <c r="W258" s="288"/>
      <c r="X258" s="288"/>
      <c r="Y258" s="288"/>
      <c r="Z258" s="288"/>
    </row>
    <row r="259" ht="12.75" customHeight="1">
      <c r="A259" s="300"/>
      <c r="B259" s="288"/>
      <c r="C259" s="301"/>
      <c r="D259" s="301"/>
      <c r="E259" s="288"/>
      <c r="F259" s="301"/>
      <c r="G259" s="301"/>
      <c r="H259" s="301"/>
      <c r="I259" s="301"/>
      <c r="J259" s="301"/>
      <c r="K259" s="288"/>
      <c r="L259" s="288"/>
      <c r="M259" s="288"/>
      <c r="N259" s="288"/>
      <c r="O259" s="288"/>
      <c r="P259" s="288"/>
      <c r="Q259" s="288"/>
      <c r="R259" s="288"/>
      <c r="S259" s="288"/>
      <c r="T259" s="288"/>
      <c r="U259" s="288"/>
      <c r="V259" s="288"/>
      <c r="W259" s="288"/>
      <c r="X259" s="288"/>
      <c r="Y259" s="288"/>
      <c r="Z259" s="288"/>
    </row>
    <row r="260" ht="12.75" customHeight="1">
      <c r="A260" s="300"/>
      <c r="B260" s="288"/>
      <c r="C260" s="301"/>
      <c r="D260" s="301"/>
      <c r="E260" s="288"/>
      <c r="F260" s="301"/>
      <c r="G260" s="301"/>
      <c r="H260" s="301"/>
      <c r="I260" s="301"/>
      <c r="J260" s="301"/>
      <c r="K260" s="288"/>
      <c r="L260" s="288"/>
      <c r="M260" s="288"/>
      <c r="N260" s="288"/>
      <c r="O260" s="288"/>
      <c r="P260" s="288"/>
      <c r="Q260" s="288"/>
      <c r="R260" s="288"/>
      <c r="S260" s="288"/>
      <c r="T260" s="288"/>
      <c r="U260" s="288"/>
      <c r="V260" s="288"/>
      <c r="W260" s="288"/>
      <c r="X260" s="288"/>
      <c r="Y260" s="288"/>
      <c r="Z260" s="288"/>
    </row>
    <row r="261" ht="12.75" customHeight="1">
      <c r="A261" s="300"/>
      <c r="B261" s="288"/>
      <c r="C261" s="301"/>
      <c r="D261" s="301"/>
      <c r="E261" s="288"/>
      <c r="F261" s="301"/>
      <c r="G261" s="301"/>
      <c r="H261" s="301"/>
      <c r="I261" s="301"/>
      <c r="J261" s="301"/>
      <c r="K261" s="288"/>
      <c r="L261" s="288"/>
      <c r="M261" s="288"/>
      <c r="N261" s="288"/>
      <c r="O261" s="288"/>
      <c r="P261" s="288"/>
      <c r="Q261" s="288"/>
      <c r="R261" s="288"/>
      <c r="S261" s="288"/>
      <c r="T261" s="288"/>
      <c r="U261" s="288"/>
      <c r="V261" s="288"/>
      <c r="W261" s="288"/>
      <c r="X261" s="288"/>
      <c r="Y261" s="288"/>
      <c r="Z261" s="288"/>
    </row>
    <row r="262" ht="12.75" customHeight="1">
      <c r="A262" s="300"/>
      <c r="B262" s="288"/>
      <c r="C262" s="301"/>
      <c r="D262" s="301"/>
      <c r="E262" s="288"/>
      <c r="F262" s="301"/>
      <c r="G262" s="301"/>
      <c r="H262" s="301"/>
      <c r="I262" s="301"/>
      <c r="J262" s="301"/>
      <c r="K262" s="288"/>
      <c r="L262" s="288"/>
      <c r="M262" s="288"/>
      <c r="N262" s="288"/>
      <c r="O262" s="288"/>
      <c r="P262" s="288"/>
      <c r="Q262" s="288"/>
      <c r="R262" s="288"/>
      <c r="S262" s="288"/>
      <c r="T262" s="288"/>
      <c r="U262" s="288"/>
      <c r="V262" s="288"/>
      <c r="W262" s="288"/>
      <c r="X262" s="288"/>
      <c r="Y262" s="288"/>
      <c r="Z262" s="288"/>
    </row>
    <row r="263" ht="12.75" customHeight="1">
      <c r="A263" s="300"/>
      <c r="B263" s="288"/>
      <c r="C263" s="301"/>
      <c r="D263" s="301"/>
      <c r="E263" s="288"/>
      <c r="F263" s="301"/>
      <c r="G263" s="301"/>
      <c r="H263" s="301"/>
      <c r="I263" s="301"/>
      <c r="J263" s="301"/>
      <c r="K263" s="288"/>
      <c r="L263" s="288"/>
      <c r="M263" s="288"/>
      <c r="N263" s="288"/>
      <c r="O263" s="288"/>
      <c r="P263" s="288"/>
      <c r="Q263" s="288"/>
      <c r="R263" s="288"/>
      <c r="S263" s="288"/>
      <c r="T263" s="288"/>
      <c r="U263" s="288"/>
      <c r="V263" s="288"/>
      <c r="W263" s="288"/>
      <c r="X263" s="288"/>
      <c r="Y263" s="288"/>
      <c r="Z263" s="288"/>
    </row>
    <row r="264" ht="12.75" customHeight="1">
      <c r="A264" s="300"/>
      <c r="B264" s="288"/>
      <c r="C264" s="301"/>
      <c r="D264" s="301"/>
      <c r="E264" s="288"/>
      <c r="F264" s="301"/>
      <c r="G264" s="301"/>
      <c r="H264" s="301"/>
      <c r="I264" s="301"/>
      <c r="J264" s="301"/>
      <c r="K264" s="288"/>
      <c r="L264" s="288"/>
      <c r="M264" s="288"/>
      <c r="N264" s="288"/>
      <c r="O264" s="288"/>
      <c r="P264" s="288"/>
      <c r="Q264" s="288"/>
      <c r="R264" s="288"/>
      <c r="S264" s="288"/>
      <c r="T264" s="288"/>
      <c r="U264" s="288"/>
      <c r="V264" s="288"/>
      <c r="W264" s="288"/>
      <c r="X264" s="288"/>
      <c r="Y264" s="288"/>
      <c r="Z264" s="288"/>
    </row>
    <row r="265" ht="12.75" customHeight="1">
      <c r="A265" s="300"/>
      <c r="B265" s="288"/>
      <c r="C265" s="301"/>
      <c r="D265" s="301"/>
      <c r="E265" s="288"/>
      <c r="F265" s="301"/>
      <c r="G265" s="301"/>
      <c r="H265" s="301"/>
      <c r="I265" s="301"/>
      <c r="J265" s="301"/>
      <c r="K265" s="288"/>
      <c r="L265" s="288"/>
      <c r="M265" s="288"/>
      <c r="N265" s="288"/>
      <c r="O265" s="288"/>
      <c r="P265" s="288"/>
      <c r="Q265" s="288"/>
      <c r="R265" s="288"/>
      <c r="S265" s="288"/>
      <c r="T265" s="288"/>
      <c r="U265" s="288"/>
      <c r="V265" s="288"/>
      <c r="W265" s="288"/>
      <c r="X265" s="288"/>
      <c r="Y265" s="288"/>
      <c r="Z265" s="288"/>
    </row>
    <row r="266" ht="12.75" customHeight="1">
      <c r="A266" s="300"/>
      <c r="B266" s="288"/>
      <c r="C266" s="301"/>
      <c r="D266" s="301"/>
      <c r="E266" s="288"/>
      <c r="F266" s="301"/>
      <c r="G266" s="301"/>
      <c r="H266" s="301"/>
      <c r="I266" s="301"/>
      <c r="J266" s="301"/>
      <c r="K266" s="288"/>
      <c r="L266" s="288"/>
      <c r="M266" s="288"/>
      <c r="N266" s="288"/>
      <c r="O266" s="288"/>
      <c r="P266" s="288"/>
      <c r="Q266" s="288"/>
      <c r="R266" s="288"/>
      <c r="S266" s="288"/>
      <c r="T266" s="288"/>
      <c r="U266" s="288"/>
      <c r="V266" s="288"/>
      <c r="W266" s="288"/>
      <c r="X266" s="288"/>
      <c r="Y266" s="288"/>
      <c r="Z266" s="288"/>
    </row>
    <row r="267" ht="12.75" customHeight="1">
      <c r="A267" s="300"/>
      <c r="B267" s="288"/>
      <c r="C267" s="301"/>
      <c r="D267" s="301"/>
      <c r="E267" s="288"/>
      <c r="F267" s="301"/>
      <c r="G267" s="301"/>
      <c r="H267" s="301"/>
      <c r="I267" s="301"/>
      <c r="J267" s="301"/>
      <c r="K267" s="288"/>
      <c r="L267" s="288"/>
      <c r="M267" s="288"/>
      <c r="N267" s="288"/>
      <c r="O267" s="288"/>
      <c r="P267" s="288"/>
      <c r="Q267" s="288"/>
      <c r="R267" s="288"/>
      <c r="S267" s="288"/>
      <c r="T267" s="288"/>
      <c r="U267" s="288"/>
      <c r="V267" s="288"/>
      <c r="W267" s="288"/>
      <c r="X267" s="288"/>
      <c r="Y267" s="288"/>
      <c r="Z267" s="288"/>
    </row>
    <row r="268" ht="12.75" customHeight="1">
      <c r="A268" s="300"/>
      <c r="B268" s="288"/>
      <c r="C268" s="301"/>
      <c r="D268" s="301"/>
      <c r="E268" s="288"/>
      <c r="F268" s="301"/>
      <c r="G268" s="301"/>
      <c r="H268" s="301"/>
      <c r="I268" s="301"/>
      <c r="J268" s="301"/>
      <c r="K268" s="288"/>
      <c r="L268" s="288"/>
      <c r="M268" s="288"/>
      <c r="N268" s="288"/>
      <c r="O268" s="288"/>
      <c r="P268" s="288"/>
      <c r="Q268" s="288"/>
      <c r="R268" s="288"/>
      <c r="S268" s="288"/>
      <c r="T268" s="288"/>
      <c r="U268" s="288"/>
      <c r="V268" s="288"/>
      <c r="W268" s="288"/>
      <c r="X268" s="288"/>
      <c r="Y268" s="288"/>
      <c r="Z268" s="288"/>
    </row>
    <row r="269" ht="12.75" customHeight="1">
      <c r="A269" s="300"/>
      <c r="B269" s="288"/>
      <c r="C269" s="301"/>
      <c r="D269" s="301"/>
      <c r="E269" s="288"/>
      <c r="F269" s="301"/>
      <c r="G269" s="301"/>
      <c r="H269" s="301"/>
      <c r="I269" s="301"/>
      <c r="J269" s="301"/>
      <c r="K269" s="288"/>
      <c r="L269" s="288"/>
      <c r="M269" s="288"/>
      <c r="N269" s="288"/>
      <c r="O269" s="288"/>
      <c r="P269" s="288"/>
      <c r="Q269" s="288"/>
      <c r="R269" s="288"/>
      <c r="S269" s="288"/>
      <c r="T269" s="288"/>
      <c r="U269" s="288"/>
      <c r="V269" s="288"/>
      <c r="W269" s="288"/>
      <c r="X269" s="288"/>
      <c r="Y269" s="288"/>
      <c r="Z269" s="288"/>
    </row>
    <row r="270" ht="12.75" customHeight="1">
      <c r="A270" s="300"/>
      <c r="B270" s="288"/>
      <c r="C270" s="301"/>
      <c r="D270" s="301"/>
      <c r="E270" s="288"/>
      <c r="F270" s="301"/>
      <c r="G270" s="301"/>
      <c r="H270" s="301"/>
      <c r="I270" s="301"/>
      <c r="J270" s="301"/>
      <c r="K270" s="288"/>
      <c r="L270" s="288"/>
      <c r="M270" s="288"/>
      <c r="N270" s="288"/>
      <c r="O270" s="288"/>
      <c r="P270" s="288"/>
      <c r="Q270" s="288"/>
      <c r="R270" s="288"/>
      <c r="S270" s="288"/>
      <c r="T270" s="288"/>
      <c r="U270" s="288"/>
      <c r="V270" s="288"/>
      <c r="W270" s="288"/>
      <c r="X270" s="288"/>
      <c r="Y270" s="288"/>
      <c r="Z270" s="288"/>
    </row>
    <row r="271" ht="12.75" customHeight="1">
      <c r="A271" s="300"/>
      <c r="B271" s="288"/>
      <c r="C271" s="301"/>
      <c r="D271" s="301"/>
      <c r="E271" s="288"/>
      <c r="F271" s="301"/>
      <c r="G271" s="301"/>
      <c r="H271" s="301"/>
      <c r="I271" s="301"/>
      <c r="J271" s="301"/>
      <c r="K271" s="288"/>
      <c r="L271" s="288"/>
      <c r="M271" s="288"/>
      <c r="N271" s="288"/>
      <c r="O271" s="288"/>
      <c r="P271" s="288"/>
      <c r="Q271" s="288"/>
      <c r="R271" s="288"/>
      <c r="S271" s="288"/>
      <c r="T271" s="288"/>
      <c r="U271" s="288"/>
      <c r="V271" s="288"/>
      <c r="W271" s="288"/>
      <c r="X271" s="288"/>
      <c r="Y271" s="288"/>
      <c r="Z271" s="288"/>
    </row>
    <row r="272" ht="12.75" customHeight="1">
      <c r="A272" s="300"/>
      <c r="B272" s="288"/>
      <c r="C272" s="301"/>
      <c r="D272" s="301"/>
      <c r="E272" s="288"/>
      <c r="F272" s="301"/>
      <c r="G272" s="301"/>
      <c r="H272" s="301"/>
      <c r="I272" s="301"/>
      <c r="J272" s="301"/>
      <c r="K272" s="288"/>
      <c r="L272" s="288"/>
      <c r="M272" s="288"/>
      <c r="N272" s="288"/>
      <c r="O272" s="288"/>
      <c r="P272" s="288"/>
      <c r="Q272" s="288"/>
      <c r="R272" s="288"/>
      <c r="S272" s="288"/>
      <c r="T272" s="288"/>
      <c r="U272" s="288"/>
      <c r="V272" s="288"/>
      <c r="W272" s="288"/>
      <c r="X272" s="288"/>
      <c r="Y272" s="288"/>
      <c r="Z272" s="288"/>
    </row>
    <row r="273" ht="12.75" customHeight="1">
      <c r="A273" s="300"/>
      <c r="B273" s="288"/>
      <c r="C273" s="301"/>
      <c r="D273" s="301"/>
      <c r="E273" s="288"/>
      <c r="F273" s="301"/>
      <c r="G273" s="301"/>
      <c r="H273" s="301"/>
      <c r="I273" s="301"/>
      <c r="J273" s="301"/>
      <c r="K273" s="288"/>
      <c r="L273" s="288"/>
      <c r="M273" s="288"/>
      <c r="N273" s="288"/>
      <c r="O273" s="288"/>
      <c r="P273" s="288"/>
      <c r="Q273" s="288"/>
      <c r="R273" s="288"/>
      <c r="S273" s="288"/>
      <c r="T273" s="288"/>
      <c r="U273" s="288"/>
      <c r="V273" s="288"/>
      <c r="W273" s="288"/>
      <c r="X273" s="288"/>
      <c r="Y273" s="288"/>
      <c r="Z273" s="288"/>
    </row>
    <row r="274" ht="12.75" customHeight="1">
      <c r="A274" s="300"/>
      <c r="B274" s="288"/>
      <c r="C274" s="301"/>
      <c r="D274" s="301"/>
      <c r="E274" s="288"/>
      <c r="F274" s="301"/>
      <c r="G274" s="301"/>
      <c r="H274" s="301"/>
      <c r="I274" s="301"/>
      <c r="J274" s="301"/>
      <c r="K274" s="288"/>
      <c r="L274" s="288"/>
      <c r="M274" s="288"/>
      <c r="N274" s="288"/>
      <c r="O274" s="288"/>
      <c r="P274" s="288"/>
      <c r="Q274" s="288"/>
      <c r="R274" s="288"/>
      <c r="S274" s="288"/>
      <c r="T274" s="288"/>
      <c r="U274" s="288"/>
      <c r="V274" s="288"/>
      <c r="W274" s="288"/>
      <c r="X274" s="288"/>
      <c r="Y274" s="288"/>
      <c r="Z274" s="288"/>
    </row>
    <row r="275" ht="12.75" customHeight="1">
      <c r="A275" s="300"/>
      <c r="B275" s="288"/>
      <c r="C275" s="301"/>
      <c r="D275" s="301"/>
      <c r="E275" s="288"/>
      <c r="F275" s="301"/>
      <c r="G275" s="301"/>
      <c r="H275" s="301"/>
      <c r="I275" s="301"/>
      <c r="J275" s="301"/>
      <c r="K275" s="288"/>
      <c r="L275" s="288"/>
      <c r="M275" s="288"/>
      <c r="N275" s="288"/>
      <c r="O275" s="288"/>
      <c r="P275" s="288"/>
      <c r="Q275" s="288"/>
      <c r="R275" s="288"/>
      <c r="S275" s="288"/>
      <c r="T275" s="288"/>
      <c r="U275" s="288"/>
      <c r="V275" s="288"/>
      <c r="W275" s="288"/>
      <c r="X275" s="288"/>
      <c r="Y275" s="288"/>
      <c r="Z275" s="288"/>
    </row>
    <row r="276" ht="12.75" customHeight="1">
      <c r="A276" s="300"/>
      <c r="B276" s="288"/>
      <c r="C276" s="301"/>
      <c r="D276" s="301"/>
      <c r="E276" s="288"/>
      <c r="F276" s="301"/>
      <c r="G276" s="301"/>
      <c r="H276" s="301"/>
      <c r="I276" s="301"/>
      <c r="J276" s="301"/>
      <c r="K276" s="288"/>
      <c r="L276" s="288"/>
      <c r="M276" s="288"/>
      <c r="N276" s="288"/>
      <c r="O276" s="288"/>
      <c r="P276" s="288"/>
      <c r="Q276" s="288"/>
      <c r="R276" s="288"/>
      <c r="S276" s="288"/>
      <c r="T276" s="288"/>
      <c r="U276" s="288"/>
      <c r="V276" s="288"/>
      <c r="W276" s="288"/>
      <c r="X276" s="288"/>
      <c r="Y276" s="288"/>
      <c r="Z276" s="288"/>
    </row>
    <row r="277" ht="12.75" customHeight="1">
      <c r="A277" s="300"/>
      <c r="B277" s="288"/>
      <c r="C277" s="301"/>
      <c r="D277" s="301"/>
      <c r="E277" s="288"/>
      <c r="F277" s="301"/>
      <c r="G277" s="301"/>
      <c r="H277" s="301"/>
      <c r="I277" s="301"/>
      <c r="J277" s="301"/>
      <c r="K277" s="288"/>
      <c r="L277" s="288"/>
      <c r="M277" s="288"/>
      <c r="N277" s="288"/>
      <c r="O277" s="288"/>
      <c r="P277" s="288"/>
      <c r="Q277" s="288"/>
      <c r="R277" s="288"/>
      <c r="S277" s="288"/>
      <c r="T277" s="288"/>
      <c r="U277" s="288"/>
      <c r="V277" s="288"/>
      <c r="W277" s="288"/>
      <c r="X277" s="288"/>
      <c r="Y277" s="288"/>
      <c r="Z277" s="288"/>
    </row>
    <row r="278" ht="12.75" customHeight="1">
      <c r="A278" s="300"/>
      <c r="B278" s="288"/>
      <c r="C278" s="301"/>
      <c r="D278" s="301"/>
      <c r="E278" s="288"/>
      <c r="F278" s="301"/>
      <c r="G278" s="301"/>
      <c r="H278" s="301"/>
      <c r="I278" s="301"/>
      <c r="J278" s="301"/>
      <c r="K278" s="288"/>
      <c r="L278" s="288"/>
      <c r="M278" s="288"/>
      <c r="N278" s="288"/>
      <c r="O278" s="288"/>
      <c r="P278" s="288"/>
      <c r="Q278" s="288"/>
      <c r="R278" s="288"/>
      <c r="S278" s="288"/>
      <c r="T278" s="288"/>
      <c r="U278" s="288"/>
      <c r="V278" s="288"/>
      <c r="W278" s="288"/>
      <c r="X278" s="288"/>
      <c r="Y278" s="288"/>
      <c r="Z278" s="288"/>
    </row>
    <row r="279" ht="12.75" customHeight="1">
      <c r="A279" s="300"/>
      <c r="B279" s="288"/>
      <c r="C279" s="301"/>
      <c r="D279" s="301"/>
      <c r="E279" s="288"/>
      <c r="F279" s="301"/>
      <c r="G279" s="301"/>
      <c r="H279" s="301"/>
      <c r="I279" s="301"/>
      <c r="J279" s="301"/>
      <c r="K279" s="288"/>
      <c r="L279" s="288"/>
      <c r="M279" s="288"/>
      <c r="N279" s="288"/>
      <c r="O279" s="288"/>
      <c r="P279" s="288"/>
      <c r="Q279" s="288"/>
      <c r="R279" s="288"/>
      <c r="S279" s="288"/>
      <c r="T279" s="288"/>
      <c r="U279" s="288"/>
      <c r="V279" s="288"/>
      <c r="W279" s="288"/>
      <c r="X279" s="288"/>
      <c r="Y279" s="288"/>
      <c r="Z279" s="288"/>
    </row>
    <row r="280" ht="12.75" customHeight="1">
      <c r="A280" s="300"/>
      <c r="B280" s="288"/>
      <c r="C280" s="301"/>
      <c r="D280" s="301"/>
      <c r="E280" s="288"/>
      <c r="F280" s="301"/>
      <c r="G280" s="301"/>
      <c r="H280" s="301"/>
      <c r="I280" s="301"/>
      <c r="J280" s="301"/>
      <c r="K280" s="288"/>
      <c r="L280" s="288"/>
      <c r="M280" s="288"/>
      <c r="N280" s="288"/>
      <c r="O280" s="288"/>
      <c r="P280" s="288"/>
      <c r="Q280" s="288"/>
      <c r="R280" s="288"/>
      <c r="S280" s="288"/>
      <c r="T280" s="288"/>
      <c r="U280" s="288"/>
      <c r="V280" s="288"/>
      <c r="W280" s="288"/>
      <c r="X280" s="288"/>
      <c r="Y280" s="288"/>
      <c r="Z280" s="288"/>
    </row>
    <row r="281" ht="12.75" customHeight="1">
      <c r="A281" s="300"/>
      <c r="B281" s="288"/>
      <c r="C281" s="301"/>
      <c r="D281" s="301"/>
      <c r="E281" s="288"/>
      <c r="F281" s="301"/>
      <c r="G281" s="301"/>
      <c r="H281" s="301"/>
      <c r="I281" s="301"/>
      <c r="J281" s="301"/>
      <c r="K281" s="288"/>
      <c r="L281" s="288"/>
      <c r="M281" s="288"/>
      <c r="N281" s="288"/>
      <c r="O281" s="288"/>
      <c r="P281" s="288"/>
      <c r="Q281" s="288"/>
      <c r="R281" s="288"/>
      <c r="S281" s="288"/>
      <c r="T281" s="288"/>
      <c r="U281" s="288"/>
      <c r="V281" s="288"/>
      <c r="W281" s="288"/>
      <c r="X281" s="288"/>
      <c r="Y281" s="288"/>
      <c r="Z281" s="288"/>
    </row>
    <row r="282" ht="12.75" customHeight="1">
      <c r="A282" s="300"/>
      <c r="B282" s="288"/>
      <c r="C282" s="301"/>
      <c r="D282" s="301"/>
      <c r="E282" s="288"/>
      <c r="F282" s="301"/>
      <c r="G282" s="301"/>
      <c r="H282" s="301"/>
      <c r="I282" s="301"/>
      <c r="J282" s="301"/>
      <c r="K282" s="288"/>
      <c r="L282" s="288"/>
      <c r="M282" s="288"/>
      <c r="N282" s="288"/>
      <c r="O282" s="288"/>
      <c r="P282" s="288"/>
      <c r="Q282" s="288"/>
      <c r="R282" s="288"/>
      <c r="S282" s="288"/>
      <c r="T282" s="288"/>
      <c r="U282" s="288"/>
      <c r="V282" s="288"/>
      <c r="W282" s="288"/>
      <c r="X282" s="288"/>
      <c r="Y282" s="288"/>
      <c r="Z282" s="288"/>
    </row>
    <row r="283" ht="12.75" customHeight="1">
      <c r="A283" s="300"/>
      <c r="B283" s="288"/>
      <c r="C283" s="301"/>
      <c r="D283" s="301"/>
      <c r="E283" s="288"/>
      <c r="F283" s="301"/>
      <c r="G283" s="301"/>
      <c r="H283" s="301"/>
      <c r="I283" s="301"/>
      <c r="J283" s="301"/>
      <c r="K283" s="288"/>
      <c r="L283" s="288"/>
      <c r="M283" s="288"/>
      <c r="N283" s="288"/>
      <c r="O283" s="288"/>
      <c r="P283" s="288"/>
      <c r="Q283" s="288"/>
      <c r="R283" s="288"/>
      <c r="S283" s="288"/>
      <c r="T283" s="288"/>
      <c r="U283" s="288"/>
      <c r="V283" s="288"/>
      <c r="W283" s="288"/>
      <c r="X283" s="288"/>
      <c r="Y283" s="288"/>
      <c r="Z283" s="288"/>
    </row>
    <row r="284" ht="12.75" customHeight="1">
      <c r="A284" s="300"/>
      <c r="B284" s="288"/>
      <c r="C284" s="301"/>
      <c r="D284" s="301"/>
      <c r="E284" s="288"/>
      <c r="F284" s="301"/>
      <c r="G284" s="301"/>
      <c r="H284" s="301"/>
      <c r="I284" s="301"/>
      <c r="J284" s="301"/>
      <c r="K284" s="288"/>
      <c r="L284" s="288"/>
      <c r="M284" s="288"/>
      <c r="N284" s="288"/>
      <c r="O284" s="288"/>
      <c r="P284" s="288"/>
      <c r="Q284" s="288"/>
      <c r="R284" s="288"/>
      <c r="S284" s="288"/>
      <c r="T284" s="288"/>
      <c r="U284" s="288"/>
      <c r="V284" s="288"/>
      <c r="W284" s="288"/>
      <c r="X284" s="288"/>
      <c r="Y284" s="288"/>
      <c r="Z284" s="288"/>
    </row>
    <row r="285" ht="12.75" customHeight="1">
      <c r="A285" s="300"/>
      <c r="B285" s="288"/>
      <c r="C285" s="301"/>
      <c r="D285" s="301"/>
      <c r="E285" s="288"/>
      <c r="F285" s="301"/>
      <c r="G285" s="301"/>
      <c r="H285" s="301"/>
      <c r="I285" s="301"/>
      <c r="J285" s="301"/>
      <c r="K285" s="288"/>
      <c r="L285" s="288"/>
      <c r="M285" s="288"/>
      <c r="N285" s="288"/>
      <c r="O285" s="288"/>
      <c r="P285" s="288"/>
      <c r="Q285" s="288"/>
      <c r="R285" s="288"/>
      <c r="S285" s="288"/>
      <c r="T285" s="288"/>
      <c r="U285" s="288"/>
      <c r="V285" s="288"/>
      <c r="W285" s="288"/>
      <c r="X285" s="288"/>
      <c r="Y285" s="288"/>
      <c r="Z285" s="288"/>
    </row>
    <row r="286" ht="12.75" customHeight="1">
      <c r="A286" s="300"/>
      <c r="B286" s="288"/>
      <c r="C286" s="301"/>
      <c r="D286" s="301"/>
      <c r="E286" s="288"/>
      <c r="F286" s="301"/>
      <c r="G286" s="301"/>
      <c r="H286" s="301"/>
      <c r="I286" s="301"/>
      <c r="J286" s="301"/>
      <c r="K286" s="288"/>
      <c r="L286" s="288"/>
      <c r="M286" s="288"/>
      <c r="N286" s="288"/>
      <c r="O286" s="288"/>
      <c r="P286" s="288"/>
      <c r="Q286" s="288"/>
      <c r="R286" s="288"/>
      <c r="S286" s="288"/>
      <c r="T286" s="288"/>
      <c r="U286" s="288"/>
      <c r="V286" s="288"/>
      <c r="W286" s="288"/>
      <c r="X286" s="288"/>
      <c r="Y286" s="288"/>
      <c r="Z286" s="288"/>
    </row>
    <row r="287" ht="12.75" customHeight="1">
      <c r="A287" s="300"/>
      <c r="B287" s="288"/>
      <c r="C287" s="301"/>
      <c r="D287" s="301"/>
      <c r="E287" s="288"/>
      <c r="F287" s="301"/>
      <c r="G287" s="301"/>
      <c r="H287" s="301"/>
      <c r="I287" s="301"/>
      <c r="J287" s="301"/>
      <c r="K287" s="288"/>
      <c r="L287" s="288"/>
      <c r="M287" s="288"/>
      <c r="N287" s="288"/>
      <c r="O287" s="288"/>
      <c r="P287" s="288"/>
      <c r="Q287" s="288"/>
      <c r="R287" s="288"/>
      <c r="S287" s="288"/>
      <c r="T287" s="288"/>
      <c r="U287" s="288"/>
      <c r="V287" s="288"/>
      <c r="W287" s="288"/>
      <c r="X287" s="288"/>
      <c r="Y287" s="288"/>
      <c r="Z287" s="288"/>
    </row>
    <row r="288" ht="12.75" customHeight="1">
      <c r="A288" s="300"/>
      <c r="B288" s="288"/>
      <c r="C288" s="301"/>
      <c r="D288" s="301"/>
      <c r="E288" s="288"/>
      <c r="F288" s="301"/>
      <c r="G288" s="301"/>
      <c r="H288" s="301"/>
      <c r="I288" s="301"/>
      <c r="J288" s="301"/>
      <c r="K288" s="288"/>
      <c r="L288" s="288"/>
      <c r="M288" s="288"/>
      <c r="N288" s="288"/>
      <c r="O288" s="288"/>
      <c r="P288" s="288"/>
      <c r="Q288" s="288"/>
      <c r="R288" s="288"/>
      <c r="S288" s="288"/>
      <c r="T288" s="288"/>
      <c r="U288" s="288"/>
      <c r="V288" s="288"/>
      <c r="W288" s="288"/>
      <c r="X288" s="288"/>
      <c r="Y288" s="288"/>
      <c r="Z288" s="288"/>
    </row>
    <row r="289" ht="12.75" customHeight="1">
      <c r="A289" s="300"/>
      <c r="B289" s="288"/>
      <c r="C289" s="301"/>
      <c r="D289" s="301"/>
      <c r="E289" s="288"/>
      <c r="F289" s="301"/>
      <c r="G289" s="301"/>
      <c r="H289" s="301"/>
      <c r="I289" s="301"/>
      <c r="J289" s="301"/>
      <c r="K289" s="288"/>
      <c r="L289" s="288"/>
      <c r="M289" s="288"/>
      <c r="N289" s="288"/>
      <c r="O289" s="288"/>
      <c r="P289" s="288"/>
      <c r="Q289" s="288"/>
      <c r="R289" s="288"/>
      <c r="S289" s="288"/>
      <c r="T289" s="288"/>
      <c r="U289" s="288"/>
      <c r="V289" s="288"/>
      <c r="W289" s="288"/>
      <c r="X289" s="288"/>
      <c r="Y289" s="288"/>
      <c r="Z289" s="288"/>
    </row>
    <row r="290" ht="12.75" customHeight="1">
      <c r="A290" s="300"/>
      <c r="B290" s="288"/>
      <c r="C290" s="301"/>
      <c r="D290" s="301"/>
      <c r="E290" s="288"/>
      <c r="F290" s="301"/>
      <c r="G290" s="301"/>
      <c r="H290" s="301"/>
      <c r="I290" s="301"/>
      <c r="J290" s="301"/>
      <c r="K290" s="288"/>
      <c r="L290" s="288"/>
      <c r="M290" s="288"/>
      <c r="N290" s="288"/>
      <c r="O290" s="288"/>
      <c r="P290" s="288"/>
      <c r="Q290" s="288"/>
      <c r="R290" s="288"/>
      <c r="S290" s="288"/>
      <c r="T290" s="288"/>
      <c r="U290" s="288"/>
      <c r="V290" s="288"/>
      <c r="W290" s="288"/>
      <c r="X290" s="288"/>
      <c r="Y290" s="288"/>
      <c r="Z290" s="288"/>
    </row>
    <row r="291" ht="12.75" customHeight="1">
      <c r="A291" s="300"/>
      <c r="B291" s="288"/>
      <c r="C291" s="301"/>
      <c r="D291" s="301"/>
      <c r="E291" s="288"/>
      <c r="F291" s="301"/>
      <c r="G291" s="301"/>
      <c r="H291" s="301"/>
      <c r="I291" s="301"/>
      <c r="J291" s="301"/>
      <c r="K291" s="288"/>
      <c r="L291" s="288"/>
      <c r="M291" s="288"/>
      <c r="N291" s="288"/>
      <c r="O291" s="288"/>
      <c r="P291" s="288"/>
      <c r="Q291" s="288"/>
      <c r="R291" s="288"/>
      <c r="S291" s="288"/>
      <c r="T291" s="288"/>
      <c r="U291" s="288"/>
      <c r="V291" s="288"/>
      <c r="W291" s="288"/>
      <c r="X291" s="288"/>
      <c r="Y291" s="288"/>
      <c r="Z291" s="288"/>
    </row>
    <row r="292" ht="12.75" customHeight="1">
      <c r="A292" s="300"/>
      <c r="B292" s="288"/>
      <c r="C292" s="301"/>
      <c r="D292" s="301"/>
      <c r="E292" s="288"/>
      <c r="F292" s="301"/>
      <c r="G292" s="301"/>
      <c r="H292" s="301"/>
      <c r="I292" s="301"/>
      <c r="J292" s="301"/>
      <c r="K292" s="288"/>
      <c r="L292" s="288"/>
      <c r="M292" s="288"/>
      <c r="N292" s="288"/>
      <c r="O292" s="288"/>
      <c r="P292" s="288"/>
      <c r="Q292" s="288"/>
      <c r="R292" s="288"/>
      <c r="S292" s="288"/>
      <c r="T292" s="288"/>
      <c r="U292" s="288"/>
      <c r="V292" s="288"/>
      <c r="W292" s="288"/>
      <c r="X292" s="288"/>
      <c r="Y292" s="288"/>
      <c r="Z292" s="288"/>
    </row>
    <row r="293" ht="12.75" customHeight="1">
      <c r="A293" s="300"/>
      <c r="B293" s="288"/>
      <c r="C293" s="301"/>
      <c r="D293" s="301"/>
      <c r="E293" s="288"/>
      <c r="F293" s="301"/>
      <c r="G293" s="301"/>
      <c r="H293" s="301"/>
      <c r="I293" s="301"/>
      <c r="J293" s="301"/>
      <c r="K293" s="288"/>
      <c r="L293" s="288"/>
      <c r="M293" s="288"/>
      <c r="N293" s="288"/>
      <c r="O293" s="288"/>
      <c r="P293" s="288"/>
      <c r="Q293" s="288"/>
      <c r="R293" s="288"/>
      <c r="S293" s="288"/>
      <c r="T293" s="288"/>
      <c r="U293" s="288"/>
      <c r="V293" s="288"/>
      <c r="W293" s="288"/>
      <c r="X293" s="288"/>
      <c r="Y293" s="288"/>
      <c r="Z293" s="288"/>
    </row>
    <row r="294" ht="15.75" customHeight="1">
      <c r="A294" s="300"/>
      <c r="B294" s="288"/>
      <c r="C294" s="288"/>
      <c r="D294" s="288"/>
      <c r="E294" s="288"/>
      <c r="F294" s="288"/>
      <c r="G294" s="288"/>
      <c r="H294" s="288"/>
      <c r="I294" s="288"/>
      <c r="J294" s="288"/>
      <c r="K294" s="288"/>
      <c r="L294" s="288"/>
      <c r="M294" s="288"/>
      <c r="N294" s="288"/>
      <c r="O294" s="288"/>
      <c r="P294" s="288"/>
      <c r="Q294" s="288"/>
      <c r="R294" s="288"/>
      <c r="S294" s="288"/>
      <c r="T294" s="288"/>
      <c r="U294" s="288"/>
      <c r="V294" s="288"/>
      <c r="W294" s="288"/>
      <c r="X294" s="288"/>
      <c r="Y294" s="288"/>
      <c r="Z294" s="288"/>
    </row>
    <row r="295" ht="15.75" customHeight="1">
      <c r="A295" s="300"/>
      <c r="B295" s="288"/>
      <c r="C295" s="288"/>
      <c r="D295" s="288"/>
      <c r="E295" s="288"/>
      <c r="F295" s="288"/>
      <c r="G295" s="288"/>
      <c r="H295" s="288"/>
      <c r="I295" s="288"/>
      <c r="J295" s="288"/>
      <c r="K295" s="288"/>
      <c r="L295" s="288"/>
      <c r="M295" s="288"/>
      <c r="N295" s="288"/>
      <c r="O295" s="288"/>
      <c r="P295" s="288"/>
      <c r="Q295" s="288"/>
      <c r="R295" s="288"/>
      <c r="S295" s="288"/>
      <c r="T295" s="288"/>
      <c r="U295" s="288"/>
      <c r="V295" s="288"/>
      <c r="W295" s="288"/>
      <c r="X295" s="288"/>
      <c r="Y295" s="288"/>
      <c r="Z295" s="288"/>
    </row>
    <row r="296" ht="15.75" customHeight="1">
      <c r="A296" s="300"/>
      <c r="B296" s="288"/>
      <c r="C296" s="288"/>
      <c r="D296" s="288"/>
      <c r="E296" s="288"/>
      <c r="F296" s="288"/>
      <c r="G296" s="288"/>
      <c r="H296" s="288"/>
      <c r="I296" s="288"/>
      <c r="J296" s="288"/>
      <c r="K296" s="288"/>
      <c r="L296" s="288"/>
      <c r="M296" s="288"/>
      <c r="N296" s="288"/>
      <c r="O296" s="288"/>
      <c r="P296" s="288"/>
      <c r="Q296" s="288"/>
      <c r="R296" s="288"/>
      <c r="S296" s="288"/>
      <c r="T296" s="288"/>
      <c r="U296" s="288"/>
      <c r="V296" s="288"/>
      <c r="W296" s="288"/>
      <c r="X296" s="288"/>
      <c r="Y296" s="288"/>
      <c r="Z296" s="288"/>
    </row>
    <row r="297" ht="15.75" customHeight="1">
      <c r="A297" s="300"/>
      <c r="B297" s="288"/>
      <c r="C297" s="288"/>
      <c r="D297" s="288"/>
      <c r="E297" s="288"/>
      <c r="F297" s="288"/>
      <c r="G297" s="288"/>
      <c r="H297" s="288"/>
      <c r="I297" s="288"/>
      <c r="J297" s="288"/>
      <c r="K297" s="288"/>
      <c r="L297" s="288"/>
      <c r="M297" s="288"/>
      <c r="N297" s="288"/>
      <c r="O297" s="288"/>
      <c r="P297" s="288"/>
      <c r="Q297" s="288"/>
      <c r="R297" s="288"/>
      <c r="S297" s="288"/>
      <c r="T297" s="288"/>
      <c r="U297" s="288"/>
      <c r="V297" s="288"/>
      <c r="W297" s="288"/>
      <c r="X297" s="288"/>
      <c r="Y297" s="288"/>
      <c r="Z297" s="288"/>
    </row>
    <row r="298" ht="15.75" customHeight="1">
      <c r="A298" s="300"/>
      <c r="B298" s="288"/>
      <c r="C298" s="288"/>
      <c r="D298" s="288"/>
      <c r="E298" s="288"/>
      <c r="F298" s="288"/>
      <c r="G298" s="288"/>
      <c r="H298" s="288"/>
      <c r="I298" s="288"/>
      <c r="J298" s="288"/>
      <c r="K298" s="288"/>
      <c r="L298" s="288"/>
      <c r="M298" s="288"/>
      <c r="N298" s="288"/>
      <c r="O298" s="288"/>
      <c r="P298" s="288"/>
      <c r="Q298" s="288"/>
      <c r="R298" s="288"/>
      <c r="S298" s="288"/>
      <c r="T298" s="288"/>
      <c r="U298" s="288"/>
      <c r="V298" s="288"/>
      <c r="W298" s="288"/>
      <c r="X298" s="288"/>
      <c r="Y298" s="288"/>
      <c r="Z298" s="288"/>
    </row>
    <row r="299" ht="15.75" customHeight="1">
      <c r="A299" s="300"/>
      <c r="B299" s="288"/>
      <c r="C299" s="288"/>
      <c r="D299" s="288"/>
      <c r="E299" s="288"/>
      <c r="F299" s="288"/>
      <c r="G299" s="288"/>
      <c r="H299" s="288"/>
      <c r="I299" s="288"/>
      <c r="J299" s="288"/>
      <c r="K299" s="288"/>
      <c r="L299" s="288"/>
      <c r="M299" s="288"/>
      <c r="N299" s="288"/>
      <c r="O299" s="288"/>
      <c r="P299" s="288"/>
      <c r="Q299" s="288"/>
      <c r="R299" s="288"/>
      <c r="S299" s="288"/>
      <c r="T299" s="288"/>
      <c r="U299" s="288"/>
      <c r="V299" s="288"/>
      <c r="W299" s="288"/>
      <c r="X299" s="288"/>
      <c r="Y299" s="288"/>
      <c r="Z299" s="288"/>
    </row>
    <row r="300" ht="15.75" customHeight="1">
      <c r="A300" s="300"/>
      <c r="B300" s="288"/>
      <c r="C300" s="288"/>
      <c r="D300" s="288"/>
      <c r="E300" s="288"/>
      <c r="F300" s="288"/>
      <c r="G300" s="288"/>
      <c r="H300" s="288"/>
      <c r="I300" s="288"/>
      <c r="J300" s="288"/>
      <c r="K300" s="288"/>
      <c r="L300" s="288"/>
      <c r="M300" s="288"/>
      <c r="N300" s="288"/>
      <c r="O300" s="288"/>
      <c r="P300" s="288"/>
      <c r="Q300" s="288"/>
      <c r="R300" s="288"/>
      <c r="S300" s="288"/>
      <c r="T300" s="288"/>
      <c r="U300" s="288"/>
      <c r="V300" s="288"/>
      <c r="W300" s="288"/>
      <c r="X300" s="288"/>
      <c r="Y300" s="288"/>
      <c r="Z300" s="288"/>
    </row>
    <row r="301" ht="15.75" customHeight="1">
      <c r="A301" s="300"/>
      <c r="B301" s="288"/>
      <c r="C301" s="288"/>
      <c r="D301" s="288"/>
      <c r="E301" s="288"/>
      <c r="F301" s="288"/>
      <c r="G301" s="288"/>
      <c r="H301" s="288"/>
      <c r="I301" s="288"/>
      <c r="J301" s="288"/>
      <c r="K301" s="288"/>
      <c r="L301" s="288"/>
      <c r="M301" s="288"/>
      <c r="N301" s="288"/>
      <c r="O301" s="288"/>
      <c r="P301" s="288"/>
      <c r="Q301" s="288"/>
      <c r="R301" s="288"/>
      <c r="S301" s="288"/>
      <c r="T301" s="288"/>
      <c r="U301" s="288"/>
      <c r="V301" s="288"/>
      <c r="W301" s="288"/>
      <c r="X301" s="288"/>
      <c r="Y301" s="288"/>
      <c r="Z301" s="288"/>
    </row>
    <row r="302" ht="15.75" customHeight="1">
      <c r="A302" s="300"/>
      <c r="B302" s="288"/>
      <c r="C302" s="288"/>
      <c r="D302" s="288"/>
      <c r="E302" s="288"/>
      <c r="F302" s="288"/>
      <c r="G302" s="288"/>
      <c r="H302" s="288"/>
      <c r="I302" s="288"/>
      <c r="J302" s="288"/>
      <c r="K302" s="288"/>
      <c r="L302" s="288"/>
      <c r="M302" s="288"/>
      <c r="N302" s="288"/>
      <c r="O302" s="288"/>
      <c r="P302" s="288"/>
      <c r="Q302" s="288"/>
      <c r="R302" s="288"/>
      <c r="S302" s="288"/>
      <c r="T302" s="288"/>
      <c r="U302" s="288"/>
      <c r="V302" s="288"/>
      <c r="W302" s="288"/>
      <c r="X302" s="288"/>
      <c r="Y302" s="288"/>
      <c r="Z302" s="288"/>
    </row>
    <row r="303" ht="15.75" customHeight="1">
      <c r="A303" s="300"/>
      <c r="B303" s="288"/>
      <c r="C303" s="288"/>
      <c r="D303" s="288"/>
      <c r="E303" s="288"/>
      <c r="F303" s="288"/>
      <c r="G303" s="288"/>
      <c r="H303" s="288"/>
      <c r="I303" s="288"/>
      <c r="J303" s="288"/>
      <c r="K303" s="288"/>
      <c r="L303" s="288"/>
      <c r="M303" s="288"/>
      <c r="N303" s="288"/>
      <c r="O303" s="288"/>
      <c r="P303" s="288"/>
      <c r="Q303" s="288"/>
      <c r="R303" s="288"/>
      <c r="S303" s="288"/>
      <c r="T303" s="288"/>
      <c r="U303" s="288"/>
      <c r="V303" s="288"/>
      <c r="W303" s="288"/>
      <c r="X303" s="288"/>
      <c r="Y303" s="288"/>
      <c r="Z303" s="288"/>
    </row>
    <row r="304" ht="15.75" customHeight="1">
      <c r="A304" s="300"/>
      <c r="B304" s="288"/>
      <c r="C304" s="288"/>
      <c r="D304" s="288"/>
      <c r="E304" s="288"/>
      <c r="F304" s="288"/>
      <c r="G304" s="288"/>
      <c r="H304" s="288"/>
      <c r="I304" s="288"/>
      <c r="J304" s="288"/>
      <c r="K304" s="288"/>
      <c r="L304" s="288"/>
      <c r="M304" s="288"/>
      <c r="N304" s="288"/>
      <c r="O304" s="288"/>
      <c r="P304" s="288"/>
      <c r="Q304" s="288"/>
      <c r="R304" s="288"/>
      <c r="S304" s="288"/>
      <c r="T304" s="288"/>
      <c r="U304" s="288"/>
      <c r="V304" s="288"/>
      <c r="W304" s="288"/>
      <c r="X304" s="288"/>
      <c r="Y304" s="288"/>
      <c r="Z304" s="288"/>
    </row>
    <row r="305" ht="15.75" customHeight="1">
      <c r="A305" s="300"/>
      <c r="B305" s="288"/>
      <c r="C305" s="288"/>
      <c r="D305" s="288"/>
      <c r="E305" s="288"/>
      <c r="F305" s="288"/>
      <c r="G305" s="288"/>
      <c r="H305" s="288"/>
      <c r="I305" s="288"/>
      <c r="J305" s="288"/>
      <c r="K305" s="288"/>
      <c r="L305" s="288"/>
      <c r="M305" s="288"/>
      <c r="N305" s="288"/>
      <c r="O305" s="288"/>
      <c r="P305" s="288"/>
      <c r="Q305" s="288"/>
      <c r="R305" s="288"/>
      <c r="S305" s="288"/>
      <c r="T305" s="288"/>
      <c r="U305" s="288"/>
      <c r="V305" s="288"/>
      <c r="W305" s="288"/>
      <c r="X305" s="288"/>
      <c r="Y305" s="288"/>
      <c r="Z305" s="288"/>
    </row>
    <row r="306" ht="15.75" customHeight="1">
      <c r="A306" s="300"/>
      <c r="B306" s="288"/>
      <c r="C306" s="288"/>
      <c r="D306" s="288"/>
      <c r="E306" s="288"/>
      <c r="F306" s="288"/>
      <c r="G306" s="288"/>
      <c r="H306" s="288"/>
      <c r="I306" s="288"/>
      <c r="J306" s="288"/>
      <c r="K306" s="288"/>
      <c r="L306" s="288"/>
      <c r="M306" s="288"/>
      <c r="N306" s="288"/>
      <c r="O306" s="288"/>
      <c r="P306" s="288"/>
      <c r="Q306" s="288"/>
      <c r="R306" s="288"/>
      <c r="S306" s="288"/>
      <c r="T306" s="288"/>
      <c r="U306" s="288"/>
      <c r="V306" s="288"/>
      <c r="W306" s="288"/>
      <c r="X306" s="288"/>
      <c r="Y306" s="288"/>
      <c r="Z306" s="288"/>
    </row>
    <row r="307" ht="15.75" customHeight="1">
      <c r="A307" s="300"/>
      <c r="B307" s="288"/>
      <c r="C307" s="288"/>
      <c r="D307" s="288"/>
      <c r="E307" s="288"/>
      <c r="F307" s="288"/>
      <c r="G307" s="288"/>
      <c r="H307" s="288"/>
      <c r="I307" s="288"/>
      <c r="J307" s="288"/>
      <c r="K307" s="288"/>
      <c r="L307" s="288"/>
      <c r="M307" s="288"/>
      <c r="N307" s="288"/>
      <c r="O307" s="288"/>
      <c r="P307" s="288"/>
      <c r="Q307" s="288"/>
      <c r="R307" s="288"/>
      <c r="S307" s="288"/>
      <c r="T307" s="288"/>
      <c r="U307" s="288"/>
      <c r="V307" s="288"/>
      <c r="W307" s="288"/>
      <c r="X307" s="288"/>
      <c r="Y307" s="288"/>
      <c r="Z307" s="288"/>
    </row>
    <row r="308" ht="15.75" customHeight="1">
      <c r="A308" s="300"/>
      <c r="B308" s="288"/>
      <c r="C308" s="288"/>
      <c r="D308" s="288"/>
      <c r="E308" s="288"/>
      <c r="F308" s="288"/>
      <c r="G308" s="288"/>
      <c r="H308" s="288"/>
      <c r="I308" s="288"/>
      <c r="J308" s="288"/>
      <c r="K308" s="288"/>
      <c r="L308" s="288"/>
      <c r="M308" s="288"/>
      <c r="N308" s="288"/>
      <c r="O308" s="288"/>
      <c r="P308" s="288"/>
      <c r="Q308" s="288"/>
      <c r="R308" s="288"/>
      <c r="S308" s="288"/>
      <c r="T308" s="288"/>
      <c r="U308" s="288"/>
      <c r="V308" s="288"/>
      <c r="W308" s="288"/>
      <c r="X308" s="288"/>
      <c r="Y308" s="288"/>
      <c r="Z308" s="288"/>
    </row>
    <row r="309" ht="15.75" customHeight="1">
      <c r="A309" s="300"/>
      <c r="B309" s="288"/>
      <c r="C309" s="288"/>
      <c r="D309" s="288"/>
      <c r="E309" s="288"/>
      <c r="F309" s="288"/>
      <c r="G309" s="288"/>
      <c r="H309" s="288"/>
      <c r="I309" s="288"/>
      <c r="J309" s="288"/>
      <c r="K309" s="288"/>
      <c r="L309" s="288"/>
      <c r="M309" s="288"/>
      <c r="N309" s="288"/>
      <c r="O309" s="288"/>
      <c r="P309" s="288"/>
      <c r="Q309" s="288"/>
      <c r="R309" s="288"/>
      <c r="S309" s="288"/>
      <c r="T309" s="288"/>
      <c r="U309" s="288"/>
      <c r="V309" s="288"/>
      <c r="W309" s="288"/>
      <c r="X309" s="288"/>
      <c r="Y309" s="288"/>
      <c r="Z309" s="288"/>
    </row>
    <row r="310" ht="15.75" customHeight="1">
      <c r="A310" s="300"/>
      <c r="B310" s="288"/>
      <c r="C310" s="288"/>
      <c r="D310" s="288"/>
      <c r="E310" s="288"/>
      <c r="F310" s="288"/>
      <c r="G310" s="288"/>
      <c r="H310" s="288"/>
      <c r="I310" s="288"/>
      <c r="J310" s="288"/>
      <c r="K310" s="288"/>
      <c r="L310" s="288"/>
      <c r="M310" s="288"/>
      <c r="N310" s="288"/>
      <c r="O310" s="288"/>
      <c r="P310" s="288"/>
      <c r="Q310" s="288"/>
      <c r="R310" s="288"/>
      <c r="S310" s="288"/>
      <c r="T310" s="288"/>
      <c r="U310" s="288"/>
      <c r="V310" s="288"/>
      <c r="W310" s="288"/>
      <c r="X310" s="288"/>
      <c r="Y310" s="288"/>
      <c r="Z310" s="288"/>
    </row>
    <row r="311" ht="15.75" customHeight="1">
      <c r="A311" s="300"/>
      <c r="B311" s="288"/>
      <c r="C311" s="288"/>
      <c r="D311" s="288"/>
      <c r="E311" s="288"/>
      <c r="F311" s="288"/>
      <c r="G311" s="288"/>
      <c r="H311" s="288"/>
      <c r="I311" s="288"/>
      <c r="J311" s="288"/>
      <c r="K311" s="288"/>
      <c r="L311" s="288"/>
      <c r="M311" s="288"/>
      <c r="N311" s="288"/>
      <c r="O311" s="288"/>
      <c r="P311" s="288"/>
      <c r="Q311" s="288"/>
      <c r="R311" s="288"/>
      <c r="S311" s="288"/>
      <c r="T311" s="288"/>
      <c r="U311" s="288"/>
      <c r="V311" s="288"/>
      <c r="W311" s="288"/>
      <c r="X311" s="288"/>
      <c r="Y311" s="288"/>
      <c r="Z311" s="288"/>
    </row>
    <row r="312" ht="15.75" customHeight="1">
      <c r="A312" s="300"/>
      <c r="B312" s="288"/>
      <c r="C312" s="288"/>
      <c r="D312" s="288"/>
      <c r="E312" s="288"/>
      <c r="F312" s="288"/>
      <c r="G312" s="288"/>
      <c r="H312" s="288"/>
      <c r="I312" s="288"/>
      <c r="J312" s="288"/>
      <c r="K312" s="288"/>
      <c r="L312" s="288"/>
      <c r="M312" s="288"/>
      <c r="N312" s="288"/>
      <c r="O312" s="288"/>
      <c r="P312" s="288"/>
      <c r="Q312" s="288"/>
      <c r="R312" s="288"/>
      <c r="S312" s="288"/>
      <c r="T312" s="288"/>
      <c r="U312" s="288"/>
      <c r="V312" s="288"/>
      <c r="W312" s="288"/>
      <c r="X312" s="288"/>
      <c r="Y312" s="288"/>
      <c r="Z312" s="288"/>
    </row>
    <row r="313" ht="15.75" customHeight="1">
      <c r="A313" s="300"/>
      <c r="B313" s="288"/>
      <c r="C313" s="288"/>
      <c r="D313" s="288"/>
      <c r="E313" s="288"/>
      <c r="F313" s="288"/>
      <c r="G313" s="288"/>
      <c r="H313" s="288"/>
      <c r="I313" s="288"/>
      <c r="J313" s="288"/>
      <c r="K313" s="288"/>
      <c r="L313" s="288"/>
      <c r="M313" s="288"/>
      <c r="N313" s="288"/>
      <c r="O313" s="288"/>
      <c r="P313" s="288"/>
      <c r="Q313" s="288"/>
      <c r="R313" s="288"/>
      <c r="S313" s="288"/>
      <c r="T313" s="288"/>
      <c r="U313" s="288"/>
      <c r="V313" s="288"/>
      <c r="W313" s="288"/>
      <c r="X313" s="288"/>
      <c r="Y313" s="288"/>
      <c r="Z313" s="288"/>
    </row>
    <row r="314" ht="15.75" customHeight="1">
      <c r="A314" s="300"/>
      <c r="B314" s="288"/>
      <c r="C314" s="288"/>
      <c r="D314" s="288"/>
      <c r="E314" s="288"/>
      <c r="F314" s="288"/>
      <c r="G314" s="288"/>
      <c r="H314" s="288"/>
      <c r="I314" s="288"/>
      <c r="J314" s="288"/>
      <c r="K314" s="288"/>
      <c r="L314" s="288"/>
      <c r="M314" s="288"/>
      <c r="N314" s="288"/>
      <c r="O314" s="288"/>
      <c r="P314" s="288"/>
      <c r="Q314" s="288"/>
      <c r="R314" s="288"/>
      <c r="S314" s="288"/>
      <c r="T314" s="288"/>
      <c r="U314" s="288"/>
      <c r="V314" s="288"/>
      <c r="W314" s="288"/>
      <c r="X314" s="288"/>
      <c r="Y314" s="288"/>
      <c r="Z314" s="288"/>
    </row>
    <row r="315" ht="15.75" customHeight="1">
      <c r="A315" s="300"/>
      <c r="B315" s="288"/>
      <c r="C315" s="288"/>
      <c r="D315" s="288"/>
      <c r="E315" s="288"/>
      <c r="F315" s="288"/>
      <c r="G315" s="288"/>
      <c r="H315" s="288"/>
      <c r="I315" s="288"/>
      <c r="J315" s="288"/>
      <c r="K315" s="288"/>
      <c r="L315" s="288"/>
      <c r="M315" s="288"/>
      <c r="N315" s="288"/>
      <c r="O315" s="288"/>
      <c r="P315" s="288"/>
      <c r="Q315" s="288"/>
      <c r="R315" s="288"/>
      <c r="S315" s="288"/>
      <c r="T315" s="288"/>
      <c r="U315" s="288"/>
      <c r="V315" s="288"/>
      <c r="W315" s="288"/>
      <c r="X315" s="288"/>
      <c r="Y315" s="288"/>
      <c r="Z315" s="288"/>
    </row>
    <row r="316" ht="15.75" customHeight="1">
      <c r="A316" s="300"/>
      <c r="B316" s="288"/>
      <c r="C316" s="288"/>
      <c r="D316" s="288"/>
      <c r="E316" s="288"/>
      <c r="F316" s="288"/>
      <c r="G316" s="288"/>
      <c r="H316" s="288"/>
      <c r="I316" s="288"/>
      <c r="J316" s="288"/>
      <c r="K316" s="288"/>
      <c r="L316" s="288"/>
      <c r="M316" s="288"/>
      <c r="N316" s="288"/>
      <c r="O316" s="288"/>
      <c r="P316" s="288"/>
      <c r="Q316" s="288"/>
      <c r="R316" s="288"/>
      <c r="S316" s="288"/>
      <c r="T316" s="288"/>
      <c r="U316" s="288"/>
      <c r="V316" s="288"/>
      <c r="W316" s="288"/>
      <c r="X316" s="288"/>
      <c r="Y316" s="288"/>
      <c r="Z316" s="288"/>
    </row>
    <row r="317" ht="15.75" customHeight="1">
      <c r="A317" s="300"/>
      <c r="B317" s="288"/>
      <c r="C317" s="288"/>
      <c r="D317" s="288"/>
      <c r="E317" s="288"/>
      <c r="F317" s="288"/>
      <c r="G317" s="288"/>
      <c r="H317" s="288"/>
      <c r="I317" s="288"/>
      <c r="J317" s="288"/>
      <c r="K317" s="288"/>
      <c r="L317" s="288"/>
      <c r="M317" s="288"/>
      <c r="N317" s="288"/>
      <c r="O317" s="288"/>
      <c r="P317" s="288"/>
      <c r="Q317" s="288"/>
      <c r="R317" s="288"/>
      <c r="S317" s="288"/>
      <c r="T317" s="288"/>
      <c r="U317" s="288"/>
      <c r="V317" s="288"/>
      <c r="W317" s="288"/>
      <c r="X317" s="288"/>
      <c r="Y317" s="288"/>
      <c r="Z317" s="288"/>
    </row>
    <row r="318" ht="15.75" customHeight="1">
      <c r="A318" s="300"/>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row>
    <row r="319" ht="15.75" customHeight="1">
      <c r="A319" s="300"/>
      <c r="B319" s="288"/>
      <c r="C319" s="288"/>
      <c r="D319" s="288"/>
      <c r="E319" s="288"/>
      <c r="F319" s="288"/>
      <c r="G319" s="288"/>
      <c r="H319" s="288"/>
      <c r="I319" s="288"/>
      <c r="J319" s="288"/>
      <c r="K319" s="288"/>
      <c r="L319" s="288"/>
      <c r="M319" s="288"/>
      <c r="N319" s="288"/>
      <c r="O319" s="288"/>
      <c r="P319" s="288"/>
      <c r="Q319" s="288"/>
      <c r="R319" s="288"/>
      <c r="S319" s="288"/>
      <c r="T319" s="288"/>
      <c r="U319" s="288"/>
      <c r="V319" s="288"/>
      <c r="W319" s="288"/>
      <c r="X319" s="288"/>
      <c r="Y319" s="288"/>
      <c r="Z319" s="288"/>
    </row>
    <row r="320" ht="15.75" customHeight="1">
      <c r="A320" s="300"/>
      <c r="B320" s="288"/>
      <c r="C320" s="288"/>
      <c r="D320" s="288"/>
      <c r="E320" s="288"/>
      <c r="F320" s="288"/>
      <c r="G320" s="288"/>
      <c r="H320" s="288"/>
      <c r="I320" s="288"/>
      <c r="J320" s="288"/>
      <c r="K320" s="288"/>
      <c r="L320" s="288"/>
      <c r="M320" s="288"/>
      <c r="N320" s="288"/>
      <c r="O320" s="288"/>
      <c r="P320" s="288"/>
      <c r="Q320" s="288"/>
      <c r="R320" s="288"/>
      <c r="S320" s="288"/>
      <c r="T320" s="288"/>
      <c r="U320" s="288"/>
      <c r="V320" s="288"/>
      <c r="W320" s="288"/>
      <c r="X320" s="288"/>
      <c r="Y320" s="288"/>
      <c r="Z320" s="288"/>
    </row>
    <row r="321" ht="15.75" customHeight="1">
      <c r="A321" s="300"/>
      <c r="B321" s="288"/>
      <c r="C321" s="288"/>
      <c r="D321" s="288"/>
      <c r="E321" s="288"/>
      <c r="F321" s="288"/>
      <c r="G321" s="288"/>
      <c r="H321" s="288"/>
      <c r="I321" s="288"/>
      <c r="J321" s="288"/>
      <c r="K321" s="288"/>
      <c r="L321" s="288"/>
      <c r="M321" s="288"/>
      <c r="N321" s="288"/>
      <c r="O321" s="288"/>
      <c r="P321" s="288"/>
      <c r="Q321" s="288"/>
      <c r="R321" s="288"/>
      <c r="S321" s="288"/>
      <c r="T321" s="288"/>
      <c r="U321" s="288"/>
      <c r="V321" s="288"/>
      <c r="W321" s="288"/>
      <c r="X321" s="288"/>
      <c r="Y321" s="288"/>
      <c r="Z321" s="288"/>
    </row>
    <row r="322" ht="15.75" customHeight="1">
      <c r="A322" s="300"/>
      <c r="B322" s="288"/>
      <c r="C322" s="288"/>
      <c r="D322" s="288"/>
      <c r="E322" s="288"/>
      <c r="F322" s="288"/>
      <c r="G322" s="288"/>
      <c r="H322" s="288"/>
      <c r="I322" s="288"/>
      <c r="J322" s="288"/>
      <c r="K322" s="288"/>
      <c r="L322" s="288"/>
      <c r="M322" s="288"/>
      <c r="N322" s="288"/>
      <c r="O322" s="288"/>
      <c r="P322" s="288"/>
      <c r="Q322" s="288"/>
      <c r="R322" s="288"/>
      <c r="S322" s="288"/>
      <c r="T322" s="288"/>
      <c r="U322" s="288"/>
      <c r="V322" s="288"/>
      <c r="W322" s="288"/>
      <c r="X322" s="288"/>
      <c r="Y322" s="288"/>
      <c r="Z322" s="288"/>
    </row>
    <row r="323" ht="15.75" customHeight="1">
      <c r="A323" s="300"/>
      <c r="B323" s="288"/>
      <c r="C323" s="288"/>
      <c r="D323" s="288"/>
      <c r="E323" s="288"/>
      <c r="F323" s="288"/>
      <c r="G323" s="288"/>
      <c r="H323" s="288"/>
      <c r="I323" s="288"/>
      <c r="J323" s="288"/>
      <c r="K323" s="288"/>
      <c r="L323" s="288"/>
      <c r="M323" s="288"/>
      <c r="N323" s="288"/>
      <c r="O323" s="288"/>
      <c r="P323" s="288"/>
      <c r="Q323" s="288"/>
      <c r="R323" s="288"/>
      <c r="S323" s="288"/>
      <c r="T323" s="288"/>
      <c r="U323" s="288"/>
      <c r="V323" s="288"/>
      <c r="W323" s="288"/>
      <c r="X323" s="288"/>
      <c r="Y323" s="288"/>
      <c r="Z323" s="288"/>
    </row>
    <row r="324" ht="15.75" customHeight="1">
      <c r="A324" s="300"/>
      <c r="B324" s="288"/>
      <c r="C324" s="288"/>
      <c r="D324" s="288"/>
      <c r="E324" s="288"/>
      <c r="F324" s="288"/>
      <c r="G324" s="288"/>
      <c r="H324" s="288"/>
      <c r="I324" s="288"/>
      <c r="J324" s="288"/>
      <c r="K324" s="288"/>
      <c r="L324" s="288"/>
      <c r="M324" s="288"/>
      <c r="N324" s="288"/>
      <c r="O324" s="288"/>
      <c r="P324" s="288"/>
      <c r="Q324" s="288"/>
      <c r="R324" s="288"/>
      <c r="S324" s="288"/>
      <c r="T324" s="288"/>
      <c r="U324" s="288"/>
      <c r="V324" s="288"/>
      <c r="W324" s="288"/>
      <c r="X324" s="288"/>
      <c r="Y324" s="288"/>
      <c r="Z324" s="288"/>
    </row>
    <row r="325" ht="15.75" customHeight="1">
      <c r="A325" s="300"/>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row>
    <row r="326" ht="15.75" customHeight="1">
      <c r="A326" s="300"/>
      <c r="B326" s="288"/>
      <c r="C326" s="288"/>
      <c r="D326" s="288"/>
      <c r="E326" s="288"/>
      <c r="F326" s="288"/>
      <c r="G326" s="288"/>
      <c r="H326" s="288"/>
      <c r="I326" s="288"/>
      <c r="J326" s="288"/>
      <c r="K326" s="288"/>
      <c r="L326" s="288"/>
      <c r="M326" s="288"/>
      <c r="N326" s="288"/>
      <c r="O326" s="288"/>
      <c r="P326" s="288"/>
      <c r="Q326" s="288"/>
      <c r="R326" s="288"/>
      <c r="S326" s="288"/>
      <c r="T326" s="288"/>
      <c r="U326" s="288"/>
      <c r="V326" s="288"/>
      <c r="W326" s="288"/>
      <c r="X326" s="288"/>
      <c r="Y326" s="288"/>
      <c r="Z326" s="288"/>
    </row>
    <row r="327" ht="15.75" customHeight="1">
      <c r="A327" s="300"/>
      <c r="B327" s="288"/>
      <c r="C327" s="288"/>
      <c r="D327" s="288"/>
      <c r="E327" s="288"/>
      <c r="F327" s="288"/>
      <c r="G327" s="288"/>
      <c r="H327" s="288"/>
      <c r="I327" s="288"/>
      <c r="J327" s="288"/>
      <c r="K327" s="288"/>
      <c r="L327" s="288"/>
      <c r="M327" s="288"/>
      <c r="N327" s="288"/>
      <c r="O327" s="288"/>
      <c r="P327" s="288"/>
      <c r="Q327" s="288"/>
      <c r="R327" s="288"/>
      <c r="S327" s="288"/>
      <c r="T327" s="288"/>
      <c r="U327" s="288"/>
      <c r="V327" s="288"/>
      <c r="W327" s="288"/>
      <c r="X327" s="288"/>
      <c r="Y327" s="288"/>
      <c r="Z327" s="288"/>
    </row>
    <row r="328" ht="15.75" customHeight="1">
      <c r="A328" s="300"/>
      <c r="B328" s="288"/>
      <c r="C328" s="288"/>
      <c r="D328" s="288"/>
      <c r="E328" s="288"/>
      <c r="F328" s="288"/>
      <c r="G328" s="288"/>
      <c r="H328" s="288"/>
      <c r="I328" s="288"/>
      <c r="J328" s="288"/>
      <c r="K328" s="288"/>
      <c r="L328" s="288"/>
      <c r="M328" s="288"/>
      <c r="N328" s="288"/>
      <c r="O328" s="288"/>
      <c r="P328" s="288"/>
      <c r="Q328" s="288"/>
      <c r="R328" s="288"/>
      <c r="S328" s="288"/>
      <c r="T328" s="288"/>
      <c r="U328" s="288"/>
      <c r="V328" s="288"/>
      <c r="W328" s="288"/>
      <c r="X328" s="288"/>
      <c r="Y328" s="288"/>
      <c r="Z328" s="288"/>
    </row>
    <row r="329" ht="15.75" customHeight="1">
      <c r="A329" s="300"/>
      <c r="B329" s="288"/>
      <c r="C329" s="288"/>
      <c r="D329" s="288"/>
      <c r="E329" s="288"/>
      <c r="F329" s="288"/>
      <c r="G329" s="288"/>
      <c r="H329" s="288"/>
      <c r="I329" s="288"/>
      <c r="J329" s="288"/>
      <c r="K329" s="288"/>
      <c r="L329" s="288"/>
      <c r="M329" s="288"/>
      <c r="N329" s="288"/>
      <c r="O329" s="288"/>
      <c r="P329" s="288"/>
      <c r="Q329" s="288"/>
      <c r="R329" s="288"/>
      <c r="S329" s="288"/>
      <c r="T329" s="288"/>
      <c r="U329" s="288"/>
      <c r="V329" s="288"/>
      <c r="W329" s="288"/>
      <c r="X329" s="288"/>
      <c r="Y329" s="288"/>
      <c r="Z329" s="288"/>
    </row>
    <row r="330" ht="15.75" customHeight="1">
      <c r="A330" s="300"/>
      <c r="B330" s="288"/>
      <c r="C330" s="288"/>
      <c r="D330" s="288"/>
      <c r="E330" s="288"/>
      <c r="F330" s="288"/>
      <c r="G330" s="288"/>
      <c r="H330" s="288"/>
      <c r="I330" s="288"/>
      <c r="J330" s="288"/>
      <c r="K330" s="288"/>
      <c r="L330" s="288"/>
      <c r="M330" s="288"/>
      <c r="N330" s="288"/>
      <c r="O330" s="288"/>
      <c r="P330" s="288"/>
      <c r="Q330" s="288"/>
      <c r="R330" s="288"/>
      <c r="S330" s="288"/>
      <c r="T330" s="288"/>
      <c r="U330" s="288"/>
      <c r="V330" s="288"/>
      <c r="W330" s="288"/>
      <c r="X330" s="288"/>
      <c r="Y330" s="288"/>
      <c r="Z330" s="288"/>
    </row>
    <row r="331" ht="15.75" customHeight="1">
      <c r="A331" s="300"/>
      <c r="B331" s="288"/>
      <c r="C331" s="288"/>
      <c r="D331" s="288"/>
      <c r="E331" s="288"/>
      <c r="F331" s="288"/>
      <c r="G331" s="288"/>
      <c r="H331" s="288"/>
      <c r="I331" s="288"/>
      <c r="J331" s="288"/>
      <c r="K331" s="288"/>
      <c r="L331" s="288"/>
      <c r="M331" s="288"/>
      <c r="N331" s="288"/>
      <c r="O331" s="288"/>
      <c r="P331" s="288"/>
      <c r="Q331" s="288"/>
      <c r="R331" s="288"/>
      <c r="S331" s="288"/>
      <c r="T331" s="288"/>
      <c r="U331" s="288"/>
      <c r="V331" s="288"/>
      <c r="W331" s="288"/>
      <c r="X331" s="288"/>
      <c r="Y331" s="288"/>
      <c r="Z331" s="288"/>
    </row>
    <row r="332" ht="15.75" customHeight="1">
      <c r="A332" s="300"/>
      <c r="B332" s="288"/>
      <c r="C332" s="288"/>
      <c r="D332" s="288"/>
      <c r="E332" s="288"/>
      <c r="F332" s="288"/>
      <c r="G332" s="288"/>
      <c r="H332" s="288"/>
      <c r="I332" s="288"/>
      <c r="J332" s="288"/>
      <c r="K332" s="288"/>
      <c r="L332" s="288"/>
      <c r="M332" s="288"/>
      <c r="N332" s="288"/>
      <c r="O332" s="288"/>
      <c r="P332" s="288"/>
      <c r="Q332" s="288"/>
      <c r="R332" s="288"/>
      <c r="S332" s="288"/>
      <c r="T332" s="288"/>
      <c r="U332" s="288"/>
      <c r="V332" s="288"/>
      <c r="W332" s="288"/>
      <c r="X332" s="288"/>
      <c r="Y332" s="288"/>
      <c r="Z332" s="288"/>
    </row>
    <row r="333" ht="15.75" customHeight="1">
      <c r="A333" s="300"/>
      <c r="B333" s="288"/>
      <c r="C333" s="288"/>
      <c r="D333" s="288"/>
      <c r="E333" s="288"/>
      <c r="F333" s="288"/>
      <c r="G333" s="288"/>
      <c r="H333" s="288"/>
      <c r="I333" s="288"/>
      <c r="J333" s="288"/>
      <c r="K333" s="288"/>
      <c r="L333" s="288"/>
      <c r="M333" s="288"/>
      <c r="N333" s="288"/>
      <c r="O333" s="288"/>
      <c r="P333" s="288"/>
      <c r="Q333" s="288"/>
      <c r="R333" s="288"/>
      <c r="S333" s="288"/>
      <c r="T333" s="288"/>
      <c r="U333" s="288"/>
      <c r="V333" s="288"/>
      <c r="W333" s="288"/>
      <c r="X333" s="288"/>
      <c r="Y333" s="288"/>
      <c r="Z333" s="288"/>
    </row>
    <row r="334" ht="15.75" customHeight="1">
      <c r="A334" s="300"/>
      <c r="B334" s="288"/>
      <c r="C334" s="288"/>
      <c r="D334" s="288"/>
      <c r="E334" s="288"/>
      <c r="F334" s="288"/>
      <c r="G334" s="288"/>
      <c r="H334" s="288"/>
      <c r="I334" s="288"/>
      <c r="J334" s="288"/>
      <c r="K334" s="288"/>
      <c r="L334" s="288"/>
      <c r="M334" s="288"/>
      <c r="N334" s="288"/>
      <c r="O334" s="288"/>
      <c r="P334" s="288"/>
      <c r="Q334" s="288"/>
      <c r="R334" s="288"/>
      <c r="S334" s="288"/>
      <c r="T334" s="288"/>
      <c r="U334" s="288"/>
      <c r="V334" s="288"/>
      <c r="W334" s="288"/>
      <c r="X334" s="288"/>
      <c r="Y334" s="288"/>
      <c r="Z334" s="288"/>
    </row>
    <row r="335" ht="15.75" customHeight="1">
      <c r="A335" s="300"/>
      <c r="B335" s="288"/>
      <c r="C335" s="288"/>
      <c r="D335" s="288"/>
      <c r="E335" s="288"/>
      <c r="F335" s="288"/>
      <c r="G335" s="288"/>
      <c r="H335" s="288"/>
      <c r="I335" s="288"/>
      <c r="J335" s="288"/>
      <c r="K335" s="288"/>
      <c r="L335" s="288"/>
      <c r="M335" s="288"/>
      <c r="N335" s="288"/>
      <c r="O335" s="288"/>
      <c r="P335" s="288"/>
      <c r="Q335" s="288"/>
      <c r="R335" s="288"/>
      <c r="S335" s="288"/>
      <c r="T335" s="288"/>
      <c r="U335" s="288"/>
      <c r="V335" s="288"/>
      <c r="W335" s="288"/>
      <c r="X335" s="288"/>
      <c r="Y335" s="288"/>
      <c r="Z335" s="288"/>
    </row>
    <row r="336" ht="15.75" customHeight="1">
      <c r="A336" s="300"/>
      <c r="B336" s="288"/>
      <c r="C336" s="288"/>
      <c r="D336" s="288"/>
      <c r="E336" s="288"/>
      <c r="F336" s="288"/>
      <c r="G336" s="288"/>
      <c r="H336" s="288"/>
      <c r="I336" s="288"/>
      <c r="J336" s="288"/>
      <c r="K336" s="288"/>
      <c r="L336" s="288"/>
      <c r="M336" s="288"/>
      <c r="N336" s="288"/>
      <c r="O336" s="288"/>
      <c r="P336" s="288"/>
      <c r="Q336" s="288"/>
      <c r="R336" s="288"/>
      <c r="S336" s="288"/>
      <c r="T336" s="288"/>
      <c r="U336" s="288"/>
      <c r="V336" s="288"/>
      <c r="W336" s="288"/>
      <c r="X336" s="288"/>
      <c r="Y336" s="288"/>
      <c r="Z336" s="288"/>
    </row>
    <row r="337" ht="15.75" customHeight="1">
      <c r="A337" s="300"/>
      <c r="B337" s="288"/>
      <c r="C337" s="288"/>
      <c r="D337" s="288"/>
      <c r="E337" s="288"/>
      <c r="F337" s="288"/>
      <c r="G337" s="288"/>
      <c r="H337" s="288"/>
      <c r="I337" s="288"/>
      <c r="J337" s="288"/>
      <c r="K337" s="288"/>
      <c r="L337" s="288"/>
      <c r="M337" s="288"/>
      <c r="N337" s="288"/>
      <c r="O337" s="288"/>
      <c r="P337" s="288"/>
      <c r="Q337" s="288"/>
      <c r="R337" s="288"/>
      <c r="S337" s="288"/>
      <c r="T337" s="288"/>
      <c r="U337" s="288"/>
      <c r="V337" s="288"/>
      <c r="W337" s="288"/>
      <c r="X337" s="288"/>
      <c r="Y337" s="288"/>
      <c r="Z337" s="288"/>
    </row>
    <row r="338" ht="15.75" customHeight="1">
      <c r="A338" s="300"/>
      <c r="B338" s="288"/>
      <c r="C338" s="288"/>
      <c r="D338" s="288"/>
      <c r="E338" s="288"/>
      <c r="F338" s="288"/>
      <c r="G338" s="288"/>
      <c r="H338" s="288"/>
      <c r="I338" s="288"/>
      <c r="J338" s="288"/>
      <c r="K338" s="288"/>
      <c r="L338" s="288"/>
      <c r="M338" s="288"/>
      <c r="N338" s="288"/>
      <c r="O338" s="288"/>
      <c r="P338" s="288"/>
      <c r="Q338" s="288"/>
      <c r="R338" s="288"/>
      <c r="S338" s="288"/>
      <c r="T338" s="288"/>
      <c r="U338" s="288"/>
      <c r="V338" s="288"/>
      <c r="W338" s="288"/>
      <c r="X338" s="288"/>
      <c r="Y338" s="288"/>
      <c r="Z338" s="288"/>
    </row>
    <row r="339" ht="15.75" customHeight="1">
      <c r="A339" s="300"/>
      <c r="B339" s="288"/>
      <c r="C339" s="288"/>
      <c r="D339" s="288"/>
      <c r="E339" s="288"/>
      <c r="F339" s="288"/>
      <c r="G339" s="288"/>
      <c r="H339" s="288"/>
      <c r="I339" s="288"/>
      <c r="J339" s="288"/>
      <c r="K339" s="288"/>
      <c r="L339" s="288"/>
      <c r="M339" s="288"/>
      <c r="N339" s="288"/>
      <c r="O339" s="288"/>
      <c r="P339" s="288"/>
      <c r="Q339" s="288"/>
      <c r="R339" s="288"/>
      <c r="S339" s="288"/>
      <c r="T339" s="288"/>
      <c r="U339" s="288"/>
      <c r="V339" s="288"/>
      <c r="W339" s="288"/>
      <c r="X339" s="288"/>
      <c r="Y339" s="288"/>
      <c r="Z339" s="288"/>
    </row>
    <row r="340" ht="15.75" customHeight="1">
      <c r="A340" s="300"/>
      <c r="B340" s="288"/>
      <c r="C340" s="288"/>
      <c r="D340" s="288"/>
      <c r="E340" s="288"/>
      <c r="F340" s="288"/>
      <c r="G340" s="288"/>
      <c r="H340" s="288"/>
      <c r="I340" s="288"/>
      <c r="J340" s="288"/>
      <c r="K340" s="288"/>
      <c r="L340" s="288"/>
      <c r="M340" s="288"/>
      <c r="N340" s="288"/>
      <c r="O340" s="288"/>
      <c r="P340" s="288"/>
      <c r="Q340" s="288"/>
      <c r="R340" s="288"/>
      <c r="S340" s="288"/>
      <c r="T340" s="288"/>
      <c r="U340" s="288"/>
      <c r="V340" s="288"/>
      <c r="W340" s="288"/>
      <c r="X340" s="288"/>
      <c r="Y340" s="288"/>
      <c r="Z340" s="288"/>
    </row>
    <row r="341" ht="15.75" customHeight="1">
      <c r="A341" s="300"/>
      <c r="B341" s="288"/>
      <c r="C341" s="288"/>
      <c r="D341" s="288"/>
      <c r="E341" s="288"/>
      <c r="F341" s="288"/>
      <c r="G341" s="288"/>
      <c r="H341" s="288"/>
      <c r="I341" s="288"/>
      <c r="J341" s="288"/>
      <c r="K341" s="288"/>
      <c r="L341" s="288"/>
      <c r="M341" s="288"/>
      <c r="N341" s="288"/>
      <c r="O341" s="288"/>
      <c r="P341" s="288"/>
      <c r="Q341" s="288"/>
      <c r="R341" s="288"/>
      <c r="S341" s="288"/>
      <c r="T341" s="288"/>
      <c r="U341" s="288"/>
      <c r="V341" s="288"/>
      <c r="W341" s="288"/>
      <c r="X341" s="288"/>
      <c r="Y341" s="288"/>
      <c r="Z341" s="288"/>
    </row>
    <row r="342" ht="15.75" customHeight="1">
      <c r="A342" s="300"/>
      <c r="B342" s="288"/>
      <c r="C342" s="288"/>
      <c r="D342" s="288"/>
      <c r="E342" s="288"/>
      <c r="F342" s="288"/>
      <c r="G342" s="288"/>
      <c r="H342" s="288"/>
      <c r="I342" s="288"/>
      <c r="J342" s="288"/>
      <c r="K342" s="288"/>
      <c r="L342" s="288"/>
      <c r="M342" s="288"/>
      <c r="N342" s="288"/>
      <c r="O342" s="288"/>
      <c r="P342" s="288"/>
      <c r="Q342" s="288"/>
      <c r="R342" s="288"/>
      <c r="S342" s="288"/>
      <c r="T342" s="288"/>
      <c r="U342" s="288"/>
      <c r="V342" s="288"/>
      <c r="W342" s="288"/>
      <c r="X342" s="288"/>
      <c r="Y342" s="288"/>
      <c r="Z342" s="288"/>
    </row>
    <row r="343" ht="15.75" customHeight="1">
      <c r="A343" s="300"/>
      <c r="B343" s="288"/>
      <c r="C343" s="288"/>
      <c r="D343" s="288"/>
      <c r="E343" s="288"/>
      <c r="F343" s="288"/>
      <c r="G343" s="288"/>
      <c r="H343" s="288"/>
      <c r="I343" s="288"/>
      <c r="J343" s="288"/>
      <c r="K343" s="288"/>
      <c r="L343" s="288"/>
      <c r="M343" s="288"/>
      <c r="N343" s="288"/>
      <c r="O343" s="288"/>
      <c r="P343" s="288"/>
      <c r="Q343" s="288"/>
      <c r="R343" s="288"/>
      <c r="S343" s="288"/>
      <c r="T343" s="288"/>
      <c r="U343" s="288"/>
      <c r="V343" s="288"/>
      <c r="W343" s="288"/>
      <c r="X343" s="288"/>
      <c r="Y343" s="288"/>
      <c r="Z343" s="288"/>
    </row>
    <row r="344" ht="15.75" customHeight="1">
      <c r="A344" s="300"/>
      <c r="B344" s="288"/>
      <c r="C344" s="288"/>
      <c r="D344" s="288"/>
      <c r="E344" s="288"/>
      <c r="F344" s="288"/>
      <c r="G344" s="288"/>
      <c r="H344" s="288"/>
      <c r="I344" s="288"/>
      <c r="J344" s="288"/>
      <c r="K344" s="288"/>
      <c r="L344" s="288"/>
      <c r="M344" s="288"/>
      <c r="N344" s="288"/>
      <c r="O344" s="288"/>
      <c r="P344" s="288"/>
      <c r="Q344" s="288"/>
      <c r="R344" s="288"/>
      <c r="S344" s="288"/>
      <c r="T344" s="288"/>
      <c r="U344" s="288"/>
      <c r="V344" s="288"/>
      <c r="W344" s="288"/>
      <c r="X344" s="288"/>
      <c r="Y344" s="288"/>
      <c r="Z344" s="288"/>
    </row>
    <row r="345" ht="15.75" customHeight="1">
      <c r="A345" s="300"/>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row>
    <row r="346" ht="15.75" customHeight="1">
      <c r="A346" s="300"/>
      <c r="B346" s="288"/>
      <c r="C346" s="288"/>
      <c r="D346" s="288"/>
      <c r="E346" s="288"/>
      <c r="F346" s="288"/>
      <c r="G346" s="288"/>
      <c r="H346" s="288"/>
      <c r="I346" s="288"/>
      <c r="J346" s="288"/>
      <c r="K346" s="288"/>
      <c r="L346" s="288"/>
      <c r="M346" s="288"/>
      <c r="N346" s="288"/>
      <c r="O346" s="288"/>
      <c r="P346" s="288"/>
      <c r="Q346" s="288"/>
      <c r="R346" s="288"/>
      <c r="S346" s="288"/>
      <c r="T346" s="288"/>
      <c r="U346" s="288"/>
      <c r="V346" s="288"/>
      <c r="W346" s="288"/>
      <c r="X346" s="288"/>
      <c r="Y346" s="288"/>
      <c r="Z346" s="288"/>
    </row>
    <row r="347" ht="15.75" customHeight="1">
      <c r="A347" s="300"/>
      <c r="B347" s="288"/>
      <c r="C347" s="288"/>
      <c r="D347" s="288"/>
      <c r="E347" s="288"/>
      <c r="F347" s="288"/>
      <c r="G347" s="288"/>
      <c r="H347" s="288"/>
      <c r="I347" s="288"/>
      <c r="J347" s="288"/>
      <c r="K347" s="288"/>
      <c r="L347" s="288"/>
      <c r="M347" s="288"/>
      <c r="N347" s="288"/>
      <c r="O347" s="288"/>
      <c r="P347" s="288"/>
      <c r="Q347" s="288"/>
      <c r="R347" s="288"/>
      <c r="S347" s="288"/>
      <c r="T347" s="288"/>
      <c r="U347" s="288"/>
      <c r="V347" s="288"/>
      <c r="W347" s="288"/>
      <c r="X347" s="288"/>
      <c r="Y347" s="288"/>
      <c r="Z347" s="288"/>
    </row>
    <row r="348" ht="15.75" customHeight="1">
      <c r="A348" s="300"/>
      <c r="B348" s="288"/>
      <c r="C348" s="288"/>
      <c r="D348" s="288"/>
      <c r="E348" s="288"/>
      <c r="F348" s="288"/>
      <c r="G348" s="288"/>
      <c r="H348" s="288"/>
      <c r="I348" s="288"/>
      <c r="J348" s="288"/>
      <c r="K348" s="288"/>
      <c r="L348" s="288"/>
      <c r="M348" s="288"/>
      <c r="N348" s="288"/>
      <c r="O348" s="288"/>
      <c r="P348" s="288"/>
      <c r="Q348" s="288"/>
      <c r="R348" s="288"/>
      <c r="S348" s="288"/>
      <c r="T348" s="288"/>
      <c r="U348" s="288"/>
      <c r="V348" s="288"/>
      <c r="W348" s="288"/>
      <c r="X348" s="288"/>
      <c r="Y348" s="288"/>
      <c r="Z348" s="288"/>
    </row>
    <row r="349" ht="15.75" customHeight="1">
      <c r="A349" s="300"/>
      <c r="B349" s="288"/>
      <c r="C349" s="288"/>
      <c r="D349" s="288"/>
      <c r="E349" s="288"/>
      <c r="F349" s="288"/>
      <c r="G349" s="288"/>
      <c r="H349" s="288"/>
      <c r="I349" s="288"/>
      <c r="J349" s="288"/>
      <c r="K349" s="288"/>
      <c r="L349" s="288"/>
      <c r="M349" s="288"/>
      <c r="N349" s="288"/>
      <c r="O349" s="288"/>
      <c r="P349" s="288"/>
      <c r="Q349" s="288"/>
      <c r="R349" s="288"/>
      <c r="S349" s="288"/>
      <c r="T349" s="288"/>
      <c r="U349" s="288"/>
      <c r="V349" s="288"/>
      <c r="W349" s="288"/>
      <c r="X349" s="288"/>
      <c r="Y349" s="288"/>
      <c r="Z349" s="288"/>
    </row>
    <row r="350" ht="15.75" customHeight="1">
      <c r="A350" s="300"/>
      <c r="B350" s="288"/>
      <c r="C350" s="288"/>
      <c r="D350" s="288"/>
      <c r="E350" s="288"/>
      <c r="F350" s="288"/>
      <c r="G350" s="288"/>
      <c r="H350" s="288"/>
      <c r="I350" s="288"/>
      <c r="J350" s="288"/>
      <c r="K350" s="288"/>
      <c r="L350" s="288"/>
      <c r="M350" s="288"/>
      <c r="N350" s="288"/>
      <c r="O350" s="288"/>
      <c r="P350" s="288"/>
      <c r="Q350" s="288"/>
      <c r="R350" s="288"/>
      <c r="S350" s="288"/>
      <c r="T350" s="288"/>
      <c r="U350" s="288"/>
      <c r="V350" s="288"/>
      <c r="W350" s="288"/>
      <c r="X350" s="288"/>
      <c r="Y350" s="288"/>
      <c r="Z350" s="288"/>
    </row>
    <row r="351" ht="15.75" customHeight="1">
      <c r="A351" s="300"/>
      <c r="B351" s="288"/>
      <c r="C351" s="288"/>
      <c r="D351" s="288"/>
      <c r="E351" s="288"/>
      <c r="F351" s="288"/>
      <c r="G351" s="288"/>
      <c r="H351" s="288"/>
      <c r="I351" s="288"/>
      <c r="J351" s="288"/>
      <c r="K351" s="288"/>
      <c r="L351" s="288"/>
      <c r="M351" s="288"/>
      <c r="N351" s="288"/>
      <c r="O351" s="288"/>
      <c r="P351" s="288"/>
      <c r="Q351" s="288"/>
      <c r="R351" s="288"/>
      <c r="S351" s="288"/>
      <c r="T351" s="288"/>
      <c r="U351" s="288"/>
      <c r="V351" s="288"/>
      <c r="W351" s="288"/>
      <c r="X351" s="288"/>
      <c r="Y351" s="288"/>
      <c r="Z351" s="288"/>
    </row>
    <row r="352" ht="15.75" customHeight="1">
      <c r="A352" s="300"/>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row>
    <row r="353" ht="15.75" customHeight="1">
      <c r="A353" s="300"/>
      <c r="B353" s="288"/>
      <c r="C353" s="288"/>
      <c r="D353" s="288"/>
      <c r="E353" s="288"/>
      <c r="F353" s="288"/>
      <c r="G353" s="288"/>
      <c r="H353" s="288"/>
      <c r="I353" s="288"/>
      <c r="J353" s="288"/>
      <c r="K353" s="288"/>
      <c r="L353" s="288"/>
      <c r="M353" s="288"/>
      <c r="N353" s="288"/>
      <c r="O353" s="288"/>
      <c r="P353" s="288"/>
      <c r="Q353" s="288"/>
      <c r="R353" s="288"/>
      <c r="S353" s="288"/>
      <c r="T353" s="288"/>
      <c r="U353" s="288"/>
      <c r="V353" s="288"/>
      <c r="W353" s="288"/>
      <c r="X353" s="288"/>
      <c r="Y353" s="288"/>
      <c r="Z353" s="288"/>
    </row>
    <row r="354" ht="15.75" customHeight="1">
      <c r="A354" s="300"/>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row>
    <row r="355" ht="15.75" customHeight="1">
      <c r="A355" s="300"/>
      <c r="B355" s="288"/>
      <c r="C355" s="288"/>
      <c r="D355" s="288"/>
      <c r="E355" s="288"/>
      <c r="F355" s="288"/>
      <c r="G355" s="288"/>
      <c r="H355" s="288"/>
      <c r="I355" s="288"/>
      <c r="J355" s="288"/>
      <c r="K355" s="288"/>
      <c r="L355" s="288"/>
      <c r="M355" s="288"/>
      <c r="N355" s="288"/>
      <c r="O355" s="288"/>
      <c r="P355" s="288"/>
      <c r="Q355" s="288"/>
      <c r="R355" s="288"/>
      <c r="S355" s="288"/>
      <c r="T355" s="288"/>
      <c r="U355" s="288"/>
      <c r="V355" s="288"/>
      <c r="W355" s="288"/>
      <c r="X355" s="288"/>
      <c r="Y355" s="288"/>
      <c r="Z355" s="288"/>
    </row>
    <row r="356" ht="15.75" customHeight="1">
      <c r="A356" s="300"/>
      <c r="B356" s="288"/>
      <c r="C356" s="288"/>
      <c r="D356" s="288"/>
      <c r="E356" s="288"/>
      <c r="F356" s="288"/>
      <c r="G356" s="288"/>
      <c r="H356" s="288"/>
      <c r="I356" s="288"/>
      <c r="J356" s="288"/>
      <c r="K356" s="288"/>
      <c r="L356" s="288"/>
      <c r="M356" s="288"/>
      <c r="N356" s="288"/>
      <c r="O356" s="288"/>
      <c r="P356" s="288"/>
      <c r="Q356" s="288"/>
      <c r="R356" s="288"/>
      <c r="S356" s="288"/>
      <c r="T356" s="288"/>
      <c r="U356" s="288"/>
      <c r="V356" s="288"/>
      <c r="W356" s="288"/>
      <c r="X356" s="288"/>
      <c r="Y356" s="288"/>
      <c r="Z356" s="288"/>
    </row>
    <row r="357" ht="15.75" customHeight="1">
      <c r="A357" s="300"/>
      <c r="B357" s="288"/>
      <c r="C357" s="288"/>
      <c r="D357" s="288"/>
      <c r="E357" s="288"/>
      <c r="F357" s="288"/>
      <c r="G357" s="288"/>
      <c r="H357" s="288"/>
      <c r="I357" s="288"/>
      <c r="J357" s="288"/>
      <c r="K357" s="288"/>
      <c r="L357" s="288"/>
      <c r="M357" s="288"/>
      <c r="N357" s="288"/>
      <c r="O357" s="288"/>
      <c r="P357" s="288"/>
      <c r="Q357" s="288"/>
      <c r="R357" s="288"/>
      <c r="S357" s="288"/>
      <c r="T357" s="288"/>
      <c r="U357" s="288"/>
      <c r="V357" s="288"/>
      <c r="W357" s="288"/>
      <c r="X357" s="288"/>
      <c r="Y357" s="288"/>
      <c r="Z357" s="288"/>
    </row>
    <row r="358" ht="15.75" customHeight="1">
      <c r="A358" s="300"/>
      <c r="B358" s="288"/>
      <c r="C358" s="288"/>
      <c r="D358" s="288"/>
      <c r="E358" s="288"/>
      <c r="F358" s="288"/>
      <c r="G358" s="288"/>
      <c r="H358" s="288"/>
      <c r="I358" s="288"/>
      <c r="J358" s="288"/>
      <c r="K358" s="288"/>
      <c r="L358" s="288"/>
      <c r="M358" s="288"/>
      <c r="N358" s="288"/>
      <c r="O358" s="288"/>
      <c r="P358" s="288"/>
      <c r="Q358" s="288"/>
      <c r="R358" s="288"/>
      <c r="S358" s="288"/>
      <c r="T358" s="288"/>
      <c r="U358" s="288"/>
      <c r="V358" s="288"/>
      <c r="W358" s="288"/>
      <c r="X358" s="288"/>
      <c r="Y358" s="288"/>
      <c r="Z358" s="288"/>
    </row>
    <row r="359" ht="15.75" customHeight="1">
      <c r="A359" s="300"/>
      <c r="B359" s="288"/>
      <c r="C359" s="288"/>
      <c r="D359" s="288"/>
      <c r="E359" s="288"/>
      <c r="F359" s="288"/>
      <c r="G359" s="288"/>
      <c r="H359" s="288"/>
      <c r="I359" s="288"/>
      <c r="J359" s="288"/>
      <c r="K359" s="288"/>
      <c r="L359" s="288"/>
      <c r="M359" s="288"/>
      <c r="N359" s="288"/>
      <c r="O359" s="288"/>
      <c r="P359" s="288"/>
      <c r="Q359" s="288"/>
      <c r="R359" s="288"/>
      <c r="S359" s="288"/>
      <c r="T359" s="288"/>
      <c r="U359" s="288"/>
      <c r="V359" s="288"/>
      <c r="W359" s="288"/>
      <c r="X359" s="288"/>
      <c r="Y359" s="288"/>
      <c r="Z359" s="288"/>
    </row>
    <row r="360" ht="15.75" customHeight="1">
      <c r="A360" s="300"/>
      <c r="B360" s="288"/>
      <c r="C360" s="288"/>
      <c r="D360" s="288"/>
      <c r="E360" s="288"/>
      <c r="F360" s="288"/>
      <c r="G360" s="288"/>
      <c r="H360" s="288"/>
      <c r="I360" s="288"/>
      <c r="J360" s="288"/>
      <c r="K360" s="288"/>
      <c r="L360" s="288"/>
      <c r="M360" s="288"/>
      <c r="N360" s="288"/>
      <c r="O360" s="288"/>
      <c r="P360" s="288"/>
      <c r="Q360" s="288"/>
      <c r="R360" s="288"/>
      <c r="S360" s="288"/>
      <c r="T360" s="288"/>
      <c r="U360" s="288"/>
      <c r="V360" s="288"/>
      <c r="W360" s="288"/>
      <c r="X360" s="288"/>
      <c r="Y360" s="288"/>
      <c r="Z360" s="288"/>
    </row>
    <row r="361" ht="15.75" customHeight="1">
      <c r="A361" s="300"/>
      <c r="B361" s="288"/>
      <c r="C361" s="288"/>
      <c r="D361" s="288"/>
      <c r="E361" s="288"/>
      <c r="F361" s="288"/>
      <c r="G361" s="288"/>
      <c r="H361" s="288"/>
      <c r="I361" s="288"/>
      <c r="J361" s="288"/>
      <c r="K361" s="288"/>
      <c r="L361" s="288"/>
      <c r="M361" s="288"/>
      <c r="N361" s="288"/>
      <c r="O361" s="288"/>
      <c r="P361" s="288"/>
      <c r="Q361" s="288"/>
      <c r="R361" s="288"/>
      <c r="S361" s="288"/>
      <c r="T361" s="288"/>
      <c r="U361" s="288"/>
      <c r="V361" s="288"/>
      <c r="W361" s="288"/>
      <c r="X361" s="288"/>
      <c r="Y361" s="288"/>
      <c r="Z361" s="288"/>
    </row>
    <row r="362" ht="15.75" customHeight="1">
      <c r="A362" s="300"/>
      <c r="B362" s="288"/>
      <c r="C362" s="288"/>
      <c r="D362" s="288"/>
      <c r="E362" s="288"/>
      <c r="F362" s="288"/>
      <c r="G362" s="288"/>
      <c r="H362" s="288"/>
      <c r="I362" s="288"/>
      <c r="J362" s="288"/>
      <c r="K362" s="288"/>
      <c r="L362" s="288"/>
      <c r="M362" s="288"/>
      <c r="N362" s="288"/>
      <c r="O362" s="288"/>
      <c r="P362" s="288"/>
      <c r="Q362" s="288"/>
      <c r="R362" s="288"/>
      <c r="S362" s="288"/>
      <c r="T362" s="288"/>
      <c r="U362" s="288"/>
      <c r="V362" s="288"/>
      <c r="W362" s="288"/>
      <c r="X362" s="288"/>
      <c r="Y362" s="288"/>
      <c r="Z362" s="288"/>
    </row>
    <row r="363" ht="15.75" customHeight="1">
      <c r="A363" s="300"/>
      <c r="B363" s="288"/>
      <c r="C363" s="288"/>
      <c r="D363" s="288"/>
      <c r="E363" s="288"/>
      <c r="F363" s="288"/>
      <c r="G363" s="288"/>
      <c r="H363" s="288"/>
      <c r="I363" s="288"/>
      <c r="J363" s="288"/>
      <c r="K363" s="288"/>
      <c r="L363" s="288"/>
      <c r="M363" s="288"/>
      <c r="N363" s="288"/>
      <c r="O363" s="288"/>
      <c r="P363" s="288"/>
      <c r="Q363" s="288"/>
      <c r="R363" s="288"/>
      <c r="S363" s="288"/>
      <c r="T363" s="288"/>
      <c r="U363" s="288"/>
      <c r="V363" s="288"/>
      <c r="W363" s="288"/>
      <c r="X363" s="288"/>
      <c r="Y363" s="288"/>
      <c r="Z363" s="288"/>
    </row>
    <row r="364" ht="15.75" customHeight="1">
      <c r="A364" s="300"/>
      <c r="B364" s="288"/>
      <c r="C364" s="288"/>
      <c r="D364" s="288"/>
      <c r="E364" s="288"/>
      <c r="F364" s="288"/>
      <c r="G364" s="288"/>
      <c r="H364" s="288"/>
      <c r="I364" s="288"/>
      <c r="J364" s="288"/>
      <c r="K364" s="288"/>
      <c r="L364" s="288"/>
      <c r="M364" s="288"/>
      <c r="N364" s="288"/>
      <c r="O364" s="288"/>
      <c r="P364" s="288"/>
      <c r="Q364" s="288"/>
      <c r="R364" s="288"/>
      <c r="S364" s="288"/>
      <c r="T364" s="288"/>
      <c r="U364" s="288"/>
      <c r="V364" s="288"/>
      <c r="W364" s="288"/>
      <c r="X364" s="288"/>
      <c r="Y364" s="288"/>
      <c r="Z364" s="288"/>
    </row>
    <row r="365" ht="15.75" customHeight="1">
      <c r="A365" s="300"/>
      <c r="B365" s="288"/>
      <c r="C365" s="288"/>
      <c r="D365" s="288"/>
      <c r="E365" s="288"/>
      <c r="F365" s="288"/>
      <c r="G365" s="288"/>
      <c r="H365" s="288"/>
      <c r="I365" s="288"/>
      <c r="J365" s="288"/>
      <c r="K365" s="288"/>
      <c r="L365" s="288"/>
      <c r="M365" s="288"/>
      <c r="N365" s="288"/>
      <c r="O365" s="288"/>
      <c r="P365" s="288"/>
      <c r="Q365" s="288"/>
      <c r="R365" s="288"/>
      <c r="S365" s="288"/>
      <c r="T365" s="288"/>
      <c r="U365" s="288"/>
      <c r="V365" s="288"/>
      <c r="W365" s="288"/>
      <c r="X365" s="288"/>
      <c r="Y365" s="288"/>
      <c r="Z365" s="288"/>
    </row>
    <row r="366" ht="15.75" customHeight="1">
      <c r="A366" s="300"/>
      <c r="B366" s="288"/>
      <c r="C366" s="288"/>
      <c r="D366" s="288"/>
      <c r="E366" s="288"/>
      <c r="F366" s="288"/>
      <c r="G366" s="288"/>
      <c r="H366" s="288"/>
      <c r="I366" s="288"/>
      <c r="J366" s="288"/>
      <c r="K366" s="288"/>
      <c r="L366" s="288"/>
      <c r="M366" s="288"/>
      <c r="N366" s="288"/>
      <c r="O366" s="288"/>
      <c r="P366" s="288"/>
      <c r="Q366" s="288"/>
      <c r="R366" s="288"/>
      <c r="S366" s="288"/>
      <c r="T366" s="288"/>
      <c r="U366" s="288"/>
      <c r="V366" s="288"/>
      <c r="W366" s="288"/>
      <c r="X366" s="288"/>
      <c r="Y366" s="288"/>
      <c r="Z366" s="288"/>
    </row>
    <row r="367" ht="15.75" customHeight="1">
      <c r="A367" s="300"/>
      <c r="B367" s="288"/>
      <c r="C367" s="288"/>
      <c r="D367" s="288"/>
      <c r="E367" s="288"/>
      <c r="F367" s="288"/>
      <c r="G367" s="288"/>
      <c r="H367" s="288"/>
      <c r="I367" s="288"/>
      <c r="J367" s="288"/>
      <c r="K367" s="288"/>
      <c r="L367" s="288"/>
      <c r="M367" s="288"/>
      <c r="N367" s="288"/>
      <c r="O367" s="288"/>
      <c r="P367" s="288"/>
      <c r="Q367" s="288"/>
      <c r="R367" s="288"/>
      <c r="S367" s="288"/>
      <c r="T367" s="288"/>
      <c r="U367" s="288"/>
      <c r="V367" s="288"/>
      <c r="W367" s="288"/>
      <c r="X367" s="288"/>
      <c r="Y367" s="288"/>
      <c r="Z367" s="288"/>
    </row>
    <row r="368" ht="15.75" customHeight="1">
      <c r="A368" s="300"/>
      <c r="B368" s="288"/>
      <c r="C368" s="288"/>
      <c r="D368" s="288"/>
      <c r="E368" s="288"/>
      <c r="F368" s="288"/>
      <c r="G368" s="288"/>
      <c r="H368" s="288"/>
      <c r="I368" s="288"/>
      <c r="J368" s="288"/>
      <c r="K368" s="288"/>
      <c r="L368" s="288"/>
      <c r="M368" s="288"/>
      <c r="N368" s="288"/>
      <c r="O368" s="288"/>
      <c r="P368" s="288"/>
      <c r="Q368" s="288"/>
      <c r="R368" s="288"/>
      <c r="S368" s="288"/>
      <c r="T368" s="288"/>
      <c r="U368" s="288"/>
      <c r="V368" s="288"/>
      <c r="W368" s="288"/>
      <c r="X368" s="288"/>
      <c r="Y368" s="288"/>
      <c r="Z368" s="288"/>
    </row>
    <row r="369" ht="15.75" customHeight="1">
      <c r="A369" s="300"/>
      <c r="B369" s="288"/>
      <c r="C369" s="288"/>
      <c r="D369" s="288"/>
      <c r="E369" s="288"/>
      <c r="F369" s="288"/>
      <c r="G369" s="288"/>
      <c r="H369" s="288"/>
      <c r="I369" s="288"/>
      <c r="J369" s="288"/>
      <c r="K369" s="288"/>
      <c r="L369" s="288"/>
      <c r="M369" s="288"/>
      <c r="N369" s="288"/>
      <c r="O369" s="288"/>
      <c r="P369" s="288"/>
      <c r="Q369" s="288"/>
      <c r="R369" s="288"/>
      <c r="S369" s="288"/>
      <c r="T369" s="288"/>
      <c r="U369" s="288"/>
      <c r="V369" s="288"/>
      <c r="W369" s="288"/>
      <c r="X369" s="288"/>
      <c r="Y369" s="288"/>
      <c r="Z369" s="288"/>
    </row>
    <row r="370" ht="15.75" customHeight="1">
      <c r="A370" s="300"/>
      <c r="B370" s="288"/>
      <c r="C370" s="288"/>
      <c r="D370" s="288"/>
      <c r="E370" s="288"/>
      <c r="F370" s="288"/>
      <c r="G370" s="288"/>
      <c r="H370" s="288"/>
      <c r="I370" s="288"/>
      <c r="J370" s="288"/>
      <c r="K370" s="288"/>
      <c r="L370" s="288"/>
      <c r="M370" s="288"/>
      <c r="N370" s="288"/>
      <c r="O370" s="288"/>
      <c r="P370" s="288"/>
      <c r="Q370" s="288"/>
      <c r="R370" s="288"/>
      <c r="S370" s="288"/>
      <c r="T370" s="288"/>
      <c r="U370" s="288"/>
      <c r="V370" s="288"/>
      <c r="W370" s="288"/>
      <c r="X370" s="288"/>
      <c r="Y370" s="288"/>
      <c r="Z370" s="288"/>
    </row>
    <row r="371" ht="15.75" customHeight="1">
      <c r="A371" s="300"/>
      <c r="B371" s="288"/>
      <c r="C371" s="288"/>
      <c r="D371" s="288"/>
      <c r="E371" s="288"/>
      <c r="F371" s="288"/>
      <c r="G371" s="288"/>
      <c r="H371" s="288"/>
      <c r="I371" s="288"/>
      <c r="J371" s="288"/>
      <c r="K371" s="288"/>
      <c r="L371" s="288"/>
      <c r="M371" s="288"/>
      <c r="N371" s="288"/>
      <c r="O371" s="288"/>
      <c r="P371" s="288"/>
      <c r="Q371" s="288"/>
      <c r="R371" s="288"/>
      <c r="S371" s="288"/>
      <c r="T371" s="288"/>
      <c r="U371" s="288"/>
      <c r="V371" s="288"/>
      <c r="W371" s="288"/>
      <c r="X371" s="288"/>
      <c r="Y371" s="288"/>
      <c r="Z371" s="288"/>
    </row>
    <row r="372" ht="15.75" customHeight="1">
      <c r="A372" s="300"/>
      <c r="B372" s="288"/>
      <c r="C372" s="288"/>
      <c r="D372" s="288"/>
      <c r="E372" s="288"/>
      <c r="F372" s="288"/>
      <c r="G372" s="288"/>
      <c r="H372" s="288"/>
      <c r="I372" s="288"/>
      <c r="J372" s="288"/>
      <c r="K372" s="288"/>
      <c r="L372" s="288"/>
      <c r="M372" s="288"/>
      <c r="N372" s="288"/>
      <c r="O372" s="288"/>
      <c r="P372" s="288"/>
      <c r="Q372" s="288"/>
      <c r="R372" s="288"/>
      <c r="S372" s="288"/>
      <c r="T372" s="288"/>
      <c r="U372" s="288"/>
      <c r="V372" s="288"/>
      <c r="W372" s="288"/>
      <c r="X372" s="288"/>
      <c r="Y372" s="288"/>
      <c r="Z372" s="288"/>
    </row>
    <row r="373" ht="15.75" customHeight="1">
      <c r="A373" s="300"/>
      <c r="B373" s="288"/>
      <c r="C373" s="288"/>
      <c r="D373" s="288"/>
      <c r="E373" s="288"/>
      <c r="F373" s="288"/>
      <c r="G373" s="288"/>
      <c r="H373" s="288"/>
      <c r="I373" s="288"/>
      <c r="J373" s="288"/>
      <c r="K373" s="288"/>
      <c r="L373" s="288"/>
      <c r="M373" s="288"/>
      <c r="N373" s="288"/>
      <c r="O373" s="288"/>
      <c r="P373" s="288"/>
      <c r="Q373" s="288"/>
      <c r="R373" s="288"/>
      <c r="S373" s="288"/>
      <c r="T373" s="288"/>
      <c r="U373" s="288"/>
      <c r="V373" s="288"/>
      <c r="W373" s="288"/>
      <c r="X373" s="288"/>
      <c r="Y373" s="288"/>
      <c r="Z373" s="288"/>
    </row>
    <row r="374" ht="15.75" customHeight="1">
      <c r="A374" s="300"/>
      <c r="B374" s="288"/>
      <c r="C374" s="288"/>
      <c r="D374" s="288"/>
      <c r="E374" s="288"/>
      <c r="F374" s="288"/>
      <c r="G374" s="288"/>
      <c r="H374" s="288"/>
      <c r="I374" s="288"/>
      <c r="J374" s="288"/>
      <c r="K374" s="288"/>
      <c r="L374" s="288"/>
      <c r="M374" s="288"/>
      <c r="N374" s="288"/>
      <c r="O374" s="288"/>
      <c r="P374" s="288"/>
      <c r="Q374" s="288"/>
      <c r="R374" s="288"/>
      <c r="S374" s="288"/>
      <c r="T374" s="288"/>
      <c r="U374" s="288"/>
      <c r="V374" s="288"/>
      <c r="W374" s="288"/>
      <c r="X374" s="288"/>
      <c r="Y374" s="288"/>
      <c r="Z374" s="288"/>
    </row>
    <row r="375" ht="15.75" customHeight="1">
      <c r="A375" s="300"/>
      <c r="B375" s="288"/>
      <c r="C375" s="288"/>
      <c r="D375" s="288"/>
      <c r="E375" s="288"/>
      <c r="F375" s="288"/>
      <c r="G375" s="288"/>
      <c r="H375" s="288"/>
      <c r="I375" s="288"/>
      <c r="J375" s="288"/>
      <c r="K375" s="288"/>
      <c r="L375" s="288"/>
      <c r="M375" s="288"/>
      <c r="N375" s="288"/>
      <c r="O375" s="288"/>
      <c r="P375" s="288"/>
      <c r="Q375" s="288"/>
      <c r="R375" s="288"/>
      <c r="S375" s="288"/>
      <c r="T375" s="288"/>
      <c r="U375" s="288"/>
      <c r="V375" s="288"/>
      <c r="W375" s="288"/>
      <c r="X375" s="288"/>
      <c r="Y375" s="288"/>
      <c r="Z375" s="288"/>
    </row>
    <row r="376" ht="15.75" customHeight="1">
      <c r="A376" s="300"/>
      <c r="B376" s="288"/>
      <c r="C376" s="288"/>
      <c r="D376" s="288"/>
      <c r="E376" s="288"/>
      <c r="F376" s="288"/>
      <c r="G376" s="288"/>
      <c r="H376" s="288"/>
      <c r="I376" s="288"/>
      <c r="J376" s="288"/>
      <c r="K376" s="288"/>
      <c r="L376" s="288"/>
      <c r="M376" s="288"/>
      <c r="N376" s="288"/>
      <c r="O376" s="288"/>
      <c r="P376" s="288"/>
      <c r="Q376" s="288"/>
      <c r="R376" s="288"/>
      <c r="S376" s="288"/>
      <c r="T376" s="288"/>
      <c r="U376" s="288"/>
      <c r="V376" s="288"/>
      <c r="W376" s="288"/>
      <c r="X376" s="288"/>
      <c r="Y376" s="288"/>
      <c r="Z376" s="288"/>
    </row>
    <row r="377" ht="15.75" customHeight="1">
      <c r="A377" s="300"/>
      <c r="B377" s="288"/>
      <c r="C377" s="288"/>
      <c r="D377" s="288"/>
      <c r="E377" s="288"/>
      <c r="F377" s="288"/>
      <c r="G377" s="288"/>
      <c r="H377" s="288"/>
      <c r="I377" s="288"/>
      <c r="J377" s="288"/>
      <c r="K377" s="288"/>
      <c r="L377" s="288"/>
      <c r="M377" s="288"/>
      <c r="N377" s="288"/>
      <c r="O377" s="288"/>
      <c r="P377" s="288"/>
      <c r="Q377" s="288"/>
      <c r="R377" s="288"/>
      <c r="S377" s="288"/>
      <c r="T377" s="288"/>
      <c r="U377" s="288"/>
      <c r="V377" s="288"/>
      <c r="W377" s="288"/>
      <c r="X377" s="288"/>
      <c r="Y377" s="288"/>
      <c r="Z377" s="288"/>
    </row>
    <row r="378" ht="15.75" customHeight="1">
      <c r="A378" s="300"/>
      <c r="B378" s="288"/>
      <c r="C378" s="288"/>
      <c r="D378" s="288"/>
      <c r="E378" s="288"/>
      <c r="F378" s="288"/>
      <c r="G378" s="288"/>
      <c r="H378" s="288"/>
      <c r="I378" s="288"/>
      <c r="J378" s="288"/>
      <c r="K378" s="288"/>
      <c r="L378" s="288"/>
      <c r="M378" s="288"/>
      <c r="N378" s="288"/>
      <c r="O378" s="288"/>
      <c r="P378" s="288"/>
      <c r="Q378" s="288"/>
      <c r="R378" s="288"/>
      <c r="S378" s="288"/>
      <c r="T378" s="288"/>
      <c r="U378" s="288"/>
      <c r="V378" s="288"/>
      <c r="W378" s="288"/>
      <c r="X378" s="288"/>
      <c r="Y378" s="288"/>
      <c r="Z378" s="288"/>
    </row>
    <row r="379" ht="15.75" customHeight="1">
      <c r="A379" s="300"/>
      <c r="B379" s="288"/>
      <c r="C379" s="288"/>
      <c r="D379" s="288"/>
      <c r="E379" s="288"/>
      <c r="F379" s="288"/>
      <c r="G379" s="288"/>
      <c r="H379" s="288"/>
      <c r="I379" s="288"/>
      <c r="J379" s="288"/>
      <c r="K379" s="288"/>
      <c r="L379" s="288"/>
      <c r="M379" s="288"/>
      <c r="N379" s="288"/>
      <c r="O379" s="288"/>
      <c r="P379" s="288"/>
      <c r="Q379" s="288"/>
      <c r="R379" s="288"/>
      <c r="S379" s="288"/>
      <c r="T379" s="288"/>
      <c r="U379" s="288"/>
      <c r="V379" s="288"/>
      <c r="W379" s="288"/>
      <c r="X379" s="288"/>
      <c r="Y379" s="288"/>
      <c r="Z379" s="288"/>
    </row>
    <row r="380" ht="15.75" customHeight="1">
      <c r="A380" s="300"/>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row>
    <row r="381" ht="15.75" customHeight="1">
      <c r="A381" s="300"/>
      <c r="B381" s="288"/>
      <c r="C381" s="288"/>
      <c r="D381" s="288"/>
      <c r="E381" s="288"/>
      <c r="F381" s="288"/>
      <c r="G381" s="288"/>
      <c r="H381" s="288"/>
      <c r="I381" s="288"/>
      <c r="J381" s="288"/>
      <c r="K381" s="288"/>
      <c r="L381" s="288"/>
      <c r="M381" s="288"/>
      <c r="N381" s="288"/>
      <c r="O381" s="288"/>
      <c r="P381" s="288"/>
      <c r="Q381" s="288"/>
      <c r="R381" s="288"/>
      <c r="S381" s="288"/>
      <c r="T381" s="288"/>
      <c r="U381" s="288"/>
      <c r="V381" s="288"/>
      <c r="W381" s="288"/>
      <c r="X381" s="288"/>
      <c r="Y381" s="288"/>
      <c r="Z381" s="288"/>
    </row>
    <row r="382" ht="15.75" customHeight="1">
      <c r="A382" s="300"/>
      <c r="B382" s="288"/>
      <c r="C382" s="288"/>
      <c r="D382" s="288"/>
      <c r="E382" s="288"/>
      <c r="F382" s="288"/>
      <c r="G382" s="288"/>
      <c r="H382" s="288"/>
      <c r="I382" s="288"/>
      <c r="J382" s="288"/>
      <c r="K382" s="288"/>
      <c r="L382" s="288"/>
      <c r="M382" s="288"/>
      <c r="N382" s="288"/>
      <c r="O382" s="288"/>
      <c r="P382" s="288"/>
      <c r="Q382" s="288"/>
      <c r="R382" s="288"/>
      <c r="S382" s="288"/>
      <c r="T382" s="288"/>
      <c r="U382" s="288"/>
      <c r="V382" s="288"/>
      <c r="W382" s="288"/>
      <c r="X382" s="288"/>
      <c r="Y382" s="288"/>
      <c r="Z382" s="288"/>
    </row>
    <row r="383" ht="15.75" customHeight="1">
      <c r="A383" s="300"/>
      <c r="B383" s="288"/>
      <c r="C383" s="288"/>
      <c r="D383" s="288"/>
      <c r="E383" s="288"/>
      <c r="F383" s="288"/>
      <c r="G383" s="288"/>
      <c r="H383" s="288"/>
      <c r="I383" s="288"/>
      <c r="J383" s="288"/>
      <c r="K383" s="288"/>
      <c r="L383" s="288"/>
      <c r="M383" s="288"/>
      <c r="N383" s="288"/>
      <c r="O383" s="288"/>
      <c r="P383" s="288"/>
      <c r="Q383" s="288"/>
      <c r="R383" s="288"/>
      <c r="S383" s="288"/>
      <c r="T383" s="288"/>
      <c r="U383" s="288"/>
      <c r="V383" s="288"/>
      <c r="W383" s="288"/>
      <c r="X383" s="288"/>
      <c r="Y383" s="288"/>
      <c r="Z383" s="288"/>
    </row>
    <row r="384" ht="15.75" customHeight="1">
      <c r="A384" s="300"/>
      <c r="B384" s="288"/>
      <c r="C384" s="288"/>
      <c r="D384" s="288"/>
      <c r="E384" s="288"/>
      <c r="F384" s="288"/>
      <c r="G384" s="288"/>
      <c r="H384" s="288"/>
      <c r="I384" s="288"/>
      <c r="J384" s="288"/>
      <c r="K384" s="288"/>
      <c r="L384" s="288"/>
      <c r="M384" s="288"/>
      <c r="N384" s="288"/>
      <c r="O384" s="288"/>
      <c r="P384" s="288"/>
      <c r="Q384" s="288"/>
      <c r="R384" s="288"/>
      <c r="S384" s="288"/>
      <c r="T384" s="288"/>
      <c r="U384" s="288"/>
      <c r="V384" s="288"/>
      <c r="W384" s="288"/>
      <c r="X384" s="288"/>
      <c r="Y384" s="288"/>
      <c r="Z384" s="288"/>
    </row>
    <row r="385" ht="15.75" customHeight="1">
      <c r="A385" s="300"/>
      <c r="B385" s="288"/>
      <c r="C385" s="288"/>
      <c r="D385" s="288"/>
      <c r="E385" s="288"/>
      <c r="F385" s="288"/>
      <c r="G385" s="288"/>
      <c r="H385" s="288"/>
      <c r="I385" s="288"/>
      <c r="J385" s="288"/>
      <c r="K385" s="288"/>
      <c r="L385" s="288"/>
      <c r="M385" s="288"/>
      <c r="N385" s="288"/>
      <c r="O385" s="288"/>
      <c r="P385" s="288"/>
      <c r="Q385" s="288"/>
      <c r="R385" s="288"/>
      <c r="S385" s="288"/>
      <c r="T385" s="288"/>
      <c r="U385" s="288"/>
      <c r="V385" s="288"/>
      <c r="W385" s="288"/>
      <c r="X385" s="288"/>
      <c r="Y385" s="288"/>
      <c r="Z385" s="288"/>
    </row>
    <row r="386" ht="15.75" customHeight="1">
      <c r="A386" s="300"/>
      <c r="B386" s="288"/>
      <c r="C386" s="288"/>
      <c r="D386" s="288"/>
      <c r="E386" s="288"/>
      <c r="F386" s="288"/>
      <c r="G386" s="288"/>
      <c r="H386" s="288"/>
      <c r="I386" s="288"/>
      <c r="J386" s="288"/>
      <c r="K386" s="288"/>
      <c r="L386" s="288"/>
      <c r="M386" s="288"/>
      <c r="N386" s="288"/>
      <c r="O386" s="288"/>
      <c r="P386" s="288"/>
      <c r="Q386" s="288"/>
      <c r="R386" s="288"/>
      <c r="S386" s="288"/>
      <c r="T386" s="288"/>
      <c r="U386" s="288"/>
      <c r="V386" s="288"/>
      <c r="W386" s="288"/>
      <c r="X386" s="288"/>
      <c r="Y386" s="288"/>
      <c r="Z386" s="288"/>
    </row>
    <row r="387" ht="15.75" customHeight="1">
      <c r="A387" s="300"/>
      <c r="B387" s="288"/>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row>
    <row r="388" ht="15.75" customHeight="1">
      <c r="A388" s="300"/>
      <c r="B388" s="288"/>
      <c r="C388" s="288"/>
      <c r="D388" s="288"/>
      <c r="E388" s="288"/>
      <c r="F388" s="288"/>
      <c r="G388" s="288"/>
      <c r="H388" s="288"/>
      <c r="I388" s="288"/>
      <c r="J388" s="288"/>
      <c r="K388" s="288"/>
      <c r="L388" s="288"/>
      <c r="M388" s="288"/>
      <c r="N388" s="288"/>
      <c r="O388" s="288"/>
      <c r="P388" s="288"/>
      <c r="Q388" s="288"/>
      <c r="R388" s="288"/>
      <c r="S388" s="288"/>
      <c r="T388" s="288"/>
      <c r="U388" s="288"/>
      <c r="V388" s="288"/>
      <c r="W388" s="288"/>
      <c r="X388" s="288"/>
      <c r="Y388" s="288"/>
      <c r="Z388" s="288"/>
    </row>
    <row r="389" ht="15.75" customHeight="1">
      <c r="A389" s="300"/>
      <c r="B389" s="288"/>
      <c r="C389" s="288"/>
      <c r="D389" s="288"/>
      <c r="E389" s="288"/>
      <c r="F389" s="288"/>
      <c r="G389" s="288"/>
      <c r="H389" s="288"/>
      <c r="I389" s="288"/>
      <c r="J389" s="288"/>
      <c r="K389" s="288"/>
      <c r="L389" s="288"/>
      <c r="M389" s="288"/>
      <c r="N389" s="288"/>
      <c r="O389" s="288"/>
      <c r="P389" s="288"/>
      <c r="Q389" s="288"/>
      <c r="R389" s="288"/>
      <c r="S389" s="288"/>
      <c r="T389" s="288"/>
      <c r="U389" s="288"/>
      <c r="V389" s="288"/>
      <c r="W389" s="288"/>
      <c r="X389" s="288"/>
      <c r="Y389" s="288"/>
      <c r="Z389" s="288"/>
    </row>
    <row r="390" ht="15.75" customHeight="1">
      <c r="A390" s="300"/>
      <c r="B390" s="288"/>
      <c r="C390" s="288"/>
      <c r="D390" s="288"/>
      <c r="E390" s="288"/>
      <c r="F390" s="288"/>
      <c r="G390" s="288"/>
      <c r="H390" s="288"/>
      <c r="I390" s="288"/>
      <c r="J390" s="288"/>
      <c r="K390" s="288"/>
      <c r="L390" s="288"/>
      <c r="M390" s="288"/>
      <c r="N390" s="288"/>
      <c r="O390" s="288"/>
      <c r="P390" s="288"/>
      <c r="Q390" s="288"/>
      <c r="R390" s="288"/>
      <c r="S390" s="288"/>
      <c r="T390" s="288"/>
      <c r="U390" s="288"/>
      <c r="V390" s="288"/>
      <c r="W390" s="288"/>
      <c r="X390" s="288"/>
      <c r="Y390" s="288"/>
      <c r="Z390" s="288"/>
    </row>
    <row r="391" ht="15.75" customHeight="1">
      <c r="A391" s="300"/>
      <c r="B391" s="288"/>
      <c r="C391" s="288"/>
      <c r="D391" s="288"/>
      <c r="E391" s="288"/>
      <c r="F391" s="288"/>
      <c r="G391" s="288"/>
      <c r="H391" s="288"/>
      <c r="I391" s="288"/>
      <c r="J391" s="288"/>
      <c r="K391" s="288"/>
      <c r="L391" s="288"/>
      <c r="M391" s="288"/>
      <c r="N391" s="288"/>
      <c r="O391" s="288"/>
      <c r="P391" s="288"/>
      <c r="Q391" s="288"/>
      <c r="R391" s="288"/>
      <c r="S391" s="288"/>
      <c r="T391" s="288"/>
      <c r="U391" s="288"/>
      <c r="V391" s="288"/>
      <c r="W391" s="288"/>
      <c r="X391" s="288"/>
      <c r="Y391" s="288"/>
      <c r="Z391" s="288"/>
    </row>
    <row r="392" ht="15.75" customHeight="1">
      <c r="A392" s="300"/>
      <c r="B392" s="288"/>
      <c r="C392" s="288"/>
      <c r="D392" s="288"/>
      <c r="E392" s="288"/>
      <c r="F392" s="288"/>
      <c r="G392" s="288"/>
      <c r="H392" s="288"/>
      <c r="I392" s="288"/>
      <c r="J392" s="288"/>
      <c r="K392" s="288"/>
      <c r="L392" s="288"/>
      <c r="M392" s="288"/>
      <c r="N392" s="288"/>
      <c r="O392" s="288"/>
      <c r="P392" s="288"/>
      <c r="Q392" s="288"/>
      <c r="R392" s="288"/>
      <c r="S392" s="288"/>
      <c r="T392" s="288"/>
      <c r="U392" s="288"/>
      <c r="V392" s="288"/>
      <c r="W392" s="288"/>
      <c r="X392" s="288"/>
      <c r="Y392" s="288"/>
      <c r="Z392" s="288"/>
    </row>
    <row r="393" ht="15.75" customHeight="1">
      <c r="A393" s="300"/>
      <c r="B393" s="288"/>
      <c r="C393" s="288"/>
      <c r="D393" s="288"/>
      <c r="E393" s="288"/>
      <c r="F393" s="288"/>
      <c r="G393" s="288"/>
      <c r="H393" s="288"/>
      <c r="I393" s="288"/>
      <c r="J393" s="288"/>
      <c r="K393" s="288"/>
      <c r="L393" s="288"/>
      <c r="M393" s="288"/>
      <c r="N393" s="288"/>
      <c r="O393" s="288"/>
      <c r="P393" s="288"/>
      <c r="Q393" s="288"/>
      <c r="R393" s="288"/>
      <c r="S393" s="288"/>
      <c r="T393" s="288"/>
      <c r="U393" s="288"/>
      <c r="V393" s="288"/>
      <c r="W393" s="288"/>
      <c r="X393" s="288"/>
      <c r="Y393" s="288"/>
      <c r="Z393" s="288"/>
    </row>
    <row r="394" ht="15.75" customHeight="1">
      <c r="A394" s="300"/>
      <c r="B394" s="288"/>
      <c r="C394" s="288"/>
      <c r="D394" s="288"/>
      <c r="E394" s="288"/>
      <c r="F394" s="288"/>
      <c r="G394" s="288"/>
      <c r="H394" s="288"/>
      <c r="I394" s="288"/>
      <c r="J394" s="288"/>
      <c r="K394" s="288"/>
      <c r="L394" s="288"/>
      <c r="M394" s="288"/>
      <c r="N394" s="288"/>
      <c r="O394" s="288"/>
      <c r="P394" s="288"/>
      <c r="Q394" s="288"/>
      <c r="R394" s="288"/>
      <c r="S394" s="288"/>
      <c r="T394" s="288"/>
      <c r="U394" s="288"/>
      <c r="V394" s="288"/>
      <c r="W394" s="288"/>
      <c r="X394" s="288"/>
      <c r="Y394" s="288"/>
      <c r="Z394" s="288"/>
    </row>
    <row r="395" ht="15.75" customHeight="1">
      <c r="A395" s="300"/>
      <c r="B395" s="288"/>
      <c r="C395" s="288"/>
      <c r="D395" s="288"/>
      <c r="E395" s="288"/>
      <c r="F395" s="288"/>
      <c r="G395" s="288"/>
      <c r="H395" s="288"/>
      <c r="I395" s="288"/>
      <c r="J395" s="288"/>
      <c r="K395" s="288"/>
      <c r="L395" s="288"/>
      <c r="M395" s="288"/>
      <c r="N395" s="288"/>
      <c r="O395" s="288"/>
      <c r="P395" s="288"/>
      <c r="Q395" s="288"/>
      <c r="R395" s="288"/>
      <c r="S395" s="288"/>
      <c r="T395" s="288"/>
      <c r="U395" s="288"/>
      <c r="V395" s="288"/>
      <c r="W395" s="288"/>
      <c r="X395" s="288"/>
      <c r="Y395" s="288"/>
      <c r="Z395" s="288"/>
    </row>
    <row r="396" ht="15.75" customHeight="1">
      <c r="A396" s="300"/>
      <c r="B396" s="288"/>
      <c r="C396" s="288"/>
      <c r="D396" s="288"/>
      <c r="E396" s="288"/>
      <c r="F396" s="288"/>
      <c r="G396" s="288"/>
      <c r="H396" s="288"/>
      <c r="I396" s="288"/>
      <c r="J396" s="288"/>
      <c r="K396" s="288"/>
      <c r="L396" s="288"/>
      <c r="M396" s="288"/>
      <c r="N396" s="288"/>
      <c r="O396" s="288"/>
      <c r="P396" s="288"/>
      <c r="Q396" s="288"/>
      <c r="R396" s="288"/>
      <c r="S396" s="288"/>
      <c r="T396" s="288"/>
      <c r="U396" s="288"/>
      <c r="V396" s="288"/>
      <c r="W396" s="288"/>
      <c r="X396" s="288"/>
      <c r="Y396" s="288"/>
      <c r="Z396" s="288"/>
    </row>
    <row r="397" ht="15.75" customHeight="1">
      <c r="A397" s="300"/>
      <c r="B397" s="288"/>
      <c r="C397" s="288"/>
      <c r="D397" s="288"/>
      <c r="E397" s="288"/>
      <c r="F397" s="288"/>
      <c r="G397" s="288"/>
      <c r="H397" s="288"/>
      <c r="I397" s="288"/>
      <c r="J397" s="288"/>
      <c r="K397" s="288"/>
      <c r="L397" s="288"/>
      <c r="M397" s="288"/>
      <c r="N397" s="288"/>
      <c r="O397" s="288"/>
      <c r="P397" s="288"/>
      <c r="Q397" s="288"/>
      <c r="R397" s="288"/>
      <c r="S397" s="288"/>
      <c r="T397" s="288"/>
      <c r="U397" s="288"/>
      <c r="V397" s="288"/>
      <c r="W397" s="288"/>
      <c r="X397" s="288"/>
      <c r="Y397" s="288"/>
      <c r="Z397" s="288"/>
    </row>
    <row r="398" ht="15.75" customHeight="1">
      <c r="A398" s="300"/>
      <c r="B398" s="288"/>
      <c r="C398" s="288"/>
      <c r="D398" s="288"/>
      <c r="E398" s="288"/>
      <c r="F398" s="288"/>
      <c r="G398" s="288"/>
      <c r="H398" s="288"/>
      <c r="I398" s="288"/>
      <c r="J398" s="288"/>
      <c r="K398" s="288"/>
      <c r="L398" s="288"/>
      <c r="M398" s="288"/>
      <c r="N398" s="288"/>
      <c r="O398" s="288"/>
      <c r="P398" s="288"/>
      <c r="Q398" s="288"/>
      <c r="R398" s="288"/>
      <c r="S398" s="288"/>
      <c r="T398" s="288"/>
      <c r="U398" s="288"/>
      <c r="V398" s="288"/>
      <c r="W398" s="288"/>
      <c r="X398" s="288"/>
      <c r="Y398" s="288"/>
      <c r="Z398" s="288"/>
    </row>
    <row r="399" ht="15.75" customHeight="1">
      <c r="A399" s="300"/>
      <c r="B399" s="288"/>
      <c r="C399" s="288"/>
      <c r="D399" s="288"/>
      <c r="E399" s="288"/>
      <c r="F399" s="288"/>
      <c r="G399" s="288"/>
      <c r="H399" s="288"/>
      <c r="I399" s="288"/>
      <c r="J399" s="288"/>
      <c r="K399" s="288"/>
      <c r="L399" s="288"/>
      <c r="M399" s="288"/>
      <c r="N399" s="288"/>
      <c r="O399" s="288"/>
      <c r="P399" s="288"/>
      <c r="Q399" s="288"/>
      <c r="R399" s="288"/>
      <c r="S399" s="288"/>
      <c r="T399" s="288"/>
      <c r="U399" s="288"/>
      <c r="V399" s="288"/>
      <c r="W399" s="288"/>
      <c r="X399" s="288"/>
      <c r="Y399" s="288"/>
      <c r="Z399" s="288"/>
    </row>
    <row r="400" ht="15.75" customHeight="1">
      <c r="A400" s="300"/>
      <c r="B400" s="288"/>
      <c r="C400" s="288"/>
      <c r="D400" s="288"/>
      <c r="E400" s="288"/>
      <c r="F400" s="288"/>
      <c r="G400" s="288"/>
      <c r="H400" s="288"/>
      <c r="I400" s="288"/>
      <c r="J400" s="288"/>
      <c r="K400" s="288"/>
      <c r="L400" s="288"/>
      <c r="M400" s="288"/>
      <c r="N400" s="288"/>
      <c r="O400" s="288"/>
      <c r="P400" s="288"/>
      <c r="Q400" s="288"/>
      <c r="R400" s="288"/>
      <c r="S400" s="288"/>
      <c r="T400" s="288"/>
      <c r="U400" s="288"/>
      <c r="V400" s="288"/>
      <c r="W400" s="288"/>
      <c r="X400" s="288"/>
      <c r="Y400" s="288"/>
      <c r="Z400" s="288"/>
    </row>
    <row r="401" ht="15.75" customHeight="1">
      <c r="A401" s="300"/>
      <c r="B401" s="288"/>
      <c r="C401" s="288"/>
      <c r="D401" s="288"/>
      <c r="E401" s="288"/>
      <c r="F401" s="288"/>
      <c r="G401" s="288"/>
      <c r="H401" s="288"/>
      <c r="I401" s="288"/>
      <c r="J401" s="288"/>
      <c r="K401" s="288"/>
      <c r="L401" s="288"/>
      <c r="M401" s="288"/>
      <c r="N401" s="288"/>
      <c r="O401" s="288"/>
      <c r="P401" s="288"/>
      <c r="Q401" s="288"/>
      <c r="R401" s="288"/>
      <c r="S401" s="288"/>
      <c r="T401" s="288"/>
      <c r="U401" s="288"/>
      <c r="V401" s="288"/>
      <c r="W401" s="288"/>
      <c r="X401" s="288"/>
      <c r="Y401" s="288"/>
      <c r="Z401" s="288"/>
    </row>
    <row r="402" ht="15.75" customHeight="1">
      <c r="A402" s="300"/>
      <c r="B402" s="288"/>
      <c r="C402" s="288"/>
      <c r="D402" s="288"/>
      <c r="E402" s="288"/>
      <c r="F402" s="288"/>
      <c r="G402" s="288"/>
      <c r="H402" s="288"/>
      <c r="I402" s="288"/>
      <c r="J402" s="288"/>
      <c r="K402" s="288"/>
      <c r="L402" s="288"/>
      <c r="M402" s="288"/>
      <c r="N402" s="288"/>
      <c r="O402" s="288"/>
      <c r="P402" s="288"/>
      <c r="Q402" s="288"/>
      <c r="R402" s="288"/>
      <c r="S402" s="288"/>
      <c r="T402" s="288"/>
      <c r="U402" s="288"/>
      <c r="V402" s="288"/>
      <c r="W402" s="288"/>
      <c r="X402" s="288"/>
      <c r="Y402" s="288"/>
      <c r="Z402" s="288"/>
    </row>
    <row r="403" ht="15.75" customHeight="1">
      <c r="A403" s="300"/>
      <c r="B403" s="288"/>
      <c r="C403" s="288"/>
      <c r="D403" s="288"/>
      <c r="E403" s="288"/>
      <c r="F403" s="288"/>
      <c r="G403" s="288"/>
      <c r="H403" s="288"/>
      <c r="I403" s="288"/>
      <c r="J403" s="288"/>
      <c r="K403" s="288"/>
      <c r="L403" s="288"/>
      <c r="M403" s="288"/>
      <c r="N403" s="288"/>
      <c r="O403" s="288"/>
      <c r="P403" s="288"/>
      <c r="Q403" s="288"/>
      <c r="R403" s="288"/>
      <c r="S403" s="288"/>
      <c r="T403" s="288"/>
      <c r="U403" s="288"/>
      <c r="V403" s="288"/>
      <c r="W403" s="288"/>
      <c r="X403" s="288"/>
      <c r="Y403" s="288"/>
      <c r="Z403" s="288"/>
    </row>
    <row r="404" ht="15.75" customHeight="1">
      <c r="A404" s="300"/>
      <c r="B404" s="288"/>
      <c r="C404" s="288"/>
      <c r="D404" s="288"/>
      <c r="E404" s="288"/>
      <c r="F404" s="288"/>
      <c r="G404" s="288"/>
      <c r="H404" s="288"/>
      <c r="I404" s="288"/>
      <c r="J404" s="288"/>
      <c r="K404" s="288"/>
      <c r="L404" s="288"/>
      <c r="M404" s="288"/>
      <c r="N404" s="288"/>
      <c r="O404" s="288"/>
      <c r="P404" s="288"/>
      <c r="Q404" s="288"/>
      <c r="R404" s="288"/>
      <c r="S404" s="288"/>
      <c r="T404" s="288"/>
      <c r="U404" s="288"/>
      <c r="V404" s="288"/>
      <c r="W404" s="288"/>
      <c r="X404" s="288"/>
      <c r="Y404" s="288"/>
      <c r="Z404" s="288"/>
    </row>
    <row r="405" ht="15.75" customHeight="1">
      <c r="A405" s="300"/>
      <c r="B405" s="288"/>
      <c r="C405" s="288"/>
      <c r="D405" s="288"/>
      <c r="E405" s="288"/>
      <c r="F405" s="288"/>
      <c r="G405" s="288"/>
      <c r="H405" s="288"/>
      <c r="I405" s="288"/>
      <c r="J405" s="288"/>
      <c r="K405" s="288"/>
      <c r="L405" s="288"/>
      <c r="M405" s="288"/>
      <c r="N405" s="288"/>
      <c r="O405" s="288"/>
      <c r="P405" s="288"/>
      <c r="Q405" s="288"/>
      <c r="R405" s="288"/>
      <c r="S405" s="288"/>
      <c r="T405" s="288"/>
      <c r="U405" s="288"/>
      <c r="V405" s="288"/>
      <c r="W405" s="288"/>
      <c r="X405" s="288"/>
      <c r="Y405" s="288"/>
      <c r="Z405" s="288"/>
    </row>
    <row r="406" ht="15.75" customHeight="1">
      <c r="A406" s="300"/>
      <c r="B406" s="288"/>
      <c r="C406" s="288"/>
      <c r="D406" s="288"/>
      <c r="E406" s="288"/>
      <c r="F406" s="288"/>
      <c r="G406" s="288"/>
      <c r="H406" s="288"/>
      <c r="I406" s="288"/>
      <c r="J406" s="288"/>
      <c r="K406" s="288"/>
      <c r="L406" s="288"/>
      <c r="M406" s="288"/>
      <c r="N406" s="288"/>
      <c r="O406" s="288"/>
      <c r="P406" s="288"/>
      <c r="Q406" s="288"/>
      <c r="R406" s="288"/>
      <c r="S406" s="288"/>
      <c r="T406" s="288"/>
      <c r="U406" s="288"/>
      <c r="V406" s="288"/>
      <c r="W406" s="288"/>
      <c r="X406" s="288"/>
      <c r="Y406" s="288"/>
      <c r="Z406" s="288"/>
    </row>
    <row r="407" ht="15.75" customHeight="1">
      <c r="A407" s="300"/>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row>
    <row r="408" ht="15.75" customHeight="1">
      <c r="A408" s="300"/>
      <c r="B408" s="288"/>
      <c r="C408" s="288"/>
      <c r="D408" s="288"/>
      <c r="E408" s="288"/>
      <c r="F408" s="288"/>
      <c r="G408" s="288"/>
      <c r="H408" s="288"/>
      <c r="I408" s="288"/>
      <c r="J408" s="288"/>
      <c r="K408" s="288"/>
      <c r="L408" s="288"/>
      <c r="M408" s="288"/>
      <c r="N408" s="288"/>
      <c r="O408" s="288"/>
      <c r="P408" s="288"/>
      <c r="Q408" s="288"/>
      <c r="R408" s="288"/>
      <c r="S408" s="288"/>
      <c r="T408" s="288"/>
      <c r="U408" s="288"/>
      <c r="V408" s="288"/>
      <c r="W408" s="288"/>
      <c r="X408" s="288"/>
      <c r="Y408" s="288"/>
      <c r="Z408" s="288"/>
    </row>
    <row r="409" ht="15.75" customHeight="1">
      <c r="A409" s="300"/>
      <c r="B409" s="288"/>
      <c r="C409" s="288"/>
      <c r="D409" s="288"/>
      <c r="E409" s="288"/>
      <c r="F409" s="288"/>
      <c r="G409" s="288"/>
      <c r="H409" s="288"/>
      <c r="I409" s="288"/>
      <c r="J409" s="288"/>
      <c r="K409" s="288"/>
      <c r="L409" s="288"/>
      <c r="M409" s="288"/>
      <c r="N409" s="288"/>
      <c r="O409" s="288"/>
      <c r="P409" s="288"/>
      <c r="Q409" s="288"/>
      <c r="R409" s="288"/>
      <c r="S409" s="288"/>
      <c r="T409" s="288"/>
      <c r="U409" s="288"/>
      <c r="V409" s="288"/>
      <c r="W409" s="288"/>
      <c r="X409" s="288"/>
      <c r="Y409" s="288"/>
      <c r="Z409" s="288"/>
    </row>
    <row r="410" ht="15.75" customHeight="1">
      <c r="A410" s="300"/>
      <c r="B410" s="288"/>
      <c r="C410" s="288"/>
      <c r="D410" s="288"/>
      <c r="E410" s="288"/>
      <c r="F410" s="288"/>
      <c r="G410" s="288"/>
      <c r="H410" s="288"/>
      <c r="I410" s="288"/>
      <c r="J410" s="288"/>
      <c r="K410" s="288"/>
      <c r="L410" s="288"/>
      <c r="M410" s="288"/>
      <c r="N410" s="288"/>
      <c r="O410" s="288"/>
      <c r="P410" s="288"/>
      <c r="Q410" s="288"/>
      <c r="R410" s="288"/>
      <c r="S410" s="288"/>
      <c r="T410" s="288"/>
      <c r="U410" s="288"/>
      <c r="V410" s="288"/>
      <c r="W410" s="288"/>
      <c r="X410" s="288"/>
      <c r="Y410" s="288"/>
      <c r="Z410" s="288"/>
    </row>
    <row r="411" ht="15.75" customHeight="1">
      <c r="A411" s="300"/>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row>
    <row r="412" ht="15.75" customHeight="1">
      <c r="A412" s="300"/>
      <c r="B412" s="288"/>
      <c r="C412" s="288"/>
      <c r="D412" s="288"/>
      <c r="E412" s="288"/>
      <c r="F412" s="288"/>
      <c r="G412" s="288"/>
      <c r="H412" s="288"/>
      <c r="I412" s="288"/>
      <c r="J412" s="288"/>
      <c r="K412" s="288"/>
      <c r="L412" s="288"/>
      <c r="M412" s="288"/>
      <c r="N412" s="288"/>
      <c r="O412" s="288"/>
      <c r="P412" s="288"/>
      <c r="Q412" s="288"/>
      <c r="R412" s="288"/>
      <c r="S412" s="288"/>
      <c r="T412" s="288"/>
      <c r="U412" s="288"/>
      <c r="V412" s="288"/>
      <c r="W412" s="288"/>
      <c r="X412" s="288"/>
      <c r="Y412" s="288"/>
      <c r="Z412" s="288"/>
    </row>
    <row r="413" ht="15.75" customHeight="1">
      <c r="A413" s="300"/>
      <c r="B413" s="288"/>
      <c r="C413" s="288"/>
      <c r="D413" s="288"/>
      <c r="E413" s="288"/>
      <c r="F413" s="288"/>
      <c r="G413" s="288"/>
      <c r="H413" s="288"/>
      <c r="I413" s="288"/>
      <c r="J413" s="288"/>
      <c r="K413" s="288"/>
      <c r="L413" s="288"/>
      <c r="M413" s="288"/>
      <c r="N413" s="288"/>
      <c r="O413" s="288"/>
      <c r="P413" s="288"/>
      <c r="Q413" s="288"/>
      <c r="R413" s="288"/>
      <c r="S413" s="288"/>
      <c r="T413" s="288"/>
      <c r="U413" s="288"/>
      <c r="V413" s="288"/>
      <c r="W413" s="288"/>
      <c r="X413" s="288"/>
      <c r="Y413" s="288"/>
      <c r="Z413" s="288"/>
    </row>
    <row r="414" ht="15.75" customHeight="1">
      <c r="A414" s="300"/>
      <c r="B414" s="288"/>
      <c r="C414" s="288"/>
      <c r="D414" s="288"/>
      <c r="E414" s="288"/>
      <c r="F414" s="288"/>
      <c r="G414" s="288"/>
      <c r="H414" s="288"/>
      <c r="I414" s="288"/>
      <c r="J414" s="288"/>
      <c r="K414" s="288"/>
      <c r="L414" s="288"/>
      <c r="M414" s="288"/>
      <c r="N414" s="288"/>
      <c r="O414" s="288"/>
      <c r="P414" s="288"/>
      <c r="Q414" s="288"/>
      <c r="R414" s="288"/>
      <c r="S414" s="288"/>
      <c r="T414" s="288"/>
      <c r="U414" s="288"/>
      <c r="V414" s="288"/>
      <c r="W414" s="288"/>
      <c r="X414" s="288"/>
      <c r="Y414" s="288"/>
      <c r="Z414" s="288"/>
    </row>
    <row r="415" ht="15.75" customHeight="1">
      <c r="A415" s="300"/>
      <c r="B415" s="288"/>
      <c r="C415" s="288"/>
      <c r="D415" s="288"/>
      <c r="E415" s="288"/>
      <c r="F415" s="288"/>
      <c r="G415" s="288"/>
      <c r="H415" s="288"/>
      <c r="I415" s="288"/>
      <c r="J415" s="288"/>
      <c r="K415" s="288"/>
      <c r="L415" s="288"/>
      <c r="M415" s="288"/>
      <c r="N415" s="288"/>
      <c r="O415" s="288"/>
      <c r="P415" s="288"/>
      <c r="Q415" s="288"/>
      <c r="R415" s="288"/>
      <c r="S415" s="288"/>
      <c r="T415" s="288"/>
      <c r="U415" s="288"/>
      <c r="V415" s="288"/>
      <c r="W415" s="288"/>
      <c r="X415" s="288"/>
      <c r="Y415" s="288"/>
      <c r="Z415" s="288"/>
    </row>
    <row r="416" ht="15.75" customHeight="1">
      <c r="A416" s="300"/>
      <c r="B416" s="288"/>
      <c r="C416" s="288"/>
      <c r="D416" s="288"/>
      <c r="E416" s="288"/>
      <c r="F416" s="288"/>
      <c r="G416" s="288"/>
      <c r="H416" s="288"/>
      <c r="I416" s="288"/>
      <c r="J416" s="288"/>
      <c r="K416" s="288"/>
      <c r="L416" s="288"/>
      <c r="M416" s="288"/>
      <c r="N416" s="288"/>
      <c r="O416" s="288"/>
      <c r="P416" s="288"/>
      <c r="Q416" s="288"/>
      <c r="R416" s="288"/>
      <c r="S416" s="288"/>
      <c r="T416" s="288"/>
      <c r="U416" s="288"/>
      <c r="V416" s="288"/>
      <c r="W416" s="288"/>
      <c r="X416" s="288"/>
      <c r="Y416" s="288"/>
      <c r="Z416" s="288"/>
    </row>
    <row r="417" ht="15.75" customHeight="1">
      <c r="A417" s="300"/>
      <c r="B417" s="288"/>
      <c r="C417" s="288"/>
      <c r="D417" s="288"/>
      <c r="E417" s="288"/>
      <c r="F417" s="288"/>
      <c r="G417" s="288"/>
      <c r="H417" s="288"/>
      <c r="I417" s="288"/>
      <c r="J417" s="288"/>
      <c r="K417" s="288"/>
      <c r="L417" s="288"/>
      <c r="M417" s="288"/>
      <c r="N417" s="288"/>
      <c r="O417" s="288"/>
      <c r="P417" s="288"/>
      <c r="Q417" s="288"/>
      <c r="R417" s="288"/>
      <c r="S417" s="288"/>
      <c r="T417" s="288"/>
      <c r="U417" s="288"/>
      <c r="V417" s="288"/>
      <c r="W417" s="288"/>
      <c r="X417" s="288"/>
      <c r="Y417" s="288"/>
      <c r="Z417" s="288"/>
    </row>
    <row r="418" ht="15.75" customHeight="1">
      <c r="A418" s="300"/>
      <c r="B418" s="288"/>
      <c r="C418" s="288"/>
      <c r="D418" s="288"/>
      <c r="E418" s="288"/>
      <c r="F418" s="288"/>
      <c r="G418" s="288"/>
      <c r="H418" s="288"/>
      <c r="I418" s="288"/>
      <c r="J418" s="288"/>
      <c r="K418" s="288"/>
      <c r="L418" s="288"/>
      <c r="M418" s="288"/>
      <c r="N418" s="288"/>
      <c r="O418" s="288"/>
      <c r="P418" s="288"/>
      <c r="Q418" s="288"/>
      <c r="R418" s="288"/>
      <c r="S418" s="288"/>
      <c r="T418" s="288"/>
      <c r="U418" s="288"/>
      <c r="V418" s="288"/>
      <c r="W418" s="288"/>
      <c r="X418" s="288"/>
      <c r="Y418" s="288"/>
      <c r="Z418" s="288"/>
    </row>
    <row r="419" ht="15.75" customHeight="1">
      <c r="A419" s="300"/>
      <c r="B419" s="288"/>
      <c r="C419" s="288"/>
      <c r="D419" s="288"/>
      <c r="E419" s="288"/>
      <c r="F419" s="288"/>
      <c r="G419" s="288"/>
      <c r="H419" s="288"/>
      <c r="I419" s="288"/>
      <c r="J419" s="288"/>
      <c r="K419" s="288"/>
      <c r="L419" s="288"/>
      <c r="M419" s="288"/>
      <c r="N419" s="288"/>
      <c r="O419" s="288"/>
      <c r="P419" s="288"/>
      <c r="Q419" s="288"/>
      <c r="R419" s="288"/>
      <c r="S419" s="288"/>
      <c r="T419" s="288"/>
      <c r="U419" s="288"/>
      <c r="V419" s="288"/>
      <c r="W419" s="288"/>
      <c r="X419" s="288"/>
      <c r="Y419" s="288"/>
      <c r="Z419" s="288"/>
    </row>
    <row r="420" ht="15.75" customHeight="1">
      <c r="A420" s="300"/>
      <c r="B420" s="288"/>
      <c r="C420" s="288"/>
      <c r="D420" s="288"/>
      <c r="E420" s="288"/>
      <c r="F420" s="288"/>
      <c r="G420" s="288"/>
      <c r="H420" s="288"/>
      <c r="I420" s="288"/>
      <c r="J420" s="288"/>
      <c r="K420" s="288"/>
      <c r="L420" s="288"/>
      <c r="M420" s="288"/>
      <c r="N420" s="288"/>
      <c r="O420" s="288"/>
      <c r="P420" s="288"/>
      <c r="Q420" s="288"/>
      <c r="R420" s="288"/>
      <c r="S420" s="288"/>
      <c r="T420" s="288"/>
      <c r="U420" s="288"/>
      <c r="V420" s="288"/>
      <c r="W420" s="288"/>
      <c r="X420" s="288"/>
      <c r="Y420" s="288"/>
      <c r="Z420" s="288"/>
    </row>
    <row r="421" ht="15.75" customHeight="1">
      <c r="A421" s="300"/>
      <c r="B421" s="288"/>
      <c r="C421" s="288"/>
      <c r="D421" s="288"/>
      <c r="E421" s="288"/>
      <c r="F421" s="288"/>
      <c r="G421" s="288"/>
      <c r="H421" s="288"/>
      <c r="I421" s="288"/>
      <c r="J421" s="288"/>
      <c r="K421" s="288"/>
      <c r="L421" s="288"/>
      <c r="M421" s="288"/>
      <c r="N421" s="288"/>
      <c r="O421" s="288"/>
      <c r="P421" s="288"/>
      <c r="Q421" s="288"/>
      <c r="R421" s="288"/>
      <c r="S421" s="288"/>
      <c r="T421" s="288"/>
      <c r="U421" s="288"/>
      <c r="V421" s="288"/>
      <c r="W421" s="288"/>
      <c r="X421" s="288"/>
      <c r="Y421" s="288"/>
      <c r="Z421" s="288"/>
    </row>
    <row r="422" ht="15.75" customHeight="1">
      <c r="A422" s="300"/>
      <c r="B422" s="288"/>
      <c r="C422" s="288"/>
      <c r="D422" s="288"/>
      <c r="E422" s="288"/>
      <c r="F422" s="288"/>
      <c r="G422" s="288"/>
      <c r="H422" s="288"/>
      <c r="I422" s="288"/>
      <c r="J422" s="288"/>
      <c r="K422" s="288"/>
      <c r="L422" s="288"/>
      <c r="M422" s="288"/>
      <c r="N422" s="288"/>
      <c r="O422" s="288"/>
      <c r="P422" s="288"/>
      <c r="Q422" s="288"/>
      <c r="R422" s="288"/>
      <c r="S422" s="288"/>
      <c r="T422" s="288"/>
      <c r="U422" s="288"/>
      <c r="V422" s="288"/>
      <c r="W422" s="288"/>
      <c r="X422" s="288"/>
      <c r="Y422" s="288"/>
      <c r="Z422" s="288"/>
    </row>
    <row r="423" ht="15.75" customHeight="1">
      <c r="A423" s="300"/>
      <c r="B423" s="288"/>
      <c r="C423" s="288"/>
      <c r="D423" s="288"/>
      <c r="E423" s="288"/>
      <c r="F423" s="288"/>
      <c r="G423" s="288"/>
      <c r="H423" s="288"/>
      <c r="I423" s="288"/>
      <c r="J423" s="288"/>
      <c r="K423" s="288"/>
      <c r="L423" s="288"/>
      <c r="M423" s="288"/>
      <c r="N423" s="288"/>
      <c r="O423" s="288"/>
      <c r="P423" s="288"/>
      <c r="Q423" s="288"/>
      <c r="R423" s="288"/>
      <c r="S423" s="288"/>
      <c r="T423" s="288"/>
      <c r="U423" s="288"/>
      <c r="V423" s="288"/>
      <c r="W423" s="288"/>
      <c r="X423" s="288"/>
      <c r="Y423" s="288"/>
      <c r="Z423" s="288"/>
    </row>
    <row r="424" ht="15.75" customHeight="1">
      <c r="A424" s="300"/>
      <c r="B424" s="288"/>
      <c r="C424" s="288"/>
      <c r="D424" s="288"/>
      <c r="E424" s="288"/>
      <c r="F424" s="288"/>
      <c r="G424" s="288"/>
      <c r="H424" s="288"/>
      <c r="I424" s="288"/>
      <c r="J424" s="288"/>
      <c r="K424" s="288"/>
      <c r="L424" s="288"/>
      <c r="M424" s="288"/>
      <c r="N424" s="288"/>
      <c r="O424" s="288"/>
      <c r="P424" s="288"/>
      <c r="Q424" s="288"/>
      <c r="R424" s="288"/>
      <c r="S424" s="288"/>
      <c r="T424" s="288"/>
      <c r="U424" s="288"/>
      <c r="V424" s="288"/>
      <c r="W424" s="288"/>
      <c r="X424" s="288"/>
      <c r="Y424" s="288"/>
      <c r="Z424" s="288"/>
    </row>
    <row r="425" ht="15.75" customHeight="1">
      <c r="A425" s="300"/>
      <c r="B425" s="288"/>
      <c r="C425" s="288"/>
      <c r="D425" s="288"/>
      <c r="E425" s="288"/>
      <c r="F425" s="288"/>
      <c r="G425" s="288"/>
      <c r="H425" s="288"/>
      <c r="I425" s="288"/>
      <c r="J425" s="288"/>
      <c r="K425" s="288"/>
      <c r="L425" s="288"/>
      <c r="M425" s="288"/>
      <c r="N425" s="288"/>
      <c r="O425" s="288"/>
      <c r="P425" s="288"/>
      <c r="Q425" s="288"/>
      <c r="R425" s="288"/>
      <c r="S425" s="288"/>
      <c r="T425" s="288"/>
      <c r="U425" s="288"/>
      <c r="V425" s="288"/>
      <c r="W425" s="288"/>
      <c r="X425" s="288"/>
      <c r="Y425" s="288"/>
      <c r="Z425" s="288"/>
    </row>
    <row r="426" ht="15.75" customHeight="1">
      <c r="A426" s="300"/>
      <c r="B426" s="288"/>
      <c r="C426" s="288"/>
      <c r="D426" s="288"/>
      <c r="E426" s="288"/>
      <c r="F426" s="288"/>
      <c r="G426" s="288"/>
      <c r="H426" s="288"/>
      <c r="I426" s="288"/>
      <c r="J426" s="288"/>
      <c r="K426" s="288"/>
      <c r="L426" s="288"/>
      <c r="M426" s="288"/>
      <c r="N426" s="288"/>
      <c r="O426" s="288"/>
      <c r="P426" s="288"/>
      <c r="Q426" s="288"/>
      <c r="R426" s="288"/>
      <c r="S426" s="288"/>
      <c r="T426" s="288"/>
      <c r="U426" s="288"/>
      <c r="V426" s="288"/>
      <c r="W426" s="288"/>
      <c r="X426" s="288"/>
      <c r="Y426" s="288"/>
      <c r="Z426" s="288"/>
    </row>
    <row r="427" ht="15.75" customHeight="1">
      <c r="A427" s="300"/>
      <c r="B427" s="288"/>
      <c r="C427" s="288"/>
      <c r="D427" s="288"/>
      <c r="E427" s="288"/>
      <c r="F427" s="288"/>
      <c r="G427" s="288"/>
      <c r="H427" s="288"/>
      <c r="I427" s="288"/>
      <c r="J427" s="288"/>
      <c r="K427" s="288"/>
      <c r="L427" s="288"/>
      <c r="M427" s="288"/>
      <c r="N427" s="288"/>
      <c r="O427" s="288"/>
      <c r="P427" s="288"/>
      <c r="Q427" s="288"/>
      <c r="R427" s="288"/>
      <c r="S427" s="288"/>
      <c r="T427" s="288"/>
      <c r="U427" s="288"/>
      <c r="V427" s="288"/>
      <c r="W427" s="288"/>
      <c r="X427" s="288"/>
      <c r="Y427" s="288"/>
      <c r="Z427" s="288"/>
    </row>
    <row r="428" ht="15.75" customHeight="1">
      <c r="A428" s="300"/>
      <c r="B428" s="288"/>
      <c r="C428" s="288"/>
      <c r="D428" s="288"/>
      <c r="E428" s="288"/>
      <c r="F428" s="288"/>
      <c r="G428" s="288"/>
      <c r="H428" s="288"/>
      <c r="I428" s="288"/>
      <c r="J428" s="288"/>
      <c r="K428" s="288"/>
      <c r="L428" s="288"/>
      <c r="M428" s="288"/>
      <c r="N428" s="288"/>
      <c r="O428" s="288"/>
      <c r="P428" s="288"/>
      <c r="Q428" s="288"/>
      <c r="R428" s="288"/>
      <c r="S428" s="288"/>
      <c r="T428" s="288"/>
      <c r="U428" s="288"/>
      <c r="V428" s="288"/>
      <c r="W428" s="288"/>
      <c r="X428" s="288"/>
      <c r="Y428" s="288"/>
      <c r="Z428" s="288"/>
    </row>
    <row r="429" ht="15.75" customHeight="1">
      <c r="A429" s="300"/>
      <c r="B429" s="288"/>
      <c r="C429" s="288"/>
      <c r="D429" s="288"/>
      <c r="E429" s="288"/>
      <c r="F429" s="288"/>
      <c r="G429" s="288"/>
      <c r="H429" s="288"/>
      <c r="I429" s="288"/>
      <c r="J429" s="288"/>
      <c r="K429" s="288"/>
      <c r="L429" s="288"/>
      <c r="M429" s="288"/>
      <c r="N429" s="288"/>
      <c r="O429" s="288"/>
      <c r="P429" s="288"/>
      <c r="Q429" s="288"/>
      <c r="R429" s="288"/>
      <c r="S429" s="288"/>
      <c r="T429" s="288"/>
      <c r="U429" s="288"/>
      <c r="V429" s="288"/>
      <c r="W429" s="288"/>
      <c r="X429" s="288"/>
      <c r="Y429" s="288"/>
      <c r="Z429" s="288"/>
    </row>
    <row r="430" ht="15.75" customHeight="1">
      <c r="A430" s="300"/>
      <c r="B430" s="288"/>
      <c r="C430" s="288"/>
      <c r="D430" s="288"/>
      <c r="E430" s="288"/>
      <c r="F430" s="288"/>
      <c r="G430" s="288"/>
      <c r="H430" s="288"/>
      <c r="I430" s="288"/>
      <c r="J430" s="288"/>
      <c r="K430" s="288"/>
      <c r="L430" s="288"/>
      <c r="M430" s="288"/>
      <c r="N430" s="288"/>
      <c r="O430" s="288"/>
      <c r="P430" s="288"/>
      <c r="Q430" s="288"/>
      <c r="R430" s="288"/>
      <c r="S430" s="288"/>
      <c r="T430" s="288"/>
      <c r="U430" s="288"/>
      <c r="V430" s="288"/>
      <c r="W430" s="288"/>
      <c r="X430" s="288"/>
      <c r="Y430" s="288"/>
      <c r="Z430" s="288"/>
    </row>
    <row r="431" ht="15.75" customHeight="1">
      <c r="A431" s="300"/>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c r="Y431" s="288"/>
      <c r="Z431" s="288"/>
    </row>
    <row r="432" ht="15.75" customHeight="1">
      <c r="A432" s="300"/>
      <c r="B432" s="288"/>
      <c r="C432" s="288"/>
      <c r="D432" s="288"/>
      <c r="E432" s="288"/>
      <c r="F432" s="288"/>
      <c r="G432" s="288"/>
      <c r="H432" s="288"/>
      <c r="I432" s="288"/>
      <c r="J432" s="288"/>
      <c r="K432" s="288"/>
      <c r="L432" s="288"/>
      <c r="M432" s="288"/>
      <c r="N432" s="288"/>
      <c r="O432" s="288"/>
      <c r="P432" s="288"/>
      <c r="Q432" s="288"/>
      <c r="R432" s="288"/>
      <c r="S432" s="288"/>
      <c r="T432" s="288"/>
      <c r="U432" s="288"/>
      <c r="V432" s="288"/>
      <c r="W432" s="288"/>
      <c r="X432" s="288"/>
      <c r="Y432" s="288"/>
      <c r="Z432" s="288"/>
    </row>
    <row r="433" ht="15.75" customHeight="1">
      <c r="A433" s="300"/>
      <c r="B433" s="288"/>
      <c r="C433" s="288"/>
      <c r="D433" s="288"/>
      <c r="E433" s="288"/>
      <c r="F433" s="288"/>
      <c r="G433" s="288"/>
      <c r="H433" s="288"/>
      <c r="I433" s="288"/>
      <c r="J433" s="288"/>
      <c r="K433" s="288"/>
      <c r="L433" s="288"/>
      <c r="M433" s="288"/>
      <c r="N433" s="288"/>
      <c r="O433" s="288"/>
      <c r="P433" s="288"/>
      <c r="Q433" s="288"/>
      <c r="R433" s="288"/>
      <c r="S433" s="288"/>
      <c r="T433" s="288"/>
      <c r="U433" s="288"/>
      <c r="V433" s="288"/>
      <c r="W433" s="288"/>
      <c r="X433" s="288"/>
      <c r="Y433" s="288"/>
      <c r="Z433" s="288"/>
    </row>
    <row r="434" ht="15.75" customHeight="1">
      <c r="A434" s="300"/>
      <c r="B434" s="288"/>
      <c r="C434" s="288"/>
      <c r="D434" s="288"/>
      <c r="E434" s="288"/>
      <c r="F434" s="288"/>
      <c r="G434" s="288"/>
      <c r="H434" s="288"/>
      <c r="I434" s="288"/>
      <c r="J434" s="288"/>
      <c r="K434" s="288"/>
      <c r="L434" s="288"/>
      <c r="M434" s="288"/>
      <c r="N434" s="288"/>
      <c r="O434" s="288"/>
      <c r="P434" s="288"/>
      <c r="Q434" s="288"/>
      <c r="R434" s="288"/>
      <c r="S434" s="288"/>
      <c r="T434" s="288"/>
      <c r="U434" s="288"/>
      <c r="V434" s="288"/>
      <c r="W434" s="288"/>
      <c r="X434" s="288"/>
      <c r="Y434" s="288"/>
      <c r="Z434" s="288"/>
    </row>
    <row r="435" ht="15.75" customHeight="1">
      <c r="A435" s="300"/>
      <c r="B435" s="288"/>
      <c r="C435" s="288"/>
      <c r="D435" s="288"/>
      <c r="E435" s="288"/>
      <c r="F435" s="288"/>
      <c r="G435" s="288"/>
      <c r="H435" s="288"/>
      <c r="I435" s="288"/>
      <c r="J435" s="288"/>
      <c r="K435" s="288"/>
      <c r="L435" s="288"/>
      <c r="M435" s="288"/>
      <c r="N435" s="288"/>
      <c r="O435" s="288"/>
      <c r="P435" s="288"/>
      <c r="Q435" s="288"/>
      <c r="R435" s="288"/>
      <c r="S435" s="288"/>
      <c r="T435" s="288"/>
      <c r="U435" s="288"/>
      <c r="V435" s="288"/>
      <c r="W435" s="288"/>
      <c r="X435" s="288"/>
      <c r="Y435" s="288"/>
      <c r="Z435" s="288"/>
    </row>
    <row r="436" ht="15.75" customHeight="1">
      <c r="A436" s="300"/>
      <c r="B436" s="288"/>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c r="Y436" s="288"/>
      <c r="Z436" s="288"/>
    </row>
    <row r="437" ht="15.75" customHeight="1">
      <c r="A437" s="300"/>
      <c r="B437" s="288"/>
      <c r="C437" s="288"/>
      <c r="D437" s="288"/>
      <c r="E437" s="288"/>
      <c r="F437" s="288"/>
      <c r="G437" s="288"/>
      <c r="H437" s="288"/>
      <c r="I437" s="288"/>
      <c r="J437" s="288"/>
      <c r="K437" s="288"/>
      <c r="L437" s="288"/>
      <c r="M437" s="288"/>
      <c r="N437" s="288"/>
      <c r="O437" s="288"/>
      <c r="P437" s="288"/>
      <c r="Q437" s="288"/>
      <c r="R437" s="288"/>
      <c r="S437" s="288"/>
      <c r="T437" s="288"/>
      <c r="U437" s="288"/>
      <c r="V437" s="288"/>
      <c r="W437" s="288"/>
      <c r="X437" s="288"/>
      <c r="Y437" s="288"/>
      <c r="Z437" s="288"/>
    </row>
    <row r="438" ht="15.75" customHeight="1">
      <c r="A438" s="300"/>
      <c r="B438" s="288"/>
      <c r="C438" s="288"/>
      <c r="D438" s="288"/>
      <c r="E438" s="288"/>
      <c r="F438" s="288"/>
      <c r="G438" s="288"/>
      <c r="H438" s="288"/>
      <c r="I438" s="288"/>
      <c r="J438" s="288"/>
      <c r="K438" s="288"/>
      <c r="L438" s="288"/>
      <c r="M438" s="288"/>
      <c r="N438" s="288"/>
      <c r="O438" s="288"/>
      <c r="P438" s="288"/>
      <c r="Q438" s="288"/>
      <c r="R438" s="288"/>
      <c r="S438" s="288"/>
      <c r="T438" s="288"/>
      <c r="U438" s="288"/>
      <c r="V438" s="288"/>
      <c r="W438" s="288"/>
      <c r="X438" s="288"/>
      <c r="Y438" s="288"/>
      <c r="Z438" s="288"/>
    </row>
    <row r="439" ht="15.75" customHeight="1">
      <c r="A439" s="300"/>
      <c r="B439" s="288"/>
      <c r="C439" s="288"/>
      <c r="D439" s="288"/>
      <c r="E439" s="288"/>
      <c r="F439" s="288"/>
      <c r="G439" s="288"/>
      <c r="H439" s="288"/>
      <c r="I439" s="288"/>
      <c r="J439" s="288"/>
      <c r="K439" s="288"/>
      <c r="L439" s="288"/>
      <c r="M439" s="288"/>
      <c r="N439" s="288"/>
      <c r="O439" s="288"/>
      <c r="P439" s="288"/>
      <c r="Q439" s="288"/>
      <c r="R439" s="288"/>
      <c r="S439" s="288"/>
      <c r="T439" s="288"/>
      <c r="U439" s="288"/>
      <c r="V439" s="288"/>
      <c r="W439" s="288"/>
      <c r="X439" s="288"/>
      <c r="Y439" s="288"/>
      <c r="Z439" s="288"/>
    </row>
    <row r="440" ht="15.75" customHeight="1">
      <c r="A440" s="300"/>
      <c r="B440" s="288"/>
      <c r="C440" s="288"/>
      <c r="D440" s="288"/>
      <c r="E440" s="288"/>
      <c r="F440" s="288"/>
      <c r="G440" s="288"/>
      <c r="H440" s="288"/>
      <c r="I440" s="288"/>
      <c r="J440" s="288"/>
      <c r="K440" s="288"/>
      <c r="L440" s="288"/>
      <c r="M440" s="288"/>
      <c r="N440" s="288"/>
      <c r="O440" s="288"/>
      <c r="P440" s="288"/>
      <c r="Q440" s="288"/>
      <c r="R440" s="288"/>
      <c r="S440" s="288"/>
      <c r="T440" s="288"/>
      <c r="U440" s="288"/>
      <c r="V440" s="288"/>
      <c r="W440" s="288"/>
      <c r="X440" s="288"/>
      <c r="Y440" s="288"/>
      <c r="Z440" s="288"/>
    </row>
    <row r="441" ht="15.75" customHeight="1">
      <c r="A441" s="300"/>
      <c r="B441" s="288"/>
      <c r="C441" s="288"/>
      <c r="D441" s="288"/>
      <c r="E441" s="288"/>
      <c r="F441" s="288"/>
      <c r="G441" s="288"/>
      <c r="H441" s="288"/>
      <c r="I441" s="288"/>
      <c r="J441" s="288"/>
      <c r="K441" s="288"/>
      <c r="L441" s="288"/>
      <c r="M441" s="288"/>
      <c r="N441" s="288"/>
      <c r="O441" s="288"/>
      <c r="P441" s="288"/>
      <c r="Q441" s="288"/>
      <c r="R441" s="288"/>
      <c r="S441" s="288"/>
      <c r="T441" s="288"/>
      <c r="U441" s="288"/>
      <c r="V441" s="288"/>
      <c r="W441" s="288"/>
      <c r="X441" s="288"/>
      <c r="Y441" s="288"/>
      <c r="Z441" s="288"/>
    </row>
    <row r="442" ht="15.75" customHeight="1">
      <c r="A442" s="300"/>
      <c r="B442" s="288"/>
      <c r="C442" s="288"/>
      <c r="D442" s="288"/>
      <c r="E442" s="288"/>
      <c r="F442" s="288"/>
      <c r="G442" s="288"/>
      <c r="H442" s="288"/>
      <c r="I442" s="288"/>
      <c r="J442" s="288"/>
      <c r="K442" s="288"/>
      <c r="L442" s="288"/>
      <c r="M442" s="288"/>
      <c r="N442" s="288"/>
      <c r="O442" s="288"/>
      <c r="P442" s="288"/>
      <c r="Q442" s="288"/>
      <c r="R442" s="288"/>
      <c r="S442" s="288"/>
      <c r="T442" s="288"/>
      <c r="U442" s="288"/>
      <c r="V442" s="288"/>
      <c r="W442" s="288"/>
      <c r="X442" s="288"/>
      <c r="Y442" s="288"/>
      <c r="Z442" s="288"/>
    </row>
    <row r="443" ht="15.75" customHeight="1">
      <c r="A443" s="300"/>
      <c r="B443" s="288"/>
      <c r="C443" s="288"/>
      <c r="D443" s="288"/>
      <c r="E443" s="288"/>
      <c r="F443" s="288"/>
      <c r="G443" s="288"/>
      <c r="H443" s="288"/>
      <c r="I443" s="288"/>
      <c r="J443" s="288"/>
      <c r="K443" s="288"/>
      <c r="L443" s="288"/>
      <c r="M443" s="288"/>
      <c r="N443" s="288"/>
      <c r="O443" s="288"/>
      <c r="P443" s="288"/>
      <c r="Q443" s="288"/>
      <c r="R443" s="288"/>
      <c r="S443" s="288"/>
      <c r="T443" s="288"/>
      <c r="U443" s="288"/>
      <c r="V443" s="288"/>
      <c r="W443" s="288"/>
      <c r="X443" s="288"/>
      <c r="Y443" s="288"/>
      <c r="Z443" s="288"/>
    </row>
    <row r="444" ht="15.75" customHeight="1">
      <c r="A444" s="300"/>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c r="Y444" s="288"/>
      <c r="Z444" s="288"/>
    </row>
    <row r="445" ht="15.75" customHeight="1">
      <c r="A445" s="300"/>
      <c r="B445" s="288"/>
      <c r="C445" s="288"/>
      <c r="D445" s="288"/>
      <c r="E445" s="288"/>
      <c r="F445" s="288"/>
      <c r="G445" s="288"/>
      <c r="H445" s="288"/>
      <c r="I445" s="288"/>
      <c r="J445" s="288"/>
      <c r="K445" s="288"/>
      <c r="L445" s="288"/>
      <c r="M445" s="288"/>
      <c r="N445" s="288"/>
      <c r="O445" s="288"/>
      <c r="P445" s="288"/>
      <c r="Q445" s="288"/>
      <c r="R445" s="288"/>
      <c r="S445" s="288"/>
      <c r="T445" s="288"/>
      <c r="U445" s="288"/>
      <c r="V445" s="288"/>
      <c r="W445" s="288"/>
      <c r="X445" s="288"/>
      <c r="Y445" s="288"/>
      <c r="Z445" s="288"/>
    </row>
    <row r="446" ht="15.75" customHeight="1">
      <c r="A446" s="300"/>
      <c r="B446" s="288"/>
      <c r="C446" s="288"/>
      <c r="D446" s="288"/>
      <c r="E446" s="288"/>
      <c r="F446" s="288"/>
      <c r="G446" s="288"/>
      <c r="H446" s="288"/>
      <c r="I446" s="288"/>
      <c r="J446" s="288"/>
      <c r="K446" s="288"/>
      <c r="L446" s="288"/>
      <c r="M446" s="288"/>
      <c r="N446" s="288"/>
      <c r="O446" s="288"/>
      <c r="P446" s="288"/>
      <c r="Q446" s="288"/>
      <c r="R446" s="288"/>
      <c r="S446" s="288"/>
      <c r="T446" s="288"/>
      <c r="U446" s="288"/>
      <c r="V446" s="288"/>
      <c r="W446" s="288"/>
      <c r="X446" s="288"/>
      <c r="Y446" s="288"/>
      <c r="Z446" s="288"/>
    </row>
    <row r="447" ht="15.75" customHeight="1">
      <c r="A447" s="300"/>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c r="Y447" s="288"/>
      <c r="Z447" s="288"/>
    </row>
    <row r="448" ht="15.75" customHeight="1">
      <c r="A448" s="300"/>
      <c r="B448" s="288"/>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c r="Y448" s="288"/>
      <c r="Z448" s="288"/>
    </row>
    <row r="449" ht="15.75" customHeight="1">
      <c r="A449" s="300"/>
      <c r="B449" s="288"/>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c r="Y449" s="288"/>
      <c r="Z449" s="288"/>
    </row>
    <row r="450" ht="15.75" customHeight="1">
      <c r="A450" s="300"/>
      <c r="B450" s="288"/>
      <c r="C450" s="288"/>
      <c r="D450" s="288"/>
      <c r="E450" s="288"/>
      <c r="F450" s="288"/>
      <c r="G450" s="288"/>
      <c r="H450" s="288"/>
      <c r="I450" s="288"/>
      <c r="J450" s="288"/>
      <c r="K450" s="288"/>
      <c r="L450" s="288"/>
      <c r="M450" s="288"/>
      <c r="N450" s="288"/>
      <c r="O450" s="288"/>
      <c r="P450" s="288"/>
      <c r="Q450" s="288"/>
      <c r="R450" s="288"/>
      <c r="S450" s="288"/>
      <c r="T450" s="288"/>
      <c r="U450" s="288"/>
      <c r="V450" s="288"/>
      <c r="W450" s="288"/>
      <c r="X450" s="288"/>
      <c r="Y450" s="288"/>
      <c r="Z450" s="288"/>
    </row>
    <row r="451" ht="15.75" customHeight="1">
      <c r="A451" s="300"/>
      <c r="B451" s="288"/>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c r="Y451" s="288"/>
      <c r="Z451" s="288"/>
    </row>
    <row r="452" ht="15.75" customHeight="1">
      <c r="A452" s="300"/>
      <c r="B452" s="288"/>
      <c r="C452" s="288"/>
      <c r="D452" s="288"/>
      <c r="E452" s="288"/>
      <c r="F452" s="288"/>
      <c r="G452" s="288"/>
      <c r="H452" s="288"/>
      <c r="I452" s="288"/>
      <c r="J452" s="288"/>
      <c r="K452" s="288"/>
      <c r="L452" s="288"/>
      <c r="M452" s="288"/>
      <c r="N452" s="288"/>
      <c r="O452" s="288"/>
      <c r="P452" s="288"/>
      <c r="Q452" s="288"/>
      <c r="R452" s="288"/>
      <c r="S452" s="288"/>
      <c r="T452" s="288"/>
      <c r="U452" s="288"/>
      <c r="V452" s="288"/>
      <c r="W452" s="288"/>
      <c r="X452" s="288"/>
      <c r="Y452" s="288"/>
      <c r="Z452" s="288"/>
    </row>
    <row r="453" ht="15.75" customHeight="1">
      <c r="A453" s="300"/>
      <c r="B453" s="288"/>
      <c r="C453" s="288"/>
      <c r="D453" s="288"/>
      <c r="E453" s="288"/>
      <c r="F453" s="288"/>
      <c r="G453" s="288"/>
      <c r="H453" s="288"/>
      <c r="I453" s="288"/>
      <c r="J453" s="288"/>
      <c r="K453" s="288"/>
      <c r="L453" s="288"/>
      <c r="M453" s="288"/>
      <c r="N453" s="288"/>
      <c r="O453" s="288"/>
      <c r="P453" s="288"/>
      <c r="Q453" s="288"/>
      <c r="R453" s="288"/>
      <c r="S453" s="288"/>
      <c r="T453" s="288"/>
      <c r="U453" s="288"/>
      <c r="V453" s="288"/>
      <c r="W453" s="288"/>
      <c r="X453" s="288"/>
      <c r="Y453" s="288"/>
      <c r="Z453" s="288"/>
    </row>
    <row r="454" ht="15.75" customHeight="1">
      <c r="A454" s="300"/>
      <c r="B454" s="288"/>
      <c r="C454" s="288"/>
      <c r="D454" s="288"/>
      <c r="E454" s="288"/>
      <c r="F454" s="288"/>
      <c r="G454" s="288"/>
      <c r="H454" s="288"/>
      <c r="I454" s="288"/>
      <c r="J454" s="288"/>
      <c r="K454" s="288"/>
      <c r="L454" s="288"/>
      <c r="M454" s="288"/>
      <c r="N454" s="288"/>
      <c r="O454" s="288"/>
      <c r="P454" s="288"/>
      <c r="Q454" s="288"/>
      <c r="R454" s="288"/>
      <c r="S454" s="288"/>
      <c r="T454" s="288"/>
      <c r="U454" s="288"/>
      <c r="V454" s="288"/>
      <c r="W454" s="288"/>
      <c r="X454" s="288"/>
      <c r="Y454" s="288"/>
      <c r="Z454" s="288"/>
    </row>
    <row r="455" ht="15.75" customHeight="1">
      <c r="A455" s="300"/>
      <c r="B455" s="288"/>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c r="Y455" s="288"/>
      <c r="Z455" s="288"/>
    </row>
    <row r="456" ht="15.75" customHeight="1">
      <c r="A456" s="300"/>
      <c r="B456" s="288"/>
      <c r="C456" s="288"/>
      <c r="D456" s="288"/>
      <c r="E456" s="288"/>
      <c r="F456" s="288"/>
      <c r="G456" s="288"/>
      <c r="H456" s="288"/>
      <c r="I456" s="288"/>
      <c r="J456" s="288"/>
      <c r="K456" s="288"/>
      <c r="L456" s="288"/>
      <c r="M456" s="288"/>
      <c r="N456" s="288"/>
      <c r="O456" s="288"/>
      <c r="P456" s="288"/>
      <c r="Q456" s="288"/>
      <c r="R456" s="288"/>
      <c r="S456" s="288"/>
      <c r="T456" s="288"/>
      <c r="U456" s="288"/>
      <c r="V456" s="288"/>
      <c r="W456" s="288"/>
      <c r="X456" s="288"/>
      <c r="Y456" s="288"/>
      <c r="Z456" s="288"/>
    </row>
    <row r="457" ht="15.75" customHeight="1">
      <c r="A457" s="300"/>
      <c r="B457" s="288"/>
      <c r="C457" s="288"/>
      <c r="D457" s="288"/>
      <c r="E457" s="288"/>
      <c r="F457" s="288"/>
      <c r="G457" s="288"/>
      <c r="H457" s="288"/>
      <c r="I457" s="288"/>
      <c r="J457" s="288"/>
      <c r="K457" s="288"/>
      <c r="L457" s="288"/>
      <c r="M457" s="288"/>
      <c r="N457" s="288"/>
      <c r="O457" s="288"/>
      <c r="P457" s="288"/>
      <c r="Q457" s="288"/>
      <c r="R457" s="288"/>
      <c r="S457" s="288"/>
      <c r="T457" s="288"/>
      <c r="U457" s="288"/>
      <c r="V457" s="288"/>
      <c r="W457" s="288"/>
      <c r="X457" s="288"/>
      <c r="Y457" s="288"/>
      <c r="Z457" s="288"/>
    </row>
    <row r="458" ht="15.75" customHeight="1">
      <c r="A458" s="300"/>
      <c r="B458" s="288"/>
      <c r="C458" s="288"/>
      <c r="D458" s="288"/>
      <c r="E458" s="288"/>
      <c r="F458" s="288"/>
      <c r="G458" s="288"/>
      <c r="H458" s="288"/>
      <c r="I458" s="288"/>
      <c r="J458" s="288"/>
      <c r="K458" s="288"/>
      <c r="L458" s="288"/>
      <c r="M458" s="288"/>
      <c r="N458" s="288"/>
      <c r="O458" s="288"/>
      <c r="P458" s="288"/>
      <c r="Q458" s="288"/>
      <c r="R458" s="288"/>
      <c r="S458" s="288"/>
      <c r="T458" s="288"/>
      <c r="U458" s="288"/>
      <c r="V458" s="288"/>
      <c r="W458" s="288"/>
      <c r="X458" s="288"/>
      <c r="Y458" s="288"/>
      <c r="Z458" s="288"/>
    </row>
    <row r="459" ht="15.75" customHeight="1">
      <c r="A459" s="300"/>
      <c r="B459" s="288"/>
      <c r="C459" s="288"/>
      <c r="D459" s="288"/>
      <c r="E459" s="288"/>
      <c r="F459" s="288"/>
      <c r="G459" s="288"/>
      <c r="H459" s="288"/>
      <c r="I459" s="288"/>
      <c r="J459" s="288"/>
      <c r="K459" s="288"/>
      <c r="L459" s="288"/>
      <c r="M459" s="288"/>
      <c r="N459" s="288"/>
      <c r="O459" s="288"/>
      <c r="P459" s="288"/>
      <c r="Q459" s="288"/>
      <c r="R459" s="288"/>
      <c r="S459" s="288"/>
      <c r="T459" s="288"/>
      <c r="U459" s="288"/>
      <c r="V459" s="288"/>
      <c r="W459" s="288"/>
      <c r="X459" s="288"/>
      <c r="Y459" s="288"/>
      <c r="Z459" s="288"/>
    </row>
    <row r="460" ht="15.75" customHeight="1">
      <c r="A460" s="300"/>
      <c r="B460" s="288"/>
      <c r="C460" s="288"/>
      <c r="D460" s="288"/>
      <c r="E460" s="288"/>
      <c r="F460" s="288"/>
      <c r="G460" s="288"/>
      <c r="H460" s="288"/>
      <c r="I460" s="288"/>
      <c r="J460" s="288"/>
      <c r="K460" s="288"/>
      <c r="L460" s="288"/>
      <c r="M460" s="288"/>
      <c r="N460" s="288"/>
      <c r="O460" s="288"/>
      <c r="P460" s="288"/>
      <c r="Q460" s="288"/>
      <c r="R460" s="288"/>
      <c r="S460" s="288"/>
      <c r="T460" s="288"/>
      <c r="U460" s="288"/>
      <c r="V460" s="288"/>
      <c r="W460" s="288"/>
      <c r="X460" s="288"/>
      <c r="Y460" s="288"/>
      <c r="Z460" s="288"/>
    </row>
    <row r="461" ht="15.75" customHeight="1">
      <c r="A461" s="300"/>
      <c r="B461" s="288"/>
      <c r="C461" s="288"/>
      <c r="D461" s="288"/>
      <c r="E461" s="288"/>
      <c r="F461" s="288"/>
      <c r="G461" s="288"/>
      <c r="H461" s="288"/>
      <c r="I461" s="288"/>
      <c r="J461" s="288"/>
      <c r="K461" s="288"/>
      <c r="L461" s="288"/>
      <c r="M461" s="288"/>
      <c r="N461" s="288"/>
      <c r="O461" s="288"/>
      <c r="P461" s="288"/>
      <c r="Q461" s="288"/>
      <c r="R461" s="288"/>
      <c r="S461" s="288"/>
      <c r="T461" s="288"/>
      <c r="U461" s="288"/>
      <c r="V461" s="288"/>
      <c r="W461" s="288"/>
      <c r="X461" s="288"/>
      <c r="Y461" s="288"/>
      <c r="Z461" s="288"/>
    </row>
    <row r="462" ht="15.75" customHeight="1">
      <c r="A462" s="300"/>
      <c r="B462" s="288"/>
      <c r="C462" s="288"/>
      <c r="D462" s="288"/>
      <c r="E462" s="288"/>
      <c r="F462" s="288"/>
      <c r="G462" s="288"/>
      <c r="H462" s="288"/>
      <c r="I462" s="288"/>
      <c r="J462" s="288"/>
      <c r="K462" s="288"/>
      <c r="L462" s="288"/>
      <c r="M462" s="288"/>
      <c r="N462" s="288"/>
      <c r="O462" s="288"/>
      <c r="P462" s="288"/>
      <c r="Q462" s="288"/>
      <c r="R462" s="288"/>
      <c r="S462" s="288"/>
      <c r="T462" s="288"/>
      <c r="U462" s="288"/>
      <c r="V462" s="288"/>
      <c r="W462" s="288"/>
      <c r="X462" s="288"/>
      <c r="Y462" s="288"/>
      <c r="Z462" s="288"/>
    </row>
    <row r="463" ht="15.75" customHeight="1">
      <c r="A463" s="300"/>
      <c r="B463" s="288"/>
      <c r="C463" s="288"/>
      <c r="D463" s="288"/>
      <c r="E463" s="288"/>
      <c r="F463" s="288"/>
      <c r="G463" s="288"/>
      <c r="H463" s="288"/>
      <c r="I463" s="288"/>
      <c r="J463" s="288"/>
      <c r="K463" s="288"/>
      <c r="L463" s="288"/>
      <c r="M463" s="288"/>
      <c r="N463" s="288"/>
      <c r="O463" s="288"/>
      <c r="P463" s="288"/>
      <c r="Q463" s="288"/>
      <c r="R463" s="288"/>
      <c r="S463" s="288"/>
      <c r="T463" s="288"/>
      <c r="U463" s="288"/>
      <c r="V463" s="288"/>
      <c r="W463" s="288"/>
      <c r="X463" s="288"/>
      <c r="Y463" s="288"/>
      <c r="Z463" s="288"/>
    </row>
    <row r="464" ht="15.75" customHeight="1">
      <c r="A464" s="300"/>
      <c r="B464" s="288"/>
      <c r="C464" s="288"/>
      <c r="D464" s="288"/>
      <c r="E464" s="288"/>
      <c r="F464" s="288"/>
      <c r="G464" s="288"/>
      <c r="H464" s="288"/>
      <c r="I464" s="288"/>
      <c r="J464" s="288"/>
      <c r="K464" s="288"/>
      <c r="L464" s="288"/>
      <c r="M464" s="288"/>
      <c r="N464" s="288"/>
      <c r="O464" s="288"/>
      <c r="P464" s="288"/>
      <c r="Q464" s="288"/>
      <c r="R464" s="288"/>
      <c r="S464" s="288"/>
      <c r="T464" s="288"/>
      <c r="U464" s="288"/>
      <c r="V464" s="288"/>
      <c r="W464" s="288"/>
      <c r="X464" s="288"/>
      <c r="Y464" s="288"/>
      <c r="Z464" s="288"/>
    </row>
    <row r="465" ht="15.75" customHeight="1">
      <c r="A465" s="300"/>
      <c r="B465" s="288"/>
      <c r="C465" s="288"/>
      <c r="D465" s="288"/>
      <c r="E465" s="288"/>
      <c r="F465" s="288"/>
      <c r="G465" s="288"/>
      <c r="H465" s="288"/>
      <c r="I465" s="288"/>
      <c r="J465" s="288"/>
      <c r="K465" s="288"/>
      <c r="L465" s="288"/>
      <c r="M465" s="288"/>
      <c r="N465" s="288"/>
      <c r="O465" s="288"/>
      <c r="P465" s="288"/>
      <c r="Q465" s="288"/>
      <c r="R465" s="288"/>
      <c r="S465" s="288"/>
      <c r="T465" s="288"/>
      <c r="U465" s="288"/>
      <c r="V465" s="288"/>
      <c r="W465" s="288"/>
      <c r="X465" s="288"/>
      <c r="Y465" s="288"/>
      <c r="Z465" s="288"/>
    </row>
    <row r="466" ht="15.75" customHeight="1">
      <c r="A466" s="300"/>
      <c r="B466" s="288"/>
      <c r="C466" s="288"/>
      <c r="D466" s="288"/>
      <c r="E466" s="288"/>
      <c r="F466" s="288"/>
      <c r="G466" s="288"/>
      <c r="H466" s="288"/>
      <c r="I466" s="288"/>
      <c r="J466" s="288"/>
      <c r="K466" s="288"/>
      <c r="L466" s="288"/>
      <c r="M466" s="288"/>
      <c r="N466" s="288"/>
      <c r="O466" s="288"/>
      <c r="P466" s="288"/>
      <c r="Q466" s="288"/>
      <c r="R466" s="288"/>
      <c r="S466" s="288"/>
      <c r="T466" s="288"/>
      <c r="U466" s="288"/>
      <c r="V466" s="288"/>
      <c r="W466" s="288"/>
      <c r="X466" s="288"/>
      <c r="Y466" s="288"/>
      <c r="Z466" s="288"/>
    </row>
    <row r="467" ht="15.75" customHeight="1">
      <c r="A467" s="300"/>
      <c r="B467" s="288"/>
      <c r="C467" s="288"/>
      <c r="D467" s="288"/>
      <c r="E467" s="288"/>
      <c r="F467" s="288"/>
      <c r="G467" s="288"/>
      <c r="H467" s="288"/>
      <c r="I467" s="288"/>
      <c r="J467" s="288"/>
      <c r="K467" s="288"/>
      <c r="L467" s="288"/>
      <c r="M467" s="288"/>
      <c r="N467" s="288"/>
      <c r="O467" s="288"/>
      <c r="P467" s="288"/>
      <c r="Q467" s="288"/>
      <c r="R467" s="288"/>
      <c r="S467" s="288"/>
      <c r="T467" s="288"/>
      <c r="U467" s="288"/>
      <c r="V467" s="288"/>
      <c r="W467" s="288"/>
      <c r="X467" s="288"/>
      <c r="Y467" s="288"/>
      <c r="Z467" s="288"/>
    </row>
    <row r="468" ht="15.75" customHeight="1">
      <c r="A468" s="300"/>
      <c r="B468" s="288"/>
      <c r="C468" s="288"/>
      <c r="D468" s="288"/>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row>
    <row r="469" ht="15.75" customHeight="1">
      <c r="A469" s="300"/>
      <c r="B469" s="288"/>
      <c r="C469" s="288"/>
      <c r="D469" s="288"/>
      <c r="E469" s="288"/>
      <c r="F469" s="288"/>
      <c r="G469" s="288"/>
      <c r="H469" s="288"/>
      <c r="I469" s="288"/>
      <c r="J469" s="288"/>
      <c r="K469" s="288"/>
      <c r="L469" s="288"/>
      <c r="M469" s="288"/>
      <c r="N469" s="288"/>
      <c r="O469" s="288"/>
      <c r="P469" s="288"/>
      <c r="Q469" s="288"/>
      <c r="R469" s="288"/>
      <c r="S469" s="288"/>
      <c r="T469" s="288"/>
      <c r="U469" s="288"/>
      <c r="V469" s="288"/>
      <c r="W469" s="288"/>
      <c r="X469" s="288"/>
      <c r="Y469" s="288"/>
      <c r="Z469" s="288"/>
    </row>
    <row r="470" ht="15.75" customHeight="1">
      <c r="A470" s="300"/>
      <c r="B470" s="288"/>
      <c r="C470" s="288"/>
      <c r="D470" s="288"/>
      <c r="E470" s="288"/>
      <c r="F470" s="288"/>
      <c r="G470" s="288"/>
      <c r="H470" s="288"/>
      <c r="I470" s="288"/>
      <c r="J470" s="288"/>
      <c r="K470" s="288"/>
      <c r="L470" s="288"/>
      <c r="M470" s="288"/>
      <c r="N470" s="288"/>
      <c r="O470" s="288"/>
      <c r="P470" s="288"/>
      <c r="Q470" s="288"/>
      <c r="R470" s="288"/>
      <c r="S470" s="288"/>
      <c r="T470" s="288"/>
      <c r="U470" s="288"/>
      <c r="V470" s="288"/>
      <c r="W470" s="288"/>
      <c r="X470" s="288"/>
      <c r="Y470" s="288"/>
      <c r="Z470" s="288"/>
    </row>
    <row r="471" ht="15.75" customHeight="1">
      <c r="A471" s="300"/>
      <c r="B471" s="288"/>
      <c r="C471" s="288"/>
      <c r="D471" s="288"/>
      <c r="E471" s="288"/>
      <c r="F471" s="288"/>
      <c r="G471" s="288"/>
      <c r="H471" s="288"/>
      <c r="I471" s="288"/>
      <c r="J471" s="288"/>
      <c r="K471" s="288"/>
      <c r="L471" s="288"/>
      <c r="M471" s="288"/>
      <c r="N471" s="288"/>
      <c r="O471" s="288"/>
      <c r="P471" s="288"/>
      <c r="Q471" s="288"/>
      <c r="R471" s="288"/>
      <c r="S471" s="288"/>
      <c r="T471" s="288"/>
      <c r="U471" s="288"/>
      <c r="V471" s="288"/>
      <c r="W471" s="288"/>
      <c r="X471" s="288"/>
      <c r="Y471" s="288"/>
      <c r="Z471" s="288"/>
    </row>
    <row r="472" ht="15.75" customHeight="1">
      <c r="A472" s="300"/>
      <c r="B472" s="288"/>
      <c r="C472" s="288"/>
      <c r="D472" s="288"/>
      <c r="E472" s="288"/>
      <c r="F472" s="288"/>
      <c r="G472" s="288"/>
      <c r="H472" s="288"/>
      <c r="I472" s="288"/>
      <c r="J472" s="288"/>
      <c r="K472" s="288"/>
      <c r="L472" s="288"/>
      <c r="M472" s="288"/>
      <c r="N472" s="288"/>
      <c r="O472" s="288"/>
      <c r="P472" s="288"/>
      <c r="Q472" s="288"/>
      <c r="R472" s="288"/>
      <c r="S472" s="288"/>
      <c r="T472" s="288"/>
      <c r="U472" s="288"/>
      <c r="V472" s="288"/>
      <c r="W472" s="288"/>
      <c r="X472" s="288"/>
      <c r="Y472" s="288"/>
      <c r="Z472" s="288"/>
    </row>
    <row r="473" ht="15.75" customHeight="1">
      <c r="A473" s="300"/>
      <c r="B473" s="288"/>
      <c r="C473" s="288"/>
      <c r="D473" s="288"/>
      <c r="E473" s="288"/>
      <c r="F473" s="288"/>
      <c r="G473" s="288"/>
      <c r="H473" s="288"/>
      <c r="I473" s="288"/>
      <c r="J473" s="288"/>
      <c r="K473" s="288"/>
      <c r="L473" s="288"/>
      <c r="M473" s="288"/>
      <c r="N473" s="288"/>
      <c r="O473" s="288"/>
      <c r="P473" s="288"/>
      <c r="Q473" s="288"/>
      <c r="R473" s="288"/>
      <c r="S473" s="288"/>
      <c r="T473" s="288"/>
      <c r="U473" s="288"/>
      <c r="V473" s="288"/>
      <c r="W473" s="288"/>
      <c r="X473" s="288"/>
      <c r="Y473" s="288"/>
      <c r="Z473" s="288"/>
    </row>
    <row r="474" ht="15.75" customHeight="1">
      <c r="A474" s="300"/>
      <c r="B474" s="288"/>
      <c r="C474" s="288"/>
      <c r="D474" s="288"/>
      <c r="E474" s="288"/>
      <c r="F474" s="288"/>
      <c r="G474" s="288"/>
      <c r="H474" s="288"/>
      <c r="I474" s="288"/>
      <c r="J474" s="288"/>
      <c r="K474" s="288"/>
      <c r="L474" s="288"/>
      <c r="M474" s="288"/>
      <c r="N474" s="288"/>
      <c r="O474" s="288"/>
      <c r="P474" s="288"/>
      <c r="Q474" s="288"/>
      <c r="R474" s="288"/>
      <c r="S474" s="288"/>
      <c r="T474" s="288"/>
      <c r="U474" s="288"/>
      <c r="V474" s="288"/>
      <c r="W474" s="288"/>
      <c r="X474" s="288"/>
      <c r="Y474" s="288"/>
      <c r="Z474" s="288"/>
    </row>
    <row r="475" ht="15.75" customHeight="1">
      <c r="A475" s="300"/>
      <c r="B475" s="288"/>
      <c r="C475" s="288"/>
      <c r="D475" s="288"/>
      <c r="E475" s="288"/>
      <c r="F475" s="288"/>
      <c r="G475" s="288"/>
      <c r="H475" s="288"/>
      <c r="I475" s="288"/>
      <c r="J475" s="288"/>
      <c r="K475" s="288"/>
      <c r="L475" s="288"/>
      <c r="M475" s="288"/>
      <c r="N475" s="288"/>
      <c r="O475" s="288"/>
      <c r="P475" s="288"/>
      <c r="Q475" s="288"/>
      <c r="R475" s="288"/>
      <c r="S475" s="288"/>
      <c r="T475" s="288"/>
      <c r="U475" s="288"/>
      <c r="V475" s="288"/>
      <c r="W475" s="288"/>
      <c r="X475" s="288"/>
      <c r="Y475" s="288"/>
      <c r="Z475" s="288"/>
    </row>
    <row r="476" ht="15.75" customHeight="1">
      <c r="A476" s="300"/>
      <c r="B476" s="288"/>
      <c r="C476" s="288"/>
      <c r="D476" s="288"/>
      <c r="E476" s="288"/>
      <c r="F476" s="288"/>
      <c r="G476" s="288"/>
      <c r="H476" s="288"/>
      <c r="I476" s="288"/>
      <c r="J476" s="288"/>
      <c r="K476" s="288"/>
      <c r="L476" s="288"/>
      <c r="M476" s="288"/>
      <c r="N476" s="288"/>
      <c r="O476" s="288"/>
      <c r="P476" s="288"/>
      <c r="Q476" s="288"/>
      <c r="R476" s="288"/>
      <c r="S476" s="288"/>
      <c r="T476" s="288"/>
      <c r="U476" s="288"/>
      <c r="V476" s="288"/>
      <c r="W476" s="288"/>
      <c r="X476" s="288"/>
      <c r="Y476" s="288"/>
      <c r="Z476" s="288"/>
    </row>
    <row r="477" ht="15.75" customHeight="1">
      <c r="A477" s="300"/>
      <c r="B477" s="288"/>
      <c r="C477" s="288"/>
      <c r="D477" s="288"/>
      <c r="E477" s="288"/>
      <c r="F477" s="288"/>
      <c r="G477" s="288"/>
      <c r="H477" s="288"/>
      <c r="I477" s="288"/>
      <c r="J477" s="288"/>
      <c r="K477" s="288"/>
      <c r="L477" s="288"/>
      <c r="M477" s="288"/>
      <c r="N477" s="288"/>
      <c r="O477" s="288"/>
      <c r="P477" s="288"/>
      <c r="Q477" s="288"/>
      <c r="R477" s="288"/>
      <c r="S477" s="288"/>
      <c r="T477" s="288"/>
      <c r="U477" s="288"/>
      <c r="V477" s="288"/>
      <c r="W477" s="288"/>
      <c r="X477" s="288"/>
      <c r="Y477" s="288"/>
      <c r="Z477" s="288"/>
    </row>
    <row r="478" ht="15.75" customHeight="1">
      <c r="A478" s="300"/>
      <c r="B478" s="288"/>
      <c r="C478" s="288"/>
      <c r="D478" s="288"/>
      <c r="E478" s="288"/>
      <c r="F478" s="288"/>
      <c r="G478" s="288"/>
      <c r="H478" s="288"/>
      <c r="I478" s="288"/>
      <c r="J478" s="288"/>
      <c r="K478" s="288"/>
      <c r="L478" s="288"/>
      <c r="M478" s="288"/>
      <c r="N478" s="288"/>
      <c r="O478" s="288"/>
      <c r="P478" s="288"/>
      <c r="Q478" s="288"/>
      <c r="R478" s="288"/>
      <c r="S478" s="288"/>
      <c r="T478" s="288"/>
      <c r="U478" s="288"/>
      <c r="V478" s="288"/>
      <c r="W478" s="288"/>
      <c r="X478" s="288"/>
      <c r="Y478" s="288"/>
      <c r="Z478" s="288"/>
    </row>
    <row r="479" ht="15.75" customHeight="1">
      <c r="A479" s="300"/>
      <c r="B479" s="288"/>
      <c r="C479" s="288"/>
      <c r="D479" s="288"/>
      <c r="E479" s="288"/>
      <c r="F479" s="288"/>
      <c r="G479" s="288"/>
      <c r="H479" s="288"/>
      <c r="I479" s="288"/>
      <c r="J479" s="288"/>
      <c r="K479" s="288"/>
      <c r="L479" s="288"/>
      <c r="M479" s="288"/>
      <c r="N479" s="288"/>
      <c r="O479" s="288"/>
      <c r="P479" s="288"/>
      <c r="Q479" s="288"/>
      <c r="R479" s="288"/>
      <c r="S479" s="288"/>
      <c r="T479" s="288"/>
      <c r="U479" s="288"/>
      <c r="V479" s="288"/>
      <c r="W479" s="288"/>
      <c r="X479" s="288"/>
      <c r="Y479" s="288"/>
      <c r="Z479" s="288"/>
    </row>
    <row r="480" ht="15.75" customHeight="1">
      <c r="A480" s="300"/>
      <c r="B480" s="288"/>
      <c r="C480" s="288"/>
      <c r="D480" s="288"/>
      <c r="E480" s="288"/>
      <c r="F480" s="288"/>
      <c r="G480" s="288"/>
      <c r="H480" s="288"/>
      <c r="I480" s="288"/>
      <c r="J480" s="288"/>
      <c r="K480" s="288"/>
      <c r="L480" s="288"/>
      <c r="M480" s="288"/>
      <c r="N480" s="288"/>
      <c r="O480" s="288"/>
      <c r="P480" s="288"/>
      <c r="Q480" s="288"/>
      <c r="R480" s="288"/>
      <c r="S480" s="288"/>
      <c r="T480" s="288"/>
      <c r="U480" s="288"/>
      <c r="V480" s="288"/>
      <c r="W480" s="288"/>
      <c r="X480" s="288"/>
      <c r="Y480" s="288"/>
      <c r="Z480" s="288"/>
    </row>
    <row r="481" ht="15.75" customHeight="1">
      <c r="A481" s="300"/>
      <c r="B481" s="288"/>
      <c r="C481" s="288"/>
      <c r="D481" s="288"/>
      <c r="E481" s="288"/>
      <c r="F481" s="288"/>
      <c r="G481" s="288"/>
      <c r="H481" s="288"/>
      <c r="I481" s="288"/>
      <c r="J481" s="288"/>
      <c r="K481" s="288"/>
      <c r="L481" s="288"/>
      <c r="M481" s="288"/>
      <c r="N481" s="288"/>
      <c r="O481" s="288"/>
      <c r="P481" s="288"/>
      <c r="Q481" s="288"/>
      <c r="R481" s="288"/>
      <c r="S481" s="288"/>
      <c r="T481" s="288"/>
      <c r="U481" s="288"/>
      <c r="V481" s="288"/>
      <c r="W481" s="288"/>
      <c r="X481" s="288"/>
      <c r="Y481" s="288"/>
      <c r="Z481" s="288"/>
    </row>
    <row r="482" ht="15.75" customHeight="1">
      <c r="A482" s="300"/>
      <c r="B482" s="288"/>
      <c r="C482" s="288"/>
      <c r="D482" s="288"/>
      <c r="E482" s="288"/>
      <c r="F482" s="288"/>
      <c r="G482" s="288"/>
      <c r="H482" s="288"/>
      <c r="I482" s="288"/>
      <c r="J482" s="288"/>
      <c r="K482" s="288"/>
      <c r="L482" s="288"/>
      <c r="M482" s="288"/>
      <c r="N482" s="288"/>
      <c r="O482" s="288"/>
      <c r="P482" s="288"/>
      <c r="Q482" s="288"/>
      <c r="R482" s="288"/>
      <c r="S482" s="288"/>
      <c r="T482" s="288"/>
      <c r="U482" s="288"/>
      <c r="V482" s="288"/>
      <c r="W482" s="288"/>
      <c r="X482" s="288"/>
      <c r="Y482" s="288"/>
      <c r="Z482" s="288"/>
    </row>
    <row r="483" ht="15.75" customHeight="1">
      <c r="A483" s="300"/>
      <c r="B483" s="288"/>
      <c r="C483" s="288"/>
      <c r="D483" s="288"/>
      <c r="E483" s="288"/>
      <c r="F483" s="288"/>
      <c r="G483" s="288"/>
      <c r="H483" s="288"/>
      <c r="I483" s="288"/>
      <c r="J483" s="288"/>
      <c r="K483" s="288"/>
      <c r="L483" s="288"/>
      <c r="M483" s="288"/>
      <c r="N483" s="288"/>
      <c r="O483" s="288"/>
      <c r="P483" s="288"/>
      <c r="Q483" s="288"/>
      <c r="R483" s="288"/>
      <c r="S483" s="288"/>
      <c r="T483" s="288"/>
      <c r="U483" s="288"/>
      <c r="V483" s="288"/>
      <c r="W483" s="288"/>
      <c r="X483" s="288"/>
      <c r="Y483" s="288"/>
      <c r="Z483" s="288"/>
    </row>
    <row r="484" ht="15.75" customHeight="1">
      <c r="A484" s="300"/>
      <c r="B484" s="288"/>
      <c r="C484" s="288"/>
      <c r="D484" s="288"/>
      <c r="E484" s="288"/>
      <c r="F484" s="288"/>
      <c r="G484" s="288"/>
      <c r="H484" s="288"/>
      <c r="I484" s="288"/>
      <c r="J484" s="288"/>
      <c r="K484" s="288"/>
      <c r="L484" s="288"/>
      <c r="M484" s="288"/>
      <c r="N484" s="288"/>
      <c r="O484" s="288"/>
      <c r="P484" s="288"/>
      <c r="Q484" s="288"/>
      <c r="R484" s="288"/>
      <c r="S484" s="288"/>
      <c r="T484" s="288"/>
      <c r="U484" s="288"/>
      <c r="V484" s="288"/>
      <c r="W484" s="288"/>
      <c r="X484" s="288"/>
      <c r="Y484" s="288"/>
      <c r="Z484" s="288"/>
    </row>
    <row r="485" ht="15.75" customHeight="1">
      <c r="A485" s="300"/>
      <c r="B485" s="288"/>
      <c r="C485" s="288"/>
      <c r="D485" s="288"/>
      <c r="E485" s="288"/>
      <c r="F485" s="288"/>
      <c r="G485" s="288"/>
      <c r="H485" s="288"/>
      <c r="I485" s="288"/>
      <c r="J485" s="288"/>
      <c r="K485" s="288"/>
      <c r="L485" s="288"/>
      <c r="M485" s="288"/>
      <c r="N485" s="288"/>
      <c r="O485" s="288"/>
      <c r="P485" s="288"/>
      <c r="Q485" s="288"/>
      <c r="R485" s="288"/>
      <c r="S485" s="288"/>
      <c r="T485" s="288"/>
      <c r="U485" s="288"/>
      <c r="V485" s="288"/>
      <c r="W485" s="288"/>
      <c r="X485" s="288"/>
      <c r="Y485" s="288"/>
      <c r="Z485" s="288"/>
    </row>
    <row r="486" ht="15.75" customHeight="1">
      <c r="A486" s="300"/>
      <c r="B486" s="288"/>
      <c r="C486" s="288"/>
      <c r="D486" s="288"/>
      <c r="E486" s="288"/>
      <c r="F486" s="288"/>
      <c r="G486" s="288"/>
      <c r="H486" s="288"/>
      <c r="I486" s="288"/>
      <c r="J486" s="288"/>
      <c r="K486" s="288"/>
      <c r="L486" s="288"/>
      <c r="M486" s="288"/>
      <c r="N486" s="288"/>
      <c r="O486" s="288"/>
      <c r="P486" s="288"/>
      <c r="Q486" s="288"/>
      <c r="R486" s="288"/>
      <c r="S486" s="288"/>
      <c r="T486" s="288"/>
      <c r="U486" s="288"/>
      <c r="V486" s="288"/>
      <c r="W486" s="288"/>
      <c r="X486" s="288"/>
      <c r="Y486" s="288"/>
      <c r="Z486" s="288"/>
    </row>
    <row r="487" ht="15.75" customHeight="1">
      <c r="A487" s="300"/>
      <c r="B487" s="288"/>
      <c r="C487" s="288"/>
      <c r="D487" s="288"/>
      <c r="E487" s="288"/>
      <c r="F487" s="288"/>
      <c r="G487" s="288"/>
      <c r="H487" s="288"/>
      <c r="I487" s="288"/>
      <c r="J487" s="288"/>
      <c r="K487" s="288"/>
      <c r="L487" s="288"/>
      <c r="M487" s="288"/>
      <c r="N487" s="288"/>
      <c r="O487" s="288"/>
      <c r="P487" s="288"/>
      <c r="Q487" s="288"/>
      <c r="R487" s="288"/>
      <c r="S487" s="288"/>
      <c r="T487" s="288"/>
      <c r="U487" s="288"/>
      <c r="V487" s="288"/>
      <c r="W487" s="288"/>
      <c r="X487" s="288"/>
      <c r="Y487" s="288"/>
      <c r="Z487" s="288"/>
    </row>
    <row r="488" ht="15.75" customHeight="1">
      <c r="A488" s="300"/>
      <c r="B488" s="288"/>
      <c r="C488" s="288"/>
      <c r="D488" s="288"/>
      <c r="E488" s="288"/>
      <c r="F488" s="288"/>
      <c r="G488" s="288"/>
      <c r="H488" s="288"/>
      <c r="I488" s="288"/>
      <c r="J488" s="288"/>
      <c r="K488" s="288"/>
      <c r="L488" s="288"/>
      <c r="M488" s="288"/>
      <c r="N488" s="288"/>
      <c r="O488" s="288"/>
      <c r="P488" s="288"/>
      <c r="Q488" s="288"/>
      <c r="R488" s="288"/>
      <c r="S488" s="288"/>
      <c r="T488" s="288"/>
      <c r="U488" s="288"/>
      <c r="V488" s="288"/>
      <c r="W488" s="288"/>
      <c r="X488" s="288"/>
      <c r="Y488" s="288"/>
      <c r="Z488" s="288"/>
    </row>
    <row r="489" ht="15.75" customHeight="1">
      <c r="A489" s="300"/>
      <c r="B489" s="288"/>
      <c r="C489" s="288"/>
      <c r="D489" s="288"/>
      <c r="E489" s="288"/>
      <c r="F489" s="288"/>
      <c r="G489" s="288"/>
      <c r="H489" s="288"/>
      <c r="I489" s="288"/>
      <c r="J489" s="288"/>
      <c r="K489" s="288"/>
      <c r="L489" s="288"/>
      <c r="M489" s="288"/>
      <c r="N489" s="288"/>
      <c r="O489" s="288"/>
      <c r="P489" s="288"/>
      <c r="Q489" s="288"/>
      <c r="R489" s="288"/>
      <c r="S489" s="288"/>
      <c r="T489" s="288"/>
      <c r="U489" s="288"/>
      <c r="V489" s="288"/>
      <c r="W489" s="288"/>
      <c r="X489" s="288"/>
      <c r="Y489" s="288"/>
      <c r="Z489" s="288"/>
    </row>
    <row r="490" ht="15.75" customHeight="1">
      <c r="A490" s="300"/>
      <c r="B490" s="288"/>
      <c r="C490" s="288"/>
      <c r="D490" s="288"/>
      <c r="E490" s="288"/>
      <c r="F490" s="288"/>
      <c r="G490" s="288"/>
      <c r="H490" s="288"/>
      <c r="I490" s="288"/>
      <c r="J490" s="288"/>
      <c r="K490" s="288"/>
      <c r="L490" s="288"/>
      <c r="M490" s="288"/>
      <c r="N490" s="288"/>
      <c r="O490" s="288"/>
      <c r="P490" s="288"/>
      <c r="Q490" s="288"/>
      <c r="R490" s="288"/>
      <c r="S490" s="288"/>
      <c r="T490" s="288"/>
      <c r="U490" s="288"/>
      <c r="V490" s="288"/>
      <c r="W490" s="288"/>
      <c r="X490" s="288"/>
      <c r="Y490" s="288"/>
      <c r="Z490" s="288"/>
    </row>
    <row r="491" ht="15.75" customHeight="1">
      <c r="A491" s="300"/>
      <c r="B491" s="288"/>
      <c r="C491" s="288"/>
      <c r="D491" s="288"/>
      <c r="E491" s="288"/>
      <c r="F491" s="288"/>
      <c r="G491" s="288"/>
      <c r="H491" s="288"/>
      <c r="I491" s="288"/>
      <c r="J491" s="288"/>
      <c r="K491" s="288"/>
      <c r="L491" s="288"/>
      <c r="M491" s="288"/>
      <c r="N491" s="288"/>
      <c r="O491" s="288"/>
      <c r="P491" s="288"/>
      <c r="Q491" s="288"/>
      <c r="R491" s="288"/>
      <c r="S491" s="288"/>
      <c r="T491" s="288"/>
      <c r="U491" s="288"/>
      <c r="V491" s="288"/>
      <c r="W491" s="288"/>
      <c r="X491" s="288"/>
      <c r="Y491" s="288"/>
      <c r="Z491" s="288"/>
    </row>
    <row r="492" ht="15.75" customHeight="1">
      <c r="A492" s="300"/>
      <c r="B492" s="288"/>
      <c r="C492" s="288"/>
      <c r="D492" s="288"/>
      <c r="E492" s="288"/>
      <c r="F492" s="288"/>
      <c r="G492" s="288"/>
      <c r="H492" s="288"/>
      <c r="I492" s="288"/>
      <c r="J492" s="288"/>
      <c r="K492" s="288"/>
      <c r="L492" s="288"/>
      <c r="M492" s="288"/>
      <c r="N492" s="288"/>
      <c r="O492" s="288"/>
      <c r="P492" s="288"/>
      <c r="Q492" s="288"/>
      <c r="R492" s="288"/>
      <c r="S492" s="288"/>
      <c r="T492" s="288"/>
      <c r="U492" s="288"/>
      <c r="V492" s="288"/>
      <c r="W492" s="288"/>
      <c r="X492" s="288"/>
      <c r="Y492" s="288"/>
      <c r="Z492" s="288"/>
    </row>
    <row r="493" ht="15.75" customHeight="1">
      <c r="A493" s="300"/>
      <c r="B493" s="288"/>
      <c r="C493" s="288"/>
      <c r="D493" s="288"/>
      <c r="E493" s="288"/>
      <c r="F493" s="288"/>
      <c r="G493" s="288"/>
      <c r="H493" s="288"/>
      <c r="I493" s="288"/>
      <c r="J493" s="288"/>
      <c r="K493" s="288"/>
      <c r="L493" s="288"/>
      <c r="M493" s="288"/>
      <c r="N493" s="288"/>
      <c r="O493" s="288"/>
      <c r="P493" s="288"/>
      <c r="Q493" s="288"/>
      <c r="R493" s="288"/>
      <c r="S493" s="288"/>
      <c r="T493" s="288"/>
      <c r="U493" s="288"/>
      <c r="V493" s="288"/>
      <c r="W493" s="288"/>
      <c r="X493" s="288"/>
      <c r="Y493" s="288"/>
      <c r="Z493" s="288"/>
    </row>
    <row r="494" ht="15.75" customHeight="1">
      <c r="A494" s="300"/>
      <c r="B494" s="288"/>
      <c r="C494" s="288"/>
      <c r="D494" s="288"/>
      <c r="E494" s="288"/>
      <c r="F494" s="288"/>
      <c r="G494" s="288"/>
      <c r="H494" s="288"/>
      <c r="I494" s="288"/>
      <c r="J494" s="288"/>
      <c r="K494" s="288"/>
      <c r="L494" s="288"/>
      <c r="M494" s="288"/>
      <c r="N494" s="288"/>
      <c r="O494" s="288"/>
      <c r="P494" s="288"/>
      <c r="Q494" s="288"/>
      <c r="R494" s="288"/>
      <c r="S494" s="288"/>
      <c r="T494" s="288"/>
      <c r="U494" s="288"/>
      <c r="V494" s="288"/>
      <c r="W494" s="288"/>
      <c r="X494" s="288"/>
      <c r="Y494" s="288"/>
      <c r="Z494" s="288"/>
    </row>
    <row r="495" ht="15.75" customHeight="1">
      <c r="A495" s="300"/>
      <c r="B495" s="288"/>
      <c r="C495" s="288"/>
      <c r="D495" s="288"/>
      <c r="E495" s="288"/>
      <c r="F495" s="288"/>
      <c r="G495" s="288"/>
      <c r="H495" s="288"/>
      <c r="I495" s="288"/>
      <c r="J495" s="288"/>
      <c r="K495" s="288"/>
      <c r="L495" s="288"/>
      <c r="M495" s="288"/>
      <c r="N495" s="288"/>
      <c r="O495" s="288"/>
      <c r="P495" s="288"/>
      <c r="Q495" s="288"/>
      <c r="R495" s="288"/>
      <c r="S495" s="288"/>
      <c r="T495" s="288"/>
      <c r="U495" s="288"/>
      <c r="V495" s="288"/>
      <c r="W495" s="288"/>
      <c r="X495" s="288"/>
      <c r="Y495" s="288"/>
      <c r="Z495" s="288"/>
    </row>
    <row r="496" ht="15.75" customHeight="1">
      <c r="A496" s="300"/>
      <c r="B496" s="288"/>
      <c r="C496" s="288"/>
      <c r="D496" s="288"/>
      <c r="E496" s="288"/>
      <c r="F496" s="288"/>
      <c r="G496" s="288"/>
      <c r="H496" s="288"/>
      <c r="I496" s="288"/>
      <c r="J496" s="288"/>
      <c r="K496" s="288"/>
      <c r="L496" s="288"/>
      <c r="M496" s="288"/>
      <c r="N496" s="288"/>
      <c r="O496" s="288"/>
      <c r="P496" s="288"/>
      <c r="Q496" s="288"/>
      <c r="R496" s="288"/>
      <c r="S496" s="288"/>
      <c r="T496" s="288"/>
      <c r="U496" s="288"/>
      <c r="V496" s="288"/>
      <c r="W496" s="288"/>
      <c r="X496" s="288"/>
      <c r="Y496" s="288"/>
      <c r="Z496" s="288"/>
    </row>
    <row r="497" ht="15.75" customHeight="1">
      <c r="A497" s="300"/>
      <c r="B497" s="288"/>
      <c r="C497" s="288"/>
      <c r="D497" s="288"/>
      <c r="E497" s="288"/>
      <c r="F497" s="288"/>
      <c r="G497" s="288"/>
      <c r="H497" s="288"/>
      <c r="I497" s="288"/>
      <c r="J497" s="288"/>
      <c r="K497" s="288"/>
      <c r="L497" s="288"/>
      <c r="M497" s="288"/>
      <c r="N497" s="288"/>
      <c r="O497" s="288"/>
      <c r="P497" s="288"/>
      <c r="Q497" s="288"/>
      <c r="R497" s="288"/>
      <c r="S497" s="288"/>
      <c r="T497" s="288"/>
      <c r="U497" s="288"/>
      <c r="V497" s="288"/>
      <c r="W497" s="288"/>
      <c r="X497" s="288"/>
      <c r="Y497" s="288"/>
      <c r="Z497" s="288"/>
    </row>
    <row r="498" ht="15.75" customHeight="1">
      <c r="A498" s="300"/>
      <c r="B498" s="288"/>
      <c r="C498" s="288"/>
      <c r="D498" s="288"/>
      <c r="E498" s="288"/>
      <c r="F498" s="288"/>
      <c r="G498" s="288"/>
      <c r="H498" s="288"/>
      <c r="I498" s="288"/>
      <c r="J498" s="288"/>
      <c r="K498" s="288"/>
      <c r="L498" s="288"/>
      <c r="M498" s="288"/>
      <c r="N498" s="288"/>
      <c r="O498" s="288"/>
      <c r="P498" s="288"/>
      <c r="Q498" s="288"/>
      <c r="R498" s="288"/>
      <c r="S498" s="288"/>
      <c r="T498" s="288"/>
      <c r="U498" s="288"/>
      <c r="V498" s="288"/>
      <c r="W498" s="288"/>
      <c r="X498" s="288"/>
      <c r="Y498" s="288"/>
      <c r="Z498" s="288"/>
    </row>
    <row r="499" ht="15.75" customHeight="1">
      <c r="A499" s="300"/>
      <c r="B499" s="288"/>
      <c r="C499" s="288"/>
      <c r="D499" s="288"/>
      <c r="E499" s="288"/>
      <c r="F499" s="288"/>
      <c r="G499" s="288"/>
      <c r="H499" s="288"/>
      <c r="I499" s="288"/>
      <c r="J499" s="288"/>
      <c r="K499" s="288"/>
      <c r="L499" s="288"/>
      <c r="M499" s="288"/>
      <c r="N499" s="288"/>
      <c r="O499" s="288"/>
      <c r="P499" s="288"/>
      <c r="Q499" s="288"/>
      <c r="R499" s="288"/>
      <c r="S499" s="288"/>
      <c r="T499" s="288"/>
      <c r="U499" s="288"/>
      <c r="V499" s="288"/>
      <c r="W499" s="288"/>
      <c r="X499" s="288"/>
      <c r="Y499" s="288"/>
      <c r="Z499" s="288"/>
    </row>
    <row r="500" ht="15.75" customHeight="1">
      <c r="A500" s="300"/>
      <c r="B500" s="288"/>
      <c r="C500" s="288"/>
      <c r="D500" s="288"/>
      <c r="E500" s="288"/>
      <c r="F500" s="288"/>
      <c r="G500" s="288"/>
      <c r="H500" s="288"/>
      <c r="I500" s="288"/>
      <c r="J500" s="288"/>
      <c r="K500" s="288"/>
      <c r="L500" s="288"/>
      <c r="M500" s="288"/>
      <c r="N500" s="288"/>
      <c r="O500" s="288"/>
      <c r="P500" s="288"/>
      <c r="Q500" s="288"/>
      <c r="R500" s="288"/>
      <c r="S500" s="288"/>
      <c r="T500" s="288"/>
      <c r="U500" s="288"/>
      <c r="V500" s="288"/>
      <c r="W500" s="288"/>
      <c r="X500" s="288"/>
      <c r="Y500" s="288"/>
      <c r="Z500" s="288"/>
    </row>
    <row r="501" ht="15.75" customHeight="1">
      <c r="A501" s="300"/>
      <c r="B501" s="288"/>
      <c r="C501" s="288"/>
      <c r="D501" s="288"/>
      <c r="E501" s="288"/>
      <c r="F501" s="288"/>
      <c r="G501" s="288"/>
      <c r="H501" s="288"/>
      <c r="I501" s="288"/>
      <c r="J501" s="288"/>
      <c r="K501" s="288"/>
      <c r="L501" s="288"/>
      <c r="M501" s="288"/>
      <c r="N501" s="288"/>
      <c r="O501" s="288"/>
      <c r="P501" s="288"/>
      <c r="Q501" s="288"/>
      <c r="R501" s="288"/>
      <c r="S501" s="288"/>
      <c r="T501" s="288"/>
      <c r="U501" s="288"/>
      <c r="V501" s="288"/>
      <c r="W501" s="288"/>
      <c r="X501" s="288"/>
      <c r="Y501" s="288"/>
      <c r="Z501" s="288"/>
    </row>
    <row r="502" ht="15.75" customHeight="1">
      <c r="A502" s="300"/>
      <c r="B502" s="288"/>
      <c r="C502" s="288"/>
      <c r="D502" s="288"/>
      <c r="E502" s="288"/>
      <c r="F502" s="288"/>
      <c r="G502" s="288"/>
      <c r="H502" s="288"/>
      <c r="I502" s="288"/>
      <c r="J502" s="288"/>
      <c r="K502" s="288"/>
      <c r="L502" s="288"/>
      <c r="M502" s="288"/>
      <c r="N502" s="288"/>
      <c r="O502" s="288"/>
      <c r="P502" s="288"/>
      <c r="Q502" s="288"/>
      <c r="R502" s="288"/>
      <c r="S502" s="288"/>
      <c r="T502" s="288"/>
      <c r="U502" s="288"/>
      <c r="V502" s="288"/>
      <c r="W502" s="288"/>
      <c r="X502" s="288"/>
      <c r="Y502" s="288"/>
      <c r="Z502" s="288"/>
    </row>
    <row r="503" ht="15.75" customHeight="1">
      <c r="A503" s="300"/>
      <c r="B503" s="288"/>
      <c r="C503" s="288"/>
      <c r="D503" s="288"/>
      <c r="E503" s="288"/>
      <c r="F503" s="288"/>
      <c r="G503" s="288"/>
      <c r="H503" s="288"/>
      <c r="I503" s="288"/>
      <c r="J503" s="288"/>
      <c r="K503" s="288"/>
      <c r="L503" s="288"/>
      <c r="M503" s="288"/>
      <c r="N503" s="288"/>
      <c r="O503" s="288"/>
      <c r="P503" s="288"/>
      <c r="Q503" s="288"/>
      <c r="R503" s="288"/>
      <c r="S503" s="288"/>
      <c r="T503" s="288"/>
      <c r="U503" s="288"/>
      <c r="V503" s="288"/>
      <c r="W503" s="288"/>
      <c r="X503" s="288"/>
      <c r="Y503" s="288"/>
      <c r="Z503" s="288"/>
    </row>
    <row r="504" ht="15.75" customHeight="1">
      <c r="A504" s="300"/>
      <c r="B504" s="288"/>
      <c r="C504" s="288"/>
      <c r="D504" s="288"/>
      <c r="E504" s="288"/>
      <c r="F504" s="288"/>
      <c r="G504" s="288"/>
      <c r="H504" s="288"/>
      <c r="I504" s="288"/>
      <c r="J504" s="288"/>
      <c r="K504" s="288"/>
      <c r="L504" s="288"/>
      <c r="M504" s="288"/>
      <c r="N504" s="288"/>
      <c r="O504" s="288"/>
      <c r="P504" s="288"/>
      <c r="Q504" s="288"/>
      <c r="R504" s="288"/>
      <c r="S504" s="288"/>
      <c r="T504" s="288"/>
      <c r="U504" s="288"/>
      <c r="V504" s="288"/>
      <c r="W504" s="288"/>
      <c r="X504" s="288"/>
      <c r="Y504" s="288"/>
      <c r="Z504" s="288"/>
    </row>
    <row r="505" ht="15.75" customHeight="1">
      <c r="A505" s="300"/>
      <c r="B505" s="288"/>
      <c r="C505" s="288"/>
      <c r="D505" s="288"/>
      <c r="E505" s="288"/>
      <c r="F505" s="288"/>
      <c r="G505" s="288"/>
      <c r="H505" s="288"/>
      <c r="I505" s="288"/>
      <c r="J505" s="288"/>
      <c r="K505" s="288"/>
      <c r="L505" s="288"/>
      <c r="M505" s="288"/>
      <c r="N505" s="288"/>
      <c r="O505" s="288"/>
      <c r="P505" s="288"/>
      <c r="Q505" s="288"/>
      <c r="R505" s="288"/>
      <c r="S505" s="288"/>
      <c r="T505" s="288"/>
      <c r="U505" s="288"/>
      <c r="V505" s="288"/>
      <c r="W505" s="288"/>
      <c r="X505" s="288"/>
      <c r="Y505" s="288"/>
      <c r="Z505" s="288"/>
    </row>
    <row r="506" ht="15.75" customHeight="1">
      <c r="A506" s="300"/>
      <c r="B506" s="288"/>
      <c r="C506" s="288"/>
      <c r="D506" s="288"/>
      <c r="E506" s="288"/>
      <c r="F506" s="288"/>
      <c r="G506" s="288"/>
      <c r="H506" s="288"/>
      <c r="I506" s="288"/>
      <c r="J506" s="288"/>
      <c r="K506" s="288"/>
      <c r="L506" s="288"/>
      <c r="M506" s="288"/>
      <c r="N506" s="288"/>
      <c r="O506" s="288"/>
      <c r="P506" s="288"/>
      <c r="Q506" s="288"/>
      <c r="R506" s="288"/>
      <c r="S506" s="288"/>
      <c r="T506" s="288"/>
      <c r="U506" s="288"/>
      <c r="V506" s="288"/>
      <c r="W506" s="288"/>
      <c r="X506" s="288"/>
      <c r="Y506" s="288"/>
      <c r="Z506" s="288"/>
    </row>
    <row r="507" ht="15.75" customHeight="1">
      <c r="A507" s="300"/>
      <c r="B507" s="288"/>
      <c r="C507" s="288"/>
      <c r="D507" s="288"/>
      <c r="E507" s="288"/>
      <c r="F507" s="288"/>
      <c r="G507" s="288"/>
      <c r="H507" s="288"/>
      <c r="I507" s="288"/>
      <c r="J507" s="288"/>
      <c r="K507" s="288"/>
      <c r="L507" s="288"/>
      <c r="M507" s="288"/>
      <c r="N507" s="288"/>
      <c r="O507" s="288"/>
      <c r="P507" s="288"/>
      <c r="Q507" s="288"/>
      <c r="R507" s="288"/>
      <c r="S507" s="288"/>
      <c r="T507" s="288"/>
      <c r="U507" s="288"/>
      <c r="V507" s="288"/>
      <c r="W507" s="288"/>
      <c r="X507" s="288"/>
      <c r="Y507" s="288"/>
      <c r="Z507" s="288"/>
    </row>
    <row r="508" ht="15.75" customHeight="1">
      <c r="A508" s="300"/>
      <c r="B508" s="288"/>
      <c r="C508" s="288"/>
      <c r="D508" s="288"/>
      <c r="E508" s="288"/>
      <c r="F508" s="288"/>
      <c r="G508" s="288"/>
      <c r="H508" s="288"/>
      <c r="I508" s="288"/>
      <c r="J508" s="288"/>
      <c r="K508" s="288"/>
      <c r="L508" s="288"/>
      <c r="M508" s="288"/>
      <c r="N508" s="288"/>
      <c r="O508" s="288"/>
      <c r="P508" s="288"/>
      <c r="Q508" s="288"/>
      <c r="R508" s="288"/>
      <c r="S508" s="288"/>
      <c r="T508" s="288"/>
      <c r="U508" s="288"/>
      <c r="V508" s="288"/>
      <c r="W508" s="288"/>
      <c r="X508" s="288"/>
      <c r="Y508" s="288"/>
      <c r="Z508" s="288"/>
    </row>
    <row r="509" ht="15.75" customHeight="1">
      <c r="A509" s="300"/>
      <c r="B509" s="288"/>
      <c r="C509" s="288"/>
      <c r="D509" s="288"/>
      <c r="E509" s="288"/>
      <c r="F509" s="288"/>
      <c r="G509" s="288"/>
      <c r="H509" s="288"/>
      <c r="I509" s="288"/>
      <c r="J509" s="288"/>
      <c r="K509" s="288"/>
      <c r="L509" s="288"/>
      <c r="M509" s="288"/>
      <c r="N509" s="288"/>
      <c r="O509" s="288"/>
      <c r="P509" s="288"/>
      <c r="Q509" s="288"/>
      <c r="R509" s="288"/>
      <c r="S509" s="288"/>
      <c r="T509" s="288"/>
      <c r="U509" s="288"/>
      <c r="V509" s="288"/>
      <c r="W509" s="288"/>
      <c r="X509" s="288"/>
      <c r="Y509" s="288"/>
      <c r="Z509" s="288"/>
    </row>
    <row r="510" ht="15.75" customHeight="1">
      <c r="A510" s="300"/>
      <c r="B510" s="288"/>
      <c r="C510" s="288"/>
      <c r="D510" s="288"/>
      <c r="E510" s="288"/>
      <c r="F510" s="288"/>
      <c r="G510" s="288"/>
      <c r="H510" s="288"/>
      <c r="I510" s="288"/>
      <c r="J510" s="288"/>
      <c r="K510" s="288"/>
      <c r="L510" s="288"/>
      <c r="M510" s="288"/>
      <c r="N510" s="288"/>
      <c r="O510" s="288"/>
      <c r="P510" s="288"/>
      <c r="Q510" s="288"/>
      <c r="R510" s="288"/>
      <c r="S510" s="288"/>
      <c r="T510" s="288"/>
      <c r="U510" s="288"/>
      <c r="V510" s="288"/>
      <c r="W510" s="288"/>
      <c r="X510" s="288"/>
      <c r="Y510" s="288"/>
      <c r="Z510" s="288"/>
    </row>
    <row r="511" ht="15.75" customHeight="1">
      <c r="A511" s="300"/>
      <c r="B511" s="288"/>
      <c r="C511" s="288"/>
      <c r="D511" s="288"/>
      <c r="E511" s="288"/>
      <c r="F511" s="288"/>
      <c r="G511" s="288"/>
      <c r="H511" s="288"/>
      <c r="I511" s="288"/>
      <c r="J511" s="288"/>
      <c r="K511" s="288"/>
      <c r="L511" s="288"/>
      <c r="M511" s="288"/>
      <c r="N511" s="288"/>
      <c r="O511" s="288"/>
      <c r="P511" s="288"/>
      <c r="Q511" s="288"/>
      <c r="R511" s="288"/>
      <c r="S511" s="288"/>
      <c r="T511" s="288"/>
      <c r="U511" s="288"/>
      <c r="V511" s="288"/>
      <c r="W511" s="288"/>
      <c r="X511" s="288"/>
      <c r="Y511" s="288"/>
      <c r="Z511" s="288"/>
    </row>
    <row r="512" ht="15.75" customHeight="1">
      <c r="A512" s="300"/>
      <c r="B512" s="288"/>
      <c r="C512" s="288"/>
      <c r="D512" s="288"/>
      <c r="E512" s="288"/>
      <c r="F512" s="288"/>
      <c r="G512" s="288"/>
      <c r="H512" s="288"/>
      <c r="I512" s="288"/>
      <c r="J512" s="288"/>
      <c r="K512" s="288"/>
      <c r="L512" s="288"/>
      <c r="M512" s="288"/>
      <c r="N512" s="288"/>
      <c r="O512" s="288"/>
      <c r="P512" s="288"/>
      <c r="Q512" s="288"/>
      <c r="R512" s="288"/>
      <c r="S512" s="288"/>
      <c r="T512" s="288"/>
      <c r="U512" s="288"/>
      <c r="V512" s="288"/>
      <c r="W512" s="288"/>
      <c r="X512" s="288"/>
      <c r="Y512" s="288"/>
      <c r="Z512" s="288"/>
    </row>
    <row r="513" ht="15.75" customHeight="1">
      <c r="A513" s="300"/>
      <c r="B513" s="288"/>
      <c r="C513" s="288"/>
      <c r="D513" s="288"/>
      <c r="E513" s="288"/>
      <c r="F513" s="288"/>
      <c r="G513" s="288"/>
      <c r="H513" s="288"/>
      <c r="I513" s="288"/>
      <c r="J513" s="288"/>
      <c r="K513" s="288"/>
      <c r="L513" s="288"/>
      <c r="M513" s="288"/>
      <c r="N513" s="288"/>
      <c r="O513" s="288"/>
      <c r="P513" s="288"/>
      <c r="Q513" s="288"/>
      <c r="R513" s="288"/>
      <c r="S513" s="288"/>
      <c r="T513" s="288"/>
      <c r="U513" s="288"/>
      <c r="V513" s="288"/>
      <c r="W513" s="288"/>
      <c r="X513" s="288"/>
      <c r="Y513" s="288"/>
      <c r="Z513" s="288"/>
    </row>
    <row r="514" ht="15.75" customHeight="1">
      <c r="A514" s="300"/>
      <c r="B514" s="288"/>
      <c r="C514" s="288"/>
      <c r="D514" s="288"/>
      <c r="E514" s="288"/>
      <c r="F514" s="288"/>
      <c r="G514" s="288"/>
      <c r="H514" s="288"/>
      <c r="I514" s="288"/>
      <c r="J514" s="288"/>
      <c r="K514" s="288"/>
      <c r="L514" s="288"/>
      <c r="M514" s="288"/>
      <c r="N514" s="288"/>
      <c r="O514" s="288"/>
      <c r="P514" s="288"/>
      <c r="Q514" s="288"/>
      <c r="R514" s="288"/>
      <c r="S514" s="288"/>
      <c r="T514" s="288"/>
      <c r="U514" s="288"/>
      <c r="V514" s="288"/>
      <c r="W514" s="288"/>
      <c r="X514" s="288"/>
      <c r="Y514" s="288"/>
      <c r="Z514" s="288"/>
    </row>
    <row r="515" ht="15.75" customHeight="1">
      <c r="A515" s="300"/>
      <c r="B515" s="288"/>
      <c r="C515" s="288"/>
      <c r="D515" s="288"/>
      <c r="E515" s="288"/>
      <c r="F515" s="288"/>
      <c r="G515" s="288"/>
      <c r="H515" s="288"/>
      <c r="I515" s="288"/>
      <c r="J515" s="288"/>
      <c r="K515" s="288"/>
      <c r="L515" s="288"/>
      <c r="M515" s="288"/>
      <c r="N515" s="288"/>
      <c r="O515" s="288"/>
      <c r="P515" s="288"/>
      <c r="Q515" s="288"/>
      <c r="R515" s="288"/>
      <c r="S515" s="288"/>
      <c r="T515" s="288"/>
      <c r="U515" s="288"/>
      <c r="V515" s="288"/>
      <c r="W515" s="288"/>
      <c r="X515" s="288"/>
      <c r="Y515" s="288"/>
      <c r="Z515" s="288"/>
    </row>
    <row r="516" ht="15.75" customHeight="1">
      <c r="A516" s="300"/>
      <c r="B516" s="288"/>
      <c r="C516" s="288"/>
      <c r="D516" s="288"/>
      <c r="E516" s="288"/>
      <c r="F516" s="288"/>
      <c r="G516" s="288"/>
      <c r="H516" s="288"/>
      <c r="I516" s="288"/>
      <c r="J516" s="288"/>
      <c r="K516" s="288"/>
      <c r="L516" s="288"/>
      <c r="M516" s="288"/>
      <c r="N516" s="288"/>
      <c r="O516" s="288"/>
      <c r="P516" s="288"/>
      <c r="Q516" s="288"/>
      <c r="R516" s="288"/>
      <c r="S516" s="288"/>
      <c r="T516" s="288"/>
      <c r="U516" s="288"/>
      <c r="V516" s="288"/>
      <c r="W516" s="288"/>
      <c r="X516" s="288"/>
      <c r="Y516" s="288"/>
      <c r="Z516" s="288"/>
    </row>
    <row r="517" ht="15.75" customHeight="1">
      <c r="A517" s="300"/>
      <c r="B517" s="288"/>
      <c r="C517" s="288"/>
      <c r="D517" s="288"/>
      <c r="E517" s="288"/>
      <c r="F517" s="288"/>
      <c r="G517" s="288"/>
      <c r="H517" s="288"/>
      <c r="I517" s="288"/>
      <c r="J517" s="288"/>
      <c r="K517" s="288"/>
      <c r="L517" s="288"/>
      <c r="M517" s="288"/>
      <c r="N517" s="288"/>
      <c r="O517" s="288"/>
      <c r="P517" s="288"/>
      <c r="Q517" s="288"/>
      <c r="R517" s="288"/>
      <c r="S517" s="288"/>
      <c r="T517" s="288"/>
      <c r="U517" s="288"/>
      <c r="V517" s="288"/>
      <c r="W517" s="288"/>
      <c r="X517" s="288"/>
      <c r="Y517" s="288"/>
      <c r="Z517" s="288"/>
    </row>
    <row r="518" ht="15.75" customHeight="1">
      <c r="A518" s="300"/>
      <c r="B518" s="288"/>
      <c r="C518" s="288"/>
      <c r="D518" s="288"/>
      <c r="E518" s="288"/>
      <c r="F518" s="288"/>
      <c r="G518" s="288"/>
      <c r="H518" s="288"/>
      <c r="I518" s="288"/>
      <c r="J518" s="288"/>
      <c r="K518" s="288"/>
      <c r="L518" s="288"/>
      <c r="M518" s="288"/>
      <c r="N518" s="288"/>
      <c r="O518" s="288"/>
      <c r="P518" s="288"/>
      <c r="Q518" s="288"/>
      <c r="R518" s="288"/>
      <c r="S518" s="288"/>
      <c r="T518" s="288"/>
      <c r="U518" s="288"/>
      <c r="V518" s="288"/>
      <c r="W518" s="288"/>
      <c r="X518" s="288"/>
      <c r="Y518" s="288"/>
      <c r="Z518" s="288"/>
    </row>
    <row r="519" ht="15.75" customHeight="1">
      <c r="A519" s="300"/>
      <c r="B519" s="288"/>
      <c r="C519" s="288"/>
      <c r="D519" s="288"/>
      <c r="E519" s="288"/>
      <c r="F519" s="288"/>
      <c r="G519" s="288"/>
      <c r="H519" s="288"/>
      <c r="I519" s="288"/>
      <c r="J519" s="288"/>
      <c r="K519" s="288"/>
      <c r="L519" s="288"/>
      <c r="M519" s="288"/>
      <c r="N519" s="288"/>
      <c r="O519" s="288"/>
      <c r="P519" s="288"/>
      <c r="Q519" s="288"/>
      <c r="R519" s="288"/>
      <c r="S519" s="288"/>
      <c r="T519" s="288"/>
      <c r="U519" s="288"/>
      <c r="V519" s="288"/>
      <c r="W519" s="288"/>
      <c r="X519" s="288"/>
      <c r="Y519" s="288"/>
      <c r="Z519" s="288"/>
    </row>
    <row r="520" ht="15.75" customHeight="1">
      <c r="A520" s="300"/>
      <c r="B520" s="288"/>
      <c r="C520" s="288"/>
      <c r="D520" s="288"/>
      <c r="E520" s="288"/>
      <c r="F520" s="288"/>
      <c r="G520" s="288"/>
      <c r="H520" s="288"/>
      <c r="I520" s="288"/>
      <c r="J520" s="288"/>
      <c r="K520" s="288"/>
      <c r="L520" s="288"/>
      <c r="M520" s="288"/>
      <c r="N520" s="288"/>
      <c r="O520" s="288"/>
      <c r="P520" s="288"/>
      <c r="Q520" s="288"/>
      <c r="R520" s="288"/>
      <c r="S520" s="288"/>
      <c r="T520" s="288"/>
      <c r="U520" s="288"/>
      <c r="V520" s="288"/>
      <c r="W520" s="288"/>
      <c r="X520" s="288"/>
      <c r="Y520" s="288"/>
      <c r="Z520" s="288"/>
    </row>
    <row r="521" ht="15.75" customHeight="1">
      <c r="A521" s="300"/>
      <c r="B521" s="288"/>
      <c r="C521" s="288"/>
      <c r="D521" s="288"/>
      <c r="E521" s="288"/>
      <c r="F521" s="288"/>
      <c r="G521" s="288"/>
      <c r="H521" s="288"/>
      <c r="I521" s="288"/>
      <c r="J521" s="288"/>
      <c r="K521" s="288"/>
      <c r="L521" s="288"/>
      <c r="M521" s="288"/>
      <c r="N521" s="288"/>
      <c r="O521" s="288"/>
      <c r="P521" s="288"/>
      <c r="Q521" s="288"/>
      <c r="R521" s="288"/>
      <c r="S521" s="288"/>
      <c r="T521" s="288"/>
      <c r="U521" s="288"/>
      <c r="V521" s="288"/>
      <c r="W521" s="288"/>
      <c r="X521" s="288"/>
      <c r="Y521" s="288"/>
      <c r="Z521" s="288"/>
    </row>
    <row r="522" ht="15.75" customHeight="1">
      <c r="A522" s="300"/>
      <c r="B522" s="288"/>
      <c r="C522" s="288"/>
      <c r="D522" s="288"/>
      <c r="E522" s="288"/>
      <c r="F522" s="288"/>
      <c r="G522" s="288"/>
      <c r="H522" s="288"/>
      <c r="I522" s="288"/>
      <c r="J522" s="288"/>
      <c r="K522" s="288"/>
      <c r="L522" s="288"/>
      <c r="M522" s="288"/>
      <c r="N522" s="288"/>
      <c r="O522" s="288"/>
      <c r="P522" s="288"/>
      <c r="Q522" s="288"/>
      <c r="R522" s="288"/>
      <c r="S522" s="288"/>
      <c r="T522" s="288"/>
      <c r="U522" s="288"/>
      <c r="V522" s="288"/>
      <c r="W522" s="288"/>
      <c r="X522" s="288"/>
      <c r="Y522" s="288"/>
      <c r="Z522" s="288"/>
    </row>
    <row r="523" ht="15.75" customHeight="1">
      <c r="A523" s="300"/>
      <c r="B523" s="288"/>
      <c r="C523" s="288"/>
      <c r="D523" s="288"/>
      <c r="E523" s="288"/>
      <c r="F523" s="288"/>
      <c r="G523" s="288"/>
      <c r="H523" s="288"/>
      <c r="I523" s="288"/>
      <c r="J523" s="288"/>
      <c r="K523" s="288"/>
      <c r="L523" s="288"/>
      <c r="M523" s="288"/>
      <c r="N523" s="288"/>
      <c r="O523" s="288"/>
      <c r="P523" s="288"/>
      <c r="Q523" s="288"/>
      <c r="R523" s="288"/>
      <c r="S523" s="288"/>
      <c r="T523" s="288"/>
      <c r="U523" s="288"/>
      <c r="V523" s="288"/>
      <c r="W523" s="288"/>
      <c r="X523" s="288"/>
      <c r="Y523" s="288"/>
      <c r="Z523" s="288"/>
    </row>
    <row r="524" ht="15.75" customHeight="1">
      <c r="A524" s="300"/>
      <c r="B524" s="288"/>
      <c r="C524" s="288"/>
      <c r="D524" s="288"/>
      <c r="E524" s="288"/>
      <c r="F524" s="288"/>
      <c r="G524" s="288"/>
      <c r="H524" s="288"/>
      <c r="I524" s="288"/>
      <c r="J524" s="288"/>
      <c r="K524" s="288"/>
      <c r="L524" s="288"/>
      <c r="M524" s="288"/>
      <c r="N524" s="288"/>
      <c r="O524" s="288"/>
      <c r="P524" s="288"/>
      <c r="Q524" s="288"/>
      <c r="R524" s="288"/>
      <c r="S524" s="288"/>
      <c r="T524" s="288"/>
      <c r="U524" s="288"/>
      <c r="V524" s="288"/>
      <c r="W524" s="288"/>
      <c r="X524" s="288"/>
      <c r="Y524" s="288"/>
      <c r="Z524" s="288"/>
    </row>
    <row r="525" ht="15.75" customHeight="1">
      <c r="A525" s="300"/>
      <c r="B525" s="288"/>
      <c r="C525" s="288"/>
      <c r="D525" s="288"/>
      <c r="E525" s="288"/>
      <c r="F525" s="288"/>
      <c r="G525" s="288"/>
      <c r="H525" s="288"/>
      <c r="I525" s="288"/>
      <c r="J525" s="288"/>
      <c r="K525" s="288"/>
      <c r="L525" s="288"/>
      <c r="M525" s="288"/>
      <c r="N525" s="288"/>
      <c r="O525" s="288"/>
      <c r="P525" s="288"/>
      <c r="Q525" s="288"/>
      <c r="R525" s="288"/>
      <c r="S525" s="288"/>
      <c r="T525" s="288"/>
      <c r="U525" s="288"/>
      <c r="V525" s="288"/>
      <c r="W525" s="288"/>
      <c r="X525" s="288"/>
      <c r="Y525" s="288"/>
      <c r="Z525" s="288"/>
    </row>
    <row r="526" ht="15.75" customHeight="1">
      <c r="A526" s="300"/>
      <c r="B526" s="288"/>
      <c r="C526" s="288"/>
      <c r="D526" s="288"/>
      <c r="E526" s="288"/>
      <c r="F526" s="288"/>
      <c r="G526" s="288"/>
      <c r="H526" s="288"/>
      <c r="I526" s="288"/>
      <c r="J526" s="288"/>
      <c r="K526" s="288"/>
      <c r="L526" s="288"/>
      <c r="M526" s="288"/>
      <c r="N526" s="288"/>
      <c r="O526" s="288"/>
      <c r="P526" s="288"/>
      <c r="Q526" s="288"/>
      <c r="R526" s="288"/>
      <c r="S526" s="288"/>
      <c r="T526" s="288"/>
      <c r="U526" s="288"/>
      <c r="V526" s="288"/>
      <c r="W526" s="288"/>
      <c r="X526" s="288"/>
      <c r="Y526" s="288"/>
      <c r="Z526" s="288"/>
    </row>
    <row r="527" ht="15.75" customHeight="1">
      <c r="A527" s="300"/>
      <c r="B527" s="288"/>
      <c r="C527" s="288"/>
      <c r="D527" s="288"/>
      <c r="E527" s="288"/>
      <c r="F527" s="288"/>
      <c r="G527" s="288"/>
      <c r="H527" s="288"/>
      <c r="I527" s="288"/>
      <c r="J527" s="288"/>
      <c r="K527" s="288"/>
      <c r="L527" s="288"/>
      <c r="M527" s="288"/>
      <c r="N527" s="288"/>
      <c r="O527" s="288"/>
      <c r="P527" s="288"/>
      <c r="Q527" s="288"/>
      <c r="R527" s="288"/>
      <c r="S527" s="288"/>
      <c r="T527" s="288"/>
      <c r="U527" s="288"/>
      <c r="V527" s="288"/>
      <c r="W527" s="288"/>
      <c r="X527" s="288"/>
      <c r="Y527" s="288"/>
      <c r="Z527" s="288"/>
    </row>
    <row r="528" ht="15.75" customHeight="1">
      <c r="A528" s="300"/>
      <c r="B528" s="288"/>
      <c r="C528" s="288"/>
      <c r="D528" s="288"/>
      <c r="E528" s="288"/>
      <c r="F528" s="288"/>
      <c r="G528" s="288"/>
      <c r="H528" s="288"/>
      <c r="I528" s="288"/>
      <c r="J528" s="288"/>
      <c r="K528" s="288"/>
      <c r="L528" s="288"/>
      <c r="M528" s="288"/>
      <c r="N528" s="288"/>
      <c r="O528" s="288"/>
      <c r="P528" s="288"/>
      <c r="Q528" s="288"/>
      <c r="R528" s="288"/>
      <c r="S528" s="288"/>
      <c r="T528" s="288"/>
      <c r="U528" s="288"/>
      <c r="V528" s="288"/>
      <c r="W528" s="288"/>
      <c r="X528" s="288"/>
      <c r="Y528" s="288"/>
      <c r="Z528" s="288"/>
    </row>
    <row r="529" ht="15.75" customHeight="1">
      <c r="A529" s="300"/>
      <c r="B529" s="288"/>
      <c r="C529" s="288"/>
      <c r="D529" s="288"/>
      <c r="E529" s="288"/>
      <c r="F529" s="288"/>
      <c r="G529" s="288"/>
      <c r="H529" s="288"/>
      <c r="I529" s="288"/>
      <c r="J529" s="288"/>
      <c r="K529" s="288"/>
      <c r="L529" s="288"/>
      <c r="M529" s="288"/>
      <c r="N529" s="288"/>
      <c r="O529" s="288"/>
      <c r="P529" s="288"/>
      <c r="Q529" s="288"/>
      <c r="R529" s="288"/>
      <c r="S529" s="288"/>
      <c r="T529" s="288"/>
      <c r="U529" s="288"/>
      <c r="V529" s="288"/>
      <c r="W529" s="288"/>
      <c r="X529" s="288"/>
      <c r="Y529" s="288"/>
      <c r="Z529" s="288"/>
    </row>
    <row r="530" ht="15.75" customHeight="1">
      <c r="A530" s="300"/>
      <c r="B530" s="288"/>
      <c r="C530" s="288"/>
      <c r="D530" s="288"/>
      <c r="E530" s="288"/>
      <c r="F530" s="288"/>
      <c r="G530" s="288"/>
      <c r="H530" s="288"/>
      <c r="I530" s="288"/>
      <c r="J530" s="288"/>
      <c r="K530" s="288"/>
      <c r="L530" s="288"/>
      <c r="M530" s="288"/>
      <c r="N530" s="288"/>
      <c r="O530" s="288"/>
      <c r="P530" s="288"/>
      <c r="Q530" s="288"/>
      <c r="R530" s="288"/>
      <c r="S530" s="288"/>
      <c r="T530" s="288"/>
      <c r="U530" s="288"/>
      <c r="V530" s="288"/>
      <c r="W530" s="288"/>
      <c r="X530" s="288"/>
      <c r="Y530" s="288"/>
      <c r="Z530" s="288"/>
    </row>
    <row r="531" ht="15.75" customHeight="1">
      <c r="A531" s="300"/>
      <c r="B531" s="288"/>
      <c r="C531" s="288"/>
      <c r="D531" s="288"/>
      <c r="E531" s="288"/>
      <c r="F531" s="288"/>
      <c r="G531" s="288"/>
      <c r="H531" s="288"/>
      <c r="I531" s="288"/>
      <c r="J531" s="288"/>
      <c r="K531" s="288"/>
      <c r="L531" s="288"/>
      <c r="M531" s="288"/>
      <c r="N531" s="288"/>
      <c r="O531" s="288"/>
      <c r="P531" s="288"/>
      <c r="Q531" s="288"/>
      <c r="R531" s="288"/>
      <c r="S531" s="288"/>
      <c r="T531" s="288"/>
      <c r="U531" s="288"/>
      <c r="V531" s="288"/>
      <c r="W531" s="288"/>
      <c r="X531" s="288"/>
      <c r="Y531" s="288"/>
      <c r="Z531" s="288"/>
    </row>
    <row r="532" ht="15.75" customHeight="1">
      <c r="A532" s="300"/>
      <c r="B532" s="288"/>
      <c r="C532" s="288"/>
      <c r="D532" s="288"/>
      <c r="E532" s="288"/>
      <c r="F532" s="288"/>
      <c r="G532" s="288"/>
      <c r="H532" s="288"/>
      <c r="I532" s="288"/>
      <c r="J532" s="288"/>
      <c r="K532" s="288"/>
      <c r="L532" s="288"/>
      <c r="M532" s="288"/>
      <c r="N532" s="288"/>
      <c r="O532" s="288"/>
      <c r="P532" s="288"/>
      <c r="Q532" s="288"/>
      <c r="R532" s="288"/>
      <c r="S532" s="288"/>
      <c r="T532" s="288"/>
      <c r="U532" s="288"/>
      <c r="V532" s="288"/>
      <c r="W532" s="288"/>
      <c r="X532" s="288"/>
      <c r="Y532" s="288"/>
      <c r="Z532" s="288"/>
    </row>
    <row r="533" ht="15.75" customHeight="1">
      <c r="A533" s="300"/>
      <c r="B533" s="288"/>
      <c r="C533" s="288"/>
      <c r="D533" s="288"/>
      <c r="E533" s="288"/>
      <c r="F533" s="288"/>
      <c r="G533" s="288"/>
      <c r="H533" s="288"/>
      <c r="I533" s="288"/>
      <c r="J533" s="288"/>
      <c r="K533" s="288"/>
      <c r="L533" s="288"/>
      <c r="M533" s="288"/>
      <c r="N533" s="288"/>
      <c r="O533" s="288"/>
      <c r="P533" s="288"/>
      <c r="Q533" s="288"/>
      <c r="R533" s="288"/>
      <c r="S533" s="288"/>
      <c r="T533" s="288"/>
      <c r="U533" s="288"/>
      <c r="V533" s="288"/>
      <c r="W533" s="288"/>
      <c r="X533" s="288"/>
      <c r="Y533" s="288"/>
      <c r="Z533" s="288"/>
    </row>
    <row r="534" ht="15.75" customHeight="1">
      <c r="A534" s="300"/>
      <c r="B534" s="288"/>
      <c r="C534" s="288"/>
      <c r="D534" s="288"/>
      <c r="E534" s="288"/>
      <c r="F534" s="288"/>
      <c r="G534" s="288"/>
      <c r="H534" s="288"/>
      <c r="I534" s="288"/>
      <c r="J534" s="288"/>
      <c r="K534" s="288"/>
      <c r="L534" s="288"/>
      <c r="M534" s="288"/>
      <c r="N534" s="288"/>
      <c r="O534" s="288"/>
      <c r="P534" s="288"/>
      <c r="Q534" s="288"/>
      <c r="R534" s="288"/>
      <c r="S534" s="288"/>
      <c r="T534" s="288"/>
      <c r="U534" s="288"/>
      <c r="V534" s="288"/>
      <c r="W534" s="288"/>
      <c r="X534" s="288"/>
      <c r="Y534" s="288"/>
      <c r="Z534" s="288"/>
    </row>
    <row r="535" ht="15.75" customHeight="1">
      <c r="A535" s="300"/>
      <c r="B535" s="288"/>
      <c r="C535" s="288"/>
      <c r="D535" s="288"/>
      <c r="E535" s="288"/>
      <c r="F535" s="288"/>
      <c r="G535" s="288"/>
      <c r="H535" s="288"/>
      <c r="I535" s="288"/>
      <c r="J535" s="288"/>
      <c r="K535" s="288"/>
      <c r="L535" s="288"/>
      <c r="M535" s="288"/>
      <c r="N535" s="288"/>
      <c r="O535" s="288"/>
      <c r="P535" s="288"/>
      <c r="Q535" s="288"/>
      <c r="R535" s="288"/>
      <c r="S535" s="288"/>
      <c r="T535" s="288"/>
      <c r="U535" s="288"/>
      <c r="V535" s="288"/>
      <c r="W535" s="288"/>
      <c r="X535" s="288"/>
      <c r="Y535" s="288"/>
      <c r="Z535" s="288"/>
    </row>
    <row r="536" ht="15.75" customHeight="1">
      <c r="A536" s="300"/>
      <c r="B536" s="288"/>
      <c r="C536" s="288"/>
      <c r="D536" s="288"/>
      <c r="E536" s="288"/>
      <c r="F536" s="288"/>
      <c r="G536" s="288"/>
      <c r="H536" s="288"/>
      <c r="I536" s="288"/>
      <c r="J536" s="288"/>
      <c r="K536" s="288"/>
      <c r="L536" s="288"/>
      <c r="M536" s="288"/>
      <c r="N536" s="288"/>
      <c r="O536" s="288"/>
      <c r="P536" s="288"/>
      <c r="Q536" s="288"/>
      <c r="R536" s="288"/>
      <c r="S536" s="288"/>
      <c r="T536" s="288"/>
      <c r="U536" s="288"/>
      <c r="V536" s="288"/>
      <c r="W536" s="288"/>
      <c r="X536" s="288"/>
      <c r="Y536" s="288"/>
      <c r="Z536" s="288"/>
    </row>
    <row r="537" ht="15.75" customHeight="1">
      <c r="A537" s="300"/>
      <c r="B537" s="288"/>
      <c r="C537" s="288"/>
      <c r="D537" s="288"/>
      <c r="E537" s="288"/>
      <c r="F537" s="288"/>
      <c r="G537" s="288"/>
      <c r="H537" s="288"/>
      <c r="I537" s="288"/>
      <c r="J537" s="288"/>
      <c r="K537" s="288"/>
      <c r="L537" s="288"/>
      <c r="M537" s="288"/>
      <c r="N537" s="288"/>
      <c r="O537" s="288"/>
      <c r="P537" s="288"/>
      <c r="Q537" s="288"/>
      <c r="R537" s="288"/>
      <c r="S537" s="288"/>
      <c r="T537" s="288"/>
      <c r="U537" s="288"/>
      <c r="V537" s="288"/>
      <c r="W537" s="288"/>
      <c r="X537" s="288"/>
      <c r="Y537" s="288"/>
      <c r="Z537" s="288"/>
    </row>
    <row r="538" ht="15.75" customHeight="1">
      <c r="A538" s="300"/>
      <c r="B538" s="288"/>
      <c r="C538" s="288"/>
      <c r="D538" s="288"/>
      <c r="E538" s="288"/>
      <c r="F538" s="288"/>
      <c r="G538" s="288"/>
      <c r="H538" s="288"/>
      <c r="I538" s="288"/>
      <c r="J538" s="288"/>
      <c r="K538" s="288"/>
      <c r="L538" s="288"/>
      <c r="M538" s="288"/>
      <c r="N538" s="288"/>
      <c r="O538" s="288"/>
      <c r="P538" s="288"/>
      <c r="Q538" s="288"/>
      <c r="R538" s="288"/>
      <c r="S538" s="288"/>
      <c r="T538" s="288"/>
      <c r="U538" s="288"/>
      <c r="V538" s="288"/>
      <c r="W538" s="288"/>
      <c r="X538" s="288"/>
      <c r="Y538" s="288"/>
      <c r="Z538" s="288"/>
    </row>
    <row r="539" ht="15.75" customHeight="1">
      <c r="A539" s="300"/>
      <c r="B539" s="288"/>
      <c r="C539" s="288"/>
      <c r="D539" s="288"/>
      <c r="E539" s="288"/>
      <c r="F539" s="288"/>
      <c r="G539" s="288"/>
      <c r="H539" s="288"/>
      <c r="I539" s="288"/>
      <c r="J539" s="288"/>
      <c r="K539" s="288"/>
      <c r="L539" s="288"/>
      <c r="M539" s="288"/>
      <c r="N539" s="288"/>
      <c r="O539" s="288"/>
      <c r="P539" s="288"/>
      <c r="Q539" s="288"/>
      <c r="R539" s="288"/>
      <c r="S539" s="288"/>
      <c r="T539" s="288"/>
      <c r="U539" s="288"/>
      <c r="V539" s="288"/>
      <c r="W539" s="288"/>
      <c r="X539" s="288"/>
      <c r="Y539" s="288"/>
      <c r="Z539" s="288"/>
    </row>
    <row r="540" ht="15.75" customHeight="1">
      <c r="A540" s="300"/>
      <c r="B540" s="288"/>
      <c r="C540" s="288"/>
      <c r="D540" s="288"/>
      <c r="E540" s="288"/>
      <c r="F540" s="288"/>
      <c r="G540" s="288"/>
      <c r="H540" s="288"/>
      <c r="I540" s="288"/>
      <c r="J540" s="288"/>
      <c r="K540" s="288"/>
      <c r="L540" s="288"/>
      <c r="M540" s="288"/>
      <c r="N540" s="288"/>
      <c r="O540" s="288"/>
      <c r="P540" s="288"/>
      <c r="Q540" s="288"/>
      <c r="R540" s="288"/>
      <c r="S540" s="288"/>
      <c r="T540" s="288"/>
      <c r="U540" s="288"/>
      <c r="V540" s="288"/>
      <c r="W540" s="288"/>
      <c r="X540" s="288"/>
      <c r="Y540" s="288"/>
      <c r="Z540" s="288"/>
    </row>
    <row r="541" ht="15.75" customHeight="1">
      <c r="A541" s="300"/>
      <c r="B541" s="288"/>
      <c r="C541" s="288"/>
      <c r="D541" s="288"/>
      <c r="E541" s="288"/>
      <c r="F541" s="288"/>
      <c r="G541" s="288"/>
      <c r="H541" s="288"/>
      <c r="I541" s="288"/>
      <c r="J541" s="288"/>
      <c r="K541" s="288"/>
      <c r="L541" s="288"/>
      <c r="M541" s="288"/>
      <c r="N541" s="288"/>
      <c r="O541" s="288"/>
      <c r="P541" s="288"/>
      <c r="Q541" s="288"/>
      <c r="R541" s="288"/>
      <c r="S541" s="288"/>
      <c r="T541" s="288"/>
      <c r="U541" s="288"/>
      <c r="V541" s="288"/>
      <c r="W541" s="288"/>
      <c r="X541" s="288"/>
      <c r="Y541" s="288"/>
      <c r="Z541" s="288"/>
    </row>
    <row r="542" ht="15.75" customHeight="1">
      <c r="A542" s="300"/>
      <c r="B542" s="288"/>
      <c r="C542" s="288"/>
      <c r="D542" s="288"/>
      <c r="E542" s="288"/>
      <c r="F542" s="288"/>
      <c r="G542" s="288"/>
      <c r="H542" s="288"/>
      <c r="I542" s="288"/>
      <c r="J542" s="288"/>
      <c r="K542" s="288"/>
      <c r="L542" s="288"/>
      <c r="M542" s="288"/>
      <c r="N542" s="288"/>
      <c r="O542" s="288"/>
      <c r="P542" s="288"/>
      <c r="Q542" s="288"/>
      <c r="R542" s="288"/>
      <c r="S542" s="288"/>
      <c r="T542" s="288"/>
      <c r="U542" s="288"/>
      <c r="V542" s="288"/>
      <c r="W542" s="288"/>
      <c r="X542" s="288"/>
      <c r="Y542" s="288"/>
      <c r="Z542" s="288"/>
    </row>
    <row r="543" ht="15.75" customHeight="1">
      <c r="A543" s="300"/>
      <c r="B543" s="288"/>
      <c r="C543" s="288"/>
      <c r="D543" s="288"/>
      <c r="E543" s="288"/>
      <c r="F543" s="288"/>
      <c r="G543" s="288"/>
      <c r="H543" s="288"/>
      <c r="I543" s="288"/>
      <c r="J543" s="288"/>
      <c r="K543" s="288"/>
      <c r="L543" s="288"/>
      <c r="M543" s="288"/>
      <c r="N543" s="288"/>
      <c r="O543" s="288"/>
      <c r="P543" s="288"/>
      <c r="Q543" s="288"/>
      <c r="R543" s="288"/>
      <c r="S543" s="288"/>
      <c r="T543" s="288"/>
      <c r="U543" s="288"/>
      <c r="V543" s="288"/>
      <c r="W543" s="288"/>
      <c r="X543" s="288"/>
      <c r="Y543" s="288"/>
      <c r="Z543" s="288"/>
    </row>
    <row r="544" ht="15.75" customHeight="1">
      <c r="A544" s="300"/>
      <c r="B544" s="288"/>
      <c r="C544" s="288"/>
      <c r="D544" s="288"/>
      <c r="E544" s="288"/>
      <c r="F544" s="288"/>
      <c r="G544" s="288"/>
      <c r="H544" s="288"/>
      <c r="I544" s="288"/>
      <c r="J544" s="288"/>
      <c r="K544" s="288"/>
      <c r="L544" s="288"/>
      <c r="M544" s="288"/>
      <c r="N544" s="288"/>
      <c r="O544" s="288"/>
      <c r="P544" s="288"/>
      <c r="Q544" s="288"/>
      <c r="R544" s="288"/>
      <c r="S544" s="288"/>
      <c r="T544" s="288"/>
      <c r="U544" s="288"/>
      <c r="V544" s="288"/>
      <c r="W544" s="288"/>
      <c r="X544" s="288"/>
      <c r="Y544" s="288"/>
      <c r="Z544" s="288"/>
    </row>
    <row r="545" ht="15.75" customHeight="1">
      <c r="A545" s="300"/>
      <c r="B545" s="288"/>
      <c r="C545" s="288"/>
      <c r="D545" s="288"/>
      <c r="E545" s="288"/>
      <c r="F545" s="288"/>
      <c r="G545" s="288"/>
      <c r="H545" s="288"/>
      <c r="I545" s="288"/>
      <c r="J545" s="288"/>
      <c r="K545" s="288"/>
      <c r="L545" s="288"/>
      <c r="M545" s="288"/>
      <c r="N545" s="288"/>
      <c r="O545" s="288"/>
      <c r="P545" s="288"/>
      <c r="Q545" s="288"/>
      <c r="R545" s="288"/>
      <c r="S545" s="288"/>
      <c r="T545" s="288"/>
      <c r="U545" s="288"/>
      <c r="V545" s="288"/>
      <c r="W545" s="288"/>
      <c r="X545" s="288"/>
      <c r="Y545" s="288"/>
      <c r="Z545" s="288"/>
    </row>
    <row r="546" ht="15.75" customHeight="1">
      <c r="A546" s="300"/>
      <c r="B546" s="288"/>
      <c r="C546" s="288"/>
      <c r="D546" s="288"/>
      <c r="E546" s="288"/>
      <c r="F546" s="288"/>
      <c r="G546" s="288"/>
      <c r="H546" s="288"/>
      <c r="I546" s="288"/>
      <c r="J546" s="288"/>
      <c r="K546" s="288"/>
      <c r="L546" s="288"/>
      <c r="M546" s="288"/>
      <c r="N546" s="288"/>
      <c r="O546" s="288"/>
      <c r="P546" s="288"/>
      <c r="Q546" s="288"/>
      <c r="R546" s="288"/>
      <c r="S546" s="288"/>
      <c r="T546" s="288"/>
      <c r="U546" s="288"/>
      <c r="V546" s="288"/>
      <c r="W546" s="288"/>
      <c r="X546" s="288"/>
      <c r="Y546" s="288"/>
      <c r="Z546" s="288"/>
    </row>
    <row r="547" ht="15.75" customHeight="1">
      <c r="A547" s="300"/>
      <c r="B547" s="288"/>
      <c r="C547" s="288"/>
      <c r="D547" s="288"/>
      <c r="E547" s="288"/>
      <c r="F547" s="288"/>
      <c r="G547" s="288"/>
      <c r="H547" s="288"/>
      <c r="I547" s="288"/>
      <c r="J547" s="288"/>
      <c r="K547" s="288"/>
      <c r="L547" s="288"/>
      <c r="M547" s="288"/>
      <c r="N547" s="288"/>
      <c r="O547" s="288"/>
      <c r="P547" s="288"/>
      <c r="Q547" s="288"/>
      <c r="R547" s="288"/>
      <c r="S547" s="288"/>
      <c r="T547" s="288"/>
      <c r="U547" s="288"/>
      <c r="V547" s="288"/>
      <c r="W547" s="288"/>
      <c r="X547" s="288"/>
      <c r="Y547" s="288"/>
      <c r="Z547" s="288"/>
    </row>
    <row r="548" ht="15.75" customHeight="1">
      <c r="A548" s="300"/>
      <c r="B548" s="288"/>
      <c r="C548" s="288"/>
      <c r="D548" s="288"/>
      <c r="E548" s="288"/>
      <c r="F548" s="288"/>
      <c r="G548" s="288"/>
      <c r="H548" s="288"/>
      <c r="I548" s="288"/>
      <c r="J548" s="288"/>
      <c r="K548" s="288"/>
      <c r="L548" s="288"/>
      <c r="M548" s="288"/>
      <c r="N548" s="288"/>
      <c r="O548" s="288"/>
      <c r="P548" s="288"/>
      <c r="Q548" s="288"/>
      <c r="R548" s="288"/>
      <c r="S548" s="288"/>
      <c r="T548" s="288"/>
      <c r="U548" s="288"/>
      <c r="V548" s="288"/>
      <c r="W548" s="288"/>
      <c r="X548" s="288"/>
      <c r="Y548" s="288"/>
      <c r="Z548" s="288"/>
    </row>
    <row r="549" ht="15.75" customHeight="1">
      <c r="A549" s="300"/>
      <c r="B549" s="288"/>
      <c r="C549" s="288"/>
      <c r="D549" s="288"/>
      <c r="E549" s="288"/>
      <c r="F549" s="288"/>
      <c r="G549" s="288"/>
      <c r="H549" s="288"/>
      <c r="I549" s="288"/>
      <c r="J549" s="288"/>
      <c r="K549" s="288"/>
      <c r="L549" s="288"/>
      <c r="M549" s="288"/>
      <c r="N549" s="288"/>
      <c r="O549" s="288"/>
      <c r="P549" s="288"/>
      <c r="Q549" s="288"/>
      <c r="R549" s="288"/>
      <c r="S549" s="288"/>
      <c r="T549" s="288"/>
      <c r="U549" s="288"/>
      <c r="V549" s="288"/>
      <c r="W549" s="288"/>
      <c r="X549" s="288"/>
      <c r="Y549" s="288"/>
      <c r="Z549" s="288"/>
    </row>
    <row r="550" ht="15.75" customHeight="1">
      <c r="A550" s="300"/>
      <c r="B550" s="288"/>
      <c r="C550" s="288"/>
      <c r="D550" s="288"/>
      <c r="E550" s="288"/>
      <c r="F550" s="288"/>
      <c r="G550" s="288"/>
      <c r="H550" s="288"/>
      <c r="I550" s="288"/>
      <c r="J550" s="288"/>
      <c r="K550" s="288"/>
      <c r="L550" s="288"/>
      <c r="M550" s="288"/>
      <c r="N550" s="288"/>
      <c r="O550" s="288"/>
      <c r="P550" s="288"/>
      <c r="Q550" s="288"/>
      <c r="R550" s="288"/>
      <c r="S550" s="288"/>
      <c r="T550" s="288"/>
      <c r="U550" s="288"/>
      <c r="V550" s="288"/>
      <c r="W550" s="288"/>
      <c r="X550" s="288"/>
      <c r="Y550" s="288"/>
      <c r="Z550" s="288"/>
    </row>
    <row r="551" ht="15.75" customHeight="1">
      <c r="A551" s="300"/>
      <c r="B551" s="288"/>
      <c r="C551" s="288"/>
      <c r="D551" s="288"/>
      <c r="E551" s="288"/>
      <c r="F551" s="288"/>
      <c r="G551" s="288"/>
      <c r="H551" s="288"/>
      <c r="I551" s="288"/>
      <c r="J551" s="288"/>
      <c r="K551" s="288"/>
      <c r="L551" s="288"/>
      <c r="M551" s="288"/>
      <c r="N551" s="288"/>
      <c r="O551" s="288"/>
      <c r="P551" s="288"/>
      <c r="Q551" s="288"/>
      <c r="R551" s="288"/>
      <c r="S551" s="288"/>
      <c r="T551" s="288"/>
      <c r="U551" s="288"/>
      <c r="V551" s="288"/>
      <c r="W551" s="288"/>
      <c r="X551" s="288"/>
      <c r="Y551" s="288"/>
      <c r="Z551" s="288"/>
    </row>
    <row r="552" ht="15.75" customHeight="1">
      <c r="A552" s="300"/>
      <c r="B552" s="288"/>
      <c r="C552" s="288"/>
      <c r="D552" s="288"/>
      <c r="E552" s="288"/>
      <c r="F552" s="288"/>
      <c r="G552" s="288"/>
      <c r="H552" s="288"/>
      <c r="I552" s="288"/>
      <c r="J552" s="288"/>
      <c r="K552" s="288"/>
      <c r="L552" s="288"/>
      <c r="M552" s="288"/>
      <c r="N552" s="288"/>
      <c r="O552" s="288"/>
      <c r="P552" s="288"/>
      <c r="Q552" s="288"/>
      <c r="R552" s="288"/>
      <c r="S552" s="288"/>
      <c r="T552" s="288"/>
      <c r="U552" s="288"/>
      <c r="V552" s="288"/>
      <c r="W552" s="288"/>
      <c r="X552" s="288"/>
      <c r="Y552" s="288"/>
      <c r="Z552" s="288"/>
    </row>
    <row r="553" ht="15.75" customHeight="1">
      <c r="A553" s="300"/>
      <c r="B553" s="288"/>
      <c r="C553" s="288"/>
      <c r="D553" s="288"/>
      <c r="E553" s="288"/>
      <c r="F553" s="288"/>
      <c r="G553" s="288"/>
      <c r="H553" s="288"/>
      <c r="I553" s="288"/>
      <c r="J553" s="288"/>
      <c r="K553" s="288"/>
      <c r="L553" s="288"/>
      <c r="M553" s="288"/>
      <c r="N553" s="288"/>
      <c r="O553" s="288"/>
      <c r="P553" s="288"/>
      <c r="Q553" s="288"/>
      <c r="R553" s="288"/>
      <c r="S553" s="288"/>
      <c r="T553" s="288"/>
      <c r="U553" s="288"/>
      <c r="V553" s="288"/>
      <c r="W553" s="288"/>
      <c r="X553" s="288"/>
      <c r="Y553" s="288"/>
      <c r="Z553" s="288"/>
    </row>
    <row r="554" ht="15.75" customHeight="1">
      <c r="A554" s="300"/>
      <c r="B554" s="288"/>
      <c r="C554" s="288"/>
      <c r="D554" s="288"/>
      <c r="E554" s="288"/>
      <c r="F554" s="288"/>
      <c r="G554" s="288"/>
      <c r="H554" s="288"/>
      <c r="I554" s="288"/>
      <c r="J554" s="288"/>
      <c r="K554" s="288"/>
      <c r="L554" s="288"/>
      <c r="M554" s="288"/>
      <c r="N554" s="288"/>
      <c r="O554" s="288"/>
      <c r="P554" s="288"/>
      <c r="Q554" s="288"/>
      <c r="R554" s="288"/>
      <c r="S554" s="288"/>
      <c r="T554" s="288"/>
      <c r="U554" s="288"/>
      <c r="V554" s="288"/>
      <c r="W554" s="288"/>
      <c r="X554" s="288"/>
      <c r="Y554" s="288"/>
      <c r="Z554" s="288"/>
    </row>
    <row r="555" ht="15.75" customHeight="1">
      <c r="A555" s="300"/>
      <c r="B555" s="288"/>
      <c r="C555" s="288"/>
      <c r="D555" s="288"/>
      <c r="E555" s="288"/>
      <c r="F555" s="288"/>
      <c r="G555" s="288"/>
      <c r="H555" s="288"/>
      <c r="I555" s="288"/>
      <c r="J555" s="288"/>
      <c r="K555" s="288"/>
      <c r="L555" s="288"/>
      <c r="M555" s="288"/>
      <c r="N555" s="288"/>
      <c r="O555" s="288"/>
      <c r="P555" s="288"/>
      <c r="Q555" s="288"/>
      <c r="R555" s="288"/>
      <c r="S555" s="288"/>
      <c r="T555" s="288"/>
      <c r="U555" s="288"/>
      <c r="V555" s="288"/>
      <c r="W555" s="288"/>
      <c r="X555" s="288"/>
      <c r="Y555" s="288"/>
      <c r="Z555" s="288"/>
    </row>
    <row r="556" ht="15.75" customHeight="1">
      <c r="A556" s="300"/>
      <c r="B556" s="288"/>
      <c r="C556" s="288"/>
      <c r="D556" s="288"/>
      <c r="E556" s="288"/>
      <c r="F556" s="288"/>
      <c r="G556" s="288"/>
      <c r="H556" s="288"/>
      <c r="I556" s="288"/>
      <c r="J556" s="288"/>
      <c r="K556" s="288"/>
      <c r="L556" s="288"/>
      <c r="M556" s="288"/>
      <c r="N556" s="288"/>
      <c r="O556" s="288"/>
      <c r="P556" s="288"/>
      <c r="Q556" s="288"/>
      <c r="R556" s="288"/>
      <c r="S556" s="288"/>
      <c r="T556" s="288"/>
      <c r="U556" s="288"/>
      <c r="V556" s="288"/>
      <c r="W556" s="288"/>
      <c r="X556" s="288"/>
      <c r="Y556" s="288"/>
      <c r="Z556" s="288"/>
    </row>
    <row r="557" ht="15.75" customHeight="1">
      <c r="A557" s="300"/>
      <c r="B557" s="288"/>
      <c r="C557" s="288"/>
      <c r="D557" s="288"/>
      <c r="E557" s="288"/>
      <c r="F557" s="288"/>
      <c r="G557" s="288"/>
      <c r="H557" s="288"/>
      <c r="I557" s="288"/>
      <c r="J557" s="288"/>
      <c r="K557" s="288"/>
      <c r="L557" s="288"/>
      <c r="M557" s="288"/>
      <c r="N557" s="288"/>
      <c r="O557" s="288"/>
      <c r="P557" s="288"/>
      <c r="Q557" s="288"/>
      <c r="R557" s="288"/>
      <c r="S557" s="288"/>
      <c r="T557" s="288"/>
      <c r="U557" s="288"/>
      <c r="V557" s="288"/>
      <c r="W557" s="288"/>
      <c r="X557" s="288"/>
      <c r="Y557" s="288"/>
      <c r="Z557" s="288"/>
    </row>
    <row r="558" ht="15.75" customHeight="1">
      <c r="A558" s="300"/>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row>
    <row r="559" ht="15.75" customHeight="1">
      <c r="A559" s="300"/>
      <c r="B559" s="288"/>
      <c r="C559" s="288"/>
      <c r="D559" s="288"/>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row>
    <row r="560" ht="15.75" customHeight="1">
      <c r="A560" s="300"/>
      <c r="B560" s="288"/>
      <c r="C560" s="288"/>
      <c r="D560" s="288"/>
      <c r="E560" s="288"/>
      <c r="F560" s="288"/>
      <c r="G560" s="288"/>
      <c r="H560" s="288"/>
      <c r="I560" s="288"/>
      <c r="J560" s="288"/>
      <c r="K560" s="288"/>
      <c r="L560" s="288"/>
      <c r="M560" s="288"/>
      <c r="N560" s="288"/>
      <c r="O560" s="288"/>
      <c r="P560" s="288"/>
      <c r="Q560" s="288"/>
      <c r="R560" s="288"/>
      <c r="S560" s="288"/>
      <c r="T560" s="288"/>
      <c r="U560" s="288"/>
      <c r="V560" s="288"/>
      <c r="W560" s="288"/>
      <c r="X560" s="288"/>
      <c r="Y560" s="288"/>
      <c r="Z560" s="288"/>
    </row>
    <row r="561" ht="15.75" customHeight="1">
      <c r="A561" s="300"/>
      <c r="B561" s="288"/>
      <c r="C561" s="288"/>
      <c r="D561" s="288"/>
      <c r="E561" s="288"/>
      <c r="F561" s="288"/>
      <c r="G561" s="288"/>
      <c r="H561" s="288"/>
      <c r="I561" s="288"/>
      <c r="J561" s="288"/>
      <c r="K561" s="288"/>
      <c r="L561" s="288"/>
      <c r="M561" s="288"/>
      <c r="N561" s="288"/>
      <c r="O561" s="288"/>
      <c r="P561" s="288"/>
      <c r="Q561" s="288"/>
      <c r="R561" s="288"/>
      <c r="S561" s="288"/>
      <c r="T561" s="288"/>
      <c r="U561" s="288"/>
      <c r="V561" s="288"/>
      <c r="W561" s="288"/>
      <c r="X561" s="288"/>
      <c r="Y561" s="288"/>
      <c r="Z561" s="288"/>
    </row>
    <row r="562" ht="15.75" customHeight="1">
      <c r="A562" s="300"/>
      <c r="B562" s="288"/>
      <c r="C562" s="288"/>
      <c r="D562" s="288"/>
      <c r="E562" s="288"/>
      <c r="F562" s="288"/>
      <c r="G562" s="288"/>
      <c r="H562" s="288"/>
      <c r="I562" s="288"/>
      <c r="J562" s="288"/>
      <c r="K562" s="288"/>
      <c r="L562" s="288"/>
      <c r="M562" s="288"/>
      <c r="N562" s="288"/>
      <c r="O562" s="288"/>
      <c r="P562" s="288"/>
      <c r="Q562" s="288"/>
      <c r="R562" s="288"/>
      <c r="S562" s="288"/>
      <c r="T562" s="288"/>
      <c r="U562" s="288"/>
      <c r="V562" s="288"/>
      <c r="W562" s="288"/>
      <c r="X562" s="288"/>
      <c r="Y562" s="288"/>
      <c r="Z562" s="288"/>
    </row>
    <row r="563" ht="15.75" customHeight="1">
      <c r="A563" s="300"/>
      <c r="B563" s="288"/>
      <c r="C563" s="288"/>
      <c r="D563" s="288"/>
      <c r="E563" s="288"/>
      <c r="F563" s="288"/>
      <c r="G563" s="288"/>
      <c r="H563" s="288"/>
      <c r="I563" s="288"/>
      <c r="J563" s="288"/>
      <c r="K563" s="288"/>
      <c r="L563" s="288"/>
      <c r="M563" s="288"/>
      <c r="N563" s="288"/>
      <c r="O563" s="288"/>
      <c r="P563" s="288"/>
      <c r="Q563" s="288"/>
      <c r="R563" s="288"/>
      <c r="S563" s="288"/>
      <c r="T563" s="288"/>
      <c r="U563" s="288"/>
      <c r="V563" s="288"/>
      <c r="W563" s="288"/>
      <c r="X563" s="288"/>
      <c r="Y563" s="288"/>
      <c r="Z563" s="288"/>
    </row>
    <row r="564" ht="15.75" customHeight="1">
      <c r="A564" s="300"/>
      <c r="B564" s="288"/>
      <c r="C564" s="288"/>
      <c r="D564" s="288"/>
      <c r="E564" s="288"/>
      <c r="F564" s="288"/>
      <c r="G564" s="288"/>
      <c r="H564" s="288"/>
      <c r="I564" s="288"/>
      <c r="J564" s="288"/>
      <c r="K564" s="288"/>
      <c r="L564" s="288"/>
      <c r="M564" s="288"/>
      <c r="N564" s="288"/>
      <c r="O564" s="288"/>
      <c r="P564" s="288"/>
      <c r="Q564" s="288"/>
      <c r="R564" s="288"/>
      <c r="S564" s="288"/>
      <c r="T564" s="288"/>
      <c r="U564" s="288"/>
      <c r="V564" s="288"/>
      <c r="W564" s="288"/>
      <c r="X564" s="288"/>
      <c r="Y564" s="288"/>
      <c r="Z564" s="288"/>
    </row>
    <row r="565" ht="15.75" customHeight="1">
      <c r="A565" s="300"/>
      <c r="B565" s="288"/>
      <c r="C565" s="288"/>
      <c r="D565" s="288"/>
      <c r="E565" s="288"/>
      <c r="F565" s="288"/>
      <c r="G565" s="288"/>
      <c r="H565" s="288"/>
      <c r="I565" s="288"/>
      <c r="J565" s="288"/>
      <c r="K565" s="288"/>
      <c r="L565" s="288"/>
      <c r="M565" s="288"/>
      <c r="N565" s="288"/>
      <c r="O565" s="288"/>
      <c r="P565" s="288"/>
      <c r="Q565" s="288"/>
      <c r="R565" s="288"/>
      <c r="S565" s="288"/>
      <c r="T565" s="288"/>
      <c r="U565" s="288"/>
      <c r="V565" s="288"/>
      <c r="W565" s="288"/>
      <c r="X565" s="288"/>
      <c r="Y565" s="288"/>
      <c r="Z565" s="288"/>
    </row>
    <row r="566" ht="15.75" customHeight="1">
      <c r="A566" s="300"/>
      <c r="B566" s="288"/>
      <c r="C566" s="288"/>
      <c r="D566" s="288"/>
      <c r="E566" s="288"/>
      <c r="F566" s="288"/>
      <c r="G566" s="288"/>
      <c r="H566" s="288"/>
      <c r="I566" s="288"/>
      <c r="J566" s="288"/>
      <c r="K566" s="288"/>
      <c r="L566" s="288"/>
      <c r="M566" s="288"/>
      <c r="N566" s="288"/>
      <c r="O566" s="288"/>
      <c r="P566" s="288"/>
      <c r="Q566" s="288"/>
      <c r="R566" s="288"/>
      <c r="S566" s="288"/>
      <c r="T566" s="288"/>
      <c r="U566" s="288"/>
      <c r="V566" s="288"/>
      <c r="W566" s="288"/>
      <c r="X566" s="288"/>
      <c r="Y566" s="288"/>
      <c r="Z566" s="288"/>
    </row>
    <row r="567" ht="15.75" customHeight="1">
      <c r="A567" s="300"/>
      <c r="B567" s="288"/>
      <c r="C567" s="288"/>
      <c r="D567" s="288"/>
      <c r="E567" s="288"/>
      <c r="F567" s="288"/>
      <c r="G567" s="288"/>
      <c r="H567" s="288"/>
      <c r="I567" s="288"/>
      <c r="J567" s="288"/>
      <c r="K567" s="288"/>
      <c r="L567" s="288"/>
      <c r="M567" s="288"/>
      <c r="N567" s="288"/>
      <c r="O567" s="288"/>
      <c r="P567" s="288"/>
      <c r="Q567" s="288"/>
      <c r="R567" s="288"/>
      <c r="S567" s="288"/>
      <c r="T567" s="288"/>
      <c r="U567" s="288"/>
      <c r="V567" s="288"/>
      <c r="W567" s="288"/>
      <c r="X567" s="288"/>
      <c r="Y567" s="288"/>
      <c r="Z567" s="288"/>
    </row>
    <row r="568" ht="15.75" customHeight="1">
      <c r="A568" s="300"/>
      <c r="B568" s="288"/>
      <c r="C568" s="288"/>
      <c r="D568" s="288"/>
      <c r="E568" s="288"/>
      <c r="F568" s="288"/>
      <c r="G568" s="288"/>
      <c r="H568" s="288"/>
      <c r="I568" s="288"/>
      <c r="J568" s="288"/>
      <c r="K568" s="288"/>
      <c r="L568" s="288"/>
      <c r="M568" s="288"/>
      <c r="N568" s="288"/>
      <c r="O568" s="288"/>
      <c r="P568" s="288"/>
      <c r="Q568" s="288"/>
      <c r="R568" s="288"/>
      <c r="S568" s="288"/>
      <c r="T568" s="288"/>
      <c r="U568" s="288"/>
      <c r="V568" s="288"/>
      <c r="W568" s="288"/>
      <c r="X568" s="288"/>
      <c r="Y568" s="288"/>
      <c r="Z568" s="288"/>
    </row>
    <row r="569" ht="15.75" customHeight="1">
      <c r="A569" s="300"/>
      <c r="B569" s="288"/>
      <c r="C569" s="288"/>
      <c r="D569" s="288"/>
      <c r="E569" s="288"/>
      <c r="F569" s="288"/>
      <c r="G569" s="288"/>
      <c r="H569" s="288"/>
      <c r="I569" s="288"/>
      <c r="J569" s="288"/>
      <c r="K569" s="288"/>
      <c r="L569" s="288"/>
      <c r="M569" s="288"/>
      <c r="N569" s="288"/>
      <c r="O569" s="288"/>
      <c r="P569" s="288"/>
      <c r="Q569" s="288"/>
      <c r="R569" s="288"/>
      <c r="S569" s="288"/>
      <c r="T569" s="288"/>
      <c r="U569" s="288"/>
      <c r="V569" s="288"/>
      <c r="W569" s="288"/>
      <c r="X569" s="288"/>
      <c r="Y569" s="288"/>
      <c r="Z569" s="288"/>
    </row>
    <row r="570" ht="15.75" customHeight="1">
      <c r="A570" s="300"/>
      <c r="B570" s="288"/>
      <c r="C570" s="288"/>
      <c r="D570" s="288"/>
      <c r="E570" s="288"/>
      <c r="F570" s="288"/>
      <c r="G570" s="288"/>
      <c r="H570" s="288"/>
      <c r="I570" s="288"/>
      <c r="J570" s="288"/>
      <c r="K570" s="288"/>
      <c r="L570" s="288"/>
      <c r="M570" s="288"/>
      <c r="N570" s="288"/>
      <c r="O570" s="288"/>
      <c r="P570" s="288"/>
      <c r="Q570" s="288"/>
      <c r="R570" s="288"/>
      <c r="S570" s="288"/>
      <c r="T570" s="288"/>
      <c r="U570" s="288"/>
      <c r="V570" s="288"/>
      <c r="W570" s="288"/>
      <c r="X570" s="288"/>
      <c r="Y570" s="288"/>
      <c r="Z570" s="288"/>
    </row>
    <row r="571" ht="15.75" customHeight="1">
      <c r="A571" s="300"/>
      <c r="B571" s="288"/>
      <c r="C571" s="288"/>
      <c r="D571" s="288"/>
      <c r="E571" s="288"/>
      <c r="F571" s="288"/>
      <c r="G571" s="288"/>
      <c r="H571" s="288"/>
      <c r="I571" s="288"/>
      <c r="J571" s="288"/>
      <c r="K571" s="288"/>
      <c r="L571" s="288"/>
      <c r="M571" s="288"/>
      <c r="N571" s="288"/>
      <c r="O571" s="288"/>
      <c r="P571" s="288"/>
      <c r="Q571" s="288"/>
      <c r="R571" s="288"/>
      <c r="S571" s="288"/>
      <c r="T571" s="288"/>
      <c r="U571" s="288"/>
      <c r="V571" s="288"/>
      <c r="W571" s="288"/>
      <c r="X571" s="288"/>
      <c r="Y571" s="288"/>
      <c r="Z571" s="288"/>
    </row>
    <row r="572" ht="15.75" customHeight="1">
      <c r="A572" s="300"/>
      <c r="B572" s="288"/>
      <c r="C572" s="288"/>
      <c r="D572" s="288"/>
      <c r="E572" s="288"/>
      <c r="F572" s="288"/>
      <c r="G572" s="288"/>
      <c r="H572" s="288"/>
      <c r="I572" s="288"/>
      <c r="J572" s="288"/>
      <c r="K572" s="288"/>
      <c r="L572" s="288"/>
      <c r="M572" s="288"/>
      <c r="N572" s="288"/>
      <c r="O572" s="288"/>
      <c r="P572" s="288"/>
      <c r="Q572" s="288"/>
      <c r="R572" s="288"/>
      <c r="S572" s="288"/>
      <c r="T572" s="288"/>
      <c r="U572" s="288"/>
      <c r="V572" s="288"/>
      <c r="W572" s="288"/>
      <c r="X572" s="288"/>
      <c r="Y572" s="288"/>
      <c r="Z572" s="288"/>
    </row>
    <row r="573" ht="15.75" customHeight="1">
      <c r="A573" s="300"/>
      <c r="B573" s="288"/>
      <c r="C573" s="288"/>
      <c r="D573" s="288"/>
      <c r="E573" s="288"/>
      <c r="F573" s="288"/>
      <c r="G573" s="288"/>
      <c r="H573" s="288"/>
      <c r="I573" s="288"/>
      <c r="J573" s="288"/>
      <c r="K573" s="288"/>
      <c r="L573" s="288"/>
      <c r="M573" s="288"/>
      <c r="N573" s="288"/>
      <c r="O573" s="288"/>
      <c r="P573" s="288"/>
      <c r="Q573" s="288"/>
      <c r="R573" s="288"/>
      <c r="S573" s="288"/>
      <c r="T573" s="288"/>
      <c r="U573" s="288"/>
      <c r="V573" s="288"/>
      <c r="W573" s="288"/>
      <c r="X573" s="288"/>
      <c r="Y573" s="288"/>
      <c r="Z573" s="288"/>
    </row>
    <row r="574" ht="15.75" customHeight="1">
      <c r="A574" s="300"/>
      <c r="B574" s="288"/>
      <c r="C574" s="288"/>
      <c r="D574" s="288"/>
      <c r="E574" s="288"/>
      <c r="F574" s="288"/>
      <c r="G574" s="288"/>
      <c r="H574" s="288"/>
      <c r="I574" s="288"/>
      <c r="J574" s="288"/>
      <c r="K574" s="288"/>
      <c r="L574" s="288"/>
      <c r="M574" s="288"/>
      <c r="N574" s="288"/>
      <c r="O574" s="288"/>
      <c r="P574" s="288"/>
      <c r="Q574" s="288"/>
      <c r="R574" s="288"/>
      <c r="S574" s="288"/>
      <c r="T574" s="288"/>
      <c r="U574" s="288"/>
      <c r="V574" s="288"/>
      <c r="W574" s="288"/>
      <c r="X574" s="288"/>
      <c r="Y574" s="288"/>
      <c r="Z574" s="288"/>
    </row>
    <row r="575" ht="15.75" customHeight="1">
      <c r="A575" s="300"/>
      <c r="B575" s="288"/>
      <c r="C575" s="288"/>
      <c r="D575" s="288"/>
      <c r="E575" s="288"/>
      <c r="F575" s="288"/>
      <c r="G575" s="288"/>
      <c r="H575" s="288"/>
      <c r="I575" s="288"/>
      <c r="J575" s="288"/>
      <c r="K575" s="288"/>
      <c r="L575" s="288"/>
      <c r="M575" s="288"/>
      <c r="N575" s="288"/>
      <c r="O575" s="288"/>
      <c r="P575" s="288"/>
      <c r="Q575" s="288"/>
      <c r="R575" s="288"/>
      <c r="S575" s="288"/>
      <c r="T575" s="288"/>
      <c r="U575" s="288"/>
      <c r="V575" s="288"/>
      <c r="W575" s="288"/>
      <c r="X575" s="288"/>
      <c r="Y575" s="288"/>
      <c r="Z575" s="288"/>
    </row>
    <row r="576" ht="15.75" customHeight="1">
      <c r="A576" s="300"/>
      <c r="B576" s="288"/>
      <c r="C576" s="288"/>
      <c r="D576" s="288"/>
      <c r="E576" s="288"/>
      <c r="F576" s="288"/>
      <c r="G576" s="288"/>
      <c r="H576" s="288"/>
      <c r="I576" s="288"/>
      <c r="J576" s="288"/>
      <c r="K576" s="288"/>
      <c r="L576" s="288"/>
      <c r="M576" s="288"/>
      <c r="N576" s="288"/>
      <c r="O576" s="288"/>
      <c r="P576" s="288"/>
      <c r="Q576" s="288"/>
      <c r="R576" s="288"/>
      <c r="S576" s="288"/>
      <c r="T576" s="288"/>
      <c r="U576" s="288"/>
      <c r="V576" s="288"/>
      <c r="W576" s="288"/>
      <c r="X576" s="288"/>
      <c r="Y576" s="288"/>
      <c r="Z576" s="288"/>
    </row>
    <row r="577" ht="15.75" customHeight="1">
      <c r="A577" s="300"/>
      <c r="B577" s="288"/>
      <c r="C577" s="288"/>
      <c r="D577" s="288"/>
      <c r="E577" s="288"/>
      <c r="F577" s="288"/>
      <c r="G577" s="288"/>
      <c r="H577" s="288"/>
      <c r="I577" s="288"/>
      <c r="J577" s="288"/>
      <c r="K577" s="288"/>
      <c r="L577" s="288"/>
      <c r="M577" s="288"/>
      <c r="N577" s="288"/>
      <c r="O577" s="288"/>
      <c r="P577" s="288"/>
      <c r="Q577" s="288"/>
      <c r="R577" s="288"/>
      <c r="S577" s="288"/>
      <c r="T577" s="288"/>
      <c r="U577" s="288"/>
      <c r="V577" s="288"/>
      <c r="W577" s="288"/>
      <c r="X577" s="288"/>
      <c r="Y577" s="288"/>
      <c r="Z577" s="288"/>
    </row>
    <row r="578" ht="15.75" customHeight="1">
      <c r="A578" s="300"/>
      <c r="B578" s="288"/>
      <c r="C578" s="288"/>
      <c r="D578" s="288"/>
      <c r="E578" s="288"/>
      <c r="F578" s="288"/>
      <c r="G578" s="288"/>
      <c r="H578" s="288"/>
      <c r="I578" s="288"/>
      <c r="J578" s="288"/>
      <c r="K578" s="288"/>
      <c r="L578" s="288"/>
      <c r="M578" s="288"/>
      <c r="N578" s="288"/>
      <c r="O578" s="288"/>
      <c r="P578" s="288"/>
      <c r="Q578" s="288"/>
      <c r="R578" s="288"/>
      <c r="S578" s="288"/>
      <c r="T578" s="288"/>
      <c r="U578" s="288"/>
      <c r="V578" s="288"/>
      <c r="W578" s="288"/>
      <c r="X578" s="288"/>
      <c r="Y578" s="288"/>
      <c r="Z578" s="288"/>
    </row>
    <row r="579" ht="15.75" customHeight="1">
      <c r="A579" s="300"/>
      <c r="B579" s="288"/>
      <c r="C579" s="288"/>
      <c r="D579" s="288"/>
      <c r="E579" s="288"/>
      <c r="F579" s="288"/>
      <c r="G579" s="288"/>
      <c r="H579" s="288"/>
      <c r="I579" s="288"/>
      <c r="J579" s="288"/>
      <c r="K579" s="288"/>
      <c r="L579" s="288"/>
      <c r="M579" s="288"/>
      <c r="N579" s="288"/>
      <c r="O579" s="288"/>
      <c r="P579" s="288"/>
      <c r="Q579" s="288"/>
      <c r="R579" s="288"/>
      <c r="S579" s="288"/>
      <c r="T579" s="288"/>
      <c r="U579" s="288"/>
      <c r="V579" s="288"/>
      <c r="W579" s="288"/>
      <c r="X579" s="288"/>
      <c r="Y579" s="288"/>
      <c r="Z579" s="288"/>
    </row>
    <row r="580" ht="15.75" customHeight="1">
      <c r="A580" s="300"/>
      <c r="B580" s="288"/>
      <c r="C580" s="288"/>
      <c r="D580" s="288"/>
      <c r="E580" s="288"/>
      <c r="F580" s="288"/>
      <c r="G580" s="288"/>
      <c r="H580" s="288"/>
      <c r="I580" s="288"/>
      <c r="J580" s="288"/>
      <c r="K580" s="288"/>
      <c r="L580" s="288"/>
      <c r="M580" s="288"/>
      <c r="N580" s="288"/>
      <c r="O580" s="288"/>
      <c r="P580" s="288"/>
      <c r="Q580" s="288"/>
      <c r="R580" s="288"/>
      <c r="S580" s="288"/>
      <c r="T580" s="288"/>
      <c r="U580" s="288"/>
      <c r="V580" s="288"/>
      <c r="W580" s="288"/>
      <c r="X580" s="288"/>
      <c r="Y580" s="288"/>
      <c r="Z580" s="288"/>
    </row>
    <row r="581" ht="15.75" customHeight="1">
      <c r="A581" s="300"/>
      <c r="B581" s="288"/>
      <c r="C581" s="288"/>
      <c r="D581" s="288"/>
      <c r="E581" s="288"/>
      <c r="F581" s="288"/>
      <c r="G581" s="288"/>
      <c r="H581" s="288"/>
      <c r="I581" s="288"/>
      <c r="J581" s="288"/>
      <c r="K581" s="288"/>
      <c r="L581" s="288"/>
      <c r="M581" s="288"/>
      <c r="N581" s="288"/>
      <c r="O581" s="288"/>
      <c r="P581" s="288"/>
      <c r="Q581" s="288"/>
      <c r="R581" s="288"/>
      <c r="S581" s="288"/>
      <c r="T581" s="288"/>
      <c r="U581" s="288"/>
      <c r="V581" s="288"/>
      <c r="W581" s="288"/>
      <c r="X581" s="288"/>
      <c r="Y581" s="288"/>
      <c r="Z581" s="288"/>
    </row>
    <row r="582" ht="15.75" customHeight="1">
      <c r="A582" s="300"/>
      <c r="B582" s="288"/>
      <c r="C582" s="288"/>
      <c r="D582" s="288"/>
      <c r="E582" s="288"/>
      <c r="F582" s="288"/>
      <c r="G582" s="288"/>
      <c r="H582" s="288"/>
      <c r="I582" s="288"/>
      <c r="J582" s="288"/>
      <c r="K582" s="288"/>
      <c r="L582" s="288"/>
      <c r="M582" s="288"/>
      <c r="N582" s="288"/>
      <c r="O582" s="288"/>
      <c r="P582" s="288"/>
      <c r="Q582" s="288"/>
      <c r="R582" s="288"/>
      <c r="S582" s="288"/>
      <c r="T582" s="288"/>
      <c r="U582" s="288"/>
      <c r="V582" s="288"/>
      <c r="W582" s="288"/>
      <c r="X582" s="288"/>
      <c r="Y582" s="288"/>
      <c r="Z582" s="288"/>
    </row>
    <row r="583" ht="15.75" customHeight="1">
      <c r="A583" s="300"/>
      <c r="B583" s="288"/>
      <c r="C583" s="288"/>
      <c r="D583" s="288"/>
      <c r="E583" s="288"/>
      <c r="F583" s="288"/>
      <c r="G583" s="288"/>
      <c r="H583" s="288"/>
      <c r="I583" s="288"/>
      <c r="J583" s="288"/>
      <c r="K583" s="288"/>
      <c r="L583" s="288"/>
      <c r="M583" s="288"/>
      <c r="N583" s="288"/>
      <c r="O583" s="288"/>
      <c r="P583" s="288"/>
      <c r="Q583" s="288"/>
      <c r="R583" s="288"/>
      <c r="S583" s="288"/>
      <c r="T583" s="288"/>
      <c r="U583" s="288"/>
      <c r="V583" s="288"/>
      <c r="W583" s="288"/>
      <c r="X583" s="288"/>
      <c r="Y583" s="288"/>
      <c r="Z583" s="288"/>
    </row>
    <row r="584" ht="15.75" customHeight="1">
      <c r="A584" s="300"/>
      <c r="B584" s="288"/>
      <c r="C584" s="288"/>
      <c r="D584" s="288"/>
      <c r="E584" s="288"/>
      <c r="F584" s="288"/>
      <c r="G584" s="288"/>
      <c r="H584" s="288"/>
      <c r="I584" s="288"/>
      <c r="J584" s="288"/>
      <c r="K584" s="288"/>
      <c r="L584" s="288"/>
      <c r="M584" s="288"/>
      <c r="N584" s="288"/>
      <c r="O584" s="288"/>
      <c r="P584" s="288"/>
      <c r="Q584" s="288"/>
      <c r="R584" s="288"/>
      <c r="S584" s="288"/>
      <c r="T584" s="288"/>
      <c r="U584" s="288"/>
      <c r="V584" s="288"/>
      <c r="W584" s="288"/>
      <c r="X584" s="288"/>
      <c r="Y584" s="288"/>
      <c r="Z584" s="288"/>
    </row>
    <row r="585" ht="15.75" customHeight="1">
      <c r="A585" s="300"/>
      <c r="B585" s="288"/>
      <c r="C585" s="288"/>
      <c r="D585" s="288"/>
      <c r="E585" s="288"/>
      <c r="F585" s="288"/>
      <c r="G585" s="288"/>
      <c r="H585" s="288"/>
      <c r="I585" s="288"/>
      <c r="J585" s="288"/>
      <c r="K585" s="288"/>
      <c r="L585" s="288"/>
      <c r="M585" s="288"/>
      <c r="N585" s="288"/>
      <c r="O585" s="288"/>
      <c r="P585" s="288"/>
      <c r="Q585" s="288"/>
      <c r="R585" s="288"/>
      <c r="S585" s="288"/>
      <c r="T585" s="288"/>
      <c r="U585" s="288"/>
      <c r="V585" s="288"/>
      <c r="W585" s="288"/>
      <c r="X585" s="288"/>
      <c r="Y585" s="288"/>
      <c r="Z585" s="288"/>
    </row>
    <row r="586" ht="15.75" customHeight="1">
      <c r="A586" s="300"/>
      <c r="B586" s="288"/>
      <c r="C586" s="288"/>
      <c r="D586" s="288"/>
      <c r="E586" s="288"/>
      <c r="F586" s="288"/>
      <c r="G586" s="288"/>
      <c r="H586" s="288"/>
      <c r="I586" s="288"/>
      <c r="J586" s="288"/>
      <c r="K586" s="288"/>
      <c r="L586" s="288"/>
      <c r="M586" s="288"/>
      <c r="N586" s="288"/>
      <c r="O586" s="288"/>
      <c r="P586" s="288"/>
      <c r="Q586" s="288"/>
      <c r="R586" s="288"/>
      <c r="S586" s="288"/>
      <c r="T586" s="288"/>
      <c r="U586" s="288"/>
      <c r="V586" s="288"/>
      <c r="W586" s="288"/>
      <c r="X586" s="288"/>
      <c r="Y586" s="288"/>
      <c r="Z586" s="288"/>
    </row>
    <row r="587" ht="15.75" customHeight="1">
      <c r="A587" s="300"/>
      <c r="B587" s="288"/>
      <c r="C587" s="288"/>
      <c r="D587" s="288"/>
      <c r="E587" s="288"/>
      <c r="F587" s="288"/>
      <c r="G587" s="288"/>
      <c r="H587" s="288"/>
      <c r="I587" s="288"/>
      <c r="J587" s="288"/>
      <c r="K587" s="288"/>
      <c r="L587" s="288"/>
      <c r="M587" s="288"/>
      <c r="N587" s="288"/>
      <c r="O587" s="288"/>
      <c r="P587" s="288"/>
      <c r="Q587" s="288"/>
      <c r="R587" s="288"/>
      <c r="S587" s="288"/>
      <c r="T587" s="288"/>
      <c r="U587" s="288"/>
      <c r="V587" s="288"/>
      <c r="W587" s="288"/>
      <c r="X587" s="288"/>
      <c r="Y587" s="288"/>
      <c r="Z587" s="288"/>
    </row>
    <row r="588" ht="15.75" customHeight="1">
      <c r="A588" s="300"/>
      <c r="B588" s="288"/>
      <c r="C588" s="288"/>
      <c r="D588" s="288"/>
      <c r="E588" s="288"/>
      <c r="F588" s="288"/>
      <c r="G588" s="288"/>
      <c r="H588" s="288"/>
      <c r="I588" s="288"/>
      <c r="J588" s="288"/>
      <c r="K588" s="288"/>
      <c r="L588" s="288"/>
      <c r="M588" s="288"/>
      <c r="N588" s="288"/>
      <c r="O588" s="288"/>
      <c r="P588" s="288"/>
      <c r="Q588" s="288"/>
      <c r="R588" s="288"/>
      <c r="S588" s="288"/>
      <c r="T588" s="288"/>
      <c r="U588" s="288"/>
      <c r="V588" s="288"/>
      <c r="W588" s="288"/>
      <c r="X588" s="288"/>
      <c r="Y588" s="288"/>
      <c r="Z588" s="288"/>
    </row>
    <row r="589" ht="15.75" customHeight="1">
      <c r="A589" s="300"/>
      <c r="B589" s="288"/>
      <c r="C589" s="288"/>
      <c r="D589" s="288"/>
      <c r="E589" s="288"/>
      <c r="F589" s="288"/>
      <c r="G589" s="288"/>
      <c r="H589" s="288"/>
      <c r="I589" s="288"/>
      <c r="J589" s="288"/>
      <c r="K589" s="288"/>
      <c r="L589" s="288"/>
      <c r="M589" s="288"/>
      <c r="N589" s="288"/>
      <c r="O589" s="288"/>
      <c r="P589" s="288"/>
      <c r="Q589" s="288"/>
      <c r="R589" s="288"/>
      <c r="S589" s="288"/>
      <c r="T589" s="288"/>
      <c r="U589" s="288"/>
      <c r="V589" s="288"/>
      <c r="W589" s="288"/>
      <c r="X589" s="288"/>
      <c r="Y589" s="288"/>
      <c r="Z589" s="288"/>
    </row>
    <row r="590" ht="15.75" customHeight="1">
      <c r="A590" s="300"/>
      <c r="B590" s="288"/>
      <c r="C590" s="288"/>
      <c r="D590" s="288"/>
      <c r="E590" s="288"/>
      <c r="F590" s="288"/>
      <c r="G590" s="288"/>
      <c r="H590" s="288"/>
      <c r="I590" s="288"/>
      <c r="J590" s="288"/>
      <c r="K590" s="288"/>
      <c r="L590" s="288"/>
      <c r="M590" s="288"/>
      <c r="N590" s="288"/>
      <c r="O590" s="288"/>
      <c r="P590" s="288"/>
      <c r="Q590" s="288"/>
      <c r="R590" s="288"/>
      <c r="S590" s="288"/>
      <c r="T590" s="288"/>
      <c r="U590" s="288"/>
      <c r="V590" s="288"/>
      <c r="W590" s="288"/>
      <c r="X590" s="288"/>
      <c r="Y590" s="288"/>
      <c r="Z590" s="288"/>
    </row>
    <row r="591" ht="15.75" customHeight="1">
      <c r="A591" s="300"/>
      <c r="B591" s="288"/>
      <c r="C591" s="288"/>
      <c r="D591" s="288"/>
      <c r="E591" s="288"/>
      <c r="F591" s="288"/>
      <c r="G591" s="288"/>
      <c r="H591" s="288"/>
      <c r="I591" s="288"/>
      <c r="J591" s="288"/>
      <c r="K591" s="288"/>
      <c r="L591" s="288"/>
      <c r="M591" s="288"/>
      <c r="N591" s="288"/>
      <c r="O591" s="288"/>
      <c r="P591" s="288"/>
      <c r="Q591" s="288"/>
      <c r="R591" s="288"/>
      <c r="S591" s="288"/>
      <c r="T591" s="288"/>
      <c r="U591" s="288"/>
      <c r="V591" s="288"/>
      <c r="W591" s="288"/>
      <c r="X591" s="288"/>
      <c r="Y591" s="288"/>
      <c r="Z591" s="288"/>
    </row>
    <row r="592" ht="15.75" customHeight="1">
      <c r="A592" s="300"/>
      <c r="B592" s="288"/>
      <c r="C592" s="288"/>
      <c r="D592" s="288"/>
      <c r="E592" s="288"/>
      <c r="F592" s="288"/>
      <c r="G592" s="288"/>
      <c r="H592" s="288"/>
      <c r="I592" s="288"/>
      <c r="J592" s="288"/>
      <c r="K592" s="288"/>
      <c r="L592" s="288"/>
      <c r="M592" s="288"/>
      <c r="N592" s="288"/>
      <c r="O592" s="288"/>
      <c r="P592" s="288"/>
      <c r="Q592" s="288"/>
      <c r="R592" s="288"/>
      <c r="S592" s="288"/>
      <c r="T592" s="288"/>
      <c r="U592" s="288"/>
      <c r="V592" s="288"/>
      <c r="W592" s="288"/>
      <c r="X592" s="288"/>
      <c r="Y592" s="288"/>
      <c r="Z592" s="288"/>
    </row>
    <row r="593" ht="15.75" customHeight="1">
      <c r="A593" s="300"/>
      <c r="B593" s="288"/>
      <c r="C593" s="288"/>
      <c r="D593" s="288"/>
      <c r="E593" s="288"/>
      <c r="F593" s="288"/>
      <c r="G593" s="288"/>
      <c r="H593" s="288"/>
      <c r="I593" s="288"/>
      <c r="J593" s="288"/>
      <c r="K593" s="288"/>
      <c r="L593" s="288"/>
      <c r="M593" s="288"/>
      <c r="N593" s="288"/>
      <c r="O593" s="288"/>
      <c r="P593" s="288"/>
      <c r="Q593" s="288"/>
      <c r="R593" s="288"/>
      <c r="S593" s="288"/>
      <c r="T593" s="288"/>
      <c r="U593" s="288"/>
      <c r="V593" s="288"/>
      <c r="W593" s="288"/>
      <c r="X593" s="288"/>
      <c r="Y593" s="288"/>
      <c r="Z593" s="288"/>
    </row>
    <row r="594" ht="15.75" customHeight="1">
      <c r="A594" s="300"/>
      <c r="B594" s="288"/>
      <c r="C594" s="288"/>
      <c r="D594" s="288"/>
      <c r="E594" s="288"/>
      <c r="F594" s="288"/>
      <c r="G594" s="288"/>
      <c r="H594" s="288"/>
      <c r="I594" s="288"/>
      <c r="J594" s="288"/>
      <c r="K594" s="288"/>
      <c r="L594" s="288"/>
      <c r="M594" s="288"/>
      <c r="N594" s="288"/>
      <c r="O594" s="288"/>
      <c r="P594" s="288"/>
      <c r="Q594" s="288"/>
      <c r="R594" s="288"/>
      <c r="S594" s="288"/>
      <c r="T594" s="288"/>
      <c r="U594" s="288"/>
      <c r="V594" s="288"/>
      <c r="W594" s="288"/>
      <c r="X594" s="288"/>
      <c r="Y594" s="288"/>
      <c r="Z594" s="288"/>
    </row>
    <row r="595" ht="15.75" customHeight="1">
      <c r="A595" s="300"/>
      <c r="B595" s="288"/>
      <c r="C595" s="288"/>
      <c r="D595" s="288"/>
      <c r="E595" s="288"/>
      <c r="F595" s="288"/>
      <c r="G595" s="288"/>
      <c r="H595" s="288"/>
      <c r="I595" s="288"/>
      <c r="J595" s="288"/>
      <c r="K595" s="288"/>
      <c r="L595" s="288"/>
      <c r="M595" s="288"/>
      <c r="N595" s="288"/>
      <c r="O595" s="288"/>
      <c r="P595" s="288"/>
      <c r="Q595" s="288"/>
      <c r="R595" s="288"/>
      <c r="S595" s="288"/>
      <c r="T595" s="288"/>
      <c r="U595" s="288"/>
      <c r="V595" s="288"/>
      <c r="W595" s="288"/>
      <c r="X595" s="288"/>
      <c r="Y595" s="288"/>
      <c r="Z595" s="288"/>
    </row>
    <row r="596" ht="15.75" customHeight="1">
      <c r="A596" s="300"/>
      <c r="B596" s="288"/>
      <c r="C596" s="288"/>
      <c r="D596" s="288"/>
      <c r="E596" s="288"/>
      <c r="F596" s="288"/>
      <c r="G596" s="288"/>
      <c r="H596" s="288"/>
      <c r="I596" s="288"/>
      <c r="J596" s="288"/>
      <c r="K596" s="288"/>
      <c r="L596" s="288"/>
      <c r="M596" s="288"/>
      <c r="N596" s="288"/>
      <c r="O596" s="288"/>
      <c r="P596" s="288"/>
      <c r="Q596" s="288"/>
      <c r="R596" s="288"/>
      <c r="S596" s="288"/>
      <c r="T596" s="288"/>
      <c r="U596" s="288"/>
      <c r="V596" s="288"/>
      <c r="W596" s="288"/>
      <c r="X596" s="288"/>
      <c r="Y596" s="288"/>
      <c r="Z596" s="288"/>
    </row>
    <row r="597" ht="15.75" customHeight="1">
      <c r="A597" s="300"/>
      <c r="B597" s="288"/>
      <c r="C597" s="288"/>
      <c r="D597" s="288"/>
      <c r="E597" s="288"/>
      <c r="F597" s="288"/>
      <c r="G597" s="288"/>
      <c r="H597" s="288"/>
      <c r="I597" s="288"/>
      <c r="J597" s="288"/>
      <c r="K597" s="288"/>
      <c r="L597" s="288"/>
      <c r="M597" s="288"/>
      <c r="N597" s="288"/>
      <c r="O597" s="288"/>
      <c r="P597" s="288"/>
      <c r="Q597" s="288"/>
      <c r="R597" s="288"/>
      <c r="S597" s="288"/>
      <c r="T597" s="288"/>
      <c r="U597" s="288"/>
      <c r="V597" s="288"/>
      <c r="W597" s="288"/>
      <c r="X597" s="288"/>
      <c r="Y597" s="288"/>
      <c r="Z597" s="288"/>
    </row>
    <row r="598" ht="15.75" customHeight="1">
      <c r="A598" s="300"/>
      <c r="B598" s="288"/>
      <c r="C598" s="288"/>
      <c r="D598" s="288"/>
      <c r="E598" s="288"/>
      <c r="F598" s="288"/>
      <c r="G598" s="288"/>
      <c r="H598" s="288"/>
      <c r="I598" s="288"/>
      <c r="J598" s="288"/>
      <c r="K598" s="288"/>
      <c r="L598" s="288"/>
      <c r="M598" s="288"/>
      <c r="N598" s="288"/>
      <c r="O598" s="288"/>
      <c r="P598" s="288"/>
      <c r="Q598" s="288"/>
      <c r="R598" s="288"/>
      <c r="S598" s="288"/>
      <c r="T598" s="288"/>
      <c r="U598" s="288"/>
      <c r="V598" s="288"/>
      <c r="W598" s="288"/>
      <c r="X598" s="288"/>
      <c r="Y598" s="288"/>
      <c r="Z598" s="288"/>
    </row>
    <row r="599" ht="15.75" customHeight="1">
      <c r="A599" s="300"/>
      <c r="B599" s="288"/>
      <c r="C599" s="288"/>
      <c r="D599" s="288"/>
      <c r="E599" s="288"/>
      <c r="F599" s="288"/>
      <c r="G599" s="288"/>
      <c r="H599" s="288"/>
      <c r="I599" s="288"/>
      <c r="J599" s="288"/>
      <c r="K599" s="288"/>
      <c r="L599" s="288"/>
      <c r="M599" s="288"/>
      <c r="N599" s="288"/>
      <c r="O599" s="288"/>
      <c r="P599" s="288"/>
      <c r="Q599" s="288"/>
      <c r="R599" s="288"/>
      <c r="S599" s="288"/>
      <c r="T599" s="288"/>
      <c r="U599" s="288"/>
      <c r="V599" s="288"/>
      <c r="W599" s="288"/>
      <c r="X599" s="288"/>
      <c r="Y599" s="288"/>
      <c r="Z599" s="288"/>
    </row>
    <row r="600" ht="15.75" customHeight="1">
      <c r="A600" s="300"/>
      <c r="B600" s="288"/>
      <c r="C600" s="288"/>
      <c r="D600" s="288"/>
      <c r="E600" s="288"/>
      <c r="F600" s="288"/>
      <c r="G600" s="288"/>
      <c r="H600" s="288"/>
      <c r="I600" s="288"/>
      <c r="J600" s="288"/>
      <c r="K600" s="288"/>
      <c r="L600" s="288"/>
      <c r="M600" s="288"/>
      <c r="N600" s="288"/>
      <c r="O600" s="288"/>
      <c r="P600" s="288"/>
      <c r="Q600" s="288"/>
      <c r="R600" s="288"/>
      <c r="S600" s="288"/>
      <c r="T600" s="288"/>
      <c r="U600" s="288"/>
      <c r="V600" s="288"/>
      <c r="W600" s="288"/>
      <c r="X600" s="288"/>
      <c r="Y600" s="288"/>
      <c r="Z600" s="288"/>
    </row>
    <row r="601" ht="15.75" customHeight="1">
      <c r="A601" s="300"/>
      <c r="B601" s="288"/>
      <c r="C601" s="288"/>
      <c r="D601" s="288"/>
      <c r="E601" s="288"/>
      <c r="F601" s="288"/>
      <c r="G601" s="288"/>
      <c r="H601" s="288"/>
      <c r="I601" s="288"/>
      <c r="J601" s="288"/>
      <c r="K601" s="288"/>
      <c r="L601" s="288"/>
      <c r="M601" s="288"/>
      <c r="N601" s="288"/>
      <c r="O601" s="288"/>
      <c r="P601" s="288"/>
      <c r="Q601" s="288"/>
      <c r="R601" s="288"/>
      <c r="S601" s="288"/>
      <c r="T601" s="288"/>
      <c r="U601" s="288"/>
      <c r="V601" s="288"/>
      <c r="W601" s="288"/>
      <c r="X601" s="288"/>
      <c r="Y601" s="288"/>
      <c r="Z601" s="288"/>
    </row>
    <row r="602" ht="15.75" customHeight="1">
      <c r="A602" s="300"/>
      <c r="B602" s="288"/>
      <c r="C602" s="288"/>
      <c r="D602" s="288"/>
      <c r="E602" s="288"/>
      <c r="F602" s="288"/>
      <c r="G602" s="288"/>
      <c r="H602" s="288"/>
      <c r="I602" s="288"/>
      <c r="J602" s="288"/>
      <c r="K602" s="288"/>
      <c r="L602" s="288"/>
      <c r="M602" s="288"/>
      <c r="N602" s="288"/>
      <c r="O602" s="288"/>
      <c r="P602" s="288"/>
      <c r="Q602" s="288"/>
      <c r="R602" s="288"/>
      <c r="S602" s="288"/>
      <c r="T602" s="288"/>
      <c r="U602" s="288"/>
      <c r="V602" s="288"/>
      <c r="W602" s="288"/>
      <c r="X602" s="288"/>
      <c r="Y602" s="288"/>
      <c r="Z602" s="288"/>
    </row>
    <row r="603" ht="15.75" customHeight="1">
      <c r="A603" s="300"/>
      <c r="B603" s="288"/>
      <c r="C603" s="288"/>
      <c r="D603" s="288"/>
      <c r="E603" s="288"/>
      <c r="F603" s="288"/>
      <c r="G603" s="288"/>
      <c r="H603" s="288"/>
      <c r="I603" s="288"/>
      <c r="J603" s="288"/>
      <c r="K603" s="288"/>
      <c r="L603" s="288"/>
      <c r="M603" s="288"/>
      <c r="N603" s="288"/>
      <c r="O603" s="288"/>
      <c r="P603" s="288"/>
      <c r="Q603" s="288"/>
      <c r="R603" s="288"/>
      <c r="S603" s="288"/>
      <c r="T603" s="288"/>
      <c r="U603" s="288"/>
      <c r="V603" s="288"/>
      <c r="W603" s="288"/>
      <c r="X603" s="288"/>
      <c r="Y603" s="288"/>
      <c r="Z603" s="288"/>
    </row>
    <row r="604" ht="15.75" customHeight="1">
      <c r="A604" s="300"/>
      <c r="B604" s="288"/>
      <c r="C604" s="288"/>
      <c r="D604" s="288"/>
      <c r="E604" s="288"/>
      <c r="F604" s="288"/>
      <c r="G604" s="288"/>
      <c r="H604" s="288"/>
      <c r="I604" s="288"/>
      <c r="J604" s="288"/>
      <c r="K604" s="288"/>
      <c r="L604" s="288"/>
      <c r="M604" s="288"/>
      <c r="N604" s="288"/>
      <c r="O604" s="288"/>
      <c r="P604" s="288"/>
      <c r="Q604" s="288"/>
      <c r="R604" s="288"/>
      <c r="S604" s="288"/>
      <c r="T604" s="288"/>
      <c r="U604" s="288"/>
      <c r="V604" s="288"/>
      <c r="W604" s="288"/>
      <c r="X604" s="288"/>
      <c r="Y604" s="288"/>
      <c r="Z604" s="288"/>
    </row>
    <row r="605" ht="15.75" customHeight="1">
      <c r="A605" s="300"/>
      <c r="B605" s="288"/>
      <c r="C605" s="288"/>
      <c r="D605" s="288"/>
      <c r="E605" s="288"/>
      <c r="F605" s="288"/>
      <c r="G605" s="288"/>
      <c r="H605" s="288"/>
      <c r="I605" s="288"/>
      <c r="J605" s="288"/>
      <c r="K605" s="288"/>
      <c r="L605" s="288"/>
      <c r="M605" s="288"/>
      <c r="N605" s="288"/>
      <c r="O605" s="288"/>
      <c r="P605" s="288"/>
      <c r="Q605" s="288"/>
      <c r="R605" s="288"/>
      <c r="S605" s="288"/>
      <c r="T605" s="288"/>
      <c r="U605" s="288"/>
      <c r="V605" s="288"/>
      <c r="W605" s="288"/>
      <c r="X605" s="288"/>
      <c r="Y605" s="288"/>
      <c r="Z605" s="288"/>
    </row>
    <row r="606" ht="15.75" customHeight="1">
      <c r="A606" s="300"/>
      <c r="B606" s="288"/>
      <c r="C606" s="288"/>
      <c r="D606" s="288"/>
      <c r="E606" s="288"/>
      <c r="F606" s="288"/>
      <c r="G606" s="288"/>
      <c r="H606" s="288"/>
      <c r="I606" s="288"/>
      <c r="J606" s="288"/>
      <c r="K606" s="288"/>
      <c r="L606" s="288"/>
      <c r="M606" s="288"/>
      <c r="N606" s="288"/>
      <c r="O606" s="288"/>
      <c r="P606" s="288"/>
      <c r="Q606" s="288"/>
      <c r="R606" s="288"/>
      <c r="S606" s="288"/>
      <c r="T606" s="288"/>
      <c r="U606" s="288"/>
      <c r="V606" s="288"/>
      <c r="W606" s="288"/>
      <c r="X606" s="288"/>
      <c r="Y606" s="288"/>
      <c r="Z606" s="288"/>
    </row>
    <row r="607" ht="15.75" customHeight="1">
      <c r="A607" s="300"/>
      <c r="B607" s="288"/>
      <c r="C607" s="288"/>
      <c r="D607" s="288"/>
      <c r="E607" s="288"/>
      <c r="F607" s="288"/>
      <c r="G607" s="288"/>
      <c r="H607" s="288"/>
      <c r="I607" s="288"/>
      <c r="J607" s="288"/>
      <c r="K607" s="288"/>
      <c r="L607" s="288"/>
      <c r="M607" s="288"/>
      <c r="N607" s="288"/>
      <c r="O607" s="288"/>
      <c r="P607" s="288"/>
      <c r="Q607" s="288"/>
      <c r="R607" s="288"/>
      <c r="S607" s="288"/>
      <c r="T607" s="288"/>
      <c r="U607" s="288"/>
      <c r="V607" s="288"/>
      <c r="W607" s="288"/>
      <c r="X607" s="288"/>
      <c r="Y607" s="288"/>
      <c r="Z607" s="288"/>
    </row>
    <row r="608" ht="15.75" customHeight="1">
      <c r="A608" s="300"/>
      <c r="B608" s="288"/>
      <c r="C608" s="288"/>
      <c r="D608" s="288"/>
      <c r="E608" s="288"/>
      <c r="F608" s="288"/>
      <c r="G608" s="288"/>
      <c r="H608" s="288"/>
      <c r="I608" s="288"/>
      <c r="J608" s="288"/>
      <c r="K608" s="288"/>
      <c r="L608" s="288"/>
      <c r="M608" s="288"/>
      <c r="N608" s="288"/>
      <c r="O608" s="288"/>
      <c r="P608" s="288"/>
      <c r="Q608" s="288"/>
      <c r="R608" s="288"/>
      <c r="S608" s="288"/>
      <c r="T608" s="288"/>
      <c r="U608" s="288"/>
      <c r="V608" s="288"/>
      <c r="W608" s="288"/>
      <c r="X608" s="288"/>
      <c r="Y608" s="288"/>
      <c r="Z608" s="288"/>
    </row>
    <row r="609" ht="15.75" customHeight="1">
      <c r="A609" s="300"/>
      <c r="B609" s="288"/>
      <c r="C609" s="288"/>
      <c r="D609" s="288"/>
      <c r="E609" s="288"/>
      <c r="F609" s="288"/>
      <c r="G609" s="288"/>
      <c r="H609" s="288"/>
      <c r="I609" s="288"/>
      <c r="J609" s="288"/>
      <c r="K609" s="288"/>
      <c r="L609" s="288"/>
      <c r="M609" s="288"/>
      <c r="N609" s="288"/>
      <c r="O609" s="288"/>
      <c r="P609" s="288"/>
      <c r="Q609" s="288"/>
      <c r="R609" s="288"/>
      <c r="S609" s="288"/>
      <c r="T609" s="288"/>
      <c r="U609" s="288"/>
      <c r="V609" s="288"/>
      <c r="W609" s="288"/>
      <c r="X609" s="288"/>
      <c r="Y609" s="288"/>
      <c r="Z609" s="288"/>
    </row>
    <row r="610" ht="15.75" customHeight="1">
      <c r="A610" s="300"/>
      <c r="B610" s="288"/>
      <c r="C610" s="288"/>
      <c r="D610" s="288"/>
      <c r="E610" s="288"/>
      <c r="F610" s="288"/>
      <c r="G610" s="288"/>
      <c r="H610" s="288"/>
      <c r="I610" s="288"/>
      <c r="J610" s="288"/>
      <c r="K610" s="288"/>
      <c r="L610" s="288"/>
      <c r="M610" s="288"/>
      <c r="N610" s="288"/>
      <c r="O610" s="288"/>
      <c r="P610" s="288"/>
      <c r="Q610" s="288"/>
      <c r="R610" s="288"/>
      <c r="S610" s="288"/>
      <c r="T610" s="288"/>
      <c r="U610" s="288"/>
      <c r="V610" s="288"/>
      <c r="W610" s="288"/>
      <c r="X610" s="288"/>
      <c r="Y610" s="288"/>
      <c r="Z610" s="288"/>
    </row>
    <row r="611" ht="15.75" customHeight="1">
      <c r="A611" s="300"/>
      <c r="B611" s="288"/>
      <c r="C611" s="288"/>
      <c r="D611" s="288"/>
      <c r="E611" s="288"/>
      <c r="F611" s="288"/>
      <c r="G611" s="288"/>
      <c r="H611" s="288"/>
      <c r="I611" s="288"/>
      <c r="J611" s="288"/>
      <c r="K611" s="288"/>
      <c r="L611" s="288"/>
      <c r="M611" s="288"/>
      <c r="N611" s="288"/>
      <c r="O611" s="288"/>
      <c r="P611" s="288"/>
      <c r="Q611" s="288"/>
      <c r="R611" s="288"/>
      <c r="S611" s="288"/>
      <c r="T611" s="288"/>
      <c r="U611" s="288"/>
      <c r="V611" s="288"/>
      <c r="W611" s="288"/>
      <c r="X611" s="288"/>
      <c r="Y611" s="288"/>
      <c r="Z611" s="288"/>
    </row>
    <row r="612" ht="15.75" customHeight="1">
      <c r="A612" s="300"/>
      <c r="B612" s="288"/>
      <c r="C612" s="288"/>
      <c r="D612" s="288"/>
      <c r="E612" s="288"/>
      <c r="F612" s="288"/>
      <c r="G612" s="288"/>
      <c r="H612" s="288"/>
      <c r="I612" s="288"/>
      <c r="J612" s="288"/>
      <c r="K612" s="288"/>
      <c r="L612" s="288"/>
      <c r="M612" s="288"/>
      <c r="N612" s="288"/>
      <c r="O612" s="288"/>
      <c r="P612" s="288"/>
      <c r="Q612" s="288"/>
      <c r="R612" s="288"/>
      <c r="S612" s="288"/>
      <c r="T612" s="288"/>
      <c r="U612" s="288"/>
      <c r="V612" s="288"/>
      <c r="W612" s="288"/>
      <c r="X612" s="288"/>
      <c r="Y612" s="288"/>
      <c r="Z612" s="288"/>
    </row>
    <row r="613" ht="15.75" customHeight="1">
      <c r="A613" s="300"/>
      <c r="B613" s="288"/>
      <c r="C613" s="288"/>
      <c r="D613" s="288"/>
      <c r="E613" s="288"/>
      <c r="F613" s="288"/>
      <c r="G613" s="288"/>
      <c r="H613" s="288"/>
      <c r="I613" s="288"/>
      <c r="J613" s="288"/>
      <c r="K613" s="288"/>
      <c r="L613" s="288"/>
      <c r="M613" s="288"/>
      <c r="N613" s="288"/>
      <c r="O613" s="288"/>
      <c r="P613" s="288"/>
      <c r="Q613" s="288"/>
      <c r="R613" s="288"/>
      <c r="S613" s="288"/>
      <c r="T613" s="288"/>
      <c r="U613" s="288"/>
      <c r="V613" s="288"/>
      <c r="W613" s="288"/>
      <c r="X613" s="288"/>
      <c r="Y613" s="288"/>
      <c r="Z613" s="288"/>
    </row>
    <row r="614" ht="15.75" customHeight="1">
      <c r="A614" s="300"/>
      <c r="B614" s="288"/>
      <c r="C614" s="288"/>
      <c r="D614" s="288"/>
      <c r="E614" s="288"/>
      <c r="F614" s="288"/>
      <c r="G614" s="288"/>
      <c r="H614" s="288"/>
      <c r="I614" s="288"/>
      <c r="J614" s="288"/>
      <c r="K614" s="288"/>
      <c r="L614" s="288"/>
      <c r="M614" s="288"/>
      <c r="N614" s="288"/>
      <c r="O614" s="288"/>
      <c r="P614" s="288"/>
      <c r="Q614" s="288"/>
      <c r="R614" s="288"/>
      <c r="S614" s="288"/>
      <c r="T614" s="288"/>
      <c r="U614" s="288"/>
      <c r="V614" s="288"/>
      <c r="W614" s="288"/>
      <c r="X614" s="288"/>
      <c r="Y614" s="288"/>
      <c r="Z614" s="288"/>
    </row>
    <row r="615" ht="15.75" customHeight="1">
      <c r="A615" s="300"/>
      <c r="B615" s="288"/>
      <c r="C615" s="288"/>
      <c r="D615" s="288"/>
      <c r="E615" s="288"/>
      <c r="F615" s="288"/>
      <c r="G615" s="288"/>
      <c r="H615" s="288"/>
      <c r="I615" s="288"/>
      <c r="J615" s="288"/>
      <c r="K615" s="288"/>
      <c r="L615" s="288"/>
      <c r="M615" s="288"/>
      <c r="N615" s="288"/>
      <c r="O615" s="288"/>
      <c r="P615" s="288"/>
      <c r="Q615" s="288"/>
      <c r="R615" s="288"/>
      <c r="S615" s="288"/>
      <c r="T615" s="288"/>
      <c r="U615" s="288"/>
      <c r="V615" s="288"/>
      <c r="W615" s="288"/>
      <c r="X615" s="288"/>
      <c r="Y615" s="288"/>
      <c r="Z615" s="288"/>
    </row>
    <row r="616" ht="15.75" customHeight="1">
      <c r="A616" s="300"/>
      <c r="B616" s="288"/>
      <c r="C616" s="288"/>
      <c r="D616" s="288"/>
      <c r="E616" s="288"/>
      <c r="F616" s="288"/>
      <c r="G616" s="288"/>
      <c r="H616" s="288"/>
      <c r="I616" s="288"/>
      <c r="J616" s="288"/>
      <c r="K616" s="288"/>
      <c r="L616" s="288"/>
      <c r="M616" s="288"/>
      <c r="N616" s="288"/>
      <c r="O616" s="288"/>
      <c r="P616" s="288"/>
      <c r="Q616" s="288"/>
      <c r="R616" s="288"/>
      <c r="S616" s="288"/>
      <c r="T616" s="288"/>
      <c r="U616" s="288"/>
      <c r="V616" s="288"/>
      <c r="W616" s="288"/>
      <c r="X616" s="288"/>
      <c r="Y616" s="288"/>
      <c r="Z616" s="288"/>
    </row>
    <row r="617" ht="15.75" customHeight="1">
      <c r="A617" s="300"/>
      <c r="B617" s="288"/>
      <c r="C617" s="288"/>
      <c r="D617" s="288"/>
      <c r="E617" s="288"/>
      <c r="F617" s="288"/>
      <c r="G617" s="288"/>
      <c r="H617" s="288"/>
      <c r="I617" s="288"/>
      <c r="J617" s="288"/>
      <c r="K617" s="288"/>
      <c r="L617" s="288"/>
      <c r="M617" s="288"/>
      <c r="N617" s="288"/>
      <c r="O617" s="288"/>
      <c r="P617" s="288"/>
      <c r="Q617" s="288"/>
      <c r="R617" s="288"/>
      <c r="S617" s="288"/>
      <c r="T617" s="288"/>
      <c r="U617" s="288"/>
      <c r="V617" s="288"/>
      <c r="W617" s="288"/>
      <c r="X617" s="288"/>
      <c r="Y617" s="288"/>
      <c r="Z617" s="288"/>
    </row>
    <row r="618" ht="15.75" customHeight="1">
      <c r="A618" s="300"/>
      <c r="B618" s="288"/>
      <c r="C618" s="288"/>
      <c r="D618" s="288"/>
      <c r="E618" s="288"/>
      <c r="F618" s="288"/>
      <c r="G618" s="288"/>
      <c r="H618" s="288"/>
      <c r="I618" s="288"/>
      <c r="J618" s="288"/>
      <c r="K618" s="288"/>
      <c r="L618" s="288"/>
      <c r="M618" s="288"/>
      <c r="N618" s="288"/>
      <c r="O618" s="288"/>
      <c r="P618" s="288"/>
      <c r="Q618" s="288"/>
      <c r="R618" s="288"/>
      <c r="S618" s="288"/>
      <c r="T618" s="288"/>
      <c r="U618" s="288"/>
      <c r="V618" s="288"/>
      <c r="W618" s="288"/>
      <c r="X618" s="288"/>
      <c r="Y618" s="288"/>
      <c r="Z618" s="288"/>
    </row>
    <row r="619" ht="15.75" customHeight="1">
      <c r="A619" s="300"/>
      <c r="B619" s="288"/>
      <c r="C619" s="288"/>
      <c r="D619" s="288"/>
      <c r="E619" s="288"/>
      <c r="F619" s="288"/>
      <c r="G619" s="288"/>
      <c r="H619" s="288"/>
      <c r="I619" s="288"/>
      <c r="J619" s="288"/>
      <c r="K619" s="288"/>
      <c r="L619" s="288"/>
      <c r="M619" s="288"/>
      <c r="N619" s="288"/>
      <c r="O619" s="288"/>
      <c r="P619" s="288"/>
      <c r="Q619" s="288"/>
      <c r="R619" s="288"/>
      <c r="S619" s="288"/>
      <c r="T619" s="288"/>
      <c r="U619" s="288"/>
      <c r="V619" s="288"/>
      <c r="W619" s="288"/>
      <c r="X619" s="288"/>
      <c r="Y619" s="288"/>
      <c r="Z619" s="288"/>
    </row>
    <row r="620" ht="15.75" customHeight="1">
      <c r="A620" s="300"/>
      <c r="B620" s="288"/>
      <c r="C620" s="288"/>
      <c r="D620" s="288"/>
      <c r="E620" s="288"/>
      <c r="F620" s="288"/>
      <c r="G620" s="288"/>
      <c r="H620" s="288"/>
      <c r="I620" s="288"/>
      <c r="J620" s="288"/>
      <c r="K620" s="288"/>
      <c r="L620" s="288"/>
      <c r="M620" s="288"/>
      <c r="N620" s="288"/>
      <c r="O620" s="288"/>
      <c r="P620" s="288"/>
      <c r="Q620" s="288"/>
      <c r="R620" s="288"/>
      <c r="S620" s="288"/>
      <c r="T620" s="288"/>
      <c r="U620" s="288"/>
      <c r="V620" s="288"/>
      <c r="W620" s="288"/>
      <c r="X620" s="288"/>
      <c r="Y620" s="288"/>
      <c r="Z620" s="288"/>
    </row>
    <row r="621" ht="15.75" customHeight="1">
      <c r="A621" s="300"/>
      <c r="B621" s="288"/>
      <c r="C621" s="288"/>
      <c r="D621" s="288"/>
      <c r="E621" s="288"/>
      <c r="F621" s="288"/>
      <c r="G621" s="288"/>
      <c r="H621" s="288"/>
      <c r="I621" s="288"/>
      <c r="J621" s="288"/>
      <c r="K621" s="288"/>
      <c r="L621" s="288"/>
      <c r="M621" s="288"/>
      <c r="N621" s="288"/>
      <c r="O621" s="288"/>
      <c r="P621" s="288"/>
      <c r="Q621" s="288"/>
      <c r="R621" s="288"/>
      <c r="S621" s="288"/>
      <c r="T621" s="288"/>
      <c r="U621" s="288"/>
      <c r="V621" s="288"/>
      <c r="W621" s="288"/>
      <c r="X621" s="288"/>
      <c r="Y621" s="288"/>
      <c r="Z621" s="288"/>
    </row>
    <row r="622" ht="15.75" customHeight="1">
      <c r="A622" s="300"/>
      <c r="B622" s="288"/>
      <c r="C622" s="288"/>
      <c r="D622" s="288"/>
      <c r="E622" s="288"/>
      <c r="F622" s="288"/>
      <c r="G622" s="288"/>
      <c r="H622" s="288"/>
      <c r="I622" s="288"/>
      <c r="J622" s="288"/>
      <c r="K622" s="288"/>
      <c r="L622" s="288"/>
      <c r="M622" s="288"/>
      <c r="N622" s="288"/>
      <c r="O622" s="288"/>
      <c r="P622" s="288"/>
      <c r="Q622" s="288"/>
      <c r="R622" s="288"/>
      <c r="S622" s="288"/>
      <c r="T622" s="288"/>
      <c r="U622" s="288"/>
      <c r="V622" s="288"/>
      <c r="W622" s="288"/>
      <c r="X622" s="288"/>
      <c r="Y622" s="288"/>
      <c r="Z622" s="288"/>
    </row>
    <row r="623" ht="15.75" customHeight="1">
      <c r="A623" s="300"/>
      <c r="B623" s="288"/>
      <c r="C623" s="288"/>
      <c r="D623" s="288"/>
      <c r="E623" s="288"/>
      <c r="F623" s="288"/>
      <c r="G623" s="288"/>
      <c r="H623" s="288"/>
      <c r="I623" s="288"/>
      <c r="J623" s="288"/>
      <c r="K623" s="288"/>
      <c r="L623" s="288"/>
      <c r="M623" s="288"/>
      <c r="N623" s="288"/>
      <c r="O623" s="288"/>
      <c r="P623" s="288"/>
      <c r="Q623" s="288"/>
      <c r="R623" s="288"/>
      <c r="S623" s="288"/>
      <c r="T623" s="288"/>
      <c r="U623" s="288"/>
      <c r="V623" s="288"/>
      <c r="W623" s="288"/>
      <c r="X623" s="288"/>
      <c r="Y623" s="288"/>
      <c r="Z623" s="288"/>
    </row>
    <row r="624" ht="15.75" customHeight="1">
      <c r="A624" s="300"/>
      <c r="B624" s="288"/>
      <c r="C624" s="288"/>
      <c r="D624" s="288"/>
      <c r="E624" s="288"/>
      <c r="F624" s="288"/>
      <c r="G624" s="288"/>
      <c r="H624" s="288"/>
      <c r="I624" s="288"/>
      <c r="J624" s="288"/>
      <c r="K624" s="288"/>
      <c r="L624" s="288"/>
      <c r="M624" s="288"/>
      <c r="N624" s="288"/>
      <c r="O624" s="288"/>
      <c r="P624" s="288"/>
      <c r="Q624" s="288"/>
      <c r="R624" s="288"/>
      <c r="S624" s="288"/>
      <c r="T624" s="288"/>
      <c r="U624" s="288"/>
      <c r="V624" s="288"/>
      <c r="W624" s="288"/>
      <c r="X624" s="288"/>
      <c r="Y624" s="288"/>
      <c r="Z624" s="288"/>
    </row>
    <row r="625" ht="15.75" customHeight="1">
      <c r="A625" s="300"/>
      <c r="B625" s="288"/>
      <c r="C625" s="288"/>
      <c r="D625" s="288"/>
      <c r="E625" s="288"/>
      <c r="F625" s="288"/>
      <c r="G625" s="288"/>
      <c r="H625" s="288"/>
      <c r="I625" s="288"/>
      <c r="J625" s="288"/>
      <c r="K625" s="288"/>
      <c r="L625" s="288"/>
      <c r="M625" s="288"/>
      <c r="N625" s="288"/>
      <c r="O625" s="288"/>
      <c r="P625" s="288"/>
      <c r="Q625" s="288"/>
      <c r="R625" s="288"/>
      <c r="S625" s="288"/>
      <c r="T625" s="288"/>
      <c r="U625" s="288"/>
      <c r="V625" s="288"/>
      <c r="W625" s="288"/>
      <c r="X625" s="288"/>
      <c r="Y625" s="288"/>
      <c r="Z625" s="288"/>
    </row>
    <row r="626" ht="15.75" customHeight="1">
      <c r="A626" s="300"/>
      <c r="B626" s="288"/>
      <c r="C626" s="288"/>
      <c r="D626" s="288"/>
      <c r="E626" s="288"/>
      <c r="F626" s="288"/>
      <c r="G626" s="288"/>
      <c r="H626" s="288"/>
      <c r="I626" s="288"/>
      <c r="J626" s="288"/>
      <c r="K626" s="288"/>
      <c r="L626" s="288"/>
      <c r="M626" s="288"/>
      <c r="N626" s="288"/>
      <c r="O626" s="288"/>
      <c r="P626" s="288"/>
      <c r="Q626" s="288"/>
      <c r="R626" s="288"/>
      <c r="S626" s="288"/>
      <c r="T626" s="288"/>
      <c r="U626" s="288"/>
      <c r="V626" s="288"/>
      <c r="W626" s="288"/>
      <c r="X626" s="288"/>
      <c r="Y626" s="288"/>
      <c r="Z626" s="288"/>
    </row>
    <row r="627" ht="15.75" customHeight="1">
      <c r="A627" s="300"/>
      <c r="B627" s="288"/>
      <c r="C627" s="288"/>
      <c r="D627" s="288"/>
      <c r="E627" s="288"/>
      <c r="F627" s="288"/>
      <c r="G627" s="288"/>
      <c r="H627" s="288"/>
      <c r="I627" s="288"/>
      <c r="J627" s="288"/>
      <c r="K627" s="288"/>
      <c r="L627" s="288"/>
      <c r="M627" s="288"/>
      <c r="N627" s="288"/>
      <c r="O627" s="288"/>
      <c r="P627" s="288"/>
      <c r="Q627" s="288"/>
      <c r="R627" s="288"/>
      <c r="S627" s="288"/>
      <c r="T627" s="288"/>
      <c r="U627" s="288"/>
      <c r="V627" s="288"/>
      <c r="W627" s="288"/>
      <c r="X627" s="288"/>
      <c r="Y627" s="288"/>
      <c r="Z627" s="288"/>
    </row>
    <row r="628" ht="15.75" customHeight="1">
      <c r="A628" s="300"/>
      <c r="B628" s="288"/>
      <c r="C628" s="288"/>
      <c r="D628" s="288"/>
      <c r="E628" s="288"/>
      <c r="F628" s="288"/>
      <c r="G628" s="288"/>
      <c r="H628" s="288"/>
      <c r="I628" s="288"/>
      <c r="J628" s="288"/>
      <c r="K628" s="288"/>
      <c r="L628" s="288"/>
      <c r="M628" s="288"/>
      <c r="N628" s="288"/>
      <c r="O628" s="288"/>
      <c r="P628" s="288"/>
      <c r="Q628" s="288"/>
      <c r="R628" s="288"/>
      <c r="S628" s="288"/>
      <c r="T628" s="288"/>
      <c r="U628" s="288"/>
      <c r="V628" s="288"/>
      <c r="W628" s="288"/>
      <c r="X628" s="288"/>
      <c r="Y628" s="288"/>
      <c r="Z628" s="288"/>
    </row>
    <row r="629" ht="15.75" customHeight="1">
      <c r="A629" s="300"/>
      <c r="B629" s="288"/>
      <c r="C629" s="288"/>
      <c r="D629" s="288"/>
      <c r="E629" s="288"/>
      <c r="F629" s="288"/>
      <c r="G629" s="288"/>
      <c r="H629" s="288"/>
      <c r="I629" s="288"/>
      <c r="J629" s="288"/>
      <c r="K629" s="288"/>
      <c r="L629" s="288"/>
      <c r="M629" s="288"/>
      <c r="N629" s="288"/>
      <c r="O629" s="288"/>
      <c r="P629" s="288"/>
      <c r="Q629" s="288"/>
      <c r="R629" s="288"/>
      <c r="S629" s="288"/>
      <c r="T629" s="288"/>
      <c r="U629" s="288"/>
      <c r="V629" s="288"/>
      <c r="W629" s="288"/>
      <c r="X629" s="288"/>
      <c r="Y629" s="288"/>
      <c r="Z629" s="288"/>
    </row>
    <row r="630" ht="15.75" customHeight="1">
      <c r="A630" s="300"/>
      <c r="B630" s="288"/>
      <c r="C630" s="288"/>
      <c r="D630" s="288"/>
      <c r="E630" s="288"/>
      <c r="F630" s="288"/>
      <c r="G630" s="288"/>
      <c r="H630" s="288"/>
      <c r="I630" s="288"/>
      <c r="J630" s="288"/>
      <c r="K630" s="288"/>
      <c r="L630" s="288"/>
      <c r="M630" s="288"/>
      <c r="N630" s="288"/>
      <c r="O630" s="288"/>
      <c r="P630" s="288"/>
      <c r="Q630" s="288"/>
      <c r="R630" s="288"/>
      <c r="S630" s="288"/>
      <c r="T630" s="288"/>
      <c r="U630" s="288"/>
      <c r="V630" s="288"/>
      <c r="W630" s="288"/>
      <c r="X630" s="288"/>
      <c r="Y630" s="288"/>
      <c r="Z630" s="288"/>
    </row>
    <row r="631" ht="15.75" customHeight="1">
      <c r="A631" s="300"/>
      <c r="B631" s="288"/>
      <c r="C631" s="288"/>
      <c r="D631" s="288"/>
      <c r="E631" s="288"/>
      <c r="F631" s="288"/>
      <c r="G631" s="288"/>
      <c r="H631" s="288"/>
      <c r="I631" s="288"/>
      <c r="J631" s="288"/>
      <c r="K631" s="288"/>
      <c r="L631" s="288"/>
      <c r="M631" s="288"/>
      <c r="N631" s="288"/>
      <c r="O631" s="288"/>
      <c r="P631" s="288"/>
      <c r="Q631" s="288"/>
      <c r="R631" s="288"/>
      <c r="S631" s="288"/>
      <c r="T631" s="288"/>
      <c r="U631" s="288"/>
      <c r="V631" s="288"/>
      <c r="W631" s="288"/>
      <c r="X631" s="288"/>
      <c r="Y631" s="288"/>
      <c r="Z631" s="288"/>
    </row>
    <row r="632" ht="15.75" customHeight="1">
      <c r="A632" s="300"/>
      <c r="B632" s="288"/>
      <c r="C632" s="288"/>
      <c r="D632" s="288"/>
      <c r="E632" s="288"/>
      <c r="F632" s="288"/>
      <c r="G632" s="288"/>
      <c r="H632" s="288"/>
      <c r="I632" s="288"/>
      <c r="J632" s="288"/>
      <c r="K632" s="288"/>
      <c r="L632" s="288"/>
      <c r="M632" s="288"/>
      <c r="N632" s="288"/>
      <c r="O632" s="288"/>
      <c r="P632" s="288"/>
      <c r="Q632" s="288"/>
      <c r="R632" s="288"/>
      <c r="S632" s="288"/>
      <c r="T632" s="288"/>
      <c r="U632" s="288"/>
      <c r="V632" s="288"/>
      <c r="W632" s="288"/>
      <c r="X632" s="288"/>
      <c r="Y632" s="288"/>
      <c r="Z632" s="288"/>
    </row>
    <row r="633" ht="15.75" customHeight="1">
      <c r="A633" s="300"/>
      <c r="B633" s="288"/>
      <c r="C633" s="288"/>
      <c r="D633" s="288"/>
      <c r="E633" s="288"/>
      <c r="F633" s="288"/>
      <c r="G633" s="288"/>
      <c r="H633" s="288"/>
      <c r="I633" s="288"/>
      <c r="J633" s="288"/>
      <c r="K633" s="288"/>
      <c r="L633" s="288"/>
      <c r="M633" s="288"/>
      <c r="N633" s="288"/>
      <c r="O633" s="288"/>
      <c r="P633" s="288"/>
      <c r="Q633" s="288"/>
      <c r="R633" s="288"/>
      <c r="S633" s="288"/>
      <c r="T633" s="288"/>
      <c r="U633" s="288"/>
      <c r="V633" s="288"/>
      <c r="W633" s="288"/>
      <c r="X633" s="288"/>
      <c r="Y633" s="288"/>
      <c r="Z633" s="288"/>
    </row>
    <row r="634" ht="15.75" customHeight="1">
      <c r="A634" s="300"/>
      <c r="B634" s="288"/>
      <c r="C634" s="288"/>
      <c r="D634" s="288"/>
      <c r="E634" s="288"/>
      <c r="F634" s="288"/>
      <c r="G634" s="288"/>
      <c r="H634" s="288"/>
      <c r="I634" s="288"/>
      <c r="J634" s="288"/>
      <c r="K634" s="288"/>
      <c r="L634" s="288"/>
      <c r="M634" s="288"/>
      <c r="N634" s="288"/>
      <c r="O634" s="288"/>
      <c r="P634" s="288"/>
      <c r="Q634" s="288"/>
      <c r="R634" s="288"/>
      <c r="S634" s="288"/>
      <c r="T634" s="288"/>
      <c r="U634" s="288"/>
      <c r="V634" s="288"/>
      <c r="W634" s="288"/>
      <c r="X634" s="288"/>
      <c r="Y634" s="288"/>
      <c r="Z634" s="288"/>
    </row>
    <row r="635" ht="15.75" customHeight="1">
      <c r="A635" s="300"/>
      <c r="B635" s="288"/>
      <c r="C635" s="288"/>
      <c r="D635" s="288"/>
      <c r="E635" s="288"/>
      <c r="F635" s="288"/>
      <c r="G635" s="288"/>
      <c r="H635" s="288"/>
      <c r="I635" s="288"/>
      <c r="J635" s="288"/>
      <c r="K635" s="288"/>
      <c r="L635" s="288"/>
      <c r="M635" s="288"/>
      <c r="N635" s="288"/>
      <c r="O635" s="288"/>
      <c r="P635" s="288"/>
      <c r="Q635" s="288"/>
      <c r="R635" s="288"/>
      <c r="S635" s="288"/>
      <c r="T635" s="288"/>
      <c r="U635" s="288"/>
      <c r="V635" s="288"/>
      <c r="W635" s="288"/>
      <c r="X635" s="288"/>
      <c r="Y635" s="288"/>
      <c r="Z635" s="288"/>
    </row>
    <row r="636" ht="15.75" customHeight="1">
      <c r="A636" s="300"/>
      <c r="B636" s="288"/>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row>
    <row r="637" ht="15.75" customHeight="1">
      <c r="A637" s="300"/>
      <c r="B637" s="288"/>
      <c r="C637" s="288"/>
      <c r="D637" s="288"/>
      <c r="E637" s="288"/>
      <c r="F637" s="288"/>
      <c r="G637" s="288"/>
      <c r="H637" s="288"/>
      <c r="I637" s="288"/>
      <c r="J637" s="288"/>
      <c r="K637" s="288"/>
      <c r="L637" s="288"/>
      <c r="M637" s="288"/>
      <c r="N637" s="288"/>
      <c r="O637" s="288"/>
      <c r="P637" s="288"/>
      <c r="Q637" s="288"/>
      <c r="R637" s="288"/>
      <c r="S637" s="288"/>
      <c r="T637" s="288"/>
      <c r="U637" s="288"/>
      <c r="V637" s="288"/>
      <c r="W637" s="288"/>
      <c r="X637" s="288"/>
      <c r="Y637" s="288"/>
      <c r="Z637" s="288"/>
    </row>
    <row r="638" ht="15.75" customHeight="1">
      <c r="A638" s="300"/>
      <c r="B638" s="288"/>
      <c r="C638" s="288"/>
      <c r="D638" s="288"/>
      <c r="E638" s="288"/>
      <c r="F638" s="288"/>
      <c r="G638" s="288"/>
      <c r="H638" s="288"/>
      <c r="I638" s="288"/>
      <c r="J638" s="288"/>
      <c r="K638" s="288"/>
      <c r="L638" s="288"/>
      <c r="M638" s="288"/>
      <c r="N638" s="288"/>
      <c r="O638" s="288"/>
      <c r="P638" s="288"/>
      <c r="Q638" s="288"/>
      <c r="R638" s="288"/>
      <c r="S638" s="288"/>
      <c r="T638" s="288"/>
      <c r="U638" s="288"/>
      <c r="V638" s="288"/>
      <c r="W638" s="288"/>
      <c r="X638" s="288"/>
      <c r="Y638" s="288"/>
      <c r="Z638" s="288"/>
    </row>
    <row r="639" ht="15.75" customHeight="1">
      <c r="A639" s="300"/>
      <c r="B639" s="288"/>
      <c r="C639" s="288"/>
      <c r="D639" s="288"/>
      <c r="E639" s="288"/>
      <c r="F639" s="288"/>
      <c r="G639" s="288"/>
      <c r="H639" s="288"/>
      <c r="I639" s="288"/>
      <c r="J639" s="288"/>
      <c r="K639" s="288"/>
      <c r="L639" s="288"/>
      <c r="M639" s="288"/>
      <c r="N639" s="288"/>
      <c r="O639" s="288"/>
      <c r="P639" s="288"/>
      <c r="Q639" s="288"/>
      <c r="R639" s="288"/>
      <c r="S639" s="288"/>
      <c r="T639" s="288"/>
      <c r="U639" s="288"/>
      <c r="V639" s="288"/>
      <c r="W639" s="288"/>
      <c r="X639" s="288"/>
      <c r="Y639" s="288"/>
      <c r="Z639" s="288"/>
    </row>
    <row r="640" ht="15.75" customHeight="1">
      <c r="A640" s="300"/>
      <c r="B640" s="288"/>
      <c r="C640" s="288"/>
      <c r="D640" s="288"/>
      <c r="E640" s="288"/>
      <c r="F640" s="288"/>
      <c r="G640" s="288"/>
      <c r="H640" s="288"/>
      <c r="I640" s="288"/>
      <c r="J640" s="288"/>
      <c r="K640" s="288"/>
      <c r="L640" s="288"/>
      <c r="M640" s="288"/>
      <c r="N640" s="288"/>
      <c r="O640" s="288"/>
      <c r="P640" s="288"/>
      <c r="Q640" s="288"/>
      <c r="R640" s="288"/>
      <c r="S640" s="288"/>
      <c r="T640" s="288"/>
      <c r="U640" s="288"/>
      <c r="V640" s="288"/>
      <c r="W640" s="288"/>
      <c r="X640" s="288"/>
      <c r="Y640" s="288"/>
      <c r="Z640" s="288"/>
    </row>
    <row r="641" ht="15.75" customHeight="1">
      <c r="A641" s="300"/>
      <c r="B641" s="288"/>
      <c r="C641" s="288"/>
      <c r="D641" s="288"/>
      <c r="E641" s="288"/>
      <c r="F641" s="288"/>
      <c r="G641" s="288"/>
      <c r="H641" s="288"/>
      <c r="I641" s="288"/>
      <c r="J641" s="288"/>
      <c r="K641" s="288"/>
      <c r="L641" s="288"/>
      <c r="M641" s="288"/>
      <c r="N641" s="288"/>
      <c r="O641" s="288"/>
      <c r="P641" s="288"/>
      <c r="Q641" s="288"/>
      <c r="R641" s="288"/>
      <c r="S641" s="288"/>
      <c r="T641" s="288"/>
      <c r="U641" s="288"/>
      <c r="V641" s="288"/>
      <c r="W641" s="288"/>
      <c r="X641" s="288"/>
      <c r="Y641" s="288"/>
      <c r="Z641" s="288"/>
    </row>
    <row r="642" ht="15.75" customHeight="1">
      <c r="A642" s="300"/>
      <c r="B642" s="288"/>
      <c r="C642" s="288"/>
      <c r="D642" s="288"/>
      <c r="E642" s="288"/>
      <c r="F642" s="288"/>
      <c r="G642" s="288"/>
      <c r="H642" s="288"/>
      <c r="I642" s="288"/>
      <c r="J642" s="288"/>
      <c r="K642" s="288"/>
      <c r="L642" s="288"/>
      <c r="M642" s="288"/>
      <c r="N642" s="288"/>
      <c r="O642" s="288"/>
      <c r="P642" s="288"/>
      <c r="Q642" s="288"/>
      <c r="R642" s="288"/>
      <c r="S642" s="288"/>
      <c r="T642" s="288"/>
      <c r="U642" s="288"/>
      <c r="V642" s="288"/>
      <c r="W642" s="288"/>
      <c r="X642" s="288"/>
      <c r="Y642" s="288"/>
      <c r="Z642" s="288"/>
    </row>
    <row r="643" ht="15.75" customHeight="1">
      <c r="A643" s="300"/>
      <c r="B643" s="288"/>
      <c r="C643" s="288"/>
      <c r="D643" s="288"/>
      <c r="E643" s="288"/>
      <c r="F643" s="288"/>
      <c r="G643" s="288"/>
      <c r="H643" s="288"/>
      <c r="I643" s="288"/>
      <c r="J643" s="288"/>
      <c r="K643" s="288"/>
      <c r="L643" s="288"/>
      <c r="M643" s="288"/>
      <c r="N643" s="288"/>
      <c r="O643" s="288"/>
      <c r="P643" s="288"/>
      <c r="Q643" s="288"/>
      <c r="R643" s="288"/>
      <c r="S643" s="288"/>
      <c r="T643" s="288"/>
      <c r="U643" s="288"/>
      <c r="V643" s="288"/>
      <c r="W643" s="288"/>
      <c r="X643" s="288"/>
      <c r="Y643" s="288"/>
      <c r="Z643" s="288"/>
    </row>
    <row r="644" ht="15.75" customHeight="1">
      <c r="A644" s="300"/>
      <c r="B644" s="288"/>
      <c r="C644" s="288"/>
      <c r="D644" s="288"/>
      <c r="E644" s="288"/>
      <c r="F644" s="288"/>
      <c r="G644" s="288"/>
      <c r="H644" s="288"/>
      <c r="I644" s="288"/>
      <c r="J644" s="288"/>
      <c r="K644" s="288"/>
      <c r="L644" s="288"/>
      <c r="M644" s="288"/>
      <c r="N644" s="288"/>
      <c r="O644" s="288"/>
      <c r="P644" s="288"/>
      <c r="Q644" s="288"/>
      <c r="R644" s="288"/>
      <c r="S644" s="288"/>
      <c r="T644" s="288"/>
      <c r="U644" s="288"/>
      <c r="V644" s="288"/>
      <c r="W644" s="288"/>
      <c r="X644" s="288"/>
      <c r="Y644" s="288"/>
      <c r="Z644" s="288"/>
    </row>
    <row r="645" ht="15.75" customHeight="1">
      <c r="A645" s="300"/>
      <c r="B645" s="288"/>
      <c r="C645" s="288"/>
      <c r="D645" s="288"/>
      <c r="E645" s="288"/>
      <c r="F645" s="288"/>
      <c r="G645" s="288"/>
      <c r="H645" s="288"/>
      <c r="I645" s="288"/>
      <c r="J645" s="288"/>
      <c r="K645" s="288"/>
      <c r="L645" s="288"/>
      <c r="M645" s="288"/>
      <c r="N645" s="288"/>
      <c r="O645" s="288"/>
      <c r="P645" s="288"/>
      <c r="Q645" s="288"/>
      <c r="R645" s="288"/>
      <c r="S645" s="288"/>
      <c r="T645" s="288"/>
      <c r="U645" s="288"/>
      <c r="V645" s="288"/>
      <c r="W645" s="288"/>
      <c r="X645" s="288"/>
      <c r="Y645" s="288"/>
      <c r="Z645" s="288"/>
    </row>
    <row r="646" ht="15.75" customHeight="1">
      <c r="A646" s="300"/>
      <c r="B646" s="288"/>
      <c r="C646" s="288"/>
      <c r="D646" s="288"/>
      <c r="E646" s="288"/>
      <c r="F646" s="288"/>
      <c r="G646" s="288"/>
      <c r="H646" s="288"/>
      <c r="I646" s="288"/>
      <c r="J646" s="288"/>
      <c r="K646" s="288"/>
      <c r="L646" s="288"/>
      <c r="M646" s="288"/>
      <c r="N646" s="288"/>
      <c r="O646" s="288"/>
      <c r="P646" s="288"/>
      <c r="Q646" s="288"/>
      <c r="R646" s="288"/>
      <c r="S646" s="288"/>
      <c r="T646" s="288"/>
      <c r="U646" s="288"/>
      <c r="V646" s="288"/>
      <c r="W646" s="288"/>
      <c r="X646" s="288"/>
      <c r="Y646" s="288"/>
      <c r="Z646" s="288"/>
    </row>
    <row r="647" ht="15.75" customHeight="1">
      <c r="A647" s="300"/>
      <c r="B647" s="288"/>
      <c r="C647" s="288"/>
      <c r="D647" s="288"/>
      <c r="E647" s="288"/>
      <c r="F647" s="288"/>
      <c r="G647" s="288"/>
      <c r="H647" s="288"/>
      <c r="I647" s="288"/>
      <c r="J647" s="288"/>
      <c r="K647" s="288"/>
      <c r="L647" s="288"/>
      <c r="M647" s="288"/>
      <c r="N647" s="288"/>
      <c r="O647" s="288"/>
      <c r="P647" s="288"/>
      <c r="Q647" s="288"/>
      <c r="R647" s="288"/>
      <c r="S647" s="288"/>
      <c r="T647" s="288"/>
      <c r="U647" s="288"/>
      <c r="V647" s="288"/>
      <c r="W647" s="288"/>
      <c r="X647" s="288"/>
      <c r="Y647" s="288"/>
      <c r="Z647" s="288"/>
    </row>
    <row r="648" ht="15.75" customHeight="1">
      <c r="A648" s="300"/>
      <c r="B648" s="288"/>
      <c r="C648" s="288"/>
      <c r="D648" s="288"/>
      <c r="E648" s="288"/>
      <c r="F648" s="288"/>
      <c r="G648" s="288"/>
      <c r="H648" s="288"/>
      <c r="I648" s="288"/>
      <c r="J648" s="288"/>
      <c r="K648" s="288"/>
      <c r="L648" s="288"/>
      <c r="M648" s="288"/>
      <c r="N648" s="288"/>
      <c r="O648" s="288"/>
      <c r="P648" s="288"/>
      <c r="Q648" s="288"/>
      <c r="R648" s="288"/>
      <c r="S648" s="288"/>
      <c r="T648" s="288"/>
      <c r="U648" s="288"/>
      <c r="V648" s="288"/>
      <c r="W648" s="288"/>
      <c r="X648" s="288"/>
      <c r="Y648" s="288"/>
      <c r="Z648" s="288"/>
    </row>
    <row r="649" ht="15.75" customHeight="1">
      <c r="A649" s="300"/>
      <c r="B649" s="288"/>
      <c r="C649" s="288"/>
      <c r="D649" s="288"/>
      <c r="E649" s="288"/>
      <c r="F649" s="288"/>
      <c r="G649" s="288"/>
      <c r="H649" s="288"/>
      <c r="I649" s="288"/>
      <c r="J649" s="288"/>
      <c r="K649" s="288"/>
      <c r="L649" s="288"/>
      <c r="M649" s="288"/>
      <c r="N649" s="288"/>
      <c r="O649" s="288"/>
      <c r="P649" s="288"/>
      <c r="Q649" s="288"/>
      <c r="R649" s="288"/>
      <c r="S649" s="288"/>
      <c r="T649" s="288"/>
      <c r="U649" s="288"/>
      <c r="V649" s="288"/>
      <c r="W649" s="288"/>
      <c r="X649" s="288"/>
      <c r="Y649" s="288"/>
      <c r="Z649" s="288"/>
    </row>
    <row r="650" ht="15.75" customHeight="1">
      <c r="A650" s="300"/>
      <c r="B650" s="288"/>
      <c r="C650" s="288"/>
      <c r="D650" s="288"/>
      <c r="E650" s="288"/>
      <c r="F650" s="288"/>
      <c r="G650" s="288"/>
      <c r="H650" s="288"/>
      <c r="I650" s="288"/>
      <c r="J650" s="288"/>
      <c r="K650" s="288"/>
      <c r="L650" s="288"/>
      <c r="M650" s="288"/>
      <c r="N650" s="288"/>
      <c r="O650" s="288"/>
      <c r="P650" s="288"/>
      <c r="Q650" s="288"/>
      <c r="R650" s="288"/>
      <c r="S650" s="288"/>
      <c r="T650" s="288"/>
      <c r="U650" s="288"/>
      <c r="V650" s="288"/>
      <c r="W650" s="288"/>
      <c r="X650" s="288"/>
      <c r="Y650" s="288"/>
      <c r="Z650" s="288"/>
    </row>
    <row r="651" ht="15.75" customHeight="1">
      <c r="A651" s="300"/>
      <c r="B651" s="288"/>
      <c r="C651" s="288"/>
      <c r="D651" s="288"/>
      <c r="E651" s="288"/>
      <c r="F651" s="288"/>
      <c r="G651" s="288"/>
      <c r="H651" s="288"/>
      <c r="I651" s="288"/>
      <c r="J651" s="288"/>
      <c r="K651" s="288"/>
      <c r="L651" s="288"/>
      <c r="M651" s="288"/>
      <c r="N651" s="288"/>
      <c r="O651" s="288"/>
      <c r="P651" s="288"/>
      <c r="Q651" s="288"/>
      <c r="R651" s="288"/>
      <c r="S651" s="288"/>
      <c r="T651" s="288"/>
      <c r="U651" s="288"/>
      <c r="V651" s="288"/>
      <c r="W651" s="288"/>
      <c r="X651" s="288"/>
      <c r="Y651" s="288"/>
      <c r="Z651" s="288"/>
    </row>
    <row r="652" ht="15.75" customHeight="1">
      <c r="A652" s="300"/>
      <c r="B652" s="288"/>
      <c r="C652" s="288"/>
      <c r="D652" s="288"/>
      <c r="E652" s="288"/>
      <c r="F652" s="288"/>
      <c r="G652" s="288"/>
      <c r="H652" s="288"/>
      <c r="I652" s="288"/>
      <c r="J652" s="288"/>
      <c r="K652" s="288"/>
      <c r="L652" s="288"/>
      <c r="M652" s="288"/>
      <c r="N652" s="288"/>
      <c r="O652" s="288"/>
      <c r="P652" s="288"/>
      <c r="Q652" s="288"/>
      <c r="R652" s="288"/>
      <c r="S652" s="288"/>
      <c r="T652" s="288"/>
      <c r="U652" s="288"/>
      <c r="V652" s="288"/>
      <c r="W652" s="288"/>
      <c r="X652" s="288"/>
      <c r="Y652" s="288"/>
      <c r="Z652" s="288"/>
    </row>
    <row r="653" ht="15.75" customHeight="1">
      <c r="A653" s="300"/>
      <c r="B653" s="288"/>
      <c r="C653" s="288"/>
      <c r="D653" s="288"/>
      <c r="E653" s="288"/>
      <c r="F653" s="288"/>
      <c r="G653" s="288"/>
      <c r="H653" s="288"/>
      <c r="I653" s="288"/>
      <c r="J653" s="288"/>
      <c r="K653" s="288"/>
      <c r="L653" s="288"/>
      <c r="M653" s="288"/>
      <c r="N653" s="288"/>
      <c r="O653" s="288"/>
      <c r="P653" s="288"/>
      <c r="Q653" s="288"/>
      <c r="R653" s="288"/>
      <c r="S653" s="288"/>
      <c r="T653" s="288"/>
      <c r="U653" s="288"/>
      <c r="V653" s="288"/>
      <c r="W653" s="288"/>
      <c r="X653" s="288"/>
      <c r="Y653" s="288"/>
      <c r="Z653" s="288"/>
    </row>
    <row r="654" ht="15.75" customHeight="1">
      <c r="A654" s="300"/>
      <c r="B654" s="288"/>
      <c r="C654" s="288"/>
      <c r="D654" s="288"/>
      <c r="E654" s="288"/>
      <c r="F654" s="288"/>
      <c r="G654" s="288"/>
      <c r="H654" s="288"/>
      <c r="I654" s="288"/>
      <c r="J654" s="288"/>
      <c r="K654" s="288"/>
      <c r="L654" s="288"/>
      <c r="M654" s="288"/>
      <c r="N654" s="288"/>
      <c r="O654" s="288"/>
      <c r="P654" s="288"/>
      <c r="Q654" s="288"/>
      <c r="R654" s="288"/>
      <c r="S654" s="288"/>
      <c r="T654" s="288"/>
      <c r="U654" s="288"/>
      <c r="V654" s="288"/>
      <c r="W654" s="288"/>
      <c r="X654" s="288"/>
      <c r="Y654" s="288"/>
      <c r="Z654" s="288"/>
    </row>
    <row r="655" ht="15.75" customHeight="1">
      <c r="A655" s="300"/>
      <c r="B655" s="288"/>
      <c r="C655" s="288"/>
      <c r="D655" s="288"/>
      <c r="E655" s="288"/>
      <c r="F655" s="288"/>
      <c r="G655" s="288"/>
      <c r="H655" s="288"/>
      <c r="I655" s="288"/>
      <c r="J655" s="288"/>
      <c r="K655" s="288"/>
      <c r="L655" s="288"/>
      <c r="M655" s="288"/>
      <c r="N655" s="288"/>
      <c r="O655" s="288"/>
      <c r="P655" s="288"/>
      <c r="Q655" s="288"/>
      <c r="R655" s="288"/>
      <c r="S655" s="288"/>
      <c r="T655" s="288"/>
      <c r="U655" s="288"/>
      <c r="V655" s="288"/>
      <c r="W655" s="288"/>
      <c r="X655" s="288"/>
      <c r="Y655" s="288"/>
      <c r="Z655" s="288"/>
    </row>
    <row r="656" ht="15.75" customHeight="1">
      <c r="A656" s="300"/>
      <c r="B656" s="288"/>
      <c r="C656" s="288"/>
      <c r="D656" s="288"/>
      <c r="E656" s="288"/>
      <c r="F656" s="288"/>
      <c r="G656" s="288"/>
      <c r="H656" s="288"/>
      <c r="I656" s="288"/>
      <c r="J656" s="288"/>
      <c r="K656" s="288"/>
      <c r="L656" s="288"/>
      <c r="M656" s="288"/>
      <c r="N656" s="288"/>
      <c r="O656" s="288"/>
      <c r="P656" s="288"/>
      <c r="Q656" s="288"/>
      <c r="R656" s="288"/>
      <c r="S656" s="288"/>
      <c r="T656" s="288"/>
      <c r="U656" s="288"/>
      <c r="V656" s="288"/>
      <c r="W656" s="288"/>
      <c r="X656" s="288"/>
      <c r="Y656" s="288"/>
      <c r="Z656" s="288"/>
    </row>
    <row r="657" ht="15.75" customHeight="1">
      <c r="A657" s="300"/>
      <c r="B657" s="288"/>
      <c r="C657" s="288"/>
      <c r="D657" s="288"/>
      <c r="E657" s="288"/>
      <c r="F657" s="288"/>
      <c r="G657" s="288"/>
      <c r="H657" s="288"/>
      <c r="I657" s="288"/>
      <c r="J657" s="288"/>
      <c r="K657" s="288"/>
      <c r="L657" s="288"/>
      <c r="M657" s="288"/>
      <c r="N657" s="288"/>
      <c r="O657" s="288"/>
      <c r="P657" s="288"/>
      <c r="Q657" s="288"/>
      <c r="R657" s="288"/>
      <c r="S657" s="288"/>
      <c r="T657" s="288"/>
      <c r="U657" s="288"/>
      <c r="V657" s="288"/>
      <c r="W657" s="288"/>
      <c r="X657" s="288"/>
      <c r="Y657" s="288"/>
      <c r="Z657" s="288"/>
    </row>
    <row r="658" ht="15.75" customHeight="1">
      <c r="A658" s="300"/>
      <c r="B658" s="288"/>
      <c r="C658" s="288"/>
      <c r="D658" s="288"/>
      <c r="E658" s="288"/>
      <c r="F658" s="288"/>
      <c r="G658" s="288"/>
      <c r="H658" s="288"/>
      <c r="I658" s="288"/>
      <c r="J658" s="288"/>
      <c r="K658" s="288"/>
      <c r="L658" s="288"/>
      <c r="M658" s="288"/>
      <c r="N658" s="288"/>
      <c r="O658" s="288"/>
      <c r="P658" s="288"/>
      <c r="Q658" s="288"/>
      <c r="R658" s="288"/>
      <c r="S658" s="288"/>
      <c r="T658" s="288"/>
      <c r="U658" s="288"/>
      <c r="V658" s="288"/>
      <c r="W658" s="288"/>
      <c r="X658" s="288"/>
      <c r="Y658" s="288"/>
      <c r="Z658" s="288"/>
    </row>
    <row r="659" ht="15.75" customHeight="1">
      <c r="A659" s="300"/>
      <c r="B659" s="288"/>
      <c r="C659" s="288"/>
      <c r="D659" s="288"/>
      <c r="E659" s="288"/>
      <c r="F659" s="288"/>
      <c r="G659" s="288"/>
      <c r="H659" s="288"/>
      <c r="I659" s="288"/>
      <c r="J659" s="288"/>
      <c r="K659" s="288"/>
      <c r="L659" s="288"/>
      <c r="M659" s="288"/>
      <c r="N659" s="288"/>
      <c r="O659" s="288"/>
      <c r="P659" s="288"/>
      <c r="Q659" s="288"/>
      <c r="R659" s="288"/>
      <c r="S659" s="288"/>
      <c r="T659" s="288"/>
      <c r="U659" s="288"/>
      <c r="V659" s="288"/>
      <c r="W659" s="288"/>
      <c r="X659" s="288"/>
      <c r="Y659" s="288"/>
      <c r="Z659" s="288"/>
    </row>
    <row r="660" ht="15.75" customHeight="1">
      <c r="A660" s="300"/>
      <c r="B660" s="288"/>
      <c r="C660" s="288"/>
      <c r="D660" s="288"/>
      <c r="E660" s="288"/>
      <c r="F660" s="288"/>
      <c r="G660" s="288"/>
      <c r="H660" s="288"/>
      <c r="I660" s="288"/>
      <c r="J660" s="288"/>
      <c r="K660" s="288"/>
      <c r="L660" s="288"/>
      <c r="M660" s="288"/>
      <c r="N660" s="288"/>
      <c r="O660" s="288"/>
      <c r="P660" s="288"/>
      <c r="Q660" s="288"/>
      <c r="R660" s="288"/>
      <c r="S660" s="288"/>
      <c r="T660" s="288"/>
      <c r="U660" s="288"/>
      <c r="V660" s="288"/>
      <c r="W660" s="288"/>
      <c r="X660" s="288"/>
      <c r="Y660" s="288"/>
      <c r="Z660" s="288"/>
    </row>
    <row r="661" ht="15.75" customHeight="1">
      <c r="A661" s="300"/>
      <c r="B661" s="288"/>
      <c r="C661" s="288"/>
      <c r="D661" s="288"/>
      <c r="E661" s="288"/>
      <c r="F661" s="288"/>
      <c r="G661" s="288"/>
      <c r="H661" s="288"/>
      <c r="I661" s="288"/>
      <c r="J661" s="288"/>
      <c r="K661" s="288"/>
      <c r="L661" s="288"/>
      <c r="M661" s="288"/>
      <c r="N661" s="288"/>
      <c r="O661" s="288"/>
      <c r="P661" s="288"/>
      <c r="Q661" s="288"/>
      <c r="R661" s="288"/>
      <c r="S661" s="288"/>
      <c r="T661" s="288"/>
      <c r="U661" s="288"/>
      <c r="V661" s="288"/>
      <c r="W661" s="288"/>
      <c r="X661" s="288"/>
      <c r="Y661" s="288"/>
      <c r="Z661" s="288"/>
    </row>
    <row r="662" ht="15.75" customHeight="1">
      <c r="A662" s="300"/>
      <c r="B662" s="288"/>
      <c r="C662" s="288"/>
      <c r="D662" s="288"/>
      <c r="E662" s="288"/>
      <c r="F662" s="288"/>
      <c r="G662" s="288"/>
      <c r="H662" s="288"/>
      <c r="I662" s="288"/>
      <c r="J662" s="288"/>
      <c r="K662" s="288"/>
      <c r="L662" s="288"/>
      <c r="M662" s="288"/>
      <c r="N662" s="288"/>
      <c r="O662" s="288"/>
      <c r="P662" s="288"/>
      <c r="Q662" s="288"/>
      <c r="R662" s="288"/>
      <c r="S662" s="288"/>
      <c r="T662" s="288"/>
      <c r="U662" s="288"/>
      <c r="V662" s="288"/>
      <c r="W662" s="288"/>
      <c r="X662" s="288"/>
      <c r="Y662" s="288"/>
      <c r="Z662" s="288"/>
    </row>
    <row r="663" ht="15.75" customHeight="1">
      <c r="A663" s="300"/>
      <c r="B663" s="288"/>
      <c r="C663" s="288"/>
      <c r="D663" s="288"/>
      <c r="E663" s="288"/>
      <c r="F663" s="288"/>
      <c r="G663" s="288"/>
      <c r="H663" s="288"/>
      <c r="I663" s="288"/>
      <c r="J663" s="288"/>
      <c r="K663" s="288"/>
      <c r="L663" s="288"/>
      <c r="M663" s="288"/>
      <c r="N663" s="288"/>
      <c r="O663" s="288"/>
      <c r="P663" s="288"/>
      <c r="Q663" s="288"/>
      <c r="R663" s="288"/>
      <c r="S663" s="288"/>
      <c r="T663" s="288"/>
      <c r="U663" s="288"/>
      <c r="V663" s="288"/>
      <c r="W663" s="288"/>
      <c r="X663" s="288"/>
      <c r="Y663" s="288"/>
      <c r="Z663" s="288"/>
    </row>
    <row r="664" ht="15.75" customHeight="1">
      <c r="A664" s="300"/>
      <c r="B664" s="288"/>
      <c r="C664" s="288"/>
      <c r="D664" s="288"/>
      <c r="E664" s="288"/>
      <c r="F664" s="288"/>
      <c r="G664" s="288"/>
      <c r="H664" s="288"/>
      <c r="I664" s="288"/>
      <c r="J664" s="288"/>
      <c r="K664" s="288"/>
      <c r="L664" s="288"/>
      <c r="M664" s="288"/>
      <c r="N664" s="288"/>
      <c r="O664" s="288"/>
      <c r="P664" s="288"/>
      <c r="Q664" s="288"/>
      <c r="R664" s="288"/>
      <c r="S664" s="288"/>
      <c r="T664" s="288"/>
      <c r="U664" s="288"/>
      <c r="V664" s="288"/>
      <c r="W664" s="288"/>
      <c r="X664" s="288"/>
      <c r="Y664" s="288"/>
      <c r="Z664" s="288"/>
    </row>
    <row r="665" ht="15.75" customHeight="1">
      <c r="A665" s="300"/>
      <c r="B665" s="288"/>
      <c r="C665" s="288"/>
      <c r="D665" s="288"/>
      <c r="E665" s="288"/>
      <c r="F665" s="288"/>
      <c r="G665" s="288"/>
      <c r="H665" s="288"/>
      <c r="I665" s="288"/>
      <c r="J665" s="288"/>
      <c r="K665" s="288"/>
      <c r="L665" s="288"/>
      <c r="M665" s="288"/>
      <c r="N665" s="288"/>
      <c r="O665" s="288"/>
      <c r="P665" s="288"/>
      <c r="Q665" s="288"/>
      <c r="R665" s="288"/>
      <c r="S665" s="288"/>
      <c r="T665" s="288"/>
      <c r="U665" s="288"/>
      <c r="V665" s="288"/>
      <c r="W665" s="288"/>
      <c r="X665" s="288"/>
      <c r="Y665" s="288"/>
      <c r="Z665" s="288"/>
    </row>
    <row r="666" ht="15.75" customHeight="1">
      <c r="A666" s="300"/>
      <c r="B666" s="288"/>
      <c r="C666" s="288"/>
      <c r="D666" s="288"/>
      <c r="E666" s="288"/>
      <c r="F666" s="288"/>
      <c r="G666" s="288"/>
      <c r="H666" s="288"/>
      <c r="I666" s="288"/>
      <c r="J666" s="288"/>
      <c r="K666" s="288"/>
      <c r="L666" s="288"/>
      <c r="M666" s="288"/>
      <c r="N666" s="288"/>
      <c r="O666" s="288"/>
      <c r="P666" s="288"/>
      <c r="Q666" s="288"/>
      <c r="R666" s="288"/>
      <c r="S666" s="288"/>
      <c r="T666" s="288"/>
      <c r="U666" s="288"/>
      <c r="V666" s="288"/>
      <c r="W666" s="288"/>
      <c r="X666" s="288"/>
      <c r="Y666" s="288"/>
      <c r="Z666" s="288"/>
    </row>
    <row r="667" ht="15.75" customHeight="1">
      <c r="A667" s="300"/>
      <c r="B667" s="288"/>
      <c r="C667" s="288"/>
      <c r="D667" s="288"/>
      <c r="E667" s="288"/>
      <c r="F667" s="288"/>
      <c r="G667" s="288"/>
      <c r="H667" s="288"/>
      <c r="I667" s="288"/>
      <c r="J667" s="288"/>
      <c r="K667" s="288"/>
      <c r="L667" s="288"/>
      <c r="M667" s="288"/>
      <c r="N667" s="288"/>
      <c r="O667" s="288"/>
      <c r="P667" s="288"/>
      <c r="Q667" s="288"/>
      <c r="R667" s="288"/>
      <c r="S667" s="288"/>
      <c r="T667" s="288"/>
      <c r="U667" s="288"/>
      <c r="V667" s="288"/>
      <c r="W667" s="288"/>
      <c r="X667" s="288"/>
      <c r="Y667" s="288"/>
      <c r="Z667" s="288"/>
    </row>
    <row r="668" ht="15.75" customHeight="1">
      <c r="A668" s="300"/>
      <c r="B668" s="288"/>
      <c r="C668" s="288"/>
      <c r="D668" s="288"/>
      <c r="E668" s="288"/>
      <c r="F668" s="288"/>
      <c r="G668" s="288"/>
      <c r="H668" s="288"/>
      <c r="I668" s="288"/>
      <c r="J668" s="288"/>
      <c r="K668" s="288"/>
      <c r="L668" s="288"/>
      <c r="M668" s="288"/>
      <c r="N668" s="288"/>
      <c r="O668" s="288"/>
      <c r="P668" s="288"/>
      <c r="Q668" s="288"/>
      <c r="R668" s="288"/>
      <c r="S668" s="288"/>
      <c r="T668" s="288"/>
      <c r="U668" s="288"/>
      <c r="V668" s="288"/>
      <c r="W668" s="288"/>
      <c r="X668" s="288"/>
      <c r="Y668" s="288"/>
      <c r="Z668" s="288"/>
    </row>
    <row r="669" ht="15.75" customHeight="1">
      <c r="A669" s="300"/>
      <c r="B669" s="288"/>
      <c r="C669" s="288"/>
      <c r="D669" s="288"/>
      <c r="E669" s="288"/>
      <c r="F669" s="288"/>
      <c r="G669" s="288"/>
      <c r="H669" s="288"/>
      <c r="I669" s="288"/>
      <c r="J669" s="288"/>
      <c r="K669" s="288"/>
      <c r="L669" s="288"/>
      <c r="M669" s="288"/>
      <c r="N669" s="288"/>
      <c r="O669" s="288"/>
      <c r="P669" s="288"/>
      <c r="Q669" s="288"/>
      <c r="R669" s="288"/>
      <c r="S669" s="288"/>
      <c r="T669" s="288"/>
      <c r="U669" s="288"/>
      <c r="V669" s="288"/>
      <c r="W669" s="288"/>
      <c r="X669" s="288"/>
      <c r="Y669" s="288"/>
      <c r="Z669" s="288"/>
    </row>
    <row r="670" ht="15.75" customHeight="1">
      <c r="A670" s="300"/>
      <c r="B670" s="288"/>
      <c r="C670" s="288"/>
      <c r="D670" s="288"/>
      <c r="E670" s="288"/>
      <c r="F670" s="288"/>
      <c r="G670" s="288"/>
      <c r="H670" s="288"/>
      <c r="I670" s="288"/>
      <c r="J670" s="288"/>
      <c r="K670" s="288"/>
      <c r="L670" s="288"/>
      <c r="M670" s="288"/>
      <c r="N670" s="288"/>
      <c r="O670" s="288"/>
      <c r="P670" s="288"/>
      <c r="Q670" s="288"/>
      <c r="R670" s="288"/>
      <c r="S670" s="288"/>
      <c r="T670" s="288"/>
      <c r="U670" s="288"/>
      <c r="V670" s="288"/>
      <c r="W670" s="288"/>
      <c r="X670" s="288"/>
      <c r="Y670" s="288"/>
      <c r="Z670" s="288"/>
    </row>
    <row r="671" ht="15.75" customHeight="1">
      <c r="A671" s="300"/>
      <c r="B671" s="288"/>
      <c r="C671" s="288"/>
      <c r="D671" s="288"/>
      <c r="E671" s="288"/>
      <c r="F671" s="288"/>
      <c r="G671" s="288"/>
      <c r="H671" s="288"/>
      <c r="I671" s="288"/>
      <c r="J671" s="288"/>
      <c r="K671" s="288"/>
      <c r="L671" s="288"/>
      <c r="M671" s="288"/>
      <c r="N671" s="288"/>
      <c r="O671" s="288"/>
      <c r="P671" s="288"/>
      <c r="Q671" s="288"/>
      <c r="R671" s="288"/>
      <c r="S671" s="288"/>
      <c r="T671" s="288"/>
      <c r="U671" s="288"/>
      <c r="V671" s="288"/>
      <c r="W671" s="288"/>
      <c r="X671" s="288"/>
      <c r="Y671" s="288"/>
      <c r="Z671" s="288"/>
    </row>
    <row r="672" ht="15.75" customHeight="1">
      <c r="A672" s="300"/>
      <c r="B672" s="288"/>
      <c r="C672" s="288"/>
      <c r="D672" s="288"/>
      <c r="E672" s="288"/>
      <c r="F672" s="288"/>
      <c r="G672" s="288"/>
      <c r="H672" s="288"/>
      <c r="I672" s="288"/>
      <c r="J672" s="288"/>
      <c r="K672" s="288"/>
      <c r="L672" s="288"/>
      <c r="M672" s="288"/>
      <c r="N672" s="288"/>
      <c r="O672" s="288"/>
      <c r="P672" s="288"/>
      <c r="Q672" s="288"/>
      <c r="R672" s="288"/>
      <c r="S672" s="288"/>
      <c r="T672" s="288"/>
      <c r="U672" s="288"/>
      <c r="V672" s="288"/>
      <c r="W672" s="288"/>
      <c r="X672" s="288"/>
      <c r="Y672" s="288"/>
      <c r="Z672" s="288"/>
    </row>
    <row r="673" ht="15.75" customHeight="1">
      <c r="A673" s="300"/>
      <c r="B673" s="288"/>
      <c r="C673" s="288"/>
      <c r="D673" s="288"/>
      <c r="E673" s="288"/>
      <c r="F673" s="288"/>
      <c r="G673" s="288"/>
      <c r="H673" s="288"/>
      <c r="I673" s="288"/>
      <c r="J673" s="288"/>
      <c r="K673" s="288"/>
      <c r="L673" s="288"/>
      <c r="M673" s="288"/>
      <c r="N673" s="288"/>
      <c r="O673" s="288"/>
      <c r="P673" s="288"/>
      <c r="Q673" s="288"/>
      <c r="R673" s="288"/>
      <c r="S673" s="288"/>
      <c r="T673" s="288"/>
      <c r="U673" s="288"/>
      <c r="V673" s="288"/>
      <c r="W673" s="288"/>
      <c r="X673" s="288"/>
      <c r="Y673" s="288"/>
      <c r="Z673" s="288"/>
    </row>
    <row r="674" ht="15.75" customHeight="1">
      <c r="A674" s="300"/>
      <c r="B674" s="288"/>
      <c r="C674" s="288"/>
      <c r="D674" s="288"/>
      <c r="E674" s="288"/>
      <c r="F674" s="288"/>
      <c r="G674" s="288"/>
      <c r="H674" s="288"/>
      <c r="I674" s="288"/>
      <c r="J674" s="288"/>
      <c r="K674" s="288"/>
      <c r="L674" s="288"/>
      <c r="M674" s="288"/>
      <c r="N674" s="288"/>
      <c r="O674" s="288"/>
      <c r="P674" s="288"/>
      <c r="Q674" s="288"/>
      <c r="R674" s="288"/>
      <c r="S674" s="288"/>
      <c r="T674" s="288"/>
      <c r="U674" s="288"/>
      <c r="V674" s="288"/>
      <c r="W674" s="288"/>
      <c r="X674" s="288"/>
      <c r="Y674" s="288"/>
      <c r="Z674" s="288"/>
    </row>
    <row r="675" ht="15.75" customHeight="1">
      <c r="A675" s="300"/>
      <c r="B675" s="288"/>
      <c r="C675" s="288"/>
      <c r="D675" s="288"/>
      <c r="E675" s="288"/>
      <c r="F675" s="288"/>
      <c r="G675" s="288"/>
      <c r="H675" s="288"/>
      <c r="I675" s="288"/>
      <c r="J675" s="288"/>
      <c r="K675" s="288"/>
      <c r="L675" s="288"/>
      <c r="M675" s="288"/>
      <c r="N675" s="288"/>
      <c r="O675" s="288"/>
      <c r="P675" s="288"/>
      <c r="Q675" s="288"/>
      <c r="R675" s="288"/>
      <c r="S675" s="288"/>
      <c r="T675" s="288"/>
      <c r="U675" s="288"/>
      <c r="V675" s="288"/>
      <c r="W675" s="288"/>
      <c r="X675" s="288"/>
      <c r="Y675" s="288"/>
      <c r="Z675" s="288"/>
    </row>
    <row r="676" ht="15.75" customHeight="1">
      <c r="A676" s="300"/>
      <c r="B676" s="288"/>
      <c r="C676" s="288"/>
      <c r="D676" s="288"/>
      <c r="E676" s="288"/>
      <c r="F676" s="288"/>
      <c r="G676" s="288"/>
      <c r="H676" s="288"/>
      <c r="I676" s="288"/>
      <c r="J676" s="288"/>
      <c r="K676" s="288"/>
      <c r="L676" s="288"/>
      <c r="M676" s="288"/>
      <c r="N676" s="288"/>
      <c r="O676" s="288"/>
      <c r="P676" s="288"/>
      <c r="Q676" s="288"/>
      <c r="R676" s="288"/>
      <c r="S676" s="288"/>
      <c r="T676" s="288"/>
      <c r="U676" s="288"/>
      <c r="V676" s="288"/>
      <c r="W676" s="288"/>
      <c r="X676" s="288"/>
      <c r="Y676" s="288"/>
      <c r="Z676" s="288"/>
    </row>
    <row r="677" ht="15.75" customHeight="1">
      <c r="A677" s="300"/>
      <c r="B677" s="288"/>
      <c r="C677" s="288"/>
      <c r="D677" s="288"/>
      <c r="E677" s="288"/>
      <c r="F677" s="288"/>
      <c r="G677" s="288"/>
      <c r="H677" s="288"/>
      <c r="I677" s="288"/>
      <c r="J677" s="288"/>
      <c r="K677" s="288"/>
      <c r="L677" s="288"/>
      <c r="M677" s="288"/>
      <c r="N677" s="288"/>
      <c r="O677" s="288"/>
      <c r="P677" s="288"/>
      <c r="Q677" s="288"/>
      <c r="R677" s="288"/>
      <c r="S677" s="288"/>
      <c r="T677" s="288"/>
      <c r="U677" s="288"/>
      <c r="V677" s="288"/>
      <c r="W677" s="288"/>
      <c r="X677" s="288"/>
      <c r="Y677" s="288"/>
      <c r="Z677" s="288"/>
    </row>
    <row r="678" ht="15.75" customHeight="1">
      <c r="A678" s="300"/>
      <c r="B678" s="288"/>
      <c r="C678" s="288"/>
      <c r="D678" s="288"/>
      <c r="E678" s="288"/>
      <c r="F678" s="288"/>
      <c r="G678" s="288"/>
      <c r="H678" s="288"/>
      <c r="I678" s="288"/>
      <c r="J678" s="288"/>
      <c r="K678" s="288"/>
      <c r="L678" s="288"/>
      <c r="M678" s="288"/>
      <c r="N678" s="288"/>
      <c r="O678" s="288"/>
      <c r="P678" s="288"/>
      <c r="Q678" s="288"/>
      <c r="R678" s="288"/>
      <c r="S678" s="288"/>
      <c r="T678" s="288"/>
      <c r="U678" s="288"/>
      <c r="V678" s="288"/>
      <c r="W678" s="288"/>
      <c r="X678" s="288"/>
      <c r="Y678" s="288"/>
      <c r="Z678" s="288"/>
    </row>
    <row r="679" ht="15.75" customHeight="1">
      <c r="A679" s="300"/>
      <c r="B679" s="288"/>
      <c r="C679" s="288"/>
      <c r="D679" s="288"/>
      <c r="E679" s="288"/>
      <c r="F679" s="288"/>
      <c r="G679" s="288"/>
      <c r="H679" s="288"/>
      <c r="I679" s="288"/>
      <c r="J679" s="288"/>
      <c r="K679" s="288"/>
      <c r="L679" s="288"/>
      <c r="M679" s="288"/>
      <c r="N679" s="288"/>
      <c r="O679" s="288"/>
      <c r="P679" s="288"/>
      <c r="Q679" s="288"/>
      <c r="R679" s="288"/>
      <c r="S679" s="288"/>
      <c r="T679" s="288"/>
      <c r="U679" s="288"/>
      <c r="V679" s="288"/>
      <c r="W679" s="288"/>
      <c r="X679" s="288"/>
      <c r="Y679" s="288"/>
      <c r="Z679" s="288"/>
    </row>
    <row r="680" ht="15.75" customHeight="1">
      <c r="A680" s="300"/>
      <c r="B680" s="288"/>
      <c r="C680" s="288"/>
      <c r="D680" s="288"/>
      <c r="E680" s="288"/>
      <c r="F680" s="288"/>
      <c r="G680" s="288"/>
      <c r="H680" s="288"/>
      <c r="I680" s="288"/>
      <c r="J680" s="288"/>
      <c r="K680" s="288"/>
      <c r="L680" s="288"/>
      <c r="M680" s="288"/>
      <c r="N680" s="288"/>
      <c r="O680" s="288"/>
      <c r="P680" s="288"/>
      <c r="Q680" s="288"/>
      <c r="R680" s="288"/>
      <c r="S680" s="288"/>
      <c r="T680" s="288"/>
      <c r="U680" s="288"/>
      <c r="V680" s="288"/>
      <c r="W680" s="288"/>
      <c r="X680" s="288"/>
      <c r="Y680" s="288"/>
      <c r="Z680" s="288"/>
    </row>
    <row r="681" ht="15.75" customHeight="1">
      <c r="A681" s="300"/>
      <c r="B681" s="288"/>
      <c r="C681" s="288"/>
      <c r="D681" s="288"/>
      <c r="E681" s="288"/>
      <c r="F681" s="288"/>
      <c r="G681" s="288"/>
      <c r="H681" s="288"/>
      <c r="I681" s="288"/>
      <c r="J681" s="288"/>
      <c r="K681" s="288"/>
      <c r="L681" s="288"/>
      <c r="M681" s="288"/>
      <c r="N681" s="288"/>
      <c r="O681" s="288"/>
      <c r="P681" s="288"/>
      <c r="Q681" s="288"/>
      <c r="R681" s="288"/>
      <c r="S681" s="288"/>
      <c r="T681" s="288"/>
      <c r="U681" s="288"/>
      <c r="V681" s="288"/>
      <c r="W681" s="288"/>
      <c r="X681" s="288"/>
      <c r="Y681" s="288"/>
      <c r="Z681" s="288"/>
    </row>
    <row r="682" ht="15.75" customHeight="1">
      <c r="A682" s="300"/>
      <c r="B682" s="288"/>
      <c r="C682" s="288"/>
      <c r="D682" s="288"/>
      <c r="E682" s="288"/>
      <c r="F682" s="288"/>
      <c r="G682" s="288"/>
      <c r="H682" s="288"/>
      <c r="I682" s="288"/>
      <c r="J682" s="288"/>
      <c r="K682" s="288"/>
      <c r="L682" s="288"/>
      <c r="M682" s="288"/>
      <c r="N682" s="288"/>
      <c r="O682" s="288"/>
      <c r="P682" s="288"/>
      <c r="Q682" s="288"/>
      <c r="R682" s="288"/>
      <c r="S682" s="288"/>
      <c r="T682" s="288"/>
      <c r="U682" s="288"/>
      <c r="V682" s="288"/>
      <c r="W682" s="288"/>
      <c r="X682" s="288"/>
      <c r="Y682" s="288"/>
      <c r="Z682" s="288"/>
    </row>
    <row r="683" ht="15.75" customHeight="1">
      <c r="A683" s="300"/>
      <c r="B683" s="288"/>
      <c r="C683" s="288"/>
      <c r="D683" s="288"/>
      <c r="E683" s="288"/>
      <c r="F683" s="288"/>
      <c r="G683" s="288"/>
      <c r="H683" s="288"/>
      <c r="I683" s="288"/>
      <c r="J683" s="288"/>
      <c r="K683" s="288"/>
      <c r="L683" s="288"/>
      <c r="M683" s="288"/>
      <c r="N683" s="288"/>
      <c r="O683" s="288"/>
      <c r="P683" s="288"/>
      <c r="Q683" s="288"/>
      <c r="R683" s="288"/>
      <c r="S683" s="288"/>
      <c r="T683" s="288"/>
      <c r="U683" s="288"/>
      <c r="V683" s="288"/>
      <c r="W683" s="288"/>
      <c r="X683" s="288"/>
      <c r="Y683" s="288"/>
      <c r="Z683" s="288"/>
    </row>
    <row r="684" ht="15.75" customHeight="1">
      <c r="A684" s="300"/>
      <c r="B684" s="288"/>
      <c r="C684" s="288"/>
      <c r="D684" s="288"/>
      <c r="E684" s="288"/>
      <c r="F684" s="288"/>
      <c r="G684" s="288"/>
      <c r="H684" s="288"/>
      <c r="I684" s="288"/>
      <c r="J684" s="288"/>
      <c r="K684" s="288"/>
      <c r="L684" s="288"/>
      <c r="M684" s="288"/>
      <c r="N684" s="288"/>
      <c r="O684" s="288"/>
      <c r="P684" s="288"/>
      <c r="Q684" s="288"/>
      <c r="R684" s="288"/>
      <c r="S684" s="288"/>
      <c r="T684" s="288"/>
      <c r="U684" s="288"/>
      <c r="V684" s="288"/>
      <c r="W684" s="288"/>
      <c r="X684" s="288"/>
      <c r="Y684" s="288"/>
      <c r="Z684" s="288"/>
    </row>
    <row r="685" ht="15.75" customHeight="1">
      <c r="A685" s="300"/>
      <c r="B685" s="288"/>
      <c r="C685" s="288"/>
      <c r="D685" s="288"/>
      <c r="E685" s="288"/>
      <c r="F685" s="288"/>
      <c r="G685" s="288"/>
      <c r="H685" s="288"/>
      <c r="I685" s="288"/>
      <c r="J685" s="288"/>
      <c r="K685" s="288"/>
      <c r="L685" s="288"/>
      <c r="M685" s="288"/>
      <c r="N685" s="288"/>
      <c r="O685" s="288"/>
      <c r="P685" s="288"/>
      <c r="Q685" s="288"/>
      <c r="R685" s="288"/>
      <c r="S685" s="288"/>
      <c r="T685" s="288"/>
      <c r="U685" s="288"/>
      <c r="V685" s="288"/>
      <c r="W685" s="288"/>
      <c r="X685" s="288"/>
      <c r="Y685" s="288"/>
      <c r="Z685" s="288"/>
    </row>
    <row r="686" ht="15.75" customHeight="1">
      <c r="A686" s="300"/>
      <c r="B686" s="288"/>
      <c r="C686" s="288"/>
      <c r="D686" s="288"/>
      <c r="E686" s="288"/>
      <c r="F686" s="288"/>
      <c r="G686" s="288"/>
      <c r="H686" s="288"/>
      <c r="I686" s="288"/>
      <c r="J686" s="288"/>
      <c r="K686" s="288"/>
      <c r="L686" s="288"/>
      <c r="M686" s="288"/>
      <c r="N686" s="288"/>
      <c r="O686" s="288"/>
      <c r="P686" s="288"/>
      <c r="Q686" s="288"/>
      <c r="R686" s="288"/>
      <c r="S686" s="288"/>
      <c r="T686" s="288"/>
      <c r="U686" s="288"/>
      <c r="V686" s="288"/>
      <c r="W686" s="288"/>
      <c r="X686" s="288"/>
      <c r="Y686" s="288"/>
      <c r="Z686" s="288"/>
    </row>
    <row r="687" ht="15.75" customHeight="1">
      <c r="A687" s="300"/>
      <c r="B687" s="288"/>
      <c r="C687" s="288"/>
      <c r="D687" s="288"/>
      <c r="E687" s="288"/>
      <c r="F687" s="288"/>
      <c r="G687" s="288"/>
      <c r="H687" s="288"/>
      <c r="I687" s="288"/>
      <c r="J687" s="288"/>
      <c r="K687" s="288"/>
      <c r="L687" s="288"/>
      <c r="M687" s="288"/>
      <c r="N687" s="288"/>
      <c r="O687" s="288"/>
      <c r="P687" s="288"/>
      <c r="Q687" s="288"/>
      <c r="R687" s="288"/>
      <c r="S687" s="288"/>
      <c r="T687" s="288"/>
      <c r="U687" s="288"/>
      <c r="V687" s="288"/>
      <c r="W687" s="288"/>
      <c r="X687" s="288"/>
      <c r="Y687" s="288"/>
      <c r="Z687" s="288"/>
    </row>
    <row r="688" ht="15.75" customHeight="1">
      <c r="A688" s="300"/>
      <c r="B688" s="288"/>
      <c r="C688" s="288"/>
      <c r="D688" s="288"/>
      <c r="E688" s="288"/>
      <c r="F688" s="288"/>
      <c r="G688" s="288"/>
      <c r="H688" s="288"/>
      <c r="I688" s="288"/>
      <c r="J688" s="288"/>
      <c r="K688" s="288"/>
      <c r="L688" s="288"/>
      <c r="M688" s="288"/>
      <c r="N688" s="288"/>
      <c r="O688" s="288"/>
      <c r="P688" s="288"/>
      <c r="Q688" s="288"/>
      <c r="R688" s="288"/>
      <c r="S688" s="288"/>
      <c r="T688" s="288"/>
      <c r="U688" s="288"/>
      <c r="V688" s="288"/>
      <c r="W688" s="288"/>
      <c r="X688" s="288"/>
      <c r="Y688" s="288"/>
      <c r="Z688" s="288"/>
    </row>
    <row r="689" ht="15.75" customHeight="1">
      <c r="A689" s="300"/>
      <c r="B689" s="288"/>
      <c r="C689" s="288"/>
      <c r="D689" s="288"/>
      <c r="E689" s="288"/>
      <c r="F689" s="288"/>
      <c r="G689" s="288"/>
      <c r="H689" s="288"/>
      <c r="I689" s="288"/>
      <c r="J689" s="288"/>
      <c r="K689" s="288"/>
      <c r="L689" s="288"/>
      <c r="M689" s="288"/>
      <c r="N689" s="288"/>
      <c r="O689" s="288"/>
      <c r="P689" s="288"/>
      <c r="Q689" s="288"/>
      <c r="R689" s="288"/>
      <c r="S689" s="288"/>
      <c r="T689" s="288"/>
      <c r="U689" s="288"/>
      <c r="V689" s="288"/>
      <c r="W689" s="288"/>
      <c r="X689" s="288"/>
      <c r="Y689" s="288"/>
      <c r="Z689" s="288"/>
    </row>
    <row r="690" ht="15.75" customHeight="1">
      <c r="A690" s="300"/>
      <c r="B690" s="288"/>
      <c r="C690" s="288"/>
      <c r="D690" s="288"/>
      <c r="E690" s="288"/>
      <c r="F690" s="288"/>
      <c r="G690" s="288"/>
      <c r="H690" s="288"/>
      <c r="I690" s="288"/>
      <c r="J690" s="288"/>
      <c r="K690" s="288"/>
      <c r="L690" s="288"/>
      <c r="M690" s="288"/>
      <c r="N690" s="288"/>
      <c r="O690" s="288"/>
      <c r="P690" s="288"/>
      <c r="Q690" s="288"/>
      <c r="R690" s="288"/>
      <c r="S690" s="288"/>
      <c r="T690" s="288"/>
      <c r="U690" s="288"/>
      <c r="V690" s="288"/>
      <c r="W690" s="288"/>
      <c r="X690" s="288"/>
      <c r="Y690" s="288"/>
      <c r="Z690" s="288"/>
    </row>
    <row r="691" ht="15.75" customHeight="1">
      <c r="A691" s="300"/>
      <c r="B691" s="288"/>
      <c r="C691" s="288"/>
      <c r="D691" s="288"/>
      <c r="E691" s="288"/>
      <c r="F691" s="288"/>
      <c r="G691" s="288"/>
      <c r="H691" s="288"/>
      <c r="I691" s="288"/>
      <c r="J691" s="288"/>
      <c r="K691" s="288"/>
      <c r="L691" s="288"/>
      <c r="M691" s="288"/>
      <c r="N691" s="288"/>
      <c r="O691" s="288"/>
      <c r="P691" s="288"/>
      <c r="Q691" s="288"/>
      <c r="R691" s="288"/>
      <c r="S691" s="288"/>
      <c r="T691" s="288"/>
      <c r="U691" s="288"/>
      <c r="V691" s="288"/>
      <c r="W691" s="288"/>
      <c r="X691" s="288"/>
      <c r="Y691" s="288"/>
      <c r="Z691" s="288"/>
    </row>
    <row r="692" ht="15.75" customHeight="1">
      <c r="A692" s="300"/>
      <c r="B692" s="288"/>
      <c r="C692" s="288"/>
      <c r="D692" s="288"/>
      <c r="E692" s="288"/>
      <c r="F692" s="288"/>
      <c r="G692" s="288"/>
      <c r="H692" s="288"/>
      <c r="I692" s="288"/>
      <c r="J692" s="288"/>
      <c r="K692" s="288"/>
      <c r="L692" s="288"/>
      <c r="M692" s="288"/>
      <c r="N692" s="288"/>
      <c r="O692" s="288"/>
      <c r="P692" s="288"/>
      <c r="Q692" s="288"/>
      <c r="R692" s="288"/>
      <c r="S692" s="288"/>
      <c r="T692" s="288"/>
      <c r="U692" s="288"/>
      <c r="V692" s="288"/>
      <c r="W692" s="288"/>
      <c r="X692" s="288"/>
      <c r="Y692" s="288"/>
      <c r="Z692" s="288"/>
    </row>
    <row r="693" ht="15.75" customHeight="1">
      <c r="A693" s="300"/>
      <c r="B693" s="288"/>
      <c r="C693" s="288"/>
      <c r="D693" s="288"/>
      <c r="E693" s="288"/>
      <c r="F693" s="288"/>
      <c r="G693" s="288"/>
      <c r="H693" s="288"/>
      <c r="I693" s="288"/>
      <c r="J693" s="288"/>
      <c r="K693" s="288"/>
      <c r="L693" s="288"/>
      <c r="M693" s="288"/>
      <c r="N693" s="288"/>
      <c r="O693" s="288"/>
      <c r="P693" s="288"/>
      <c r="Q693" s="288"/>
      <c r="R693" s="288"/>
      <c r="S693" s="288"/>
      <c r="T693" s="288"/>
      <c r="U693" s="288"/>
      <c r="V693" s="288"/>
      <c r="W693" s="288"/>
      <c r="X693" s="288"/>
      <c r="Y693" s="288"/>
      <c r="Z693" s="288"/>
    </row>
    <row r="694" ht="15.75" customHeight="1">
      <c r="A694" s="300"/>
      <c r="B694" s="288"/>
      <c r="C694" s="288"/>
      <c r="D694" s="288"/>
      <c r="E694" s="288"/>
      <c r="F694" s="288"/>
      <c r="G694" s="288"/>
      <c r="H694" s="288"/>
      <c r="I694" s="288"/>
      <c r="J694" s="288"/>
      <c r="K694" s="288"/>
      <c r="L694" s="288"/>
      <c r="M694" s="288"/>
      <c r="N694" s="288"/>
      <c r="O694" s="288"/>
      <c r="P694" s="288"/>
      <c r="Q694" s="288"/>
      <c r="R694" s="288"/>
      <c r="S694" s="288"/>
      <c r="T694" s="288"/>
      <c r="U694" s="288"/>
      <c r="V694" s="288"/>
      <c r="W694" s="288"/>
      <c r="X694" s="288"/>
      <c r="Y694" s="288"/>
      <c r="Z694" s="288"/>
    </row>
    <row r="695" ht="15.75" customHeight="1">
      <c r="A695" s="300"/>
      <c r="B695" s="288"/>
      <c r="C695" s="288"/>
      <c r="D695" s="288"/>
      <c r="E695" s="288"/>
      <c r="F695" s="288"/>
      <c r="G695" s="288"/>
      <c r="H695" s="288"/>
      <c r="I695" s="288"/>
      <c r="J695" s="288"/>
      <c r="K695" s="288"/>
      <c r="L695" s="288"/>
      <c r="M695" s="288"/>
      <c r="N695" s="288"/>
      <c r="O695" s="288"/>
      <c r="P695" s="288"/>
      <c r="Q695" s="288"/>
      <c r="R695" s="288"/>
      <c r="S695" s="288"/>
      <c r="T695" s="288"/>
      <c r="U695" s="288"/>
      <c r="V695" s="288"/>
      <c r="W695" s="288"/>
      <c r="X695" s="288"/>
      <c r="Y695" s="288"/>
      <c r="Z695" s="288"/>
    </row>
    <row r="696" ht="15.75" customHeight="1">
      <c r="A696" s="300"/>
      <c r="B696" s="288"/>
      <c r="C696" s="288"/>
      <c r="D696" s="288"/>
      <c r="E696" s="288"/>
      <c r="F696" s="288"/>
      <c r="G696" s="288"/>
      <c r="H696" s="288"/>
      <c r="I696" s="288"/>
      <c r="J696" s="288"/>
      <c r="K696" s="288"/>
      <c r="L696" s="288"/>
      <c r="M696" s="288"/>
      <c r="N696" s="288"/>
      <c r="O696" s="288"/>
      <c r="P696" s="288"/>
      <c r="Q696" s="288"/>
      <c r="R696" s="288"/>
      <c r="S696" s="288"/>
      <c r="T696" s="288"/>
      <c r="U696" s="288"/>
      <c r="V696" s="288"/>
      <c r="W696" s="288"/>
      <c r="X696" s="288"/>
      <c r="Y696" s="288"/>
      <c r="Z696" s="288"/>
    </row>
    <row r="697" ht="15.75" customHeight="1">
      <c r="A697" s="300"/>
      <c r="B697" s="288"/>
      <c r="C697" s="288"/>
      <c r="D697" s="288"/>
      <c r="E697" s="288"/>
      <c r="F697" s="288"/>
      <c r="G697" s="288"/>
      <c r="H697" s="288"/>
      <c r="I697" s="288"/>
      <c r="J697" s="288"/>
      <c r="K697" s="288"/>
      <c r="L697" s="288"/>
      <c r="M697" s="288"/>
      <c r="N697" s="288"/>
      <c r="O697" s="288"/>
      <c r="P697" s="288"/>
      <c r="Q697" s="288"/>
      <c r="R697" s="288"/>
      <c r="S697" s="288"/>
      <c r="T697" s="288"/>
      <c r="U697" s="288"/>
      <c r="V697" s="288"/>
      <c r="W697" s="288"/>
      <c r="X697" s="288"/>
      <c r="Y697" s="288"/>
      <c r="Z697" s="288"/>
    </row>
    <row r="698" ht="15.75" customHeight="1">
      <c r="A698" s="300"/>
      <c r="B698" s="288"/>
      <c r="C698" s="288"/>
      <c r="D698" s="288"/>
      <c r="E698" s="288"/>
      <c r="F698" s="288"/>
      <c r="G698" s="288"/>
      <c r="H698" s="288"/>
      <c r="I698" s="288"/>
      <c r="J698" s="288"/>
      <c r="K698" s="288"/>
      <c r="L698" s="288"/>
      <c r="M698" s="288"/>
      <c r="N698" s="288"/>
      <c r="O698" s="288"/>
      <c r="P698" s="288"/>
      <c r="Q698" s="288"/>
      <c r="R698" s="288"/>
      <c r="S698" s="288"/>
      <c r="T698" s="288"/>
      <c r="U698" s="288"/>
      <c r="V698" s="288"/>
      <c r="W698" s="288"/>
      <c r="X698" s="288"/>
      <c r="Y698" s="288"/>
      <c r="Z698" s="288"/>
    </row>
    <row r="699" ht="15.75" customHeight="1">
      <c r="A699" s="300"/>
      <c r="B699" s="288"/>
      <c r="C699" s="288"/>
      <c r="D699" s="288"/>
      <c r="E699" s="288"/>
      <c r="F699" s="288"/>
      <c r="G699" s="288"/>
      <c r="H699" s="288"/>
      <c r="I699" s="288"/>
      <c r="J699" s="288"/>
      <c r="K699" s="288"/>
      <c r="L699" s="288"/>
      <c r="M699" s="288"/>
      <c r="N699" s="288"/>
      <c r="O699" s="288"/>
      <c r="P699" s="288"/>
      <c r="Q699" s="288"/>
      <c r="R699" s="288"/>
      <c r="S699" s="288"/>
      <c r="T699" s="288"/>
      <c r="U699" s="288"/>
      <c r="V699" s="288"/>
      <c r="W699" s="288"/>
      <c r="X699" s="288"/>
      <c r="Y699" s="288"/>
      <c r="Z699" s="288"/>
    </row>
    <row r="700" ht="15.75" customHeight="1">
      <c r="A700" s="300"/>
      <c r="B700" s="288"/>
      <c r="C700" s="288"/>
      <c r="D700" s="288"/>
      <c r="E700" s="288"/>
      <c r="F700" s="288"/>
      <c r="G700" s="288"/>
      <c r="H700" s="288"/>
      <c r="I700" s="288"/>
      <c r="J700" s="288"/>
      <c r="K700" s="288"/>
      <c r="L700" s="288"/>
      <c r="M700" s="288"/>
      <c r="N700" s="288"/>
      <c r="O700" s="288"/>
      <c r="P700" s="288"/>
      <c r="Q700" s="288"/>
      <c r="R700" s="288"/>
      <c r="S700" s="288"/>
      <c r="T700" s="288"/>
      <c r="U700" s="288"/>
      <c r="V700" s="288"/>
      <c r="W700" s="288"/>
      <c r="X700" s="288"/>
      <c r="Y700" s="288"/>
      <c r="Z700" s="288"/>
    </row>
    <row r="701" ht="15.75" customHeight="1">
      <c r="A701" s="300"/>
      <c r="B701" s="288"/>
      <c r="C701" s="288"/>
      <c r="D701" s="288"/>
      <c r="E701" s="288"/>
      <c r="F701" s="288"/>
      <c r="G701" s="288"/>
      <c r="H701" s="288"/>
      <c r="I701" s="288"/>
      <c r="J701" s="288"/>
      <c r="K701" s="288"/>
      <c r="L701" s="288"/>
      <c r="M701" s="288"/>
      <c r="N701" s="288"/>
      <c r="O701" s="288"/>
      <c r="P701" s="288"/>
      <c r="Q701" s="288"/>
      <c r="R701" s="288"/>
      <c r="S701" s="288"/>
      <c r="T701" s="288"/>
      <c r="U701" s="288"/>
      <c r="V701" s="288"/>
      <c r="W701" s="288"/>
      <c r="X701" s="288"/>
      <c r="Y701" s="288"/>
      <c r="Z701" s="288"/>
    </row>
    <row r="702" ht="15.75" customHeight="1">
      <c r="A702" s="300"/>
      <c r="B702" s="288"/>
      <c r="C702" s="288"/>
      <c r="D702" s="288"/>
      <c r="E702" s="288"/>
      <c r="F702" s="288"/>
      <c r="G702" s="288"/>
      <c r="H702" s="288"/>
      <c r="I702" s="288"/>
      <c r="J702" s="288"/>
      <c r="K702" s="288"/>
      <c r="L702" s="288"/>
      <c r="M702" s="288"/>
      <c r="N702" s="288"/>
      <c r="O702" s="288"/>
      <c r="P702" s="288"/>
      <c r="Q702" s="288"/>
      <c r="R702" s="288"/>
      <c r="S702" s="288"/>
      <c r="T702" s="288"/>
      <c r="U702" s="288"/>
      <c r="V702" s="288"/>
      <c r="W702" s="288"/>
      <c r="X702" s="288"/>
      <c r="Y702" s="288"/>
      <c r="Z702" s="288"/>
    </row>
    <row r="703" ht="15.75" customHeight="1">
      <c r="A703" s="300"/>
      <c r="B703" s="288"/>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row>
    <row r="704" ht="15.75" customHeight="1">
      <c r="A704" s="300"/>
      <c r="B704" s="288"/>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row>
    <row r="705" ht="15.75" customHeight="1">
      <c r="A705" s="300"/>
      <c r="B705" s="288"/>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row>
    <row r="706" ht="15.75" customHeight="1">
      <c r="A706" s="300"/>
      <c r="B706" s="288"/>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row>
    <row r="707" ht="15.75" customHeight="1">
      <c r="A707" s="300"/>
      <c r="B707" s="288"/>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row>
    <row r="708" ht="15.75" customHeight="1">
      <c r="A708" s="300"/>
      <c r="B708" s="288"/>
      <c r="C708" s="288"/>
      <c r="D708" s="288"/>
      <c r="E708" s="288"/>
      <c r="F708" s="288"/>
      <c r="G708" s="288"/>
      <c r="H708" s="288"/>
      <c r="I708" s="288"/>
      <c r="J708" s="288"/>
      <c r="K708" s="288"/>
      <c r="L708" s="288"/>
      <c r="M708" s="288"/>
      <c r="N708" s="288"/>
      <c r="O708" s="288"/>
      <c r="P708" s="288"/>
      <c r="Q708" s="288"/>
      <c r="R708" s="288"/>
      <c r="S708" s="288"/>
      <c r="T708" s="288"/>
      <c r="U708" s="288"/>
      <c r="V708" s="288"/>
      <c r="W708" s="288"/>
      <c r="X708" s="288"/>
      <c r="Y708" s="288"/>
      <c r="Z708" s="288"/>
    </row>
    <row r="709" ht="15.75" customHeight="1">
      <c r="A709" s="300"/>
      <c r="B709" s="288"/>
      <c r="C709" s="288"/>
      <c r="D709" s="288"/>
      <c r="E709" s="288"/>
      <c r="F709" s="288"/>
      <c r="G709" s="288"/>
      <c r="H709" s="288"/>
      <c r="I709" s="288"/>
      <c r="J709" s="288"/>
      <c r="K709" s="288"/>
      <c r="L709" s="288"/>
      <c r="M709" s="288"/>
      <c r="N709" s="288"/>
      <c r="O709" s="288"/>
      <c r="P709" s="288"/>
      <c r="Q709" s="288"/>
      <c r="R709" s="288"/>
      <c r="S709" s="288"/>
      <c r="T709" s="288"/>
      <c r="U709" s="288"/>
      <c r="V709" s="288"/>
      <c r="W709" s="288"/>
      <c r="X709" s="288"/>
      <c r="Y709" s="288"/>
      <c r="Z709" s="288"/>
    </row>
    <row r="710" ht="15.75" customHeight="1">
      <c r="A710" s="300"/>
      <c r="B710" s="288"/>
      <c r="C710" s="288"/>
      <c r="D710" s="288"/>
      <c r="E710" s="288"/>
      <c r="F710" s="288"/>
      <c r="G710" s="288"/>
      <c r="H710" s="288"/>
      <c r="I710" s="288"/>
      <c r="J710" s="288"/>
      <c r="K710" s="288"/>
      <c r="L710" s="288"/>
      <c r="M710" s="288"/>
      <c r="N710" s="288"/>
      <c r="O710" s="288"/>
      <c r="P710" s="288"/>
      <c r="Q710" s="288"/>
      <c r="R710" s="288"/>
      <c r="S710" s="288"/>
      <c r="T710" s="288"/>
      <c r="U710" s="288"/>
      <c r="V710" s="288"/>
      <c r="W710" s="288"/>
      <c r="X710" s="288"/>
      <c r="Y710" s="288"/>
      <c r="Z710" s="288"/>
    </row>
    <row r="711" ht="15.75" customHeight="1">
      <c r="A711" s="300"/>
      <c r="B711" s="288"/>
      <c r="C711" s="288"/>
      <c r="D711" s="288"/>
      <c r="E711" s="288"/>
      <c r="F711" s="288"/>
      <c r="G711" s="288"/>
      <c r="H711" s="288"/>
      <c r="I711" s="288"/>
      <c r="J711" s="288"/>
      <c r="K711" s="288"/>
      <c r="L711" s="288"/>
      <c r="M711" s="288"/>
      <c r="N711" s="288"/>
      <c r="O711" s="288"/>
      <c r="P711" s="288"/>
      <c r="Q711" s="288"/>
      <c r="R711" s="288"/>
      <c r="S711" s="288"/>
      <c r="T711" s="288"/>
      <c r="U711" s="288"/>
      <c r="V711" s="288"/>
      <c r="W711" s="288"/>
      <c r="X711" s="288"/>
      <c r="Y711" s="288"/>
      <c r="Z711" s="288"/>
    </row>
    <row r="712" ht="15.75" customHeight="1">
      <c r="A712" s="300"/>
      <c r="B712" s="288"/>
      <c r="C712" s="288"/>
      <c r="D712" s="288"/>
      <c r="E712" s="288"/>
      <c r="F712" s="288"/>
      <c r="G712" s="288"/>
      <c r="H712" s="288"/>
      <c r="I712" s="288"/>
      <c r="J712" s="288"/>
      <c r="K712" s="288"/>
      <c r="L712" s="288"/>
      <c r="M712" s="288"/>
      <c r="N712" s="288"/>
      <c r="O712" s="288"/>
      <c r="P712" s="288"/>
      <c r="Q712" s="288"/>
      <c r="R712" s="288"/>
      <c r="S712" s="288"/>
      <c r="T712" s="288"/>
      <c r="U712" s="288"/>
      <c r="V712" s="288"/>
      <c r="W712" s="288"/>
      <c r="X712" s="288"/>
      <c r="Y712" s="288"/>
      <c r="Z712" s="288"/>
    </row>
    <row r="713" ht="15.75" customHeight="1">
      <c r="A713" s="300"/>
      <c r="B713" s="288"/>
      <c r="C713" s="288"/>
      <c r="D713" s="288"/>
      <c r="E713" s="288"/>
      <c r="F713" s="288"/>
      <c r="G713" s="288"/>
      <c r="H713" s="288"/>
      <c r="I713" s="288"/>
      <c r="J713" s="288"/>
      <c r="K713" s="288"/>
      <c r="L713" s="288"/>
      <c r="M713" s="288"/>
      <c r="N713" s="288"/>
      <c r="O713" s="288"/>
      <c r="P713" s="288"/>
      <c r="Q713" s="288"/>
      <c r="R713" s="288"/>
      <c r="S713" s="288"/>
      <c r="T713" s="288"/>
      <c r="U713" s="288"/>
      <c r="V713" s="288"/>
      <c r="W713" s="288"/>
      <c r="X713" s="288"/>
      <c r="Y713" s="288"/>
      <c r="Z713" s="288"/>
    </row>
    <row r="714" ht="15.75" customHeight="1">
      <c r="A714" s="300"/>
      <c r="B714" s="288"/>
      <c r="C714" s="288"/>
      <c r="D714" s="288"/>
      <c r="E714" s="288"/>
      <c r="F714" s="288"/>
      <c r="G714" s="288"/>
      <c r="H714" s="288"/>
      <c r="I714" s="288"/>
      <c r="J714" s="288"/>
      <c r="K714" s="288"/>
      <c r="L714" s="288"/>
      <c r="M714" s="288"/>
      <c r="N714" s="288"/>
      <c r="O714" s="288"/>
      <c r="P714" s="288"/>
      <c r="Q714" s="288"/>
      <c r="R714" s="288"/>
      <c r="S714" s="288"/>
      <c r="T714" s="288"/>
      <c r="U714" s="288"/>
      <c r="V714" s="288"/>
      <c r="W714" s="288"/>
      <c r="X714" s="288"/>
      <c r="Y714" s="288"/>
      <c r="Z714" s="288"/>
    </row>
    <row r="715" ht="15.75" customHeight="1">
      <c r="A715" s="300"/>
      <c r="B715" s="288"/>
      <c r="C715" s="288"/>
      <c r="D715" s="288"/>
      <c r="E715" s="288"/>
      <c r="F715" s="288"/>
      <c r="G715" s="288"/>
      <c r="H715" s="288"/>
      <c r="I715" s="288"/>
      <c r="J715" s="288"/>
      <c r="K715" s="288"/>
      <c r="L715" s="288"/>
      <c r="M715" s="288"/>
      <c r="N715" s="288"/>
      <c r="O715" s="288"/>
      <c r="P715" s="288"/>
      <c r="Q715" s="288"/>
      <c r="R715" s="288"/>
      <c r="S715" s="288"/>
      <c r="T715" s="288"/>
      <c r="U715" s="288"/>
      <c r="V715" s="288"/>
      <c r="W715" s="288"/>
      <c r="X715" s="288"/>
      <c r="Y715" s="288"/>
      <c r="Z715" s="288"/>
    </row>
    <row r="716" ht="15.75" customHeight="1">
      <c r="A716" s="300"/>
      <c r="B716" s="288"/>
      <c r="C716" s="288"/>
      <c r="D716" s="288"/>
      <c r="E716" s="288"/>
      <c r="F716" s="288"/>
      <c r="G716" s="288"/>
      <c r="H716" s="288"/>
      <c r="I716" s="288"/>
      <c r="J716" s="288"/>
      <c r="K716" s="288"/>
      <c r="L716" s="288"/>
      <c r="M716" s="288"/>
      <c r="N716" s="288"/>
      <c r="O716" s="288"/>
      <c r="P716" s="288"/>
      <c r="Q716" s="288"/>
      <c r="R716" s="288"/>
      <c r="S716" s="288"/>
      <c r="T716" s="288"/>
      <c r="U716" s="288"/>
      <c r="V716" s="288"/>
      <c r="W716" s="288"/>
      <c r="X716" s="288"/>
      <c r="Y716" s="288"/>
      <c r="Z716" s="288"/>
    </row>
    <row r="717" ht="15.75" customHeight="1">
      <c r="A717" s="300"/>
      <c r="B717" s="288"/>
      <c r="C717" s="288"/>
      <c r="D717" s="288"/>
      <c r="E717" s="288"/>
      <c r="F717" s="288"/>
      <c r="G717" s="288"/>
      <c r="H717" s="288"/>
      <c r="I717" s="288"/>
      <c r="J717" s="288"/>
      <c r="K717" s="288"/>
      <c r="L717" s="288"/>
      <c r="M717" s="288"/>
      <c r="N717" s="288"/>
      <c r="O717" s="288"/>
      <c r="P717" s="288"/>
      <c r="Q717" s="288"/>
      <c r="R717" s="288"/>
      <c r="S717" s="288"/>
      <c r="T717" s="288"/>
      <c r="U717" s="288"/>
      <c r="V717" s="288"/>
      <c r="W717" s="288"/>
      <c r="X717" s="288"/>
      <c r="Y717" s="288"/>
      <c r="Z717" s="288"/>
    </row>
    <row r="718" ht="15.75" customHeight="1">
      <c r="A718" s="300"/>
      <c r="B718" s="288"/>
      <c r="C718" s="288"/>
      <c r="D718" s="288"/>
      <c r="E718" s="288"/>
      <c r="F718" s="288"/>
      <c r="G718" s="288"/>
      <c r="H718" s="288"/>
      <c r="I718" s="288"/>
      <c r="J718" s="288"/>
      <c r="K718" s="288"/>
      <c r="L718" s="288"/>
      <c r="M718" s="288"/>
      <c r="N718" s="288"/>
      <c r="O718" s="288"/>
      <c r="P718" s="288"/>
      <c r="Q718" s="288"/>
      <c r="R718" s="288"/>
      <c r="S718" s="288"/>
      <c r="T718" s="288"/>
      <c r="U718" s="288"/>
      <c r="V718" s="288"/>
      <c r="W718" s="288"/>
      <c r="X718" s="288"/>
      <c r="Y718" s="288"/>
      <c r="Z718" s="288"/>
    </row>
    <row r="719" ht="15.75" customHeight="1">
      <c r="A719" s="300"/>
      <c r="B719" s="288"/>
      <c r="C719" s="288"/>
      <c r="D719" s="288"/>
      <c r="E719" s="288"/>
      <c r="F719" s="288"/>
      <c r="G719" s="288"/>
      <c r="H719" s="288"/>
      <c r="I719" s="288"/>
      <c r="J719" s="288"/>
      <c r="K719" s="288"/>
      <c r="L719" s="288"/>
      <c r="M719" s="288"/>
      <c r="N719" s="288"/>
      <c r="O719" s="288"/>
      <c r="P719" s="288"/>
      <c r="Q719" s="288"/>
      <c r="R719" s="288"/>
      <c r="S719" s="288"/>
      <c r="T719" s="288"/>
      <c r="U719" s="288"/>
      <c r="V719" s="288"/>
      <c r="W719" s="288"/>
      <c r="X719" s="288"/>
      <c r="Y719" s="288"/>
      <c r="Z719" s="288"/>
    </row>
    <row r="720" ht="15.75" customHeight="1">
      <c r="A720" s="300"/>
      <c r="B720" s="288"/>
      <c r="C720" s="288"/>
      <c r="D720" s="288"/>
      <c r="E720" s="288"/>
      <c r="F720" s="288"/>
      <c r="G720" s="288"/>
      <c r="H720" s="288"/>
      <c r="I720" s="288"/>
      <c r="J720" s="288"/>
      <c r="K720" s="288"/>
      <c r="L720" s="288"/>
      <c r="M720" s="288"/>
      <c r="N720" s="288"/>
      <c r="O720" s="288"/>
      <c r="P720" s="288"/>
      <c r="Q720" s="288"/>
      <c r="R720" s="288"/>
      <c r="S720" s="288"/>
      <c r="T720" s="288"/>
      <c r="U720" s="288"/>
      <c r="V720" s="288"/>
      <c r="W720" s="288"/>
      <c r="X720" s="288"/>
      <c r="Y720" s="288"/>
      <c r="Z720" s="288"/>
    </row>
    <row r="721" ht="15.75" customHeight="1">
      <c r="A721" s="300"/>
      <c r="B721" s="288"/>
      <c r="C721" s="288"/>
      <c r="D721" s="288"/>
      <c r="E721" s="288"/>
      <c r="F721" s="288"/>
      <c r="G721" s="288"/>
      <c r="H721" s="288"/>
      <c r="I721" s="288"/>
      <c r="J721" s="288"/>
      <c r="K721" s="288"/>
      <c r="L721" s="288"/>
      <c r="M721" s="288"/>
      <c r="N721" s="288"/>
      <c r="O721" s="288"/>
      <c r="P721" s="288"/>
      <c r="Q721" s="288"/>
      <c r="R721" s="288"/>
      <c r="S721" s="288"/>
      <c r="T721" s="288"/>
      <c r="U721" s="288"/>
      <c r="V721" s="288"/>
      <c r="W721" s="288"/>
      <c r="X721" s="288"/>
      <c r="Y721" s="288"/>
      <c r="Z721" s="288"/>
    </row>
    <row r="722" ht="15.75" customHeight="1">
      <c r="A722" s="300"/>
      <c r="B722" s="288"/>
      <c r="C722" s="288"/>
      <c r="D722" s="288"/>
      <c r="E722" s="288"/>
      <c r="F722" s="288"/>
      <c r="G722" s="288"/>
      <c r="H722" s="288"/>
      <c r="I722" s="288"/>
      <c r="J722" s="288"/>
      <c r="K722" s="288"/>
      <c r="L722" s="288"/>
      <c r="M722" s="288"/>
      <c r="N722" s="288"/>
      <c r="O722" s="288"/>
      <c r="P722" s="288"/>
      <c r="Q722" s="288"/>
      <c r="R722" s="288"/>
      <c r="S722" s="288"/>
      <c r="T722" s="288"/>
      <c r="U722" s="288"/>
      <c r="V722" s="288"/>
      <c r="W722" s="288"/>
      <c r="X722" s="288"/>
      <c r="Y722" s="288"/>
      <c r="Z722" s="288"/>
    </row>
    <row r="723" ht="15.75" customHeight="1">
      <c r="A723" s="300"/>
      <c r="B723" s="288"/>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row>
    <row r="724" ht="15.75" customHeight="1">
      <c r="A724" s="300"/>
      <c r="B724" s="288"/>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row>
    <row r="725" ht="15.75" customHeight="1">
      <c r="A725" s="300"/>
      <c r="B725" s="288"/>
      <c r="C725" s="288"/>
      <c r="D725" s="288"/>
      <c r="E725" s="288"/>
      <c r="F725" s="288"/>
      <c r="G725" s="288"/>
      <c r="H725" s="288"/>
      <c r="I725" s="288"/>
      <c r="J725" s="288"/>
      <c r="K725" s="288"/>
      <c r="L725" s="288"/>
      <c r="M725" s="288"/>
      <c r="N725" s="288"/>
      <c r="O725" s="288"/>
      <c r="P725" s="288"/>
      <c r="Q725" s="288"/>
      <c r="R725" s="288"/>
      <c r="S725" s="288"/>
      <c r="T725" s="288"/>
      <c r="U725" s="288"/>
      <c r="V725" s="288"/>
      <c r="W725" s="288"/>
      <c r="X725" s="288"/>
      <c r="Y725" s="288"/>
      <c r="Z725" s="288"/>
    </row>
    <row r="726" ht="15.75" customHeight="1">
      <c r="A726" s="300"/>
      <c r="B726" s="288"/>
      <c r="C726" s="288"/>
      <c r="D726" s="288"/>
      <c r="E726" s="288"/>
      <c r="F726" s="288"/>
      <c r="G726" s="288"/>
      <c r="H726" s="288"/>
      <c r="I726" s="288"/>
      <c r="J726" s="288"/>
      <c r="K726" s="288"/>
      <c r="L726" s="288"/>
      <c r="M726" s="288"/>
      <c r="N726" s="288"/>
      <c r="O726" s="288"/>
      <c r="P726" s="288"/>
      <c r="Q726" s="288"/>
      <c r="R726" s="288"/>
      <c r="S726" s="288"/>
      <c r="T726" s="288"/>
      <c r="U726" s="288"/>
      <c r="V726" s="288"/>
      <c r="W726" s="288"/>
      <c r="X726" s="288"/>
      <c r="Y726" s="288"/>
      <c r="Z726" s="288"/>
    </row>
    <row r="727" ht="15.75" customHeight="1">
      <c r="A727" s="300"/>
      <c r="B727" s="288"/>
      <c r="C727" s="288"/>
      <c r="D727" s="288"/>
      <c r="E727" s="288"/>
      <c r="F727" s="288"/>
      <c r="G727" s="288"/>
      <c r="H727" s="288"/>
      <c r="I727" s="288"/>
      <c r="J727" s="288"/>
      <c r="K727" s="288"/>
      <c r="L727" s="288"/>
      <c r="M727" s="288"/>
      <c r="N727" s="288"/>
      <c r="O727" s="288"/>
      <c r="P727" s="288"/>
      <c r="Q727" s="288"/>
      <c r="R727" s="288"/>
      <c r="S727" s="288"/>
      <c r="T727" s="288"/>
      <c r="U727" s="288"/>
      <c r="V727" s="288"/>
      <c r="W727" s="288"/>
      <c r="X727" s="288"/>
      <c r="Y727" s="288"/>
      <c r="Z727" s="288"/>
    </row>
    <row r="728" ht="15.75" customHeight="1">
      <c r="A728" s="300"/>
      <c r="B728" s="288"/>
      <c r="C728" s="288"/>
      <c r="D728" s="288"/>
      <c r="E728" s="288"/>
      <c r="F728" s="288"/>
      <c r="G728" s="288"/>
      <c r="H728" s="288"/>
      <c r="I728" s="288"/>
      <c r="J728" s="288"/>
      <c r="K728" s="288"/>
      <c r="L728" s="288"/>
      <c r="M728" s="288"/>
      <c r="N728" s="288"/>
      <c r="O728" s="288"/>
      <c r="P728" s="288"/>
      <c r="Q728" s="288"/>
      <c r="R728" s="288"/>
      <c r="S728" s="288"/>
      <c r="T728" s="288"/>
      <c r="U728" s="288"/>
      <c r="V728" s="288"/>
      <c r="W728" s="288"/>
      <c r="X728" s="288"/>
      <c r="Y728" s="288"/>
      <c r="Z728" s="288"/>
    </row>
    <row r="729" ht="15.75" customHeight="1">
      <c r="A729" s="300"/>
      <c r="B729" s="288"/>
      <c r="C729" s="288"/>
      <c r="D729" s="288"/>
      <c r="E729" s="288"/>
      <c r="F729" s="288"/>
      <c r="G729" s="288"/>
      <c r="H729" s="288"/>
      <c r="I729" s="288"/>
      <c r="J729" s="288"/>
      <c r="K729" s="288"/>
      <c r="L729" s="288"/>
      <c r="M729" s="288"/>
      <c r="N729" s="288"/>
      <c r="O729" s="288"/>
      <c r="P729" s="288"/>
      <c r="Q729" s="288"/>
      <c r="R729" s="288"/>
      <c r="S729" s="288"/>
      <c r="T729" s="288"/>
      <c r="U729" s="288"/>
      <c r="V729" s="288"/>
      <c r="W729" s="288"/>
      <c r="X729" s="288"/>
      <c r="Y729" s="288"/>
      <c r="Z729" s="288"/>
    </row>
    <row r="730" ht="15.75" customHeight="1">
      <c r="A730" s="300"/>
      <c r="B730" s="288"/>
      <c r="C730" s="288"/>
      <c r="D730" s="288"/>
      <c r="E730" s="288"/>
      <c r="F730" s="288"/>
      <c r="G730" s="288"/>
      <c r="H730" s="288"/>
      <c r="I730" s="288"/>
      <c r="J730" s="288"/>
      <c r="K730" s="288"/>
      <c r="L730" s="288"/>
      <c r="M730" s="288"/>
      <c r="N730" s="288"/>
      <c r="O730" s="288"/>
      <c r="P730" s="288"/>
      <c r="Q730" s="288"/>
      <c r="R730" s="288"/>
      <c r="S730" s="288"/>
      <c r="T730" s="288"/>
      <c r="U730" s="288"/>
      <c r="V730" s="288"/>
      <c r="W730" s="288"/>
      <c r="X730" s="288"/>
      <c r="Y730" s="288"/>
      <c r="Z730" s="288"/>
    </row>
    <row r="731" ht="15.75" customHeight="1">
      <c r="A731" s="300"/>
      <c r="B731" s="288"/>
      <c r="C731" s="288"/>
      <c r="D731" s="288"/>
      <c r="E731" s="288"/>
      <c r="F731" s="288"/>
      <c r="G731" s="288"/>
      <c r="H731" s="288"/>
      <c r="I731" s="288"/>
      <c r="J731" s="288"/>
      <c r="K731" s="288"/>
      <c r="L731" s="288"/>
      <c r="M731" s="288"/>
      <c r="N731" s="288"/>
      <c r="O731" s="288"/>
      <c r="P731" s="288"/>
      <c r="Q731" s="288"/>
      <c r="R731" s="288"/>
      <c r="S731" s="288"/>
      <c r="T731" s="288"/>
      <c r="U731" s="288"/>
      <c r="V731" s="288"/>
      <c r="W731" s="288"/>
      <c r="X731" s="288"/>
      <c r="Y731" s="288"/>
      <c r="Z731" s="288"/>
    </row>
    <row r="732" ht="15.75" customHeight="1">
      <c r="A732" s="300"/>
      <c r="B732" s="288"/>
      <c r="C732" s="288"/>
      <c r="D732" s="288"/>
      <c r="E732" s="288"/>
      <c r="F732" s="288"/>
      <c r="G732" s="288"/>
      <c r="H732" s="288"/>
      <c r="I732" s="288"/>
      <c r="J732" s="288"/>
      <c r="K732" s="288"/>
      <c r="L732" s="288"/>
      <c r="M732" s="288"/>
      <c r="N732" s="288"/>
      <c r="O732" s="288"/>
      <c r="P732" s="288"/>
      <c r="Q732" s="288"/>
      <c r="R732" s="288"/>
      <c r="S732" s="288"/>
      <c r="T732" s="288"/>
      <c r="U732" s="288"/>
      <c r="V732" s="288"/>
      <c r="W732" s="288"/>
      <c r="X732" s="288"/>
      <c r="Y732" s="288"/>
      <c r="Z732" s="288"/>
    </row>
    <row r="733" ht="15.75" customHeight="1">
      <c r="A733" s="300"/>
      <c r="B733" s="288"/>
      <c r="C733" s="288"/>
      <c r="D733" s="288"/>
      <c r="E733" s="288"/>
      <c r="F733" s="288"/>
      <c r="G733" s="288"/>
      <c r="H733" s="288"/>
      <c r="I733" s="288"/>
      <c r="J733" s="288"/>
      <c r="K733" s="288"/>
      <c r="L733" s="288"/>
      <c r="M733" s="288"/>
      <c r="N733" s="288"/>
      <c r="O733" s="288"/>
      <c r="P733" s="288"/>
      <c r="Q733" s="288"/>
      <c r="R733" s="288"/>
      <c r="S733" s="288"/>
      <c r="T733" s="288"/>
      <c r="U733" s="288"/>
      <c r="V733" s="288"/>
      <c r="W733" s="288"/>
      <c r="X733" s="288"/>
      <c r="Y733" s="288"/>
      <c r="Z733" s="288"/>
    </row>
    <row r="734" ht="15.75" customHeight="1">
      <c r="A734" s="300"/>
      <c r="B734" s="288"/>
      <c r="C734" s="288"/>
      <c r="D734" s="288"/>
      <c r="E734" s="288"/>
      <c r="F734" s="288"/>
      <c r="G734" s="288"/>
      <c r="H734" s="288"/>
      <c r="I734" s="288"/>
      <c r="J734" s="288"/>
      <c r="K734" s="288"/>
      <c r="L734" s="288"/>
      <c r="M734" s="288"/>
      <c r="N734" s="288"/>
      <c r="O734" s="288"/>
      <c r="P734" s="288"/>
      <c r="Q734" s="288"/>
      <c r="R734" s="288"/>
      <c r="S734" s="288"/>
      <c r="T734" s="288"/>
      <c r="U734" s="288"/>
      <c r="V734" s="288"/>
      <c r="W734" s="288"/>
      <c r="X734" s="288"/>
      <c r="Y734" s="288"/>
      <c r="Z734" s="288"/>
    </row>
    <row r="735" ht="15.75" customHeight="1">
      <c r="A735" s="300"/>
      <c r="B735" s="288"/>
      <c r="C735" s="288"/>
      <c r="D735" s="288"/>
      <c r="E735" s="288"/>
      <c r="F735" s="288"/>
      <c r="G735" s="288"/>
      <c r="H735" s="288"/>
      <c r="I735" s="288"/>
      <c r="J735" s="288"/>
      <c r="K735" s="288"/>
      <c r="L735" s="288"/>
      <c r="M735" s="288"/>
      <c r="N735" s="288"/>
      <c r="O735" s="288"/>
      <c r="P735" s="288"/>
      <c r="Q735" s="288"/>
      <c r="R735" s="288"/>
      <c r="S735" s="288"/>
      <c r="T735" s="288"/>
      <c r="U735" s="288"/>
      <c r="V735" s="288"/>
      <c r="W735" s="288"/>
      <c r="X735" s="288"/>
      <c r="Y735" s="288"/>
      <c r="Z735" s="288"/>
    </row>
    <row r="736" ht="15.75" customHeight="1">
      <c r="A736" s="300"/>
      <c r="B736" s="288"/>
      <c r="C736" s="288"/>
      <c r="D736" s="288"/>
      <c r="E736" s="288"/>
      <c r="F736" s="288"/>
      <c r="G736" s="288"/>
      <c r="H736" s="288"/>
      <c r="I736" s="288"/>
      <c r="J736" s="288"/>
      <c r="K736" s="288"/>
      <c r="L736" s="288"/>
      <c r="M736" s="288"/>
      <c r="N736" s="288"/>
      <c r="O736" s="288"/>
      <c r="P736" s="288"/>
      <c r="Q736" s="288"/>
      <c r="R736" s="288"/>
      <c r="S736" s="288"/>
      <c r="T736" s="288"/>
      <c r="U736" s="288"/>
      <c r="V736" s="288"/>
      <c r="W736" s="288"/>
      <c r="X736" s="288"/>
      <c r="Y736" s="288"/>
      <c r="Z736" s="288"/>
    </row>
    <row r="737" ht="15.75" customHeight="1">
      <c r="A737" s="300"/>
      <c r="B737" s="288"/>
      <c r="C737" s="288"/>
      <c r="D737" s="288"/>
      <c r="E737" s="288"/>
      <c r="F737" s="288"/>
      <c r="G737" s="288"/>
      <c r="H737" s="288"/>
      <c r="I737" s="288"/>
      <c r="J737" s="288"/>
      <c r="K737" s="288"/>
      <c r="L737" s="288"/>
      <c r="M737" s="288"/>
      <c r="N737" s="288"/>
      <c r="O737" s="288"/>
      <c r="P737" s="288"/>
      <c r="Q737" s="288"/>
      <c r="R737" s="288"/>
      <c r="S737" s="288"/>
      <c r="T737" s="288"/>
      <c r="U737" s="288"/>
      <c r="V737" s="288"/>
      <c r="W737" s="288"/>
      <c r="X737" s="288"/>
      <c r="Y737" s="288"/>
      <c r="Z737" s="288"/>
    </row>
    <row r="738" ht="15.75" customHeight="1">
      <c r="A738" s="300"/>
      <c r="B738" s="288"/>
      <c r="C738" s="288"/>
      <c r="D738" s="288"/>
      <c r="E738" s="288"/>
      <c r="F738" s="288"/>
      <c r="G738" s="288"/>
      <c r="H738" s="288"/>
      <c r="I738" s="288"/>
      <c r="J738" s="288"/>
      <c r="K738" s="288"/>
      <c r="L738" s="288"/>
      <c r="M738" s="288"/>
      <c r="N738" s="288"/>
      <c r="O738" s="288"/>
      <c r="P738" s="288"/>
      <c r="Q738" s="288"/>
      <c r="R738" s="288"/>
      <c r="S738" s="288"/>
      <c r="T738" s="288"/>
      <c r="U738" s="288"/>
      <c r="V738" s="288"/>
      <c r="W738" s="288"/>
      <c r="X738" s="288"/>
      <c r="Y738" s="288"/>
      <c r="Z738" s="288"/>
    </row>
    <row r="739" ht="15.75" customHeight="1">
      <c r="A739" s="300"/>
      <c r="B739" s="288"/>
      <c r="C739" s="288"/>
      <c r="D739" s="288"/>
      <c r="E739" s="288"/>
      <c r="F739" s="288"/>
      <c r="G739" s="288"/>
      <c r="H739" s="288"/>
      <c r="I739" s="288"/>
      <c r="J739" s="288"/>
      <c r="K739" s="288"/>
      <c r="L739" s="288"/>
      <c r="M739" s="288"/>
      <c r="N739" s="288"/>
      <c r="O739" s="288"/>
      <c r="P739" s="288"/>
      <c r="Q739" s="288"/>
      <c r="R739" s="288"/>
      <c r="S739" s="288"/>
      <c r="T739" s="288"/>
      <c r="U739" s="288"/>
      <c r="V739" s="288"/>
      <c r="W739" s="288"/>
      <c r="X739" s="288"/>
      <c r="Y739" s="288"/>
      <c r="Z739" s="288"/>
    </row>
    <row r="740" ht="15.75" customHeight="1">
      <c r="A740" s="300"/>
      <c r="B740" s="288"/>
      <c r="C740" s="288"/>
      <c r="D740" s="288"/>
      <c r="E740" s="288"/>
      <c r="F740" s="288"/>
      <c r="G740" s="288"/>
      <c r="H740" s="288"/>
      <c r="I740" s="288"/>
      <c r="J740" s="288"/>
      <c r="K740" s="288"/>
      <c r="L740" s="288"/>
      <c r="M740" s="288"/>
      <c r="N740" s="288"/>
      <c r="O740" s="288"/>
      <c r="P740" s="288"/>
      <c r="Q740" s="288"/>
      <c r="R740" s="288"/>
      <c r="S740" s="288"/>
      <c r="T740" s="288"/>
      <c r="U740" s="288"/>
      <c r="V740" s="288"/>
      <c r="W740" s="288"/>
      <c r="X740" s="288"/>
      <c r="Y740" s="288"/>
      <c r="Z740" s="288"/>
    </row>
    <row r="741" ht="15.75" customHeight="1">
      <c r="A741" s="300"/>
      <c r="B741" s="288"/>
      <c r="C741" s="288"/>
      <c r="D741" s="288"/>
      <c r="E741" s="288"/>
      <c r="F741" s="288"/>
      <c r="G741" s="288"/>
      <c r="H741" s="288"/>
      <c r="I741" s="288"/>
      <c r="J741" s="288"/>
      <c r="K741" s="288"/>
      <c r="L741" s="288"/>
      <c r="M741" s="288"/>
      <c r="N741" s="288"/>
      <c r="O741" s="288"/>
      <c r="P741" s="288"/>
      <c r="Q741" s="288"/>
      <c r="R741" s="288"/>
      <c r="S741" s="288"/>
      <c r="T741" s="288"/>
      <c r="U741" s="288"/>
      <c r="V741" s="288"/>
      <c r="W741" s="288"/>
      <c r="X741" s="288"/>
      <c r="Y741" s="288"/>
      <c r="Z741" s="288"/>
    </row>
    <row r="742" ht="15.75" customHeight="1">
      <c r="A742" s="300"/>
      <c r="B742" s="288"/>
      <c r="C742" s="288"/>
      <c r="D742" s="288"/>
      <c r="E742" s="288"/>
      <c r="F742" s="288"/>
      <c r="G742" s="288"/>
      <c r="H742" s="288"/>
      <c r="I742" s="288"/>
      <c r="J742" s="288"/>
      <c r="K742" s="288"/>
      <c r="L742" s="288"/>
      <c r="M742" s="288"/>
      <c r="N742" s="288"/>
      <c r="O742" s="288"/>
      <c r="P742" s="288"/>
      <c r="Q742" s="288"/>
      <c r="R742" s="288"/>
      <c r="S742" s="288"/>
      <c r="T742" s="288"/>
      <c r="U742" s="288"/>
      <c r="V742" s="288"/>
      <c r="W742" s="288"/>
      <c r="X742" s="288"/>
      <c r="Y742" s="288"/>
      <c r="Z742" s="288"/>
    </row>
    <row r="743" ht="15.75" customHeight="1">
      <c r="A743" s="300"/>
      <c r="B743" s="288"/>
      <c r="C743" s="288"/>
      <c r="D743" s="288"/>
      <c r="E743" s="288"/>
      <c r="F743" s="288"/>
      <c r="G743" s="288"/>
      <c r="H743" s="288"/>
      <c r="I743" s="288"/>
      <c r="J743" s="288"/>
      <c r="K743" s="288"/>
      <c r="L743" s="288"/>
      <c r="M743" s="288"/>
      <c r="N743" s="288"/>
      <c r="O743" s="288"/>
      <c r="P743" s="288"/>
      <c r="Q743" s="288"/>
      <c r="R743" s="288"/>
      <c r="S743" s="288"/>
      <c r="T743" s="288"/>
      <c r="U743" s="288"/>
      <c r="V743" s="288"/>
      <c r="W743" s="288"/>
      <c r="X743" s="288"/>
      <c r="Y743" s="288"/>
      <c r="Z743" s="288"/>
    </row>
    <row r="744" ht="15.75" customHeight="1">
      <c r="A744" s="300"/>
      <c r="B744" s="288"/>
      <c r="C744" s="288"/>
      <c r="D744" s="288"/>
      <c r="E744" s="288"/>
      <c r="F744" s="288"/>
      <c r="G744" s="288"/>
      <c r="H744" s="288"/>
      <c r="I744" s="288"/>
      <c r="J744" s="288"/>
      <c r="K744" s="288"/>
      <c r="L744" s="288"/>
      <c r="M744" s="288"/>
      <c r="N744" s="288"/>
      <c r="O744" s="288"/>
      <c r="P744" s="288"/>
      <c r="Q744" s="288"/>
      <c r="R744" s="288"/>
      <c r="S744" s="288"/>
      <c r="T744" s="288"/>
      <c r="U744" s="288"/>
      <c r="V744" s="288"/>
      <c r="W744" s="288"/>
      <c r="X744" s="288"/>
      <c r="Y744" s="288"/>
      <c r="Z744" s="288"/>
    </row>
    <row r="745" ht="15.75" customHeight="1">
      <c r="A745" s="300"/>
      <c r="B745" s="288"/>
      <c r="C745" s="288"/>
      <c r="D745" s="288"/>
      <c r="E745" s="288"/>
      <c r="F745" s="288"/>
      <c r="G745" s="288"/>
      <c r="H745" s="288"/>
      <c r="I745" s="288"/>
      <c r="J745" s="288"/>
      <c r="K745" s="288"/>
      <c r="L745" s="288"/>
      <c r="M745" s="288"/>
      <c r="N745" s="288"/>
      <c r="O745" s="288"/>
      <c r="P745" s="288"/>
      <c r="Q745" s="288"/>
      <c r="R745" s="288"/>
      <c r="S745" s="288"/>
      <c r="T745" s="288"/>
      <c r="U745" s="288"/>
      <c r="V745" s="288"/>
      <c r="W745" s="288"/>
      <c r="X745" s="288"/>
      <c r="Y745" s="288"/>
      <c r="Z745" s="288"/>
    </row>
    <row r="746" ht="15.75" customHeight="1">
      <c r="A746" s="300"/>
      <c r="B746" s="288"/>
      <c r="C746" s="288"/>
      <c r="D746" s="288"/>
      <c r="E746" s="288"/>
      <c r="F746" s="288"/>
      <c r="G746" s="288"/>
      <c r="H746" s="288"/>
      <c r="I746" s="288"/>
      <c r="J746" s="288"/>
      <c r="K746" s="288"/>
      <c r="L746" s="288"/>
      <c r="M746" s="288"/>
      <c r="N746" s="288"/>
      <c r="O746" s="288"/>
      <c r="P746" s="288"/>
      <c r="Q746" s="288"/>
      <c r="R746" s="288"/>
      <c r="S746" s="288"/>
      <c r="T746" s="288"/>
      <c r="U746" s="288"/>
      <c r="V746" s="288"/>
      <c r="W746" s="288"/>
      <c r="X746" s="288"/>
      <c r="Y746" s="288"/>
      <c r="Z746" s="288"/>
    </row>
    <row r="747" ht="15.75" customHeight="1">
      <c r="A747" s="300"/>
      <c r="B747" s="288"/>
      <c r="C747" s="288"/>
      <c r="D747" s="288"/>
      <c r="E747" s="288"/>
      <c r="F747" s="288"/>
      <c r="G747" s="288"/>
      <c r="H747" s="288"/>
      <c r="I747" s="288"/>
      <c r="J747" s="288"/>
      <c r="K747" s="288"/>
      <c r="L747" s="288"/>
      <c r="M747" s="288"/>
      <c r="N747" s="288"/>
      <c r="O747" s="288"/>
      <c r="P747" s="288"/>
      <c r="Q747" s="288"/>
      <c r="R747" s="288"/>
      <c r="S747" s="288"/>
      <c r="T747" s="288"/>
      <c r="U747" s="288"/>
      <c r="V747" s="288"/>
      <c r="W747" s="288"/>
      <c r="X747" s="288"/>
      <c r="Y747" s="288"/>
      <c r="Z747" s="288"/>
    </row>
    <row r="748" ht="15.75" customHeight="1">
      <c r="A748" s="300"/>
      <c r="B748" s="288"/>
      <c r="C748" s="288"/>
      <c r="D748" s="288"/>
      <c r="E748" s="288"/>
      <c r="F748" s="288"/>
      <c r="G748" s="288"/>
      <c r="H748" s="288"/>
      <c r="I748" s="288"/>
      <c r="J748" s="288"/>
      <c r="K748" s="288"/>
      <c r="L748" s="288"/>
      <c r="M748" s="288"/>
      <c r="N748" s="288"/>
      <c r="O748" s="288"/>
      <c r="P748" s="288"/>
      <c r="Q748" s="288"/>
      <c r="R748" s="288"/>
      <c r="S748" s="288"/>
      <c r="T748" s="288"/>
      <c r="U748" s="288"/>
      <c r="V748" s="288"/>
      <c r="W748" s="288"/>
      <c r="X748" s="288"/>
      <c r="Y748" s="288"/>
      <c r="Z748" s="288"/>
    </row>
    <row r="749" ht="15.75" customHeight="1">
      <c r="A749" s="300"/>
      <c r="B749" s="288"/>
      <c r="C749" s="288"/>
      <c r="D749" s="288"/>
      <c r="E749" s="288"/>
      <c r="F749" s="288"/>
      <c r="G749" s="288"/>
      <c r="H749" s="288"/>
      <c r="I749" s="288"/>
      <c r="J749" s="288"/>
      <c r="K749" s="288"/>
      <c r="L749" s="288"/>
      <c r="M749" s="288"/>
      <c r="N749" s="288"/>
      <c r="O749" s="288"/>
      <c r="P749" s="288"/>
      <c r="Q749" s="288"/>
      <c r="R749" s="288"/>
      <c r="S749" s="288"/>
      <c r="T749" s="288"/>
      <c r="U749" s="288"/>
      <c r="V749" s="288"/>
      <c r="W749" s="288"/>
      <c r="X749" s="288"/>
      <c r="Y749" s="288"/>
      <c r="Z749" s="288"/>
    </row>
    <row r="750" ht="15.75" customHeight="1">
      <c r="A750" s="300"/>
      <c r="B750" s="288"/>
      <c r="C750" s="288"/>
      <c r="D750" s="288"/>
      <c r="E750" s="288"/>
      <c r="F750" s="288"/>
      <c r="G750" s="288"/>
      <c r="H750" s="288"/>
      <c r="I750" s="288"/>
      <c r="J750" s="288"/>
      <c r="K750" s="288"/>
      <c r="L750" s="288"/>
      <c r="M750" s="288"/>
      <c r="N750" s="288"/>
      <c r="O750" s="288"/>
      <c r="P750" s="288"/>
      <c r="Q750" s="288"/>
      <c r="R750" s="288"/>
      <c r="S750" s="288"/>
      <c r="T750" s="288"/>
      <c r="U750" s="288"/>
      <c r="V750" s="288"/>
      <c r="W750" s="288"/>
      <c r="X750" s="288"/>
      <c r="Y750" s="288"/>
      <c r="Z750" s="288"/>
    </row>
    <row r="751" ht="15.75" customHeight="1">
      <c r="A751" s="300"/>
      <c r="B751" s="288"/>
      <c r="C751" s="288"/>
      <c r="D751" s="288"/>
      <c r="E751" s="288"/>
      <c r="F751" s="288"/>
      <c r="G751" s="288"/>
      <c r="H751" s="288"/>
      <c r="I751" s="288"/>
      <c r="J751" s="288"/>
      <c r="K751" s="288"/>
      <c r="L751" s="288"/>
      <c r="M751" s="288"/>
      <c r="N751" s="288"/>
      <c r="O751" s="288"/>
      <c r="P751" s="288"/>
      <c r="Q751" s="288"/>
      <c r="R751" s="288"/>
      <c r="S751" s="288"/>
      <c r="T751" s="288"/>
      <c r="U751" s="288"/>
      <c r="V751" s="288"/>
      <c r="W751" s="288"/>
      <c r="X751" s="288"/>
      <c r="Y751" s="288"/>
      <c r="Z751" s="288"/>
    </row>
    <row r="752" ht="15.75" customHeight="1">
      <c r="A752" s="300"/>
      <c r="B752" s="288"/>
      <c r="C752" s="288"/>
      <c r="D752" s="288"/>
      <c r="E752" s="288"/>
      <c r="F752" s="288"/>
      <c r="G752" s="288"/>
      <c r="H752" s="288"/>
      <c r="I752" s="288"/>
      <c r="J752" s="288"/>
      <c r="K752" s="288"/>
      <c r="L752" s="288"/>
      <c r="M752" s="288"/>
      <c r="N752" s="288"/>
      <c r="O752" s="288"/>
      <c r="P752" s="288"/>
      <c r="Q752" s="288"/>
      <c r="R752" s="288"/>
      <c r="S752" s="288"/>
      <c r="T752" s="288"/>
      <c r="U752" s="288"/>
      <c r="V752" s="288"/>
      <c r="W752" s="288"/>
      <c r="X752" s="288"/>
      <c r="Y752" s="288"/>
      <c r="Z752" s="288"/>
    </row>
    <row r="753" ht="15.75" customHeight="1">
      <c r="A753" s="300"/>
      <c r="B753" s="288"/>
      <c r="C753" s="288"/>
      <c r="D753" s="288"/>
      <c r="E753" s="288"/>
      <c r="F753" s="288"/>
      <c r="G753" s="288"/>
      <c r="H753" s="288"/>
      <c r="I753" s="288"/>
      <c r="J753" s="288"/>
      <c r="K753" s="288"/>
      <c r="L753" s="288"/>
      <c r="M753" s="288"/>
      <c r="N753" s="288"/>
      <c r="O753" s="288"/>
      <c r="P753" s="288"/>
      <c r="Q753" s="288"/>
      <c r="R753" s="288"/>
      <c r="S753" s="288"/>
      <c r="T753" s="288"/>
      <c r="U753" s="288"/>
      <c r="V753" s="288"/>
      <c r="W753" s="288"/>
      <c r="X753" s="288"/>
      <c r="Y753" s="288"/>
      <c r="Z753" s="288"/>
    </row>
    <row r="754" ht="15.75" customHeight="1">
      <c r="A754" s="300"/>
      <c r="B754" s="288"/>
      <c r="C754" s="288"/>
      <c r="D754" s="288"/>
      <c r="E754" s="288"/>
      <c r="F754" s="288"/>
      <c r="G754" s="288"/>
      <c r="H754" s="288"/>
      <c r="I754" s="288"/>
      <c r="J754" s="288"/>
      <c r="K754" s="288"/>
      <c r="L754" s="288"/>
      <c r="M754" s="288"/>
      <c r="N754" s="288"/>
      <c r="O754" s="288"/>
      <c r="P754" s="288"/>
      <c r="Q754" s="288"/>
      <c r="R754" s="288"/>
      <c r="S754" s="288"/>
      <c r="T754" s="288"/>
      <c r="U754" s="288"/>
      <c r="V754" s="288"/>
      <c r="W754" s="288"/>
      <c r="X754" s="288"/>
      <c r="Y754" s="288"/>
      <c r="Z754" s="288"/>
    </row>
    <row r="755" ht="15.75" customHeight="1">
      <c r="A755" s="300"/>
      <c r="B755" s="288"/>
      <c r="C755" s="288"/>
      <c r="D755" s="288"/>
      <c r="E755" s="288"/>
      <c r="F755" s="288"/>
      <c r="G755" s="288"/>
      <c r="H755" s="288"/>
      <c r="I755" s="288"/>
      <c r="J755" s="288"/>
      <c r="K755" s="288"/>
      <c r="L755" s="288"/>
      <c r="M755" s="288"/>
      <c r="N755" s="288"/>
      <c r="O755" s="288"/>
      <c r="P755" s="288"/>
      <c r="Q755" s="288"/>
      <c r="R755" s="288"/>
      <c r="S755" s="288"/>
      <c r="T755" s="288"/>
      <c r="U755" s="288"/>
      <c r="V755" s="288"/>
      <c r="W755" s="288"/>
      <c r="X755" s="288"/>
      <c r="Y755" s="288"/>
      <c r="Z755" s="288"/>
    </row>
    <row r="756" ht="15.75" customHeight="1">
      <c r="A756" s="300"/>
      <c r="B756" s="288"/>
      <c r="C756" s="288"/>
      <c r="D756" s="288"/>
      <c r="E756" s="288"/>
      <c r="F756" s="288"/>
      <c r="G756" s="288"/>
      <c r="H756" s="288"/>
      <c r="I756" s="288"/>
      <c r="J756" s="288"/>
      <c r="K756" s="288"/>
      <c r="L756" s="288"/>
      <c r="M756" s="288"/>
      <c r="N756" s="288"/>
      <c r="O756" s="288"/>
      <c r="P756" s="288"/>
      <c r="Q756" s="288"/>
      <c r="R756" s="288"/>
      <c r="S756" s="288"/>
      <c r="T756" s="288"/>
      <c r="U756" s="288"/>
      <c r="V756" s="288"/>
      <c r="W756" s="288"/>
      <c r="X756" s="288"/>
      <c r="Y756" s="288"/>
      <c r="Z756" s="288"/>
    </row>
    <row r="757" ht="15.75" customHeight="1">
      <c r="A757" s="300"/>
      <c r="B757" s="288"/>
      <c r="C757" s="288"/>
      <c r="D757" s="288"/>
      <c r="E757" s="288"/>
      <c r="F757" s="288"/>
      <c r="G757" s="288"/>
      <c r="H757" s="288"/>
      <c r="I757" s="288"/>
      <c r="J757" s="288"/>
      <c r="K757" s="288"/>
      <c r="L757" s="288"/>
      <c r="M757" s="288"/>
      <c r="N757" s="288"/>
      <c r="O757" s="288"/>
      <c r="P757" s="288"/>
      <c r="Q757" s="288"/>
      <c r="R757" s="288"/>
      <c r="S757" s="288"/>
      <c r="T757" s="288"/>
      <c r="U757" s="288"/>
      <c r="V757" s="288"/>
      <c r="W757" s="288"/>
      <c r="X757" s="288"/>
      <c r="Y757" s="288"/>
      <c r="Z757" s="288"/>
    </row>
    <row r="758" ht="15.75" customHeight="1">
      <c r="A758" s="300"/>
      <c r="B758" s="288"/>
      <c r="C758" s="288"/>
      <c r="D758" s="288"/>
      <c r="E758" s="288"/>
      <c r="F758" s="288"/>
      <c r="G758" s="288"/>
      <c r="H758" s="288"/>
      <c r="I758" s="288"/>
      <c r="J758" s="288"/>
      <c r="K758" s="288"/>
      <c r="L758" s="288"/>
      <c r="M758" s="288"/>
      <c r="N758" s="288"/>
      <c r="O758" s="288"/>
      <c r="P758" s="288"/>
      <c r="Q758" s="288"/>
      <c r="R758" s="288"/>
      <c r="S758" s="288"/>
      <c r="T758" s="288"/>
      <c r="U758" s="288"/>
      <c r="V758" s="288"/>
      <c r="W758" s="288"/>
      <c r="X758" s="288"/>
      <c r="Y758" s="288"/>
      <c r="Z758" s="288"/>
    </row>
    <row r="759" ht="15.75" customHeight="1">
      <c r="A759" s="300"/>
      <c r="B759" s="288"/>
      <c r="C759" s="288"/>
      <c r="D759" s="288"/>
      <c r="E759" s="288"/>
      <c r="F759" s="288"/>
      <c r="G759" s="288"/>
      <c r="H759" s="288"/>
      <c r="I759" s="288"/>
      <c r="J759" s="288"/>
      <c r="K759" s="288"/>
      <c r="L759" s="288"/>
      <c r="M759" s="288"/>
      <c r="N759" s="288"/>
      <c r="O759" s="288"/>
      <c r="P759" s="288"/>
      <c r="Q759" s="288"/>
      <c r="R759" s="288"/>
      <c r="S759" s="288"/>
      <c r="T759" s="288"/>
      <c r="U759" s="288"/>
      <c r="V759" s="288"/>
      <c r="W759" s="288"/>
      <c r="X759" s="288"/>
      <c r="Y759" s="288"/>
      <c r="Z759" s="288"/>
    </row>
    <row r="760" ht="15.75" customHeight="1">
      <c r="A760" s="300"/>
      <c r="B760" s="288"/>
      <c r="C760" s="288"/>
      <c r="D760" s="288"/>
      <c r="E760" s="288"/>
      <c r="F760" s="288"/>
      <c r="G760" s="288"/>
      <c r="H760" s="288"/>
      <c r="I760" s="288"/>
      <c r="J760" s="288"/>
      <c r="K760" s="288"/>
      <c r="L760" s="288"/>
      <c r="M760" s="288"/>
      <c r="N760" s="288"/>
      <c r="O760" s="288"/>
      <c r="P760" s="288"/>
      <c r="Q760" s="288"/>
      <c r="R760" s="288"/>
      <c r="S760" s="288"/>
      <c r="T760" s="288"/>
      <c r="U760" s="288"/>
      <c r="V760" s="288"/>
      <c r="W760" s="288"/>
      <c r="X760" s="288"/>
      <c r="Y760" s="288"/>
      <c r="Z760" s="288"/>
    </row>
    <row r="761" ht="15.75" customHeight="1">
      <c r="A761" s="300"/>
      <c r="B761" s="288"/>
      <c r="C761" s="288"/>
      <c r="D761" s="288"/>
      <c r="E761" s="288"/>
      <c r="F761" s="288"/>
      <c r="G761" s="288"/>
      <c r="H761" s="288"/>
      <c r="I761" s="288"/>
      <c r="J761" s="288"/>
      <c r="K761" s="288"/>
      <c r="L761" s="288"/>
      <c r="M761" s="288"/>
      <c r="N761" s="288"/>
      <c r="O761" s="288"/>
      <c r="P761" s="288"/>
      <c r="Q761" s="288"/>
      <c r="R761" s="288"/>
      <c r="S761" s="288"/>
      <c r="T761" s="288"/>
      <c r="U761" s="288"/>
      <c r="V761" s="288"/>
      <c r="W761" s="288"/>
      <c r="X761" s="288"/>
      <c r="Y761" s="288"/>
      <c r="Z761" s="288"/>
    </row>
    <row r="762" ht="15.75" customHeight="1">
      <c r="A762" s="300"/>
      <c r="B762" s="288"/>
      <c r="C762" s="288"/>
      <c r="D762" s="288"/>
      <c r="E762" s="288"/>
      <c r="F762" s="288"/>
      <c r="G762" s="288"/>
      <c r="H762" s="288"/>
      <c r="I762" s="288"/>
      <c r="J762" s="288"/>
      <c r="K762" s="288"/>
      <c r="L762" s="288"/>
      <c r="M762" s="288"/>
      <c r="N762" s="288"/>
      <c r="O762" s="288"/>
      <c r="P762" s="288"/>
      <c r="Q762" s="288"/>
      <c r="R762" s="288"/>
      <c r="S762" s="288"/>
      <c r="T762" s="288"/>
      <c r="U762" s="288"/>
      <c r="V762" s="288"/>
      <c r="W762" s="288"/>
      <c r="X762" s="288"/>
      <c r="Y762" s="288"/>
      <c r="Z762" s="288"/>
    </row>
    <row r="763" ht="15.75" customHeight="1">
      <c r="A763" s="300"/>
      <c r="B763" s="288"/>
      <c r="C763" s="288"/>
      <c r="D763" s="288"/>
      <c r="E763" s="288"/>
      <c r="F763" s="288"/>
      <c r="G763" s="288"/>
      <c r="H763" s="288"/>
      <c r="I763" s="288"/>
      <c r="J763" s="288"/>
      <c r="K763" s="288"/>
      <c r="L763" s="288"/>
      <c r="M763" s="288"/>
      <c r="N763" s="288"/>
      <c r="O763" s="288"/>
      <c r="P763" s="288"/>
      <c r="Q763" s="288"/>
      <c r="R763" s="288"/>
      <c r="S763" s="288"/>
      <c r="T763" s="288"/>
      <c r="U763" s="288"/>
      <c r="V763" s="288"/>
      <c r="W763" s="288"/>
      <c r="X763" s="288"/>
      <c r="Y763" s="288"/>
      <c r="Z763" s="288"/>
    </row>
    <row r="764" ht="15.75" customHeight="1">
      <c r="A764" s="300"/>
      <c r="B764" s="288"/>
      <c r="C764" s="288"/>
      <c r="D764" s="288"/>
      <c r="E764" s="288"/>
      <c r="F764" s="288"/>
      <c r="G764" s="288"/>
      <c r="H764" s="288"/>
      <c r="I764" s="288"/>
      <c r="J764" s="288"/>
      <c r="K764" s="288"/>
      <c r="L764" s="288"/>
      <c r="M764" s="288"/>
      <c r="N764" s="288"/>
      <c r="O764" s="288"/>
      <c r="P764" s="288"/>
      <c r="Q764" s="288"/>
      <c r="R764" s="288"/>
      <c r="S764" s="288"/>
      <c r="T764" s="288"/>
      <c r="U764" s="288"/>
      <c r="V764" s="288"/>
      <c r="W764" s="288"/>
      <c r="X764" s="288"/>
      <c r="Y764" s="288"/>
      <c r="Z764" s="288"/>
    </row>
    <row r="765" ht="15.75" customHeight="1">
      <c r="A765" s="300"/>
      <c r="B765" s="288"/>
      <c r="C765" s="288"/>
      <c r="D765" s="288"/>
      <c r="E765" s="288"/>
      <c r="F765" s="288"/>
      <c r="G765" s="288"/>
      <c r="H765" s="288"/>
      <c r="I765" s="288"/>
      <c r="J765" s="288"/>
      <c r="K765" s="288"/>
      <c r="L765" s="288"/>
      <c r="M765" s="288"/>
      <c r="N765" s="288"/>
      <c r="O765" s="288"/>
      <c r="P765" s="288"/>
      <c r="Q765" s="288"/>
      <c r="R765" s="288"/>
      <c r="S765" s="288"/>
      <c r="T765" s="288"/>
      <c r="U765" s="288"/>
      <c r="V765" s="288"/>
      <c r="W765" s="288"/>
      <c r="X765" s="288"/>
      <c r="Y765" s="288"/>
      <c r="Z765" s="288"/>
    </row>
    <row r="766" ht="15.75" customHeight="1">
      <c r="A766" s="300"/>
      <c r="B766" s="288"/>
      <c r="C766" s="288"/>
      <c r="D766" s="288"/>
      <c r="E766" s="288"/>
      <c r="F766" s="288"/>
      <c r="G766" s="288"/>
      <c r="H766" s="288"/>
      <c r="I766" s="288"/>
      <c r="J766" s="288"/>
      <c r="K766" s="288"/>
      <c r="L766" s="288"/>
      <c r="M766" s="288"/>
      <c r="N766" s="288"/>
      <c r="O766" s="288"/>
      <c r="P766" s="288"/>
      <c r="Q766" s="288"/>
      <c r="R766" s="288"/>
      <c r="S766" s="288"/>
      <c r="T766" s="288"/>
      <c r="U766" s="288"/>
      <c r="V766" s="288"/>
      <c r="W766" s="288"/>
      <c r="X766" s="288"/>
      <c r="Y766" s="288"/>
      <c r="Z766" s="288"/>
    </row>
    <row r="767" ht="15.75" customHeight="1">
      <c r="A767" s="300"/>
      <c r="B767" s="288"/>
      <c r="C767" s="288"/>
      <c r="D767" s="288"/>
      <c r="E767" s="288"/>
      <c r="F767" s="288"/>
      <c r="G767" s="288"/>
      <c r="H767" s="288"/>
      <c r="I767" s="288"/>
      <c r="J767" s="288"/>
      <c r="K767" s="288"/>
      <c r="L767" s="288"/>
      <c r="M767" s="288"/>
      <c r="N767" s="288"/>
      <c r="O767" s="288"/>
      <c r="P767" s="288"/>
      <c r="Q767" s="288"/>
      <c r="R767" s="288"/>
      <c r="S767" s="288"/>
      <c r="T767" s="288"/>
      <c r="U767" s="288"/>
      <c r="V767" s="288"/>
      <c r="W767" s="288"/>
      <c r="X767" s="288"/>
      <c r="Y767" s="288"/>
      <c r="Z767" s="288"/>
    </row>
    <row r="768" ht="15.75" customHeight="1">
      <c r="A768" s="300"/>
      <c r="B768" s="288"/>
      <c r="C768" s="288"/>
      <c r="D768" s="288"/>
      <c r="E768" s="288"/>
      <c r="F768" s="288"/>
      <c r="G768" s="288"/>
      <c r="H768" s="288"/>
      <c r="I768" s="288"/>
      <c r="J768" s="288"/>
      <c r="K768" s="288"/>
      <c r="L768" s="288"/>
      <c r="M768" s="288"/>
      <c r="N768" s="288"/>
      <c r="O768" s="288"/>
      <c r="P768" s="288"/>
      <c r="Q768" s="288"/>
      <c r="R768" s="288"/>
      <c r="S768" s="288"/>
      <c r="T768" s="288"/>
      <c r="U768" s="288"/>
      <c r="V768" s="288"/>
      <c r="W768" s="288"/>
      <c r="X768" s="288"/>
      <c r="Y768" s="288"/>
      <c r="Z768" s="288"/>
    </row>
    <row r="769" ht="15.75" customHeight="1">
      <c r="A769" s="300"/>
      <c r="B769" s="288"/>
      <c r="C769" s="288"/>
      <c r="D769" s="288"/>
      <c r="E769" s="288"/>
      <c r="F769" s="288"/>
      <c r="G769" s="288"/>
      <c r="H769" s="288"/>
      <c r="I769" s="288"/>
      <c r="J769" s="288"/>
      <c r="K769" s="288"/>
      <c r="L769" s="288"/>
      <c r="M769" s="288"/>
      <c r="N769" s="288"/>
      <c r="O769" s="288"/>
      <c r="P769" s="288"/>
      <c r="Q769" s="288"/>
      <c r="R769" s="288"/>
      <c r="S769" s="288"/>
      <c r="T769" s="288"/>
      <c r="U769" s="288"/>
      <c r="V769" s="288"/>
      <c r="W769" s="288"/>
      <c r="X769" s="288"/>
      <c r="Y769" s="288"/>
      <c r="Z769" s="288"/>
    </row>
    <row r="770" ht="15.75" customHeight="1">
      <c r="A770" s="300"/>
      <c r="B770" s="288"/>
      <c r="C770" s="288"/>
      <c r="D770" s="288"/>
      <c r="E770" s="288"/>
      <c r="F770" s="288"/>
      <c r="G770" s="288"/>
      <c r="H770" s="288"/>
      <c r="I770" s="288"/>
      <c r="J770" s="288"/>
      <c r="K770" s="288"/>
      <c r="L770" s="288"/>
      <c r="M770" s="288"/>
      <c r="N770" s="288"/>
      <c r="O770" s="288"/>
      <c r="P770" s="288"/>
      <c r="Q770" s="288"/>
      <c r="R770" s="288"/>
      <c r="S770" s="288"/>
      <c r="T770" s="288"/>
      <c r="U770" s="288"/>
      <c r="V770" s="288"/>
      <c r="W770" s="288"/>
      <c r="X770" s="288"/>
      <c r="Y770" s="288"/>
      <c r="Z770" s="288"/>
    </row>
    <row r="771" ht="15.75" customHeight="1">
      <c r="A771" s="300"/>
      <c r="B771" s="288"/>
      <c r="C771" s="288"/>
      <c r="D771" s="288"/>
      <c r="E771" s="288"/>
      <c r="F771" s="288"/>
      <c r="G771" s="288"/>
      <c r="H771" s="288"/>
      <c r="I771" s="288"/>
      <c r="J771" s="288"/>
      <c r="K771" s="288"/>
      <c r="L771" s="288"/>
      <c r="M771" s="288"/>
      <c r="N771" s="288"/>
      <c r="O771" s="288"/>
      <c r="P771" s="288"/>
      <c r="Q771" s="288"/>
      <c r="R771" s="288"/>
      <c r="S771" s="288"/>
      <c r="T771" s="288"/>
      <c r="U771" s="288"/>
      <c r="V771" s="288"/>
      <c r="W771" s="288"/>
      <c r="X771" s="288"/>
      <c r="Y771" s="288"/>
      <c r="Z771" s="288"/>
    </row>
    <row r="772" ht="15.75" customHeight="1">
      <c r="A772" s="300"/>
      <c r="B772" s="288"/>
      <c r="C772" s="288"/>
      <c r="D772" s="288"/>
      <c r="E772" s="288"/>
      <c r="F772" s="288"/>
      <c r="G772" s="288"/>
      <c r="H772" s="288"/>
      <c r="I772" s="288"/>
      <c r="J772" s="288"/>
      <c r="K772" s="288"/>
      <c r="L772" s="288"/>
      <c r="M772" s="288"/>
      <c r="N772" s="288"/>
      <c r="O772" s="288"/>
      <c r="P772" s="288"/>
      <c r="Q772" s="288"/>
      <c r="R772" s="288"/>
      <c r="S772" s="288"/>
      <c r="T772" s="288"/>
      <c r="U772" s="288"/>
      <c r="V772" s="288"/>
      <c r="W772" s="288"/>
      <c r="X772" s="288"/>
      <c r="Y772" s="288"/>
      <c r="Z772" s="288"/>
    </row>
    <row r="773" ht="15.75" customHeight="1">
      <c r="A773" s="300"/>
      <c r="B773" s="288"/>
      <c r="C773" s="288"/>
      <c r="D773" s="288"/>
      <c r="E773" s="288"/>
      <c r="F773" s="288"/>
      <c r="G773" s="288"/>
      <c r="H773" s="288"/>
      <c r="I773" s="288"/>
      <c r="J773" s="288"/>
      <c r="K773" s="288"/>
      <c r="L773" s="288"/>
      <c r="M773" s="288"/>
      <c r="N773" s="288"/>
      <c r="O773" s="288"/>
      <c r="P773" s="288"/>
      <c r="Q773" s="288"/>
      <c r="R773" s="288"/>
      <c r="S773" s="288"/>
      <c r="T773" s="288"/>
      <c r="U773" s="288"/>
      <c r="V773" s="288"/>
      <c r="W773" s="288"/>
      <c r="X773" s="288"/>
      <c r="Y773" s="288"/>
      <c r="Z773" s="288"/>
    </row>
    <row r="774" ht="15.75" customHeight="1">
      <c r="A774" s="300"/>
      <c r="B774" s="288"/>
      <c r="C774" s="288"/>
      <c r="D774" s="288"/>
      <c r="E774" s="288"/>
      <c r="F774" s="288"/>
      <c r="G774" s="288"/>
      <c r="H774" s="288"/>
      <c r="I774" s="288"/>
      <c r="J774" s="288"/>
      <c r="K774" s="288"/>
      <c r="L774" s="288"/>
      <c r="M774" s="288"/>
      <c r="N774" s="288"/>
      <c r="O774" s="288"/>
      <c r="P774" s="288"/>
      <c r="Q774" s="288"/>
      <c r="R774" s="288"/>
      <c r="S774" s="288"/>
      <c r="T774" s="288"/>
      <c r="U774" s="288"/>
      <c r="V774" s="288"/>
      <c r="W774" s="288"/>
      <c r="X774" s="288"/>
      <c r="Y774" s="288"/>
      <c r="Z774" s="288"/>
    </row>
    <row r="775" ht="15.75" customHeight="1">
      <c r="A775" s="300"/>
      <c r="B775" s="288"/>
      <c r="C775" s="288"/>
      <c r="D775" s="288"/>
      <c r="E775" s="288"/>
      <c r="F775" s="288"/>
      <c r="G775" s="288"/>
      <c r="H775" s="288"/>
      <c r="I775" s="288"/>
      <c r="J775" s="288"/>
      <c r="K775" s="288"/>
      <c r="L775" s="288"/>
      <c r="M775" s="288"/>
      <c r="N775" s="288"/>
      <c r="O775" s="288"/>
      <c r="P775" s="288"/>
      <c r="Q775" s="288"/>
      <c r="R775" s="288"/>
      <c r="S775" s="288"/>
      <c r="T775" s="288"/>
      <c r="U775" s="288"/>
      <c r="V775" s="288"/>
      <c r="W775" s="288"/>
      <c r="X775" s="288"/>
      <c r="Y775" s="288"/>
      <c r="Z775" s="288"/>
    </row>
    <row r="776" ht="15.75" customHeight="1">
      <c r="A776" s="300"/>
      <c r="B776" s="288"/>
      <c r="C776" s="288"/>
      <c r="D776" s="288"/>
      <c r="E776" s="288"/>
      <c r="F776" s="288"/>
      <c r="G776" s="288"/>
      <c r="H776" s="288"/>
      <c r="I776" s="288"/>
      <c r="J776" s="288"/>
      <c r="K776" s="288"/>
      <c r="L776" s="288"/>
      <c r="M776" s="288"/>
      <c r="N776" s="288"/>
      <c r="O776" s="288"/>
      <c r="P776" s="288"/>
      <c r="Q776" s="288"/>
      <c r="R776" s="288"/>
      <c r="S776" s="288"/>
      <c r="T776" s="288"/>
      <c r="U776" s="288"/>
      <c r="V776" s="288"/>
      <c r="W776" s="288"/>
      <c r="X776" s="288"/>
      <c r="Y776" s="288"/>
      <c r="Z776" s="288"/>
    </row>
    <row r="777" ht="15.75" customHeight="1">
      <c r="A777" s="300"/>
      <c r="B777" s="288"/>
      <c r="C777" s="288"/>
      <c r="D777" s="288"/>
      <c r="E777" s="288"/>
      <c r="F777" s="288"/>
      <c r="G777" s="288"/>
      <c r="H777" s="288"/>
      <c r="I777" s="288"/>
      <c r="J777" s="288"/>
      <c r="K777" s="288"/>
      <c r="L777" s="288"/>
      <c r="M777" s="288"/>
      <c r="N777" s="288"/>
      <c r="O777" s="288"/>
      <c r="P777" s="288"/>
      <c r="Q777" s="288"/>
      <c r="R777" s="288"/>
      <c r="S777" s="288"/>
      <c r="T777" s="288"/>
      <c r="U777" s="288"/>
      <c r="V777" s="288"/>
      <c r="W777" s="288"/>
      <c r="X777" s="288"/>
      <c r="Y777" s="288"/>
      <c r="Z777" s="288"/>
    </row>
    <row r="778" ht="15.75" customHeight="1">
      <c r="A778" s="300"/>
      <c r="B778" s="288"/>
      <c r="C778" s="288"/>
      <c r="D778" s="288"/>
      <c r="E778" s="288"/>
      <c r="F778" s="288"/>
      <c r="G778" s="288"/>
      <c r="H778" s="288"/>
      <c r="I778" s="288"/>
      <c r="J778" s="288"/>
      <c r="K778" s="288"/>
      <c r="L778" s="288"/>
      <c r="M778" s="288"/>
      <c r="N778" s="288"/>
      <c r="O778" s="288"/>
      <c r="P778" s="288"/>
      <c r="Q778" s="288"/>
      <c r="R778" s="288"/>
      <c r="S778" s="288"/>
      <c r="T778" s="288"/>
      <c r="U778" s="288"/>
      <c r="V778" s="288"/>
      <c r="W778" s="288"/>
      <c r="X778" s="288"/>
      <c r="Y778" s="288"/>
      <c r="Z778" s="288"/>
    </row>
    <row r="779" ht="15.75" customHeight="1">
      <c r="A779" s="300"/>
      <c r="B779" s="288"/>
      <c r="C779" s="288"/>
      <c r="D779" s="288"/>
      <c r="E779" s="288"/>
      <c r="F779" s="288"/>
      <c r="G779" s="288"/>
      <c r="H779" s="288"/>
      <c r="I779" s="288"/>
      <c r="J779" s="288"/>
      <c r="K779" s="288"/>
      <c r="L779" s="288"/>
      <c r="M779" s="288"/>
      <c r="N779" s="288"/>
      <c r="O779" s="288"/>
      <c r="P779" s="288"/>
      <c r="Q779" s="288"/>
      <c r="R779" s="288"/>
      <c r="S779" s="288"/>
      <c r="T779" s="288"/>
      <c r="U779" s="288"/>
      <c r="V779" s="288"/>
      <c r="W779" s="288"/>
      <c r="X779" s="288"/>
      <c r="Y779" s="288"/>
      <c r="Z779" s="288"/>
    </row>
    <row r="780" ht="15.75" customHeight="1">
      <c r="A780" s="300"/>
      <c r="B780" s="288"/>
      <c r="C780" s="288"/>
      <c r="D780" s="288"/>
      <c r="E780" s="288"/>
      <c r="F780" s="288"/>
      <c r="G780" s="288"/>
      <c r="H780" s="288"/>
      <c r="I780" s="288"/>
      <c r="J780" s="288"/>
      <c r="K780" s="288"/>
      <c r="L780" s="288"/>
      <c r="M780" s="288"/>
      <c r="N780" s="288"/>
      <c r="O780" s="288"/>
      <c r="P780" s="288"/>
      <c r="Q780" s="288"/>
      <c r="R780" s="288"/>
      <c r="S780" s="288"/>
      <c r="T780" s="288"/>
      <c r="U780" s="288"/>
      <c r="V780" s="288"/>
      <c r="W780" s="288"/>
      <c r="X780" s="288"/>
      <c r="Y780" s="288"/>
      <c r="Z780" s="288"/>
    </row>
    <row r="781" ht="15.75" customHeight="1">
      <c r="A781" s="300"/>
      <c r="B781" s="288"/>
      <c r="C781" s="288"/>
      <c r="D781" s="288"/>
      <c r="E781" s="288"/>
      <c r="F781" s="288"/>
      <c r="G781" s="288"/>
      <c r="H781" s="288"/>
      <c r="I781" s="288"/>
      <c r="J781" s="288"/>
      <c r="K781" s="288"/>
      <c r="L781" s="288"/>
      <c r="M781" s="288"/>
      <c r="N781" s="288"/>
      <c r="O781" s="288"/>
      <c r="P781" s="288"/>
      <c r="Q781" s="288"/>
      <c r="R781" s="288"/>
      <c r="S781" s="288"/>
      <c r="T781" s="288"/>
      <c r="U781" s="288"/>
      <c r="V781" s="288"/>
      <c r="W781" s="288"/>
      <c r="X781" s="288"/>
      <c r="Y781" s="288"/>
      <c r="Z781" s="288"/>
    </row>
    <row r="782" ht="15.75" customHeight="1">
      <c r="A782" s="300"/>
      <c r="B782" s="288"/>
      <c r="C782" s="288"/>
      <c r="D782" s="288"/>
      <c r="E782" s="288"/>
      <c r="F782" s="288"/>
      <c r="G782" s="288"/>
      <c r="H782" s="288"/>
      <c r="I782" s="288"/>
      <c r="J782" s="288"/>
      <c r="K782" s="288"/>
      <c r="L782" s="288"/>
      <c r="M782" s="288"/>
      <c r="N782" s="288"/>
      <c r="O782" s="288"/>
      <c r="P782" s="288"/>
      <c r="Q782" s="288"/>
      <c r="R782" s="288"/>
      <c r="S782" s="288"/>
      <c r="T782" s="288"/>
      <c r="U782" s="288"/>
      <c r="V782" s="288"/>
      <c r="W782" s="288"/>
      <c r="X782" s="288"/>
      <c r="Y782" s="288"/>
      <c r="Z782" s="288"/>
    </row>
    <row r="783" ht="15.75" customHeight="1">
      <c r="A783" s="300"/>
      <c r="B783" s="288"/>
      <c r="C783" s="288"/>
      <c r="D783" s="288"/>
      <c r="E783" s="288"/>
      <c r="F783" s="288"/>
      <c r="G783" s="288"/>
      <c r="H783" s="288"/>
      <c r="I783" s="288"/>
      <c r="J783" s="288"/>
      <c r="K783" s="288"/>
      <c r="L783" s="288"/>
      <c r="M783" s="288"/>
      <c r="N783" s="288"/>
      <c r="O783" s="288"/>
      <c r="P783" s="288"/>
      <c r="Q783" s="288"/>
      <c r="R783" s="288"/>
      <c r="S783" s="288"/>
      <c r="T783" s="288"/>
      <c r="U783" s="288"/>
      <c r="V783" s="288"/>
      <c r="W783" s="288"/>
      <c r="X783" s="288"/>
      <c r="Y783" s="288"/>
      <c r="Z783" s="288"/>
    </row>
    <row r="784" ht="15.75" customHeight="1">
      <c r="A784" s="300"/>
      <c r="B784" s="288"/>
      <c r="C784" s="288"/>
      <c r="D784" s="288"/>
      <c r="E784" s="288"/>
      <c r="F784" s="288"/>
      <c r="G784" s="288"/>
      <c r="H784" s="288"/>
      <c r="I784" s="288"/>
      <c r="J784" s="288"/>
      <c r="K784" s="288"/>
      <c r="L784" s="288"/>
      <c r="M784" s="288"/>
      <c r="N784" s="288"/>
      <c r="O784" s="288"/>
      <c r="P784" s="288"/>
      <c r="Q784" s="288"/>
      <c r="R784" s="288"/>
      <c r="S784" s="288"/>
      <c r="T784" s="288"/>
      <c r="U784" s="288"/>
      <c r="V784" s="288"/>
      <c r="W784" s="288"/>
      <c r="X784" s="288"/>
      <c r="Y784" s="288"/>
      <c r="Z784" s="288"/>
    </row>
    <row r="785" ht="15.75" customHeight="1">
      <c r="A785" s="300"/>
      <c r="B785" s="288"/>
      <c r="C785" s="288"/>
      <c r="D785" s="288"/>
      <c r="E785" s="288"/>
      <c r="F785" s="288"/>
      <c r="G785" s="288"/>
      <c r="H785" s="288"/>
      <c r="I785" s="288"/>
      <c r="J785" s="288"/>
      <c r="K785" s="288"/>
      <c r="L785" s="288"/>
      <c r="M785" s="288"/>
      <c r="N785" s="288"/>
      <c r="O785" s="288"/>
      <c r="P785" s="288"/>
      <c r="Q785" s="288"/>
      <c r="R785" s="288"/>
      <c r="S785" s="288"/>
      <c r="T785" s="288"/>
      <c r="U785" s="288"/>
      <c r="V785" s="288"/>
      <c r="W785" s="288"/>
      <c r="X785" s="288"/>
      <c r="Y785" s="288"/>
      <c r="Z785" s="288"/>
    </row>
    <row r="786" ht="15.75" customHeight="1">
      <c r="A786" s="300"/>
      <c r="B786" s="288"/>
      <c r="C786" s="288"/>
      <c r="D786" s="288"/>
      <c r="E786" s="288"/>
      <c r="F786" s="288"/>
      <c r="G786" s="288"/>
      <c r="H786" s="288"/>
      <c r="I786" s="288"/>
      <c r="J786" s="288"/>
      <c r="K786" s="288"/>
      <c r="L786" s="288"/>
      <c r="M786" s="288"/>
      <c r="N786" s="288"/>
      <c r="O786" s="288"/>
      <c r="P786" s="288"/>
      <c r="Q786" s="288"/>
      <c r="R786" s="288"/>
      <c r="S786" s="288"/>
      <c r="T786" s="288"/>
      <c r="U786" s="288"/>
      <c r="V786" s="288"/>
      <c r="W786" s="288"/>
      <c r="X786" s="288"/>
      <c r="Y786" s="288"/>
      <c r="Z786" s="288"/>
    </row>
    <row r="787" ht="15.75" customHeight="1">
      <c r="A787" s="300"/>
      <c r="B787" s="288"/>
      <c r="C787" s="288"/>
      <c r="D787" s="288"/>
      <c r="E787" s="288"/>
      <c r="F787" s="288"/>
      <c r="G787" s="288"/>
      <c r="H787" s="288"/>
      <c r="I787" s="288"/>
      <c r="J787" s="288"/>
      <c r="K787" s="288"/>
      <c r="L787" s="288"/>
      <c r="M787" s="288"/>
      <c r="N787" s="288"/>
      <c r="O787" s="288"/>
      <c r="P787" s="288"/>
      <c r="Q787" s="288"/>
      <c r="R787" s="288"/>
      <c r="S787" s="288"/>
      <c r="T787" s="288"/>
      <c r="U787" s="288"/>
      <c r="V787" s="288"/>
      <c r="W787" s="288"/>
      <c r="X787" s="288"/>
      <c r="Y787" s="288"/>
      <c r="Z787" s="288"/>
    </row>
    <row r="788" ht="15.75" customHeight="1">
      <c r="A788" s="300"/>
      <c r="B788" s="288"/>
      <c r="C788" s="288"/>
      <c r="D788" s="288"/>
      <c r="E788" s="288"/>
      <c r="F788" s="288"/>
      <c r="G788" s="288"/>
      <c r="H788" s="288"/>
      <c r="I788" s="288"/>
      <c r="J788" s="288"/>
      <c r="K788" s="288"/>
      <c r="L788" s="288"/>
      <c r="M788" s="288"/>
      <c r="N788" s="288"/>
      <c r="O788" s="288"/>
      <c r="P788" s="288"/>
      <c r="Q788" s="288"/>
      <c r="R788" s="288"/>
      <c r="S788" s="288"/>
      <c r="T788" s="288"/>
      <c r="U788" s="288"/>
      <c r="V788" s="288"/>
      <c r="W788" s="288"/>
      <c r="X788" s="288"/>
      <c r="Y788" s="288"/>
      <c r="Z788" s="288"/>
    </row>
    <row r="789" ht="15.75" customHeight="1">
      <c r="A789" s="300"/>
      <c r="B789" s="288"/>
      <c r="C789" s="288"/>
      <c r="D789" s="288"/>
      <c r="E789" s="288"/>
      <c r="F789" s="288"/>
      <c r="G789" s="288"/>
      <c r="H789" s="288"/>
      <c r="I789" s="288"/>
      <c r="J789" s="288"/>
      <c r="K789" s="288"/>
      <c r="L789" s="288"/>
      <c r="M789" s="288"/>
      <c r="N789" s="288"/>
      <c r="O789" s="288"/>
      <c r="P789" s="288"/>
      <c r="Q789" s="288"/>
      <c r="R789" s="288"/>
      <c r="S789" s="288"/>
      <c r="T789" s="288"/>
      <c r="U789" s="288"/>
      <c r="V789" s="288"/>
      <c r="W789" s="288"/>
      <c r="X789" s="288"/>
      <c r="Y789" s="288"/>
      <c r="Z789" s="288"/>
    </row>
    <row r="790" ht="15.75" customHeight="1">
      <c r="A790" s="300"/>
      <c r="B790" s="288"/>
      <c r="C790" s="288"/>
      <c r="D790" s="288"/>
      <c r="E790" s="288"/>
      <c r="F790" s="288"/>
      <c r="G790" s="288"/>
      <c r="H790" s="288"/>
      <c r="I790" s="288"/>
      <c r="J790" s="288"/>
      <c r="K790" s="288"/>
      <c r="L790" s="288"/>
      <c r="M790" s="288"/>
      <c r="N790" s="288"/>
      <c r="O790" s="288"/>
      <c r="P790" s="288"/>
      <c r="Q790" s="288"/>
      <c r="R790" s="288"/>
      <c r="S790" s="288"/>
      <c r="T790" s="288"/>
      <c r="U790" s="288"/>
      <c r="V790" s="288"/>
      <c r="W790" s="288"/>
      <c r="X790" s="288"/>
      <c r="Y790" s="288"/>
      <c r="Z790" s="288"/>
    </row>
    <row r="791" ht="15.75" customHeight="1">
      <c r="A791" s="300"/>
      <c r="B791" s="288"/>
      <c r="C791" s="288"/>
      <c r="D791" s="288"/>
      <c r="E791" s="288"/>
      <c r="F791" s="288"/>
      <c r="G791" s="288"/>
      <c r="H791" s="288"/>
      <c r="I791" s="288"/>
      <c r="J791" s="288"/>
      <c r="K791" s="288"/>
      <c r="L791" s="288"/>
      <c r="M791" s="288"/>
      <c r="N791" s="288"/>
      <c r="O791" s="288"/>
      <c r="P791" s="288"/>
      <c r="Q791" s="288"/>
      <c r="R791" s="288"/>
      <c r="S791" s="288"/>
      <c r="T791" s="288"/>
      <c r="U791" s="288"/>
      <c r="V791" s="288"/>
      <c r="W791" s="288"/>
      <c r="X791" s="288"/>
      <c r="Y791" s="288"/>
      <c r="Z791" s="288"/>
    </row>
    <row r="792" ht="15.75" customHeight="1">
      <c r="A792" s="300"/>
      <c r="B792" s="288"/>
      <c r="C792" s="288"/>
      <c r="D792" s="288"/>
      <c r="E792" s="288"/>
      <c r="F792" s="288"/>
      <c r="G792" s="288"/>
      <c r="H792" s="288"/>
      <c r="I792" s="288"/>
      <c r="J792" s="288"/>
      <c r="K792" s="288"/>
      <c r="L792" s="288"/>
      <c r="M792" s="288"/>
      <c r="N792" s="288"/>
      <c r="O792" s="288"/>
      <c r="P792" s="288"/>
      <c r="Q792" s="288"/>
      <c r="R792" s="288"/>
      <c r="S792" s="288"/>
      <c r="T792" s="288"/>
      <c r="U792" s="288"/>
      <c r="V792" s="288"/>
      <c r="W792" s="288"/>
      <c r="X792" s="288"/>
      <c r="Y792" s="288"/>
      <c r="Z792" s="288"/>
    </row>
    <row r="793" ht="15.75" customHeight="1">
      <c r="A793" s="300"/>
      <c r="B793" s="288"/>
      <c r="C793" s="288"/>
      <c r="D793" s="288"/>
      <c r="E793" s="288"/>
      <c r="F793" s="288"/>
      <c r="G793" s="288"/>
      <c r="H793" s="288"/>
      <c r="I793" s="288"/>
      <c r="J793" s="288"/>
      <c r="K793" s="288"/>
      <c r="L793" s="288"/>
      <c r="M793" s="288"/>
      <c r="N793" s="288"/>
      <c r="O793" s="288"/>
      <c r="P793" s="288"/>
      <c r="Q793" s="288"/>
      <c r="R793" s="288"/>
      <c r="S793" s="288"/>
      <c r="T793" s="288"/>
      <c r="U793" s="288"/>
      <c r="V793" s="288"/>
      <c r="W793" s="288"/>
      <c r="X793" s="288"/>
      <c r="Y793" s="288"/>
      <c r="Z793" s="288"/>
    </row>
    <row r="794" ht="15.75" customHeight="1">
      <c r="A794" s="300"/>
      <c r="B794" s="288"/>
      <c r="C794" s="288"/>
      <c r="D794" s="288"/>
      <c r="E794" s="288"/>
      <c r="F794" s="288"/>
      <c r="G794" s="288"/>
      <c r="H794" s="288"/>
      <c r="I794" s="288"/>
      <c r="J794" s="288"/>
      <c r="K794" s="288"/>
      <c r="L794" s="288"/>
      <c r="M794" s="288"/>
      <c r="N794" s="288"/>
      <c r="O794" s="288"/>
      <c r="P794" s="288"/>
      <c r="Q794" s="288"/>
      <c r="R794" s="288"/>
      <c r="S794" s="288"/>
      <c r="T794" s="288"/>
      <c r="U794" s="288"/>
      <c r="V794" s="288"/>
      <c r="W794" s="288"/>
      <c r="X794" s="288"/>
      <c r="Y794" s="288"/>
      <c r="Z794" s="288"/>
    </row>
    <row r="795" ht="15.75" customHeight="1">
      <c r="A795" s="300"/>
      <c r="B795" s="288"/>
      <c r="C795" s="288"/>
      <c r="D795" s="288"/>
      <c r="E795" s="288"/>
      <c r="F795" s="288"/>
      <c r="G795" s="288"/>
      <c r="H795" s="288"/>
      <c r="I795" s="288"/>
      <c r="J795" s="288"/>
      <c r="K795" s="288"/>
      <c r="L795" s="288"/>
      <c r="M795" s="288"/>
      <c r="N795" s="288"/>
      <c r="O795" s="288"/>
      <c r="P795" s="288"/>
      <c r="Q795" s="288"/>
      <c r="R795" s="288"/>
      <c r="S795" s="288"/>
      <c r="T795" s="288"/>
      <c r="U795" s="288"/>
      <c r="V795" s="288"/>
      <c r="W795" s="288"/>
      <c r="X795" s="288"/>
      <c r="Y795" s="288"/>
      <c r="Z795" s="288"/>
    </row>
    <row r="796" ht="15.75" customHeight="1">
      <c r="A796" s="300"/>
      <c r="B796" s="288"/>
      <c r="C796" s="288"/>
      <c r="D796" s="288"/>
      <c r="E796" s="288"/>
      <c r="F796" s="288"/>
      <c r="G796" s="288"/>
      <c r="H796" s="288"/>
      <c r="I796" s="288"/>
      <c r="J796" s="288"/>
      <c r="K796" s="288"/>
      <c r="L796" s="288"/>
      <c r="M796" s="288"/>
      <c r="N796" s="288"/>
      <c r="O796" s="288"/>
      <c r="P796" s="288"/>
      <c r="Q796" s="288"/>
      <c r="R796" s="288"/>
      <c r="S796" s="288"/>
      <c r="T796" s="288"/>
      <c r="U796" s="288"/>
      <c r="V796" s="288"/>
      <c r="W796" s="288"/>
      <c r="X796" s="288"/>
      <c r="Y796" s="288"/>
      <c r="Z796" s="288"/>
    </row>
    <row r="797" ht="15.75" customHeight="1">
      <c r="A797" s="300"/>
      <c r="B797" s="288"/>
      <c r="C797" s="288"/>
      <c r="D797" s="288"/>
      <c r="E797" s="288"/>
      <c r="F797" s="288"/>
      <c r="G797" s="288"/>
      <c r="H797" s="288"/>
      <c r="I797" s="288"/>
      <c r="J797" s="288"/>
      <c r="K797" s="288"/>
      <c r="L797" s="288"/>
      <c r="M797" s="288"/>
      <c r="N797" s="288"/>
      <c r="O797" s="288"/>
      <c r="P797" s="288"/>
      <c r="Q797" s="288"/>
      <c r="R797" s="288"/>
      <c r="S797" s="288"/>
      <c r="T797" s="288"/>
      <c r="U797" s="288"/>
      <c r="V797" s="288"/>
      <c r="W797" s="288"/>
      <c r="X797" s="288"/>
      <c r="Y797" s="288"/>
      <c r="Z797" s="288"/>
    </row>
    <row r="798" ht="15.75" customHeight="1">
      <c r="A798" s="300"/>
      <c r="B798" s="288"/>
      <c r="C798" s="288"/>
      <c r="D798" s="288"/>
      <c r="E798" s="288"/>
      <c r="F798" s="288"/>
      <c r="G798" s="288"/>
      <c r="H798" s="288"/>
      <c r="I798" s="288"/>
      <c r="J798" s="288"/>
      <c r="K798" s="288"/>
      <c r="L798" s="288"/>
      <c r="M798" s="288"/>
      <c r="N798" s="288"/>
      <c r="O798" s="288"/>
      <c r="P798" s="288"/>
      <c r="Q798" s="288"/>
      <c r="R798" s="288"/>
      <c r="S798" s="288"/>
      <c r="T798" s="288"/>
      <c r="U798" s="288"/>
      <c r="V798" s="288"/>
      <c r="W798" s="288"/>
      <c r="X798" s="288"/>
      <c r="Y798" s="288"/>
      <c r="Z798" s="288"/>
    </row>
    <row r="799" ht="15.75" customHeight="1">
      <c r="A799" s="300"/>
      <c r="B799" s="288"/>
      <c r="C799" s="288"/>
      <c r="D799" s="288"/>
      <c r="E799" s="288"/>
      <c r="F799" s="288"/>
      <c r="G799" s="288"/>
      <c r="H799" s="288"/>
      <c r="I799" s="288"/>
      <c r="J799" s="288"/>
      <c r="K799" s="288"/>
      <c r="L799" s="288"/>
      <c r="M799" s="288"/>
      <c r="N799" s="288"/>
      <c r="O799" s="288"/>
      <c r="P799" s="288"/>
      <c r="Q799" s="288"/>
      <c r="R799" s="288"/>
      <c r="S799" s="288"/>
      <c r="T799" s="288"/>
      <c r="U799" s="288"/>
      <c r="V799" s="288"/>
      <c r="W799" s="288"/>
      <c r="X799" s="288"/>
      <c r="Y799" s="288"/>
      <c r="Z799" s="288"/>
    </row>
    <row r="800" ht="15.75" customHeight="1">
      <c r="A800" s="300"/>
      <c r="B800" s="288"/>
      <c r="C800" s="288"/>
      <c r="D800" s="288"/>
      <c r="E800" s="288"/>
      <c r="F800" s="288"/>
      <c r="G800" s="288"/>
      <c r="H800" s="288"/>
      <c r="I800" s="288"/>
      <c r="J800" s="288"/>
      <c r="K800" s="288"/>
      <c r="L800" s="288"/>
      <c r="M800" s="288"/>
      <c r="N800" s="288"/>
      <c r="O800" s="288"/>
      <c r="P800" s="288"/>
      <c r="Q800" s="288"/>
      <c r="R800" s="288"/>
      <c r="S800" s="288"/>
      <c r="T800" s="288"/>
      <c r="U800" s="288"/>
      <c r="V800" s="288"/>
      <c r="W800" s="288"/>
      <c r="X800" s="288"/>
      <c r="Y800" s="288"/>
      <c r="Z800" s="288"/>
    </row>
    <row r="801" ht="15.75" customHeight="1">
      <c r="A801" s="300"/>
      <c r="B801" s="288"/>
      <c r="C801" s="288"/>
      <c r="D801" s="288"/>
      <c r="E801" s="288"/>
      <c r="F801" s="288"/>
      <c r="G801" s="288"/>
      <c r="H801" s="288"/>
      <c r="I801" s="288"/>
      <c r="J801" s="288"/>
      <c r="K801" s="288"/>
      <c r="L801" s="288"/>
      <c r="M801" s="288"/>
      <c r="N801" s="288"/>
      <c r="O801" s="288"/>
      <c r="P801" s="288"/>
      <c r="Q801" s="288"/>
      <c r="R801" s="288"/>
      <c r="S801" s="288"/>
      <c r="T801" s="288"/>
      <c r="U801" s="288"/>
      <c r="V801" s="288"/>
      <c r="W801" s="288"/>
      <c r="X801" s="288"/>
      <c r="Y801" s="288"/>
      <c r="Z801" s="288"/>
    </row>
    <row r="802" ht="15.75" customHeight="1">
      <c r="A802" s="300"/>
      <c r="B802" s="288"/>
      <c r="C802" s="288"/>
      <c r="D802" s="288"/>
      <c r="E802" s="288"/>
      <c r="F802" s="288"/>
      <c r="G802" s="288"/>
      <c r="H802" s="288"/>
      <c r="I802" s="288"/>
      <c r="J802" s="288"/>
      <c r="K802" s="288"/>
      <c r="L802" s="288"/>
      <c r="M802" s="288"/>
      <c r="N802" s="288"/>
      <c r="O802" s="288"/>
      <c r="P802" s="288"/>
      <c r="Q802" s="288"/>
      <c r="R802" s="288"/>
      <c r="S802" s="288"/>
      <c r="T802" s="288"/>
      <c r="U802" s="288"/>
      <c r="V802" s="288"/>
      <c r="W802" s="288"/>
      <c r="X802" s="288"/>
      <c r="Y802" s="288"/>
      <c r="Z802" s="288"/>
    </row>
    <row r="803" ht="15.75" customHeight="1">
      <c r="A803" s="300"/>
      <c r="B803" s="288"/>
      <c r="C803" s="288"/>
      <c r="D803" s="288"/>
      <c r="E803" s="288"/>
      <c r="F803" s="288"/>
      <c r="G803" s="288"/>
      <c r="H803" s="288"/>
      <c r="I803" s="288"/>
      <c r="J803" s="288"/>
      <c r="K803" s="288"/>
      <c r="L803" s="288"/>
      <c r="M803" s="288"/>
      <c r="N803" s="288"/>
      <c r="O803" s="288"/>
      <c r="P803" s="288"/>
      <c r="Q803" s="288"/>
      <c r="R803" s="288"/>
      <c r="S803" s="288"/>
      <c r="T803" s="288"/>
      <c r="U803" s="288"/>
      <c r="V803" s="288"/>
      <c r="W803" s="288"/>
      <c r="X803" s="288"/>
      <c r="Y803" s="288"/>
      <c r="Z803" s="288"/>
    </row>
    <row r="804" ht="15.75" customHeight="1">
      <c r="A804" s="300"/>
      <c r="B804" s="288"/>
      <c r="C804" s="288"/>
      <c r="D804" s="288"/>
      <c r="E804" s="288"/>
      <c r="F804" s="288"/>
      <c r="G804" s="288"/>
      <c r="H804" s="288"/>
      <c r="I804" s="288"/>
      <c r="J804" s="288"/>
      <c r="K804" s="288"/>
      <c r="L804" s="288"/>
      <c r="M804" s="288"/>
      <c r="N804" s="288"/>
      <c r="O804" s="288"/>
      <c r="P804" s="288"/>
      <c r="Q804" s="288"/>
      <c r="R804" s="288"/>
      <c r="S804" s="288"/>
      <c r="T804" s="288"/>
      <c r="U804" s="288"/>
      <c r="V804" s="288"/>
      <c r="W804" s="288"/>
      <c r="X804" s="288"/>
      <c r="Y804" s="288"/>
      <c r="Z804" s="288"/>
    </row>
    <row r="805" ht="15.75" customHeight="1">
      <c r="A805" s="300"/>
      <c r="B805" s="288"/>
      <c r="C805" s="288"/>
      <c r="D805" s="288"/>
      <c r="E805" s="288"/>
      <c r="F805" s="288"/>
      <c r="G805" s="288"/>
      <c r="H805" s="288"/>
      <c r="I805" s="288"/>
      <c r="J805" s="288"/>
      <c r="K805" s="288"/>
      <c r="L805" s="288"/>
      <c r="M805" s="288"/>
      <c r="N805" s="288"/>
      <c r="O805" s="288"/>
      <c r="P805" s="288"/>
      <c r="Q805" s="288"/>
      <c r="R805" s="288"/>
      <c r="S805" s="288"/>
      <c r="T805" s="288"/>
      <c r="U805" s="288"/>
      <c r="V805" s="288"/>
      <c r="W805" s="288"/>
      <c r="X805" s="288"/>
      <c r="Y805" s="288"/>
      <c r="Z805" s="288"/>
    </row>
    <row r="806" ht="15.75" customHeight="1">
      <c r="A806" s="300"/>
      <c r="B806" s="288"/>
      <c r="C806" s="288"/>
      <c r="D806" s="288"/>
      <c r="E806" s="288"/>
      <c r="F806" s="288"/>
      <c r="G806" s="288"/>
      <c r="H806" s="288"/>
      <c r="I806" s="288"/>
      <c r="J806" s="288"/>
      <c r="K806" s="288"/>
      <c r="L806" s="288"/>
      <c r="M806" s="288"/>
      <c r="N806" s="288"/>
      <c r="O806" s="288"/>
      <c r="P806" s="288"/>
      <c r="Q806" s="288"/>
      <c r="R806" s="288"/>
      <c r="S806" s="288"/>
      <c r="T806" s="288"/>
      <c r="U806" s="288"/>
      <c r="V806" s="288"/>
      <c r="W806" s="288"/>
      <c r="X806" s="288"/>
      <c r="Y806" s="288"/>
      <c r="Z806" s="288"/>
    </row>
    <row r="807" ht="15.75" customHeight="1">
      <c r="A807" s="300"/>
      <c r="B807" s="288"/>
      <c r="C807" s="288"/>
      <c r="D807" s="288"/>
      <c r="E807" s="288"/>
      <c r="F807" s="288"/>
      <c r="G807" s="288"/>
      <c r="H807" s="288"/>
      <c r="I807" s="288"/>
      <c r="J807" s="288"/>
      <c r="K807" s="288"/>
      <c r="L807" s="288"/>
      <c r="M807" s="288"/>
      <c r="N807" s="288"/>
      <c r="O807" s="288"/>
      <c r="P807" s="288"/>
      <c r="Q807" s="288"/>
      <c r="R807" s="288"/>
      <c r="S807" s="288"/>
      <c r="T807" s="288"/>
      <c r="U807" s="288"/>
      <c r="V807" s="288"/>
      <c r="W807" s="288"/>
      <c r="X807" s="288"/>
      <c r="Y807" s="288"/>
      <c r="Z807" s="288"/>
    </row>
    <row r="808" ht="15.75" customHeight="1">
      <c r="A808" s="300"/>
      <c r="B808" s="288"/>
      <c r="C808" s="288"/>
      <c r="D808" s="288"/>
      <c r="E808" s="288"/>
      <c r="F808" s="288"/>
      <c r="G808" s="288"/>
      <c r="H808" s="288"/>
      <c r="I808" s="288"/>
      <c r="J808" s="288"/>
      <c r="K808" s="288"/>
      <c r="L808" s="288"/>
      <c r="M808" s="288"/>
      <c r="N808" s="288"/>
      <c r="O808" s="288"/>
      <c r="P808" s="288"/>
      <c r="Q808" s="288"/>
      <c r="R808" s="288"/>
      <c r="S808" s="288"/>
      <c r="T808" s="288"/>
      <c r="U808" s="288"/>
      <c r="V808" s="288"/>
      <c r="W808" s="288"/>
      <c r="X808" s="288"/>
      <c r="Y808" s="288"/>
      <c r="Z808" s="288"/>
    </row>
    <row r="809" ht="15.75" customHeight="1">
      <c r="A809" s="300"/>
      <c r="B809" s="288"/>
      <c r="C809" s="288"/>
      <c r="D809" s="288"/>
      <c r="E809" s="288"/>
      <c r="F809" s="288"/>
      <c r="G809" s="288"/>
      <c r="H809" s="288"/>
      <c r="I809" s="288"/>
      <c r="J809" s="288"/>
      <c r="K809" s="288"/>
      <c r="L809" s="288"/>
      <c r="M809" s="288"/>
      <c r="N809" s="288"/>
      <c r="O809" s="288"/>
      <c r="P809" s="288"/>
      <c r="Q809" s="288"/>
      <c r="R809" s="288"/>
      <c r="S809" s="288"/>
      <c r="T809" s="288"/>
      <c r="U809" s="288"/>
      <c r="V809" s="288"/>
      <c r="W809" s="288"/>
      <c r="X809" s="288"/>
      <c r="Y809" s="288"/>
      <c r="Z809" s="288"/>
    </row>
    <row r="810" ht="15.75" customHeight="1">
      <c r="A810" s="300"/>
      <c r="B810" s="288"/>
      <c r="C810" s="288"/>
      <c r="D810" s="288"/>
      <c r="E810" s="288"/>
      <c r="F810" s="288"/>
      <c r="G810" s="288"/>
      <c r="H810" s="288"/>
      <c r="I810" s="288"/>
      <c r="J810" s="288"/>
      <c r="K810" s="288"/>
      <c r="L810" s="288"/>
      <c r="M810" s="288"/>
      <c r="N810" s="288"/>
      <c r="O810" s="288"/>
      <c r="P810" s="288"/>
      <c r="Q810" s="288"/>
      <c r="R810" s="288"/>
      <c r="S810" s="288"/>
      <c r="T810" s="288"/>
      <c r="U810" s="288"/>
      <c r="V810" s="288"/>
      <c r="W810" s="288"/>
      <c r="X810" s="288"/>
      <c r="Y810" s="288"/>
      <c r="Z810" s="288"/>
    </row>
    <row r="811" ht="15.75" customHeight="1">
      <c r="A811" s="300"/>
      <c r="B811" s="288"/>
      <c r="C811" s="288"/>
      <c r="D811" s="288"/>
      <c r="E811" s="288"/>
      <c r="F811" s="288"/>
      <c r="G811" s="288"/>
      <c r="H811" s="288"/>
      <c r="I811" s="288"/>
      <c r="J811" s="288"/>
      <c r="K811" s="288"/>
      <c r="L811" s="288"/>
      <c r="M811" s="288"/>
      <c r="N811" s="288"/>
      <c r="O811" s="288"/>
      <c r="P811" s="288"/>
      <c r="Q811" s="288"/>
      <c r="R811" s="288"/>
      <c r="S811" s="288"/>
      <c r="T811" s="288"/>
      <c r="U811" s="288"/>
      <c r="V811" s="288"/>
      <c r="W811" s="288"/>
      <c r="X811" s="288"/>
      <c r="Y811" s="288"/>
      <c r="Z811" s="288"/>
    </row>
    <row r="812" ht="15.75" customHeight="1">
      <c r="A812" s="300"/>
      <c r="B812" s="288"/>
      <c r="C812" s="288"/>
      <c r="D812" s="288"/>
      <c r="E812" s="288"/>
      <c r="F812" s="288"/>
      <c r="G812" s="288"/>
      <c r="H812" s="288"/>
      <c r="I812" s="288"/>
      <c r="J812" s="288"/>
      <c r="K812" s="288"/>
      <c r="L812" s="288"/>
      <c r="M812" s="288"/>
      <c r="N812" s="288"/>
      <c r="O812" s="288"/>
      <c r="P812" s="288"/>
      <c r="Q812" s="288"/>
      <c r="R812" s="288"/>
      <c r="S812" s="288"/>
      <c r="T812" s="288"/>
      <c r="U812" s="288"/>
      <c r="V812" s="288"/>
      <c r="W812" s="288"/>
      <c r="X812" s="288"/>
      <c r="Y812" s="288"/>
      <c r="Z812" s="288"/>
    </row>
    <row r="813" ht="15.75" customHeight="1">
      <c r="A813" s="300"/>
      <c r="B813" s="288"/>
      <c r="C813" s="288"/>
      <c r="D813" s="288"/>
      <c r="E813" s="288"/>
      <c r="F813" s="288"/>
      <c r="G813" s="288"/>
      <c r="H813" s="288"/>
      <c r="I813" s="288"/>
      <c r="J813" s="288"/>
      <c r="K813" s="288"/>
      <c r="L813" s="288"/>
      <c r="M813" s="288"/>
      <c r="N813" s="288"/>
      <c r="O813" s="288"/>
      <c r="P813" s="288"/>
      <c r="Q813" s="288"/>
      <c r="R813" s="288"/>
      <c r="S813" s="288"/>
      <c r="T813" s="288"/>
      <c r="U813" s="288"/>
      <c r="V813" s="288"/>
      <c r="W813" s="288"/>
      <c r="X813" s="288"/>
      <c r="Y813" s="288"/>
      <c r="Z813" s="288"/>
    </row>
    <row r="814" ht="15.75" customHeight="1">
      <c r="A814" s="300"/>
      <c r="B814" s="288"/>
      <c r="C814" s="288"/>
      <c r="D814" s="288"/>
      <c r="E814" s="288"/>
      <c r="F814" s="288"/>
      <c r="G814" s="288"/>
      <c r="H814" s="288"/>
      <c r="I814" s="288"/>
      <c r="J814" s="288"/>
      <c r="K814" s="288"/>
      <c r="L814" s="288"/>
      <c r="M814" s="288"/>
      <c r="N814" s="288"/>
      <c r="O814" s="288"/>
      <c r="P814" s="288"/>
      <c r="Q814" s="288"/>
      <c r="R814" s="288"/>
      <c r="S814" s="288"/>
      <c r="T814" s="288"/>
      <c r="U814" s="288"/>
      <c r="V814" s="288"/>
      <c r="W814" s="288"/>
      <c r="X814" s="288"/>
      <c r="Y814" s="288"/>
      <c r="Z814" s="288"/>
    </row>
    <row r="815" ht="15.75" customHeight="1">
      <c r="A815" s="300"/>
      <c r="B815" s="288"/>
      <c r="C815" s="288"/>
      <c r="D815" s="288"/>
      <c r="E815" s="288"/>
      <c r="F815" s="288"/>
      <c r="G815" s="288"/>
      <c r="H815" s="288"/>
      <c r="I815" s="288"/>
      <c r="J815" s="288"/>
      <c r="K815" s="288"/>
      <c r="L815" s="288"/>
      <c r="M815" s="288"/>
      <c r="N815" s="288"/>
      <c r="O815" s="288"/>
      <c r="P815" s="288"/>
      <c r="Q815" s="288"/>
      <c r="R815" s="288"/>
      <c r="S815" s="288"/>
      <c r="T815" s="288"/>
      <c r="U815" s="288"/>
      <c r="V815" s="288"/>
      <c r="W815" s="288"/>
      <c r="X815" s="288"/>
      <c r="Y815" s="288"/>
      <c r="Z815" s="288"/>
    </row>
    <row r="816" ht="15.75" customHeight="1">
      <c r="A816" s="300"/>
      <c r="B816" s="288"/>
      <c r="C816" s="288"/>
      <c r="D816" s="288"/>
      <c r="E816" s="288"/>
      <c r="F816" s="288"/>
      <c r="G816" s="288"/>
      <c r="H816" s="288"/>
      <c r="I816" s="288"/>
      <c r="J816" s="288"/>
      <c r="K816" s="288"/>
      <c r="L816" s="288"/>
      <c r="M816" s="288"/>
      <c r="N816" s="288"/>
      <c r="O816" s="288"/>
      <c r="P816" s="288"/>
      <c r="Q816" s="288"/>
      <c r="R816" s="288"/>
      <c r="S816" s="288"/>
      <c r="T816" s="288"/>
      <c r="U816" s="288"/>
      <c r="V816" s="288"/>
      <c r="W816" s="288"/>
      <c r="X816" s="288"/>
      <c r="Y816" s="288"/>
      <c r="Z816" s="288"/>
    </row>
    <row r="817" ht="15.75" customHeight="1">
      <c r="A817" s="300"/>
      <c r="B817" s="288"/>
      <c r="C817" s="288"/>
      <c r="D817" s="288"/>
      <c r="E817" s="288"/>
      <c r="F817" s="288"/>
      <c r="G817" s="288"/>
      <c r="H817" s="288"/>
      <c r="I817" s="288"/>
      <c r="J817" s="288"/>
      <c r="K817" s="288"/>
      <c r="L817" s="288"/>
      <c r="M817" s="288"/>
      <c r="N817" s="288"/>
      <c r="O817" s="288"/>
      <c r="P817" s="288"/>
      <c r="Q817" s="288"/>
      <c r="R817" s="288"/>
      <c r="S817" s="288"/>
      <c r="T817" s="288"/>
      <c r="U817" s="288"/>
      <c r="V817" s="288"/>
      <c r="W817" s="288"/>
      <c r="X817" s="288"/>
      <c r="Y817" s="288"/>
      <c r="Z817" s="288"/>
    </row>
    <row r="818" ht="15.75" customHeight="1">
      <c r="A818" s="300"/>
      <c r="B818" s="288"/>
      <c r="C818" s="288"/>
      <c r="D818" s="288"/>
      <c r="E818" s="288"/>
      <c r="F818" s="288"/>
      <c r="G818" s="288"/>
      <c r="H818" s="288"/>
      <c r="I818" s="288"/>
      <c r="J818" s="288"/>
      <c r="K818" s="288"/>
      <c r="L818" s="288"/>
      <c r="M818" s="288"/>
      <c r="N818" s="288"/>
      <c r="O818" s="288"/>
      <c r="P818" s="288"/>
      <c r="Q818" s="288"/>
      <c r="R818" s="288"/>
      <c r="S818" s="288"/>
      <c r="T818" s="288"/>
      <c r="U818" s="288"/>
      <c r="V818" s="288"/>
      <c r="W818" s="288"/>
      <c r="X818" s="288"/>
      <c r="Y818" s="288"/>
      <c r="Z818" s="288"/>
    </row>
    <row r="819" ht="15.75" customHeight="1">
      <c r="A819" s="300"/>
      <c r="B819" s="288"/>
      <c r="C819" s="288"/>
      <c r="D819" s="288"/>
      <c r="E819" s="288"/>
      <c r="F819" s="288"/>
      <c r="G819" s="288"/>
      <c r="H819" s="288"/>
      <c r="I819" s="288"/>
      <c r="J819" s="288"/>
      <c r="K819" s="288"/>
      <c r="L819" s="288"/>
      <c r="M819" s="288"/>
      <c r="N819" s="288"/>
      <c r="O819" s="288"/>
      <c r="P819" s="288"/>
      <c r="Q819" s="288"/>
      <c r="R819" s="288"/>
      <c r="S819" s="288"/>
      <c r="T819" s="288"/>
      <c r="U819" s="288"/>
      <c r="V819" s="288"/>
      <c r="W819" s="288"/>
      <c r="X819" s="288"/>
      <c r="Y819" s="288"/>
      <c r="Z819" s="288"/>
    </row>
    <row r="820" ht="15.75" customHeight="1">
      <c r="A820" s="300"/>
      <c r="B820" s="288"/>
      <c r="C820" s="288"/>
      <c r="D820" s="288"/>
      <c r="E820" s="288"/>
      <c r="F820" s="288"/>
      <c r="G820" s="288"/>
      <c r="H820" s="288"/>
      <c r="I820" s="288"/>
      <c r="J820" s="288"/>
      <c r="K820" s="288"/>
      <c r="L820" s="288"/>
      <c r="M820" s="288"/>
      <c r="N820" s="288"/>
      <c r="O820" s="288"/>
      <c r="P820" s="288"/>
      <c r="Q820" s="288"/>
      <c r="R820" s="288"/>
      <c r="S820" s="288"/>
      <c r="T820" s="288"/>
      <c r="U820" s="288"/>
      <c r="V820" s="288"/>
      <c r="W820" s="288"/>
      <c r="X820" s="288"/>
      <c r="Y820" s="288"/>
      <c r="Z820" s="288"/>
    </row>
    <row r="821" ht="15.75" customHeight="1">
      <c r="A821" s="300"/>
      <c r="B821" s="288"/>
      <c r="C821" s="288"/>
      <c r="D821" s="288"/>
      <c r="E821" s="288"/>
      <c r="F821" s="288"/>
      <c r="G821" s="288"/>
      <c r="H821" s="288"/>
      <c r="I821" s="288"/>
      <c r="J821" s="288"/>
      <c r="K821" s="288"/>
      <c r="L821" s="288"/>
      <c r="M821" s="288"/>
      <c r="N821" s="288"/>
      <c r="O821" s="288"/>
      <c r="P821" s="288"/>
      <c r="Q821" s="288"/>
      <c r="R821" s="288"/>
      <c r="S821" s="288"/>
      <c r="T821" s="288"/>
      <c r="U821" s="288"/>
      <c r="V821" s="288"/>
      <c r="W821" s="288"/>
      <c r="X821" s="288"/>
      <c r="Y821" s="288"/>
      <c r="Z821" s="288"/>
    </row>
    <row r="822" ht="15.75" customHeight="1">
      <c r="A822" s="300"/>
      <c r="B822" s="288"/>
      <c r="C822" s="288"/>
      <c r="D822" s="288"/>
      <c r="E822" s="288"/>
      <c r="F822" s="288"/>
      <c r="G822" s="288"/>
      <c r="H822" s="288"/>
      <c r="I822" s="288"/>
      <c r="J822" s="288"/>
      <c r="K822" s="288"/>
      <c r="L822" s="288"/>
      <c r="M822" s="288"/>
      <c r="N822" s="288"/>
      <c r="O822" s="288"/>
      <c r="P822" s="288"/>
      <c r="Q822" s="288"/>
      <c r="R822" s="288"/>
      <c r="S822" s="288"/>
      <c r="T822" s="288"/>
      <c r="U822" s="288"/>
      <c r="V822" s="288"/>
      <c r="W822" s="288"/>
      <c r="X822" s="288"/>
      <c r="Y822" s="288"/>
      <c r="Z822" s="288"/>
    </row>
    <row r="823" ht="15.75" customHeight="1">
      <c r="A823" s="300"/>
      <c r="B823" s="288"/>
      <c r="C823" s="288"/>
      <c r="D823" s="288"/>
      <c r="E823" s="288"/>
      <c r="F823" s="288"/>
      <c r="G823" s="288"/>
      <c r="H823" s="288"/>
      <c r="I823" s="288"/>
      <c r="J823" s="288"/>
      <c r="K823" s="288"/>
      <c r="L823" s="288"/>
      <c r="M823" s="288"/>
      <c r="N823" s="288"/>
      <c r="O823" s="288"/>
      <c r="P823" s="288"/>
      <c r="Q823" s="288"/>
      <c r="R823" s="288"/>
      <c r="S823" s="288"/>
      <c r="T823" s="288"/>
      <c r="U823" s="288"/>
      <c r="V823" s="288"/>
      <c r="W823" s="288"/>
      <c r="X823" s="288"/>
      <c r="Y823" s="288"/>
      <c r="Z823" s="288"/>
    </row>
    <row r="824" ht="15.75" customHeight="1">
      <c r="A824" s="300"/>
      <c r="B824" s="288"/>
      <c r="C824" s="288"/>
      <c r="D824" s="288"/>
      <c r="E824" s="288"/>
      <c r="F824" s="288"/>
      <c r="G824" s="288"/>
      <c r="H824" s="288"/>
      <c r="I824" s="288"/>
      <c r="J824" s="288"/>
      <c r="K824" s="288"/>
      <c r="L824" s="288"/>
      <c r="M824" s="288"/>
      <c r="N824" s="288"/>
      <c r="O824" s="288"/>
      <c r="P824" s="288"/>
      <c r="Q824" s="288"/>
      <c r="R824" s="288"/>
      <c r="S824" s="288"/>
      <c r="T824" s="288"/>
      <c r="U824" s="288"/>
      <c r="V824" s="288"/>
      <c r="W824" s="288"/>
      <c r="X824" s="288"/>
      <c r="Y824" s="288"/>
      <c r="Z824" s="288"/>
    </row>
    <row r="825" ht="15.75" customHeight="1">
      <c r="A825" s="300"/>
      <c r="B825" s="288"/>
      <c r="C825" s="288"/>
      <c r="D825" s="288"/>
      <c r="E825" s="288"/>
      <c r="F825" s="288"/>
      <c r="G825" s="288"/>
      <c r="H825" s="288"/>
      <c r="I825" s="288"/>
      <c r="J825" s="288"/>
      <c r="K825" s="288"/>
      <c r="L825" s="288"/>
      <c r="M825" s="288"/>
      <c r="N825" s="288"/>
      <c r="O825" s="288"/>
      <c r="P825" s="288"/>
      <c r="Q825" s="288"/>
      <c r="R825" s="288"/>
      <c r="S825" s="288"/>
      <c r="T825" s="288"/>
      <c r="U825" s="288"/>
      <c r="V825" s="288"/>
      <c r="W825" s="288"/>
      <c r="X825" s="288"/>
      <c r="Y825" s="288"/>
      <c r="Z825" s="288"/>
    </row>
    <row r="826" ht="15.75" customHeight="1">
      <c r="A826" s="300"/>
      <c r="B826" s="288"/>
      <c r="C826" s="288"/>
      <c r="D826" s="288"/>
      <c r="E826" s="288"/>
      <c r="F826" s="288"/>
      <c r="G826" s="288"/>
      <c r="H826" s="288"/>
      <c r="I826" s="288"/>
      <c r="J826" s="288"/>
      <c r="K826" s="288"/>
      <c r="L826" s="288"/>
      <c r="M826" s="288"/>
      <c r="N826" s="288"/>
      <c r="O826" s="288"/>
      <c r="P826" s="288"/>
      <c r="Q826" s="288"/>
      <c r="R826" s="288"/>
      <c r="S826" s="288"/>
      <c r="T826" s="288"/>
      <c r="U826" s="288"/>
      <c r="V826" s="288"/>
      <c r="W826" s="288"/>
      <c r="X826" s="288"/>
      <c r="Y826" s="288"/>
      <c r="Z826" s="288"/>
    </row>
    <row r="827" ht="15.75" customHeight="1">
      <c r="A827" s="300"/>
      <c r="B827" s="288"/>
      <c r="C827" s="288"/>
      <c r="D827" s="288"/>
      <c r="E827" s="288"/>
      <c r="F827" s="288"/>
      <c r="G827" s="288"/>
      <c r="H827" s="288"/>
      <c r="I827" s="288"/>
      <c r="J827" s="288"/>
      <c r="K827" s="288"/>
      <c r="L827" s="288"/>
      <c r="M827" s="288"/>
      <c r="N827" s="288"/>
      <c r="O827" s="288"/>
      <c r="P827" s="288"/>
      <c r="Q827" s="288"/>
      <c r="R827" s="288"/>
      <c r="S827" s="288"/>
      <c r="T827" s="288"/>
      <c r="U827" s="288"/>
      <c r="V827" s="288"/>
      <c r="W827" s="288"/>
      <c r="X827" s="288"/>
      <c r="Y827" s="288"/>
      <c r="Z827" s="288"/>
    </row>
    <row r="828" ht="15.75" customHeight="1">
      <c r="A828" s="300"/>
      <c r="B828" s="288"/>
      <c r="C828" s="288"/>
      <c r="D828" s="288"/>
      <c r="E828" s="288"/>
      <c r="F828" s="288"/>
      <c r="G828" s="288"/>
      <c r="H828" s="288"/>
      <c r="I828" s="288"/>
      <c r="J828" s="288"/>
      <c r="K828" s="288"/>
      <c r="L828" s="288"/>
      <c r="M828" s="288"/>
      <c r="N828" s="288"/>
      <c r="O828" s="288"/>
      <c r="P828" s="288"/>
      <c r="Q828" s="288"/>
      <c r="R828" s="288"/>
      <c r="S828" s="288"/>
      <c r="T828" s="288"/>
      <c r="U828" s="288"/>
      <c r="V828" s="288"/>
      <c r="W828" s="288"/>
      <c r="X828" s="288"/>
      <c r="Y828" s="288"/>
      <c r="Z828" s="288"/>
    </row>
    <row r="829" ht="15.75" customHeight="1">
      <c r="A829" s="300"/>
      <c r="B829" s="288"/>
      <c r="C829" s="288"/>
      <c r="D829" s="288"/>
      <c r="E829" s="288"/>
      <c r="F829" s="288"/>
      <c r="G829" s="288"/>
      <c r="H829" s="288"/>
      <c r="I829" s="288"/>
      <c r="J829" s="288"/>
      <c r="K829" s="288"/>
      <c r="L829" s="288"/>
      <c r="M829" s="288"/>
      <c r="N829" s="288"/>
      <c r="O829" s="288"/>
      <c r="P829" s="288"/>
      <c r="Q829" s="288"/>
      <c r="R829" s="288"/>
      <c r="S829" s="288"/>
      <c r="T829" s="288"/>
      <c r="U829" s="288"/>
      <c r="V829" s="288"/>
      <c r="W829" s="288"/>
      <c r="X829" s="288"/>
      <c r="Y829" s="288"/>
      <c r="Z829" s="288"/>
    </row>
    <row r="830" ht="15.75" customHeight="1">
      <c r="A830" s="300"/>
      <c r="B830" s="288"/>
      <c r="C830" s="288"/>
      <c r="D830" s="288"/>
      <c r="E830" s="288"/>
      <c r="F830" s="288"/>
      <c r="G830" s="288"/>
      <c r="H830" s="288"/>
      <c r="I830" s="288"/>
      <c r="J830" s="288"/>
      <c r="K830" s="288"/>
      <c r="L830" s="288"/>
      <c r="M830" s="288"/>
      <c r="N830" s="288"/>
      <c r="O830" s="288"/>
      <c r="P830" s="288"/>
      <c r="Q830" s="288"/>
      <c r="R830" s="288"/>
      <c r="S830" s="288"/>
      <c r="T830" s="288"/>
      <c r="U830" s="288"/>
      <c r="V830" s="288"/>
      <c r="W830" s="288"/>
      <c r="X830" s="288"/>
      <c r="Y830" s="288"/>
      <c r="Z830" s="288"/>
    </row>
    <row r="831" ht="15.75" customHeight="1">
      <c r="A831" s="300"/>
      <c r="B831" s="288"/>
      <c r="C831" s="288"/>
      <c r="D831" s="288"/>
      <c r="E831" s="288"/>
      <c r="F831" s="288"/>
      <c r="G831" s="288"/>
      <c r="H831" s="288"/>
      <c r="I831" s="288"/>
      <c r="J831" s="288"/>
      <c r="K831" s="288"/>
      <c r="L831" s="288"/>
      <c r="M831" s="288"/>
      <c r="N831" s="288"/>
      <c r="O831" s="288"/>
      <c r="P831" s="288"/>
      <c r="Q831" s="288"/>
      <c r="R831" s="288"/>
      <c r="S831" s="288"/>
      <c r="T831" s="288"/>
      <c r="U831" s="288"/>
      <c r="V831" s="288"/>
      <c r="W831" s="288"/>
      <c r="X831" s="288"/>
      <c r="Y831" s="288"/>
      <c r="Z831" s="288"/>
    </row>
    <row r="832" ht="15.75" customHeight="1">
      <c r="A832" s="300"/>
      <c r="B832" s="288"/>
      <c r="C832" s="288"/>
      <c r="D832" s="288"/>
      <c r="E832" s="288"/>
      <c r="F832" s="288"/>
      <c r="G832" s="288"/>
      <c r="H832" s="288"/>
      <c r="I832" s="288"/>
      <c r="J832" s="288"/>
      <c r="K832" s="288"/>
      <c r="L832" s="288"/>
      <c r="M832" s="288"/>
      <c r="N832" s="288"/>
      <c r="O832" s="288"/>
      <c r="P832" s="288"/>
      <c r="Q832" s="288"/>
      <c r="R832" s="288"/>
      <c r="S832" s="288"/>
      <c r="T832" s="288"/>
      <c r="U832" s="288"/>
      <c r="V832" s="288"/>
      <c r="W832" s="288"/>
      <c r="X832" s="288"/>
      <c r="Y832" s="288"/>
      <c r="Z832" s="288"/>
    </row>
    <row r="833" ht="15.75" customHeight="1">
      <c r="A833" s="300"/>
      <c r="B833" s="288"/>
      <c r="C833" s="288"/>
      <c r="D833" s="288"/>
      <c r="E833" s="288"/>
      <c r="F833" s="288"/>
      <c r="G833" s="288"/>
      <c r="H833" s="288"/>
      <c r="I833" s="288"/>
      <c r="J833" s="288"/>
      <c r="K833" s="288"/>
      <c r="L833" s="288"/>
      <c r="M833" s="288"/>
      <c r="N833" s="288"/>
      <c r="O833" s="288"/>
      <c r="P833" s="288"/>
      <c r="Q833" s="288"/>
      <c r="R833" s="288"/>
      <c r="S833" s="288"/>
      <c r="T833" s="288"/>
      <c r="U833" s="288"/>
      <c r="V833" s="288"/>
      <c r="W833" s="288"/>
      <c r="X833" s="288"/>
      <c r="Y833" s="288"/>
      <c r="Z833" s="288"/>
    </row>
    <row r="834" ht="15.75" customHeight="1">
      <c r="A834" s="300"/>
      <c r="B834" s="288"/>
      <c r="C834" s="288"/>
      <c r="D834" s="288"/>
      <c r="E834" s="288"/>
      <c r="F834" s="288"/>
      <c r="G834" s="288"/>
      <c r="H834" s="288"/>
      <c r="I834" s="288"/>
      <c r="J834" s="288"/>
      <c r="K834" s="288"/>
      <c r="L834" s="288"/>
      <c r="M834" s="288"/>
      <c r="N834" s="288"/>
      <c r="O834" s="288"/>
      <c r="P834" s="288"/>
      <c r="Q834" s="288"/>
      <c r="R834" s="288"/>
      <c r="S834" s="288"/>
      <c r="T834" s="288"/>
      <c r="U834" s="288"/>
      <c r="V834" s="288"/>
      <c r="W834" s="288"/>
      <c r="X834" s="288"/>
      <c r="Y834" s="288"/>
      <c r="Z834" s="288"/>
    </row>
    <row r="835" ht="15.75" customHeight="1">
      <c r="A835" s="300"/>
      <c r="B835" s="288"/>
      <c r="C835" s="288"/>
      <c r="D835" s="288"/>
      <c r="E835" s="288"/>
      <c r="F835" s="288"/>
      <c r="G835" s="288"/>
      <c r="H835" s="288"/>
      <c r="I835" s="288"/>
      <c r="J835" s="288"/>
      <c r="K835" s="288"/>
      <c r="L835" s="288"/>
      <c r="M835" s="288"/>
      <c r="N835" s="288"/>
      <c r="O835" s="288"/>
      <c r="P835" s="288"/>
      <c r="Q835" s="288"/>
      <c r="R835" s="288"/>
      <c r="S835" s="288"/>
      <c r="T835" s="288"/>
      <c r="U835" s="288"/>
      <c r="V835" s="288"/>
      <c r="W835" s="288"/>
      <c r="X835" s="288"/>
      <c r="Y835" s="288"/>
      <c r="Z835" s="288"/>
    </row>
    <row r="836" ht="15.75" customHeight="1">
      <c r="A836" s="300"/>
      <c r="B836" s="288"/>
      <c r="C836" s="288"/>
      <c r="D836" s="288"/>
      <c r="E836" s="288"/>
      <c r="F836" s="288"/>
      <c r="G836" s="288"/>
      <c r="H836" s="288"/>
      <c r="I836" s="288"/>
      <c r="J836" s="288"/>
      <c r="K836" s="288"/>
      <c r="L836" s="288"/>
      <c r="M836" s="288"/>
      <c r="N836" s="288"/>
      <c r="O836" s="288"/>
      <c r="P836" s="288"/>
      <c r="Q836" s="288"/>
      <c r="R836" s="288"/>
      <c r="S836" s="288"/>
      <c r="T836" s="288"/>
      <c r="U836" s="288"/>
      <c r="V836" s="288"/>
      <c r="W836" s="288"/>
      <c r="X836" s="288"/>
      <c r="Y836" s="288"/>
      <c r="Z836" s="288"/>
    </row>
    <row r="837" ht="15.75" customHeight="1">
      <c r="A837" s="300"/>
      <c r="B837" s="288"/>
      <c r="C837" s="288"/>
      <c r="D837" s="288"/>
      <c r="E837" s="288"/>
      <c r="F837" s="288"/>
      <c r="G837" s="288"/>
      <c r="H837" s="288"/>
      <c r="I837" s="288"/>
      <c r="J837" s="288"/>
      <c r="K837" s="288"/>
      <c r="L837" s="288"/>
      <c r="M837" s="288"/>
      <c r="N837" s="288"/>
      <c r="O837" s="288"/>
      <c r="P837" s="288"/>
      <c r="Q837" s="288"/>
      <c r="R837" s="288"/>
      <c r="S837" s="288"/>
      <c r="T837" s="288"/>
      <c r="U837" s="288"/>
      <c r="V837" s="288"/>
      <c r="W837" s="288"/>
      <c r="X837" s="288"/>
      <c r="Y837" s="288"/>
      <c r="Z837" s="288"/>
    </row>
    <row r="838" ht="15.75" customHeight="1">
      <c r="A838" s="300"/>
      <c r="B838" s="288"/>
      <c r="C838" s="288"/>
      <c r="D838" s="288"/>
      <c r="E838" s="288"/>
      <c r="F838" s="288"/>
      <c r="G838" s="288"/>
      <c r="H838" s="288"/>
      <c r="I838" s="288"/>
      <c r="J838" s="288"/>
      <c r="K838" s="288"/>
      <c r="L838" s="288"/>
      <c r="M838" s="288"/>
      <c r="N838" s="288"/>
      <c r="O838" s="288"/>
      <c r="P838" s="288"/>
      <c r="Q838" s="288"/>
      <c r="R838" s="288"/>
      <c r="S838" s="288"/>
      <c r="T838" s="288"/>
      <c r="U838" s="288"/>
      <c r="V838" s="288"/>
      <c r="W838" s="288"/>
      <c r="X838" s="288"/>
      <c r="Y838" s="288"/>
      <c r="Z838" s="288"/>
    </row>
    <row r="839" ht="15.75" customHeight="1">
      <c r="A839" s="300"/>
      <c r="B839" s="288"/>
      <c r="C839" s="288"/>
      <c r="D839" s="288"/>
      <c r="E839" s="288"/>
      <c r="F839" s="288"/>
      <c r="G839" s="288"/>
      <c r="H839" s="288"/>
      <c r="I839" s="288"/>
      <c r="J839" s="288"/>
      <c r="K839" s="288"/>
      <c r="L839" s="288"/>
      <c r="M839" s="288"/>
      <c r="N839" s="288"/>
      <c r="O839" s="288"/>
      <c r="P839" s="288"/>
      <c r="Q839" s="288"/>
      <c r="R839" s="288"/>
      <c r="S839" s="288"/>
      <c r="T839" s="288"/>
      <c r="U839" s="288"/>
      <c r="V839" s="288"/>
      <c r="W839" s="288"/>
      <c r="X839" s="288"/>
      <c r="Y839" s="288"/>
      <c r="Z839" s="288"/>
    </row>
    <row r="840" ht="15.75" customHeight="1">
      <c r="A840" s="300"/>
      <c r="B840" s="288"/>
      <c r="C840" s="288"/>
      <c r="D840" s="288"/>
      <c r="E840" s="288"/>
      <c r="F840" s="288"/>
      <c r="G840" s="288"/>
      <c r="H840" s="288"/>
      <c r="I840" s="288"/>
      <c r="J840" s="288"/>
      <c r="K840" s="288"/>
      <c r="L840" s="288"/>
      <c r="M840" s="288"/>
      <c r="N840" s="288"/>
      <c r="O840" s="288"/>
      <c r="P840" s="288"/>
      <c r="Q840" s="288"/>
      <c r="R840" s="288"/>
      <c r="S840" s="288"/>
      <c r="T840" s="288"/>
      <c r="U840" s="288"/>
      <c r="V840" s="288"/>
      <c r="W840" s="288"/>
      <c r="X840" s="288"/>
      <c r="Y840" s="288"/>
      <c r="Z840" s="288"/>
    </row>
    <row r="841" ht="15.75" customHeight="1">
      <c r="A841" s="300"/>
      <c r="B841" s="288"/>
      <c r="C841" s="288"/>
      <c r="D841" s="288"/>
      <c r="E841" s="288"/>
      <c r="F841" s="288"/>
      <c r="G841" s="288"/>
      <c r="H841" s="288"/>
      <c r="I841" s="288"/>
      <c r="J841" s="288"/>
      <c r="K841" s="288"/>
      <c r="L841" s="288"/>
      <c r="M841" s="288"/>
      <c r="N841" s="288"/>
      <c r="O841" s="288"/>
      <c r="P841" s="288"/>
      <c r="Q841" s="288"/>
      <c r="R841" s="288"/>
      <c r="S841" s="288"/>
      <c r="T841" s="288"/>
      <c r="U841" s="288"/>
      <c r="V841" s="288"/>
      <c r="W841" s="288"/>
      <c r="X841" s="288"/>
      <c r="Y841" s="288"/>
      <c r="Z841" s="288"/>
    </row>
    <row r="842" ht="15.75" customHeight="1">
      <c r="A842" s="300"/>
      <c r="B842" s="288"/>
      <c r="C842" s="288"/>
      <c r="D842" s="288"/>
      <c r="E842" s="288"/>
      <c r="F842" s="288"/>
      <c r="G842" s="288"/>
      <c r="H842" s="288"/>
      <c r="I842" s="288"/>
      <c r="J842" s="288"/>
      <c r="K842" s="288"/>
      <c r="L842" s="288"/>
      <c r="M842" s="288"/>
      <c r="N842" s="288"/>
      <c r="O842" s="288"/>
      <c r="P842" s="288"/>
      <c r="Q842" s="288"/>
      <c r="R842" s="288"/>
      <c r="S842" s="288"/>
      <c r="T842" s="288"/>
      <c r="U842" s="288"/>
      <c r="V842" s="288"/>
      <c r="W842" s="288"/>
      <c r="X842" s="288"/>
      <c r="Y842" s="288"/>
      <c r="Z842" s="288"/>
    </row>
    <row r="843" ht="15.75" customHeight="1">
      <c r="A843" s="300"/>
      <c r="B843" s="288"/>
      <c r="C843" s="288"/>
      <c r="D843" s="288"/>
      <c r="E843" s="288"/>
      <c r="F843" s="288"/>
      <c r="G843" s="288"/>
      <c r="H843" s="288"/>
      <c r="I843" s="288"/>
      <c r="J843" s="288"/>
      <c r="K843" s="288"/>
      <c r="L843" s="288"/>
      <c r="M843" s="288"/>
      <c r="N843" s="288"/>
      <c r="O843" s="288"/>
      <c r="P843" s="288"/>
      <c r="Q843" s="288"/>
      <c r="R843" s="288"/>
      <c r="S843" s="288"/>
      <c r="T843" s="288"/>
      <c r="U843" s="288"/>
      <c r="V843" s="288"/>
      <c r="W843" s="288"/>
      <c r="X843" s="288"/>
      <c r="Y843" s="288"/>
      <c r="Z843" s="288"/>
    </row>
    <row r="844" ht="15.75" customHeight="1">
      <c r="A844" s="300"/>
      <c r="B844" s="288"/>
      <c r="C844" s="288"/>
      <c r="D844" s="288"/>
      <c r="E844" s="288"/>
      <c r="F844" s="288"/>
      <c r="G844" s="288"/>
      <c r="H844" s="288"/>
      <c r="I844" s="288"/>
      <c r="J844" s="288"/>
      <c r="K844" s="288"/>
      <c r="L844" s="288"/>
      <c r="M844" s="288"/>
      <c r="N844" s="288"/>
      <c r="O844" s="288"/>
      <c r="P844" s="288"/>
      <c r="Q844" s="288"/>
      <c r="R844" s="288"/>
      <c r="S844" s="288"/>
      <c r="T844" s="288"/>
      <c r="U844" s="288"/>
      <c r="V844" s="288"/>
      <c r="W844" s="288"/>
      <c r="X844" s="288"/>
      <c r="Y844" s="288"/>
      <c r="Z844" s="288"/>
    </row>
    <row r="845" ht="15.75" customHeight="1">
      <c r="A845" s="300"/>
      <c r="B845" s="288"/>
      <c r="C845" s="288"/>
      <c r="D845" s="288"/>
      <c r="E845" s="288"/>
      <c r="F845" s="288"/>
      <c r="G845" s="288"/>
      <c r="H845" s="288"/>
      <c r="I845" s="288"/>
      <c r="J845" s="288"/>
      <c r="K845" s="288"/>
      <c r="L845" s="288"/>
      <c r="M845" s="288"/>
      <c r="N845" s="288"/>
      <c r="O845" s="288"/>
      <c r="P845" s="288"/>
      <c r="Q845" s="288"/>
      <c r="R845" s="288"/>
      <c r="S845" s="288"/>
      <c r="T845" s="288"/>
      <c r="U845" s="288"/>
      <c r="V845" s="288"/>
      <c r="W845" s="288"/>
      <c r="X845" s="288"/>
      <c r="Y845" s="288"/>
      <c r="Z845" s="288"/>
    </row>
    <row r="846" ht="15.75" customHeight="1">
      <c r="A846" s="300"/>
      <c r="B846" s="288"/>
      <c r="C846" s="288"/>
      <c r="D846" s="288"/>
      <c r="E846" s="288"/>
      <c r="F846" s="288"/>
      <c r="G846" s="288"/>
      <c r="H846" s="288"/>
      <c r="I846" s="288"/>
      <c r="J846" s="288"/>
      <c r="K846" s="288"/>
      <c r="L846" s="288"/>
      <c r="M846" s="288"/>
      <c r="N846" s="288"/>
      <c r="O846" s="288"/>
      <c r="P846" s="288"/>
      <c r="Q846" s="288"/>
      <c r="R846" s="288"/>
      <c r="S846" s="288"/>
      <c r="T846" s="288"/>
      <c r="U846" s="288"/>
      <c r="V846" s="288"/>
      <c r="W846" s="288"/>
      <c r="X846" s="288"/>
      <c r="Y846" s="288"/>
      <c r="Z846" s="288"/>
    </row>
    <row r="847" ht="15.75" customHeight="1">
      <c r="A847" s="300"/>
      <c r="B847" s="288"/>
      <c r="C847" s="288"/>
      <c r="D847" s="288"/>
      <c r="E847" s="288"/>
      <c r="F847" s="288"/>
      <c r="G847" s="288"/>
      <c r="H847" s="288"/>
      <c r="I847" s="288"/>
      <c r="J847" s="288"/>
      <c r="K847" s="288"/>
      <c r="L847" s="288"/>
      <c r="M847" s="288"/>
      <c r="N847" s="288"/>
      <c r="O847" s="288"/>
      <c r="P847" s="288"/>
      <c r="Q847" s="288"/>
      <c r="R847" s="288"/>
      <c r="S847" s="288"/>
      <c r="T847" s="288"/>
      <c r="U847" s="288"/>
      <c r="V847" s="288"/>
      <c r="W847" s="288"/>
      <c r="X847" s="288"/>
      <c r="Y847" s="288"/>
      <c r="Z847" s="288"/>
    </row>
    <row r="848" ht="15.75" customHeight="1">
      <c r="A848" s="300"/>
      <c r="B848" s="288"/>
      <c r="C848" s="288"/>
      <c r="D848" s="288"/>
      <c r="E848" s="288"/>
      <c r="F848" s="288"/>
      <c r="G848" s="288"/>
      <c r="H848" s="288"/>
      <c r="I848" s="288"/>
      <c r="J848" s="288"/>
      <c r="K848" s="288"/>
      <c r="L848" s="288"/>
      <c r="M848" s="288"/>
      <c r="N848" s="288"/>
      <c r="O848" s="288"/>
      <c r="P848" s="288"/>
      <c r="Q848" s="288"/>
      <c r="R848" s="288"/>
      <c r="S848" s="288"/>
      <c r="T848" s="288"/>
      <c r="U848" s="288"/>
      <c r="V848" s="288"/>
      <c r="W848" s="288"/>
      <c r="X848" s="288"/>
      <c r="Y848" s="288"/>
      <c r="Z848" s="288"/>
    </row>
    <row r="849" ht="15.75" customHeight="1">
      <c r="A849" s="300"/>
      <c r="B849" s="288"/>
      <c r="C849" s="288"/>
      <c r="D849" s="288"/>
      <c r="E849" s="288"/>
      <c r="F849" s="288"/>
      <c r="G849" s="288"/>
      <c r="H849" s="288"/>
      <c r="I849" s="288"/>
      <c r="J849" s="288"/>
      <c r="K849" s="288"/>
      <c r="L849" s="288"/>
      <c r="M849" s="288"/>
      <c r="N849" s="288"/>
      <c r="O849" s="288"/>
      <c r="P849" s="288"/>
      <c r="Q849" s="288"/>
      <c r="R849" s="288"/>
      <c r="S849" s="288"/>
      <c r="T849" s="288"/>
      <c r="U849" s="288"/>
      <c r="V849" s="288"/>
      <c r="W849" s="288"/>
      <c r="X849" s="288"/>
      <c r="Y849" s="288"/>
      <c r="Z849" s="288"/>
    </row>
    <row r="850" ht="15.75" customHeight="1">
      <c r="A850" s="300"/>
      <c r="B850" s="288"/>
      <c r="C850" s="288"/>
      <c r="D850" s="288"/>
      <c r="E850" s="288"/>
      <c r="F850" s="288"/>
      <c r="G850" s="288"/>
      <c r="H850" s="288"/>
      <c r="I850" s="288"/>
      <c r="J850" s="288"/>
      <c r="K850" s="288"/>
      <c r="L850" s="288"/>
      <c r="M850" s="288"/>
      <c r="N850" s="288"/>
      <c r="O850" s="288"/>
      <c r="P850" s="288"/>
      <c r="Q850" s="288"/>
      <c r="R850" s="288"/>
      <c r="S850" s="288"/>
      <c r="T850" s="288"/>
      <c r="U850" s="288"/>
      <c r="V850" s="288"/>
      <c r="W850" s="288"/>
      <c r="X850" s="288"/>
      <c r="Y850" s="288"/>
      <c r="Z850" s="288"/>
    </row>
    <row r="851" ht="15.75" customHeight="1">
      <c r="A851" s="300"/>
      <c r="B851" s="288"/>
      <c r="C851" s="288"/>
      <c r="D851" s="288"/>
      <c r="E851" s="288"/>
      <c r="F851" s="288"/>
      <c r="G851" s="288"/>
      <c r="H851" s="288"/>
      <c r="I851" s="288"/>
      <c r="J851" s="288"/>
      <c r="K851" s="288"/>
      <c r="L851" s="288"/>
      <c r="M851" s="288"/>
      <c r="N851" s="288"/>
      <c r="O851" s="288"/>
      <c r="P851" s="288"/>
      <c r="Q851" s="288"/>
      <c r="R851" s="288"/>
      <c r="S851" s="288"/>
      <c r="T851" s="288"/>
      <c r="U851" s="288"/>
      <c r="V851" s="288"/>
      <c r="W851" s="288"/>
      <c r="X851" s="288"/>
      <c r="Y851" s="288"/>
      <c r="Z851" s="288"/>
    </row>
    <row r="852" ht="15.75" customHeight="1">
      <c r="A852" s="300"/>
      <c r="B852" s="288"/>
      <c r="C852" s="288"/>
      <c r="D852" s="288"/>
      <c r="E852" s="288"/>
      <c r="F852" s="288"/>
      <c r="G852" s="288"/>
      <c r="H852" s="288"/>
      <c r="I852" s="288"/>
      <c r="J852" s="288"/>
      <c r="K852" s="288"/>
      <c r="L852" s="288"/>
      <c r="M852" s="288"/>
      <c r="N852" s="288"/>
      <c r="O852" s="288"/>
      <c r="P852" s="288"/>
      <c r="Q852" s="288"/>
      <c r="R852" s="288"/>
      <c r="S852" s="288"/>
      <c r="T852" s="288"/>
      <c r="U852" s="288"/>
      <c r="V852" s="288"/>
      <c r="W852" s="288"/>
      <c r="X852" s="288"/>
      <c r="Y852" s="288"/>
      <c r="Z852" s="288"/>
    </row>
    <row r="853" ht="15.75" customHeight="1">
      <c r="A853" s="300"/>
      <c r="B853" s="288"/>
      <c r="C853" s="288"/>
      <c r="D853" s="288"/>
      <c r="E853" s="288"/>
      <c r="F853" s="288"/>
      <c r="G853" s="288"/>
      <c r="H853" s="288"/>
      <c r="I853" s="288"/>
      <c r="J853" s="288"/>
      <c r="K853" s="288"/>
      <c r="L853" s="288"/>
      <c r="M853" s="288"/>
      <c r="N853" s="288"/>
      <c r="O853" s="288"/>
      <c r="P853" s="288"/>
      <c r="Q853" s="288"/>
      <c r="R853" s="288"/>
      <c r="S853" s="288"/>
      <c r="T853" s="288"/>
      <c r="U853" s="288"/>
      <c r="V853" s="288"/>
      <c r="W853" s="288"/>
      <c r="X853" s="288"/>
      <c r="Y853" s="288"/>
      <c r="Z853" s="288"/>
    </row>
    <row r="854" ht="15.75" customHeight="1">
      <c r="A854" s="300"/>
      <c r="B854" s="288"/>
      <c r="C854" s="288"/>
      <c r="D854" s="288"/>
      <c r="E854" s="288"/>
      <c r="F854" s="288"/>
      <c r="G854" s="288"/>
      <c r="H854" s="288"/>
      <c r="I854" s="288"/>
      <c r="J854" s="288"/>
      <c r="K854" s="288"/>
      <c r="L854" s="288"/>
      <c r="M854" s="288"/>
      <c r="N854" s="288"/>
      <c r="O854" s="288"/>
      <c r="P854" s="288"/>
      <c r="Q854" s="288"/>
      <c r="R854" s="288"/>
      <c r="S854" s="288"/>
      <c r="T854" s="288"/>
      <c r="U854" s="288"/>
      <c r="V854" s="288"/>
      <c r="W854" s="288"/>
      <c r="X854" s="288"/>
      <c r="Y854" s="288"/>
      <c r="Z854" s="288"/>
    </row>
    <row r="855" ht="15.75" customHeight="1">
      <c r="A855" s="300"/>
      <c r="B855" s="288"/>
      <c r="C855" s="288"/>
      <c r="D855" s="288"/>
      <c r="E855" s="288"/>
      <c r="F855" s="288"/>
      <c r="G855" s="288"/>
      <c r="H855" s="288"/>
      <c r="I855" s="288"/>
      <c r="J855" s="288"/>
      <c r="K855" s="288"/>
      <c r="L855" s="288"/>
      <c r="M855" s="288"/>
      <c r="N855" s="288"/>
      <c r="O855" s="288"/>
      <c r="P855" s="288"/>
      <c r="Q855" s="288"/>
      <c r="R855" s="288"/>
      <c r="S855" s="288"/>
      <c r="T855" s="288"/>
      <c r="U855" s="288"/>
      <c r="V855" s="288"/>
      <c r="W855" s="288"/>
      <c r="X855" s="288"/>
      <c r="Y855" s="288"/>
      <c r="Z855" s="288"/>
    </row>
    <row r="856" ht="15.75" customHeight="1">
      <c r="A856" s="300"/>
      <c r="B856" s="288"/>
      <c r="C856" s="288"/>
      <c r="D856" s="288"/>
      <c r="E856" s="288"/>
      <c r="F856" s="288"/>
      <c r="G856" s="288"/>
      <c r="H856" s="288"/>
      <c r="I856" s="288"/>
      <c r="J856" s="288"/>
      <c r="K856" s="288"/>
      <c r="L856" s="288"/>
      <c r="M856" s="288"/>
      <c r="N856" s="288"/>
      <c r="O856" s="288"/>
      <c r="P856" s="288"/>
      <c r="Q856" s="288"/>
      <c r="R856" s="288"/>
      <c r="S856" s="288"/>
      <c r="T856" s="288"/>
      <c r="U856" s="288"/>
      <c r="V856" s="288"/>
      <c r="W856" s="288"/>
      <c r="X856" s="288"/>
      <c r="Y856" s="288"/>
      <c r="Z856" s="288"/>
    </row>
    <row r="857" ht="15.75" customHeight="1">
      <c r="A857" s="300"/>
      <c r="B857" s="288"/>
      <c r="C857" s="288"/>
      <c r="D857" s="288"/>
      <c r="E857" s="288"/>
      <c r="F857" s="288"/>
      <c r="G857" s="288"/>
      <c r="H857" s="288"/>
      <c r="I857" s="288"/>
      <c r="J857" s="288"/>
      <c r="K857" s="288"/>
      <c r="L857" s="288"/>
      <c r="M857" s="288"/>
      <c r="N857" s="288"/>
      <c r="O857" s="288"/>
      <c r="P857" s="288"/>
      <c r="Q857" s="288"/>
      <c r="R857" s="288"/>
      <c r="S857" s="288"/>
      <c r="T857" s="288"/>
      <c r="U857" s="288"/>
      <c r="V857" s="288"/>
      <c r="W857" s="288"/>
      <c r="X857" s="288"/>
      <c r="Y857" s="288"/>
      <c r="Z857" s="288"/>
    </row>
    <row r="858" ht="15.75" customHeight="1">
      <c r="A858" s="300"/>
      <c r="B858" s="288"/>
      <c r="C858" s="288"/>
      <c r="D858" s="288"/>
      <c r="E858" s="288"/>
      <c r="F858" s="288"/>
      <c r="G858" s="288"/>
      <c r="H858" s="288"/>
      <c r="I858" s="288"/>
      <c r="J858" s="288"/>
      <c r="K858" s="288"/>
      <c r="L858" s="288"/>
      <c r="M858" s="288"/>
      <c r="N858" s="288"/>
      <c r="O858" s="288"/>
      <c r="P858" s="288"/>
      <c r="Q858" s="288"/>
      <c r="R858" s="288"/>
      <c r="S858" s="288"/>
      <c r="T858" s="288"/>
      <c r="U858" s="288"/>
      <c r="V858" s="288"/>
      <c r="W858" s="288"/>
      <c r="X858" s="288"/>
      <c r="Y858" s="288"/>
      <c r="Z858" s="288"/>
    </row>
    <row r="859" ht="15.75" customHeight="1">
      <c r="A859" s="300"/>
      <c r="B859" s="288"/>
      <c r="C859" s="288"/>
      <c r="D859" s="288"/>
      <c r="E859" s="288"/>
      <c r="F859" s="288"/>
      <c r="G859" s="288"/>
      <c r="H859" s="288"/>
      <c r="I859" s="288"/>
      <c r="J859" s="288"/>
      <c r="K859" s="288"/>
      <c r="L859" s="288"/>
      <c r="M859" s="288"/>
      <c r="N859" s="288"/>
      <c r="O859" s="288"/>
      <c r="P859" s="288"/>
      <c r="Q859" s="288"/>
      <c r="R859" s="288"/>
      <c r="S859" s="288"/>
      <c r="T859" s="288"/>
      <c r="U859" s="288"/>
      <c r="V859" s="288"/>
      <c r="W859" s="288"/>
      <c r="X859" s="288"/>
      <c r="Y859" s="288"/>
      <c r="Z859" s="288"/>
    </row>
    <row r="860" ht="15.75" customHeight="1">
      <c r="A860" s="300"/>
      <c r="B860" s="288"/>
      <c r="C860" s="288"/>
      <c r="D860" s="288"/>
      <c r="E860" s="288"/>
      <c r="F860" s="288"/>
      <c r="G860" s="288"/>
      <c r="H860" s="288"/>
      <c r="I860" s="288"/>
      <c r="J860" s="288"/>
      <c r="K860" s="288"/>
      <c r="L860" s="288"/>
      <c r="M860" s="288"/>
      <c r="N860" s="288"/>
      <c r="O860" s="288"/>
      <c r="P860" s="288"/>
      <c r="Q860" s="288"/>
      <c r="R860" s="288"/>
      <c r="S860" s="288"/>
      <c r="T860" s="288"/>
      <c r="U860" s="288"/>
      <c r="V860" s="288"/>
      <c r="W860" s="288"/>
      <c r="X860" s="288"/>
      <c r="Y860" s="288"/>
      <c r="Z860" s="288"/>
    </row>
    <row r="861" ht="15.75" customHeight="1">
      <c r="A861" s="300"/>
      <c r="B861" s="288"/>
      <c r="C861" s="288"/>
      <c r="D861" s="288"/>
      <c r="E861" s="288"/>
      <c r="F861" s="288"/>
      <c r="G861" s="288"/>
      <c r="H861" s="288"/>
      <c r="I861" s="288"/>
      <c r="J861" s="288"/>
      <c r="K861" s="288"/>
      <c r="L861" s="288"/>
      <c r="M861" s="288"/>
      <c r="N861" s="288"/>
      <c r="O861" s="288"/>
      <c r="P861" s="288"/>
      <c r="Q861" s="288"/>
      <c r="R861" s="288"/>
      <c r="S861" s="288"/>
      <c r="T861" s="288"/>
      <c r="U861" s="288"/>
      <c r="V861" s="288"/>
      <c r="W861" s="288"/>
      <c r="X861" s="288"/>
      <c r="Y861" s="288"/>
      <c r="Z861" s="288"/>
    </row>
    <row r="862" ht="15.75" customHeight="1">
      <c r="A862" s="300"/>
      <c r="B862" s="288"/>
      <c r="C862" s="288"/>
      <c r="D862" s="288"/>
      <c r="E862" s="288"/>
      <c r="F862" s="288"/>
      <c r="G862" s="288"/>
      <c r="H862" s="288"/>
      <c r="I862" s="288"/>
      <c r="J862" s="288"/>
      <c r="K862" s="288"/>
      <c r="L862" s="288"/>
      <c r="M862" s="288"/>
      <c r="N862" s="288"/>
      <c r="O862" s="288"/>
      <c r="P862" s="288"/>
      <c r="Q862" s="288"/>
      <c r="R862" s="288"/>
      <c r="S862" s="288"/>
      <c r="T862" s="288"/>
      <c r="U862" s="288"/>
      <c r="V862" s="288"/>
      <c r="W862" s="288"/>
      <c r="X862" s="288"/>
      <c r="Y862" s="288"/>
      <c r="Z862" s="288"/>
    </row>
    <row r="863" ht="15.75" customHeight="1">
      <c r="A863" s="300"/>
      <c r="B863" s="288"/>
      <c r="C863" s="288"/>
      <c r="D863" s="288"/>
      <c r="E863" s="288"/>
      <c r="F863" s="288"/>
      <c r="G863" s="288"/>
      <c r="H863" s="288"/>
      <c r="I863" s="288"/>
      <c r="J863" s="288"/>
      <c r="K863" s="288"/>
      <c r="L863" s="288"/>
      <c r="M863" s="288"/>
      <c r="N863" s="288"/>
      <c r="O863" s="288"/>
      <c r="P863" s="288"/>
      <c r="Q863" s="288"/>
      <c r="R863" s="288"/>
      <c r="S863" s="288"/>
      <c r="T863" s="288"/>
      <c r="U863" s="288"/>
      <c r="V863" s="288"/>
      <c r="W863" s="288"/>
      <c r="X863" s="288"/>
      <c r="Y863" s="288"/>
      <c r="Z863" s="288"/>
    </row>
    <row r="864" ht="15.75" customHeight="1">
      <c r="A864" s="300"/>
      <c r="B864" s="288"/>
      <c r="C864" s="288"/>
      <c r="D864" s="288"/>
      <c r="E864" s="288"/>
      <c r="F864" s="288"/>
      <c r="G864" s="288"/>
      <c r="H864" s="288"/>
      <c r="I864" s="288"/>
      <c r="J864" s="288"/>
      <c r="K864" s="288"/>
      <c r="L864" s="288"/>
      <c r="M864" s="288"/>
      <c r="N864" s="288"/>
      <c r="O864" s="288"/>
      <c r="P864" s="288"/>
      <c r="Q864" s="288"/>
      <c r="R864" s="288"/>
      <c r="S864" s="288"/>
      <c r="T864" s="288"/>
      <c r="U864" s="288"/>
      <c r="V864" s="288"/>
      <c r="W864" s="288"/>
      <c r="X864" s="288"/>
      <c r="Y864" s="288"/>
      <c r="Z864" s="288"/>
    </row>
    <row r="865" ht="15.75" customHeight="1">
      <c r="A865" s="300"/>
      <c r="B865" s="288"/>
      <c r="C865" s="288"/>
      <c r="D865" s="288"/>
      <c r="E865" s="288"/>
      <c r="F865" s="288"/>
      <c r="G865" s="288"/>
      <c r="H865" s="288"/>
      <c r="I865" s="288"/>
      <c r="J865" s="288"/>
      <c r="K865" s="288"/>
      <c r="L865" s="288"/>
      <c r="M865" s="288"/>
      <c r="N865" s="288"/>
      <c r="O865" s="288"/>
      <c r="P865" s="288"/>
      <c r="Q865" s="288"/>
      <c r="R865" s="288"/>
      <c r="S865" s="288"/>
      <c r="T865" s="288"/>
      <c r="U865" s="288"/>
      <c r="V865" s="288"/>
      <c r="W865" s="288"/>
      <c r="X865" s="288"/>
      <c r="Y865" s="288"/>
      <c r="Z865" s="288"/>
    </row>
    <row r="866" ht="15.75" customHeight="1">
      <c r="A866" s="300"/>
      <c r="B866" s="288"/>
      <c r="C866" s="288"/>
      <c r="D866" s="288"/>
      <c r="E866" s="288"/>
      <c r="F866" s="288"/>
      <c r="G866" s="288"/>
      <c r="H866" s="288"/>
      <c r="I866" s="288"/>
      <c r="J866" s="288"/>
      <c r="K866" s="288"/>
      <c r="L866" s="288"/>
      <c r="M866" s="288"/>
      <c r="N866" s="288"/>
      <c r="O866" s="288"/>
      <c r="P866" s="288"/>
      <c r="Q866" s="288"/>
      <c r="R866" s="288"/>
      <c r="S866" s="288"/>
      <c r="T866" s="288"/>
      <c r="U866" s="288"/>
      <c r="V866" s="288"/>
      <c r="W866" s="288"/>
      <c r="X866" s="288"/>
      <c r="Y866" s="288"/>
      <c r="Z866" s="288"/>
    </row>
    <row r="867" ht="15.75" customHeight="1">
      <c r="A867" s="300"/>
      <c r="B867" s="288"/>
      <c r="C867" s="288"/>
      <c r="D867" s="288"/>
      <c r="E867" s="288"/>
      <c r="F867" s="288"/>
      <c r="G867" s="288"/>
      <c r="H867" s="288"/>
      <c r="I867" s="288"/>
      <c r="J867" s="288"/>
      <c r="K867" s="288"/>
      <c r="L867" s="288"/>
      <c r="M867" s="288"/>
      <c r="N867" s="288"/>
      <c r="O867" s="288"/>
      <c r="P867" s="288"/>
      <c r="Q867" s="288"/>
      <c r="R867" s="288"/>
      <c r="S867" s="288"/>
      <c r="T867" s="288"/>
      <c r="U867" s="288"/>
      <c r="V867" s="288"/>
      <c r="W867" s="288"/>
      <c r="X867" s="288"/>
      <c r="Y867" s="288"/>
      <c r="Z867" s="288"/>
    </row>
    <row r="868" ht="15.75" customHeight="1">
      <c r="A868" s="300"/>
      <c r="B868" s="288"/>
      <c r="C868" s="288"/>
      <c r="D868" s="288"/>
      <c r="E868" s="288"/>
      <c r="F868" s="288"/>
      <c r="G868" s="288"/>
      <c r="H868" s="288"/>
      <c r="I868" s="288"/>
      <c r="J868" s="288"/>
      <c r="K868" s="288"/>
      <c r="L868" s="288"/>
      <c r="M868" s="288"/>
      <c r="N868" s="288"/>
      <c r="O868" s="288"/>
      <c r="P868" s="288"/>
      <c r="Q868" s="288"/>
      <c r="R868" s="288"/>
      <c r="S868" s="288"/>
      <c r="T868" s="288"/>
      <c r="U868" s="288"/>
      <c r="V868" s="288"/>
      <c r="W868" s="288"/>
      <c r="X868" s="288"/>
      <c r="Y868" s="288"/>
      <c r="Z868" s="288"/>
    </row>
    <row r="869" ht="15.75" customHeight="1">
      <c r="A869" s="300"/>
      <c r="B869" s="288"/>
      <c r="C869" s="288"/>
      <c r="D869" s="288"/>
      <c r="E869" s="288"/>
      <c r="F869" s="288"/>
      <c r="G869" s="288"/>
      <c r="H869" s="288"/>
      <c r="I869" s="288"/>
      <c r="J869" s="288"/>
      <c r="K869" s="288"/>
      <c r="L869" s="288"/>
      <c r="M869" s="288"/>
      <c r="N869" s="288"/>
      <c r="O869" s="288"/>
      <c r="P869" s="288"/>
      <c r="Q869" s="288"/>
      <c r="R869" s="288"/>
      <c r="S869" s="288"/>
      <c r="T869" s="288"/>
      <c r="U869" s="288"/>
      <c r="V869" s="288"/>
      <c r="W869" s="288"/>
      <c r="X869" s="288"/>
      <c r="Y869" s="288"/>
      <c r="Z869" s="288"/>
    </row>
    <row r="870" ht="15.75" customHeight="1">
      <c r="A870" s="300"/>
      <c r="B870" s="288"/>
      <c r="C870" s="288"/>
      <c r="D870" s="288"/>
      <c r="E870" s="288"/>
      <c r="F870" s="288"/>
      <c r="G870" s="288"/>
      <c r="H870" s="288"/>
      <c r="I870" s="288"/>
      <c r="J870" s="288"/>
      <c r="K870" s="288"/>
      <c r="L870" s="288"/>
      <c r="M870" s="288"/>
      <c r="N870" s="288"/>
      <c r="O870" s="288"/>
      <c r="P870" s="288"/>
      <c r="Q870" s="288"/>
      <c r="R870" s="288"/>
      <c r="S870" s="288"/>
      <c r="T870" s="288"/>
      <c r="U870" s="288"/>
      <c r="V870" s="288"/>
      <c r="W870" s="288"/>
      <c r="X870" s="288"/>
      <c r="Y870" s="288"/>
      <c r="Z870" s="288"/>
    </row>
    <row r="871" ht="15.75" customHeight="1">
      <c r="A871" s="300"/>
      <c r="B871" s="288"/>
      <c r="C871" s="288"/>
      <c r="D871" s="288"/>
      <c r="E871" s="288"/>
      <c r="F871" s="288"/>
      <c r="G871" s="288"/>
      <c r="H871" s="288"/>
      <c r="I871" s="288"/>
      <c r="J871" s="288"/>
      <c r="K871" s="288"/>
      <c r="L871" s="288"/>
      <c r="M871" s="288"/>
      <c r="N871" s="288"/>
      <c r="O871" s="288"/>
      <c r="P871" s="288"/>
      <c r="Q871" s="288"/>
      <c r="R871" s="288"/>
      <c r="S871" s="288"/>
      <c r="T871" s="288"/>
      <c r="U871" s="288"/>
      <c r="V871" s="288"/>
      <c r="W871" s="288"/>
      <c r="X871" s="288"/>
      <c r="Y871" s="288"/>
      <c r="Z871" s="288"/>
    </row>
    <row r="872" ht="15.75" customHeight="1">
      <c r="A872" s="300"/>
      <c r="B872" s="288"/>
      <c r="C872" s="288"/>
      <c r="D872" s="288"/>
      <c r="E872" s="288"/>
      <c r="F872" s="288"/>
      <c r="G872" s="288"/>
      <c r="H872" s="288"/>
      <c r="I872" s="288"/>
      <c r="J872" s="288"/>
      <c r="K872" s="288"/>
      <c r="L872" s="288"/>
      <c r="M872" s="288"/>
      <c r="N872" s="288"/>
      <c r="O872" s="288"/>
      <c r="P872" s="288"/>
      <c r="Q872" s="288"/>
      <c r="R872" s="288"/>
      <c r="S872" s="288"/>
      <c r="T872" s="288"/>
      <c r="U872" s="288"/>
      <c r="V872" s="288"/>
      <c r="W872" s="288"/>
      <c r="X872" s="288"/>
      <c r="Y872" s="288"/>
      <c r="Z872" s="288"/>
    </row>
    <row r="873" ht="15.75" customHeight="1">
      <c r="A873" s="300"/>
      <c r="B873" s="288"/>
      <c r="C873" s="288"/>
      <c r="D873" s="288"/>
      <c r="E873" s="288"/>
      <c r="F873" s="288"/>
      <c r="G873" s="288"/>
      <c r="H873" s="288"/>
      <c r="I873" s="288"/>
      <c r="J873" s="288"/>
      <c r="K873" s="288"/>
      <c r="L873" s="288"/>
      <c r="M873" s="288"/>
      <c r="N873" s="288"/>
      <c r="O873" s="288"/>
      <c r="P873" s="288"/>
      <c r="Q873" s="288"/>
      <c r="R873" s="288"/>
      <c r="S873" s="288"/>
      <c r="T873" s="288"/>
      <c r="U873" s="288"/>
      <c r="V873" s="288"/>
      <c r="W873" s="288"/>
      <c r="X873" s="288"/>
      <c r="Y873" s="288"/>
      <c r="Z873" s="288"/>
    </row>
    <row r="874" ht="15.75" customHeight="1">
      <c r="A874" s="300"/>
      <c r="B874" s="288"/>
      <c r="C874" s="288"/>
      <c r="D874" s="288"/>
      <c r="E874" s="288"/>
      <c r="F874" s="288"/>
      <c r="G874" s="288"/>
      <c r="H874" s="288"/>
      <c r="I874" s="288"/>
      <c r="J874" s="288"/>
      <c r="K874" s="288"/>
      <c r="L874" s="288"/>
      <c r="M874" s="288"/>
      <c r="N874" s="288"/>
      <c r="O874" s="288"/>
      <c r="P874" s="288"/>
      <c r="Q874" s="288"/>
      <c r="R874" s="288"/>
      <c r="S874" s="288"/>
      <c r="T874" s="288"/>
      <c r="U874" s="288"/>
      <c r="V874" s="288"/>
      <c r="W874" s="288"/>
      <c r="X874" s="288"/>
      <c r="Y874" s="288"/>
      <c r="Z874" s="288"/>
    </row>
    <row r="875" ht="15.75" customHeight="1">
      <c r="A875" s="300"/>
      <c r="B875" s="288"/>
      <c r="C875" s="288"/>
      <c r="D875" s="288"/>
      <c r="E875" s="288"/>
      <c r="F875" s="288"/>
      <c r="G875" s="288"/>
      <c r="H875" s="288"/>
      <c r="I875" s="288"/>
      <c r="J875" s="288"/>
      <c r="K875" s="288"/>
      <c r="L875" s="288"/>
      <c r="M875" s="288"/>
      <c r="N875" s="288"/>
      <c r="O875" s="288"/>
      <c r="P875" s="288"/>
      <c r="Q875" s="288"/>
      <c r="R875" s="288"/>
      <c r="S875" s="288"/>
      <c r="T875" s="288"/>
      <c r="U875" s="288"/>
      <c r="V875" s="288"/>
      <c r="W875" s="288"/>
      <c r="X875" s="288"/>
      <c r="Y875" s="288"/>
      <c r="Z875" s="288"/>
    </row>
    <row r="876" ht="15.75" customHeight="1">
      <c r="A876" s="300"/>
      <c r="B876" s="288"/>
      <c r="C876" s="288"/>
      <c r="D876" s="288"/>
      <c r="E876" s="288"/>
      <c r="F876" s="288"/>
      <c r="G876" s="288"/>
      <c r="H876" s="288"/>
      <c r="I876" s="288"/>
      <c r="J876" s="288"/>
      <c r="K876" s="288"/>
      <c r="L876" s="288"/>
      <c r="M876" s="288"/>
      <c r="N876" s="288"/>
      <c r="O876" s="288"/>
      <c r="P876" s="288"/>
      <c r="Q876" s="288"/>
      <c r="R876" s="288"/>
      <c r="S876" s="288"/>
      <c r="T876" s="288"/>
      <c r="U876" s="288"/>
      <c r="V876" s="288"/>
      <c r="W876" s="288"/>
      <c r="X876" s="288"/>
      <c r="Y876" s="288"/>
      <c r="Z876" s="288"/>
    </row>
    <row r="877" ht="15.75" customHeight="1">
      <c r="A877" s="300"/>
      <c r="B877" s="288"/>
      <c r="C877" s="288"/>
      <c r="D877" s="288"/>
      <c r="E877" s="288"/>
      <c r="F877" s="288"/>
      <c r="G877" s="288"/>
      <c r="H877" s="288"/>
      <c r="I877" s="288"/>
      <c r="J877" s="288"/>
      <c r="K877" s="288"/>
      <c r="L877" s="288"/>
      <c r="M877" s="288"/>
      <c r="N877" s="288"/>
      <c r="O877" s="288"/>
      <c r="P877" s="288"/>
      <c r="Q877" s="288"/>
      <c r="R877" s="288"/>
      <c r="S877" s="288"/>
      <c r="T877" s="288"/>
      <c r="U877" s="288"/>
      <c r="V877" s="288"/>
      <c r="W877" s="288"/>
      <c r="X877" s="288"/>
      <c r="Y877" s="288"/>
      <c r="Z877" s="288"/>
    </row>
    <row r="878" ht="15.75" customHeight="1">
      <c r="A878" s="300"/>
      <c r="B878" s="288"/>
      <c r="C878" s="288"/>
      <c r="D878" s="288"/>
      <c r="E878" s="288"/>
      <c r="F878" s="288"/>
      <c r="G878" s="288"/>
      <c r="H878" s="288"/>
      <c r="I878" s="288"/>
      <c r="J878" s="288"/>
      <c r="K878" s="288"/>
      <c r="L878" s="288"/>
      <c r="M878" s="288"/>
      <c r="N878" s="288"/>
      <c r="O878" s="288"/>
      <c r="P878" s="288"/>
      <c r="Q878" s="288"/>
      <c r="R878" s="288"/>
      <c r="S878" s="288"/>
      <c r="T878" s="288"/>
      <c r="U878" s="288"/>
      <c r="V878" s="288"/>
      <c r="W878" s="288"/>
      <c r="X878" s="288"/>
      <c r="Y878" s="288"/>
      <c r="Z878" s="288"/>
    </row>
    <row r="879" ht="15.75" customHeight="1">
      <c r="A879" s="300"/>
      <c r="B879" s="288"/>
      <c r="C879" s="288"/>
      <c r="D879" s="288"/>
      <c r="E879" s="288"/>
      <c r="F879" s="288"/>
      <c r="G879" s="288"/>
      <c r="H879" s="288"/>
      <c r="I879" s="288"/>
      <c r="J879" s="288"/>
      <c r="K879" s="288"/>
      <c r="L879" s="288"/>
      <c r="M879" s="288"/>
      <c r="N879" s="288"/>
      <c r="O879" s="288"/>
      <c r="P879" s="288"/>
      <c r="Q879" s="288"/>
      <c r="R879" s="288"/>
      <c r="S879" s="288"/>
      <c r="T879" s="288"/>
      <c r="U879" s="288"/>
      <c r="V879" s="288"/>
      <c r="W879" s="288"/>
      <c r="X879" s="288"/>
      <c r="Y879" s="288"/>
      <c r="Z879" s="288"/>
    </row>
    <row r="880" ht="15.75" customHeight="1">
      <c r="A880" s="300"/>
      <c r="B880" s="288"/>
      <c r="C880" s="288"/>
      <c r="D880" s="288"/>
      <c r="E880" s="288"/>
      <c r="F880" s="288"/>
      <c r="G880" s="288"/>
      <c r="H880" s="288"/>
      <c r="I880" s="288"/>
      <c r="J880" s="288"/>
      <c r="K880" s="288"/>
      <c r="L880" s="288"/>
      <c r="M880" s="288"/>
      <c r="N880" s="288"/>
      <c r="O880" s="288"/>
      <c r="P880" s="288"/>
      <c r="Q880" s="288"/>
      <c r="R880" s="288"/>
      <c r="S880" s="288"/>
      <c r="T880" s="288"/>
      <c r="U880" s="288"/>
      <c r="V880" s="288"/>
      <c r="W880" s="288"/>
      <c r="X880" s="288"/>
      <c r="Y880" s="288"/>
      <c r="Z880" s="288"/>
    </row>
    <row r="881" ht="15.75" customHeight="1">
      <c r="A881" s="300"/>
      <c r="B881" s="288"/>
      <c r="C881" s="288"/>
      <c r="D881" s="288"/>
      <c r="E881" s="288"/>
      <c r="F881" s="288"/>
      <c r="G881" s="288"/>
      <c r="H881" s="288"/>
      <c r="I881" s="288"/>
      <c r="J881" s="288"/>
      <c r="K881" s="288"/>
      <c r="L881" s="288"/>
      <c r="M881" s="288"/>
      <c r="N881" s="288"/>
      <c r="O881" s="288"/>
      <c r="P881" s="288"/>
      <c r="Q881" s="288"/>
      <c r="R881" s="288"/>
      <c r="S881" s="288"/>
      <c r="T881" s="288"/>
      <c r="U881" s="288"/>
      <c r="V881" s="288"/>
      <c r="W881" s="288"/>
      <c r="X881" s="288"/>
      <c r="Y881" s="288"/>
      <c r="Z881" s="288"/>
    </row>
    <row r="882" ht="15.75" customHeight="1">
      <c r="A882" s="300"/>
      <c r="B882" s="288"/>
      <c r="C882" s="288"/>
      <c r="D882" s="288"/>
      <c r="E882" s="288"/>
      <c r="F882" s="288"/>
      <c r="G882" s="288"/>
      <c r="H882" s="288"/>
      <c r="I882" s="288"/>
      <c r="J882" s="288"/>
      <c r="K882" s="288"/>
      <c r="L882" s="288"/>
      <c r="M882" s="288"/>
      <c r="N882" s="288"/>
      <c r="O882" s="288"/>
      <c r="P882" s="288"/>
      <c r="Q882" s="288"/>
      <c r="R882" s="288"/>
      <c r="S882" s="288"/>
      <c r="T882" s="288"/>
      <c r="U882" s="288"/>
      <c r="V882" s="288"/>
      <c r="W882" s="288"/>
      <c r="X882" s="288"/>
      <c r="Y882" s="288"/>
      <c r="Z882" s="288"/>
    </row>
    <row r="883" ht="15.75" customHeight="1">
      <c r="A883" s="300"/>
      <c r="B883" s="288"/>
      <c r="C883" s="288"/>
      <c r="D883" s="288"/>
      <c r="E883" s="288"/>
      <c r="F883" s="288"/>
      <c r="G883" s="288"/>
      <c r="H883" s="288"/>
      <c r="I883" s="288"/>
      <c r="J883" s="288"/>
      <c r="K883" s="288"/>
      <c r="L883" s="288"/>
      <c r="M883" s="288"/>
      <c r="N883" s="288"/>
      <c r="O883" s="288"/>
      <c r="P883" s="288"/>
      <c r="Q883" s="288"/>
      <c r="R883" s="288"/>
      <c r="S883" s="288"/>
      <c r="T883" s="288"/>
      <c r="U883" s="288"/>
      <c r="V883" s="288"/>
      <c r="W883" s="288"/>
      <c r="X883" s="288"/>
      <c r="Y883" s="288"/>
      <c r="Z883" s="288"/>
    </row>
    <row r="884" ht="15.75" customHeight="1">
      <c r="A884" s="300"/>
      <c r="B884" s="288"/>
      <c r="C884" s="288"/>
      <c r="D884" s="288"/>
      <c r="E884" s="288"/>
      <c r="F884" s="288"/>
      <c r="G884" s="288"/>
      <c r="H884" s="288"/>
      <c r="I884" s="288"/>
      <c r="J884" s="288"/>
      <c r="K884" s="288"/>
      <c r="L884" s="288"/>
      <c r="M884" s="288"/>
      <c r="N884" s="288"/>
      <c r="O884" s="288"/>
      <c r="P884" s="288"/>
      <c r="Q884" s="288"/>
      <c r="R884" s="288"/>
      <c r="S884" s="288"/>
      <c r="T884" s="288"/>
      <c r="U884" s="288"/>
      <c r="V884" s="288"/>
      <c r="W884" s="288"/>
      <c r="X884" s="288"/>
      <c r="Y884" s="288"/>
      <c r="Z884" s="288"/>
    </row>
    <row r="885" ht="15.75" customHeight="1">
      <c r="A885" s="300"/>
      <c r="B885" s="288"/>
      <c r="C885" s="288"/>
      <c r="D885" s="288"/>
      <c r="E885" s="288"/>
      <c r="F885" s="288"/>
      <c r="G885" s="288"/>
      <c r="H885" s="288"/>
      <c r="I885" s="288"/>
      <c r="J885" s="288"/>
      <c r="K885" s="288"/>
      <c r="L885" s="288"/>
      <c r="M885" s="288"/>
      <c r="N885" s="288"/>
      <c r="O885" s="288"/>
      <c r="P885" s="288"/>
      <c r="Q885" s="288"/>
      <c r="R885" s="288"/>
      <c r="S885" s="288"/>
      <c r="T885" s="288"/>
      <c r="U885" s="288"/>
      <c r="V885" s="288"/>
      <c r="W885" s="288"/>
      <c r="X885" s="288"/>
      <c r="Y885" s="288"/>
      <c r="Z885" s="288"/>
    </row>
    <row r="886" ht="15.75" customHeight="1">
      <c r="A886" s="300"/>
      <c r="B886" s="288"/>
      <c r="C886" s="288"/>
      <c r="D886" s="288"/>
      <c r="E886" s="288"/>
      <c r="F886" s="288"/>
      <c r="G886" s="288"/>
      <c r="H886" s="288"/>
      <c r="I886" s="288"/>
      <c r="J886" s="288"/>
      <c r="K886" s="288"/>
      <c r="L886" s="288"/>
      <c r="M886" s="288"/>
      <c r="N886" s="288"/>
      <c r="O886" s="288"/>
      <c r="P886" s="288"/>
      <c r="Q886" s="288"/>
      <c r="R886" s="288"/>
      <c r="S886" s="288"/>
      <c r="T886" s="288"/>
      <c r="U886" s="288"/>
      <c r="V886" s="288"/>
      <c r="W886" s="288"/>
      <c r="X886" s="288"/>
      <c r="Y886" s="288"/>
      <c r="Z886" s="288"/>
    </row>
    <row r="887" ht="15.75" customHeight="1">
      <c r="A887" s="300"/>
      <c r="B887" s="288"/>
      <c r="C887" s="288"/>
      <c r="D887" s="288"/>
      <c r="E887" s="288"/>
      <c r="F887" s="288"/>
      <c r="G887" s="288"/>
      <c r="H887" s="288"/>
      <c r="I887" s="288"/>
      <c r="J887" s="288"/>
      <c r="K887" s="288"/>
      <c r="L887" s="288"/>
      <c r="M887" s="288"/>
      <c r="N887" s="288"/>
      <c r="O887" s="288"/>
      <c r="P887" s="288"/>
      <c r="Q887" s="288"/>
      <c r="R887" s="288"/>
      <c r="S887" s="288"/>
      <c r="T887" s="288"/>
      <c r="U887" s="288"/>
      <c r="V887" s="288"/>
      <c r="W887" s="288"/>
      <c r="X887" s="288"/>
      <c r="Y887" s="288"/>
      <c r="Z887" s="288"/>
    </row>
    <row r="888" ht="15.75" customHeight="1">
      <c r="A888" s="300"/>
      <c r="B888" s="288"/>
      <c r="C888" s="288"/>
      <c r="D888" s="288"/>
      <c r="E888" s="288"/>
      <c r="F888" s="288"/>
      <c r="G888" s="288"/>
      <c r="H888" s="288"/>
      <c r="I888" s="288"/>
      <c r="J888" s="288"/>
      <c r="K888" s="288"/>
      <c r="L888" s="288"/>
      <c r="M888" s="288"/>
      <c r="N888" s="288"/>
      <c r="O888" s="288"/>
      <c r="P888" s="288"/>
      <c r="Q888" s="288"/>
      <c r="R888" s="288"/>
      <c r="S888" s="288"/>
      <c r="T888" s="288"/>
      <c r="U888" s="288"/>
      <c r="V888" s="288"/>
      <c r="W888" s="288"/>
      <c r="X888" s="288"/>
      <c r="Y888" s="288"/>
      <c r="Z888" s="288"/>
    </row>
    <row r="889" ht="15.75" customHeight="1">
      <c r="A889" s="300"/>
      <c r="B889" s="288"/>
      <c r="C889" s="288"/>
      <c r="D889" s="288"/>
      <c r="E889" s="288"/>
      <c r="F889" s="288"/>
      <c r="G889" s="288"/>
      <c r="H889" s="288"/>
      <c r="I889" s="288"/>
      <c r="J889" s="288"/>
      <c r="K889" s="288"/>
      <c r="L889" s="288"/>
      <c r="M889" s="288"/>
      <c r="N889" s="288"/>
      <c r="O889" s="288"/>
      <c r="P889" s="288"/>
      <c r="Q889" s="288"/>
      <c r="R889" s="288"/>
      <c r="S889" s="288"/>
      <c r="T889" s="288"/>
      <c r="U889" s="288"/>
      <c r="V889" s="288"/>
      <c r="W889" s="288"/>
      <c r="X889" s="288"/>
      <c r="Y889" s="288"/>
      <c r="Z889" s="288"/>
    </row>
    <row r="890" ht="15.75" customHeight="1">
      <c r="A890" s="300"/>
      <c r="B890" s="288"/>
      <c r="C890" s="288"/>
      <c r="D890" s="288"/>
      <c r="E890" s="288"/>
      <c r="F890" s="288"/>
      <c r="G890" s="288"/>
      <c r="H890" s="288"/>
      <c r="I890" s="288"/>
      <c r="J890" s="288"/>
      <c r="K890" s="288"/>
      <c r="L890" s="288"/>
      <c r="M890" s="288"/>
      <c r="N890" s="288"/>
      <c r="O890" s="288"/>
      <c r="P890" s="288"/>
      <c r="Q890" s="288"/>
      <c r="R890" s="288"/>
      <c r="S890" s="288"/>
      <c r="T890" s="288"/>
      <c r="U890" s="288"/>
      <c r="V890" s="288"/>
      <c r="W890" s="288"/>
      <c r="X890" s="288"/>
      <c r="Y890" s="288"/>
      <c r="Z890" s="288"/>
    </row>
    <row r="891" ht="15.75" customHeight="1">
      <c r="A891" s="300"/>
      <c r="B891" s="288"/>
      <c r="C891" s="288"/>
      <c r="D891" s="288"/>
      <c r="E891" s="288"/>
      <c r="F891" s="288"/>
      <c r="G891" s="288"/>
      <c r="H891" s="288"/>
      <c r="I891" s="288"/>
      <c r="J891" s="288"/>
      <c r="K891" s="288"/>
      <c r="L891" s="288"/>
      <c r="M891" s="288"/>
      <c r="N891" s="288"/>
      <c r="O891" s="288"/>
      <c r="P891" s="288"/>
      <c r="Q891" s="288"/>
      <c r="R891" s="288"/>
      <c r="S891" s="288"/>
      <c r="T891" s="288"/>
      <c r="U891" s="288"/>
      <c r="V891" s="288"/>
      <c r="W891" s="288"/>
      <c r="X891" s="288"/>
      <c r="Y891" s="288"/>
      <c r="Z891" s="288"/>
    </row>
    <row r="892" ht="15.75" customHeight="1">
      <c r="A892" s="300"/>
      <c r="B892" s="288"/>
      <c r="C892" s="288"/>
      <c r="D892" s="288"/>
      <c r="E892" s="288"/>
      <c r="F892" s="288"/>
      <c r="G892" s="288"/>
      <c r="H892" s="288"/>
      <c r="I892" s="288"/>
      <c r="J892" s="288"/>
      <c r="K892" s="288"/>
      <c r="L892" s="288"/>
      <c r="M892" s="288"/>
      <c r="N892" s="288"/>
      <c r="O892" s="288"/>
      <c r="P892" s="288"/>
      <c r="Q892" s="288"/>
      <c r="R892" s="288"/>
      <c r="S892" s="288"/>
      <c r="T892" s="288"/>
      <c r="U892" s="288"/>
      <c r="V892" s="288"/>
      <c r="W892" s="288"/>
      <c r="X892" s="288"/>
      <c r="Y892" s="288"/>
      <c r="Z892" s="288"/>
    </row>
    <row r="893" ht="15.75" customHeight="1">
      <c r="A893" s="300"/>
      <c r="B893" s="288"/>
      <c r="C893" s="288"/>
      <c r="D893" s="288"/>
      <c r="E893" s="288"/>
      <c r="F893" s="288"/>
      <c r="G893" s="288"/>
      <c r="H893" s="288"/>
      <c r="I893" s="288"/>
      <c r="J893" s="288"/>
      <c r="K893" s="288"/>
      <c r="L893" s="288"/>
      <c r="M893" s="288"/>
      <c r="N893" s="288"/>
      <c r="O893" s="288"/>
      <c r="P893" s="288"/>
      <c r="Q893" s="288"/>
      <c r="R893" s="288"/>
      <c r="S893" s="288"/>
      <c r="T893" s="288"/>
      <c r="U893" s="288"/>
      <c r="V893" s="288"/>
      <c r="W893" s="288"/>
      <c r="X893" s="288"/>
      <c r="Y893" s="288"/>
      <c r="Z893" s="288"/>
    </row>
    <row r="894" ht="15.75" customHeight="1">
      <c r="A894" s="300"/>
      <c r="B894" s="288"/>
      <c r="C894" s="288"/>
      <c r="D894" s="288"/>
      <c r="E894" s="288"/>
      <c r="F894" s="288"/>
      <c r="G894" s="288"/>
      <c r="H894" s="288"/>
      <c r="I894" s="288"/>
      <c r="J894" s="288"/>
      <c r="K894" s="288"/>
      <c r="L894" s="288"/>
      <c r="M894" s="288"/>
      <c r="N894" s="288"/>
      <c r="O894" s="288"/>
      <c r="P894" s="288"/>
      <c r="Q894" s="288"/>
      <c r="R894" s="288"/>
      <c r="S894" s="288"/>
      <c r="T894" s="288"/>
      <c r="U894" s="288"/>
      <c r="V894" s="288"/>
      <c r="W894" s="288"/>
      <c r="X894" s="288"/>
      <c r="Y894" s="288"/>
      <c r="Z894" s="288"/>
    </row>
    <row r="895" ht="15.75" customHeight="1">
      <c r="A895" s="300"/>
      <c r="B895" s="288"/>
      <c r="C895" s="288"/>
      <c r="D895" s="288"/>
      <c r="E895" s="288"/>
      <c r="F895" s="288"/>
      <c r="G895" s="288"/>
      <c r="H895" s="288"/>
      <c r="I895" s="288"/>
      <c r="J895" s="288"/>
      <c r="K895" s="288"/>
      <c r="L895" s="288"/>
      <c r="M895" s="288"/>
      <c r="N895" s="288"/>
      <c r="O895" s="288"/>
      <c r="P895" s="288"/>
      <c r="Q895" s="288"/>
      <c r="R895" s="288"/>
      <c r="S895" s="288"/>
      <c r="T895" s="288"/>
      <c r="U895" s="288"/>
      <c r="V895" s="288"/>
      <c r="W895" s="288"/>
      <c r="X895" s="288"/>
      <c r="Y895" s="288"/>
      <c r="Z895" s="288"/>
    </row>
    <row r="896" ht="15.75" customHeight="1">
      <c r="A896" s="300"/>
      <c r="B896" s="288"/>
      <c r="C896" s="288"/>
      <c r="D896" s="288"/>
      <c r="E896" s="288"/>
      <c r="F896" s="288"/>
      <c r="G896" s="288"/>
      <c r="H896" s="288"/>
      <c r="I896" s="288"/>
      <c r="J896" s="288"/>
      <c r="K896" s="288"/>
      <c r="L896" s="288"/>
      <c r="M896" s="288"/>
      <c r="N896" s="288"/>
      <c r="O896" s="288"/>
      <c r="P896" s="288"/>
      <c r="Q896" s="288"/>
      <c r="R896" s="288"/>
      <c r="S896" s="288"/>
      <c r="T896" s="288"/>
      <c r="U896" s="288"/>
      <c r="V896" s="288"/>
      <c r="W896" s="288"/>
      <c r="X896" s="288"/>
      <c r="Y896" s="288"/>
      <c r="Z896" s="288"/>
    </row>
    <row r="897" ht="15.75" customHeight="1">
      <c r="A897" s="300"/>
      <c r="B897" s="288"/>
      <c r="C897" s="288"/>
      <c r="D897" s="288"/>
      <c r="E897" s="288"/>
      <c r="F897" s="288"/>
      <c r="G897" s="288"/>
      <c r="H897" s="288"/>
      <c r="I897" s="288"/>
      <c r="J897" s="288"/>
      <c r="K897" s="288"/>
      <c r="L897" s="288"/>
      <c r="M897" s="288"/>
      <c r="N897" s="288"/>
      <c r="O897" s="288"/>
      <c r="P897" s="288"/>
      <c r="Q897" s="288"/>
      <c r="R897" s="288"/>
      <c r="S897" s="288"/>
      <c r="T897" s="288"/>
      <c r="U897" s="288"/>
      <c r="V897" s="288"/>
      <c r="W897" s="288"/>
      <c r="X897" s="288"/>
      <c r="Y897" s="288"/>
      <c r="Z897" s="288"/>
    </row>
    <row r="898" ht="15.75" customHeight="1">
      <c r="A898" s="300"/>
      <c r="B898" s="288"/>
      <c r="C898" s="288"/>
      <c r="D898" s="288"/>
      <c r="E898" s="288"/>
      <c r="F898" s="288"/>
      <c r="G898" s="288"/>
      <c r="H898" s="288"/>
      <c r="I898" s="288"/>
      <c r="J898" s="288"/>
      <c r="K898" s="288"/>
      <c r="L898" s="288"/>
      <c r="M898" s="288"/>
      <c r="N898" s="288"/>
      <c r="O898" s="288"/>
      <c r="P898" s="288"/>
      <c r="Q898" s="288"/>
      <c r="R898" s="288"/>
      <c r="S898" s="288"/>
      <c r="T898" s="288"/>
      <c r="U898" s="288"/>
      <c r="V898" s="288"/>
      <c r="W898" s="288"/>
      <c r="X898" s="288"/>
      <c r="Y898" s="288"/>
      <c r="Z898" s="288"/>
    </row>
    <row r="899" ht="15.75" customHeight="1">
      <c r="A899" s="300"/>
      <c r="B899" s="288"/>
      <c r="C899" s="288"/>
      <c r="D899" s="288"/>
      <c r="E899" s="288"/>
      <c r="F899" s="288"/>
      <c r="G899" s="288"/>
      <c r="H899" s="288"/>
      <c r="I899" s="288"/>
      <c r="J899" s="288"/>
      <c r="K899" s="288"/>
      <c r="L899" s="288"/>
      <c r="M899" s="288"/>
      <c r="N899" s="288"/>
      <c r="O899" s="288"/>
      <c r="P899" s="288"/>
      <c r="Q899" s="288"/>
      <c r="R899" s="288"/>
      <c r="S899" s="288"/>
      <c r="T899" s="288"/>
      <c r="U899" s="288"/>
      <c r="V899" s="288"/>
      <c r="W899" s="288"/>
      <c r="X899" s="288"/>
      <c r="Y899" s="288"/>
      <c r="Z899" s="288"/>
    </row>
    <row r="900" ht="15.75" customHeight="1">
      <c r="A900" s="300"/>
      <c r="B900" s="288"/>
      <c r="C900" s="288"/>
      <c r="D900" s="288"/>
      <c r="E900" s="288"/>
      <c r="F900" s="288"/>
      <c r="G900" s="288"/>
      <c r="H900" s="288"/>
      <c r="I900" s="288"/>
      <c r="J900" s="288"/>
      <c r="K900" s="288"/>
      <c r="L900" s="288"/>
      <c r="M900" s="288"/>
      <c r="N900" s="288"/>
      <c r="O900" s="288"/>
      <c r="P900" s="288"/>
      <c r="Q900" s="288"/>
      <c r="R900" s="288"/>
      <c r="S900" s="288"/>
      <c r="T900" s="288"/>
      <c r="U900" s="288"/>
      <c r="V900" s="288"/>
      <c r="W900" s="288"/>
      <c r="X900" s="288"/>
      <c r="Y900" s="288"/>
      <c r="Z900" s="288"/>
    </row>
    <row r="901" ht="15.75" customHeight="1">
      <c r="A901" s="300"/>
      <c r="B901" s="288"/>
      <c r="C901" s="288"/>
      <c r="D901" s="288"/>
      <c r="E901" s="288"/>
      <c r="F901" s="288"/>
      <c r="G901" s="288"/>
      <c r="H901" s="288"/>
      <c r="I901" s="288"/>
      <c r="J901" s="288"/>
      <c r="K901" s="288"/>
      <c r="L901" s="288"/>
      <c r="M901" s="288"/>
      <c r="N901" s="288"/>
      <c r="O901" s="288"/>
      <c r="P901" s="288"/>
      <c r="Q901" s="288"/>
      <c r="R901" s="288"/>
      <c r="S901" s="288"/>
      <c r="T901" s="288"/>
      <c r="U901" s="288"/>
      <c r="V901" s="288"/>
      <c r="W901" s="288"/>
      <c r="X901" s="288"/>
      <c r="Y901" s="288"/>
      <c r="Z901" s="288"/>
    </row>
    <row r="902" ht="15.75" customHeight="1">
      <c r="A902" s="300"/>
      <c r="B902" s="288"/>
      <c r="C902" s="288"/>
      <c r="D902" s="288"/>
      <c r="E902" s="288"/>
      <c r="F902" s="288"/>
      <c r="G902" s="288"/>
      <c r="H902" s="288"/>
      <c r="I902" s="288"/>
      <c r="J902" s="288"/>
      <c r="K902" s="288"/>
      <c r="L902" s="288"/>
      <c r="M902" s="288"/>
      <c r="N902" s="288"/>
      <c r="O902" s="288"/>
      <c r="P902" s="288"/>
      <c r="Q902" s="288"/>
      <c r="R902" s="288"/>
      <c r="S902" s="288"/>
      <c r="T902" s="288"/>
      <c r="U902" s="288"/>
      <c r="V902" s="288"/>
      <c r="W902" s="288"/>
      <c r="X902" s="288"/>
      <c r="Y902" s="288"/>
      <c r="Z902" s="288"/>
    </row>
    <row r="903" ht="15.75" customHeight="1">
      <c r="A903" s="300"/>
      <c r="B903" s="288"/>
      <c r="C903" s="288"/>
      <c r="D903" s="288"/>
      <c r="E903" s="288"/>
      <c r="F903" s="288"/>
      <c r="G903" s="288"/>
      <c r="H903" s="288"/>
      <c r="I903" s="288"/>
      <c r="J903" s="288"/>
      <c r="K903" s="288"/>
      <c r="L903" s="288"/>
      <c r="M903" s="288"/>
      <c r="N903" s="288"/>
      <c r="O903" s="288"/>
      <c r="P903" s="288"/>
      <c r="Q903" s="288"/>
      <c r="R903" s="288"/>
      <c r="S903" s="288"/>
      <c r="T903" s="288"/>
      <c r="U903" s="288"/>
      <c r="V903" s="288"/>
      <c r="W903" s="288"/>
      <c r="X903" s="288"/>
      <c r="Y903" s="288"/>
      <c r="Z903" s="288"/>
    </row>
    <row r="904" ht="15.75" customHeight="1">
      <c r="A904" s="300"/>
      <c r="B904" s="288"/>
      <c r="C904" s="288"/>
      <c r="D904" s="288"/>
      <c r="E904" s="288"/>
      <c r="F904" s="288"/>
      <c r="G904" s="288"/>
      <c r="H904" s="288"/>
      <c r="I904" s="288"/>
      <c r="J904" s="288"/>
      <c r="K904" s="288"/>
      <c r="L904" s="288"/>
      <c r="M904" s="288"/>
      <c r="N904" s="288"/>
      <c r="O904" s="288"/>
      <c r="P904" s="288"/>
      <c r="Q904" s="288"/>
      <c r="R904" s="288"/>
      <c r="S904" s="288"/>
      <c r="T904" s="288"/>
      <c r="U904" s="288"/>
      <c r="V904" s="288"/>
      <c r="W904" s="288"/>
      <c r="X904" s="288"/>
      <c r="Y904" s="288"/>
      <c r="Z904" s="288"/>
    </row>
    <row r="905" ht="15.75" customHeight="1">
      <c r="A905" s="300"/>
      <c r="B905" s="288"/>
      <c r="C905" s="288"/>
      <c r="D905" s="288"/>
      <c r="E905" s="288"/>
      <c r="F905" s="288"/>
      <c r="G905" s="288"/>
      <c r="H905" s="288"/>
      <c r="I905" s="288"/>
      <c r="J905" s="288"/>
      <c r="K905" s="288"/>
      <c r="L905" s="288"/>
      <c r="M905" s="288"/>
      <c r="N905" s="288"/>
      <c r="O905" s="288"/>
      <c r="P905" s="288"/>
      <c r="Q905" s="288"/>
      <c r="R905" s="288"/>
      <c r="S905" s="288"/>
      <c r="T905" s="288"/>
      <c r="U905" s="288"/>
      <c r="V905" s="288"/>
      <c r="W905" s="288"/>
      <c r="X905" s="288"/>
      <c r="Y905" s="288"/>
      <c r="Z905" s="288"/>
    </row>
    <row r="906" ht="15.75" customHeight="1">
      <c r="A906" s="300"/>
      <c r="B906" s="288"/>
      <c r="C906" s="288"/>
      <c r="D906" s="288"/>
      <c r="E906" s="288"/>
      <c r="F906" s="288"/>
      <c r="G906" s="288"/>
      <c r="H906" s="288"/>
      <c r="I906" s="288"/>
      <c r="J906" s="288"/>
      <c r="K906" s="288"/>
      <c r="L906" s="288"/>
      <c r="M906" s="288"/>
      <c r="N906" s="288"/>
      <c r="O906" s="288"/>
      <c r="P906" s="288"/>
      <c r="Q906" s="288"/>
      <c r="R906" s="288"/>
      <c r="S906" s="288"/>
      <c r="T906" s="288"/>
      <c r="U906" s="288"/>
      <c r="V906" s="288"/>
      <c r="W906" s="288"/>
      <c r="X906" s="288"/>
      <c r="Y906" s="288"/>
      <c r="Z906" s="288"/>
    </row>
    <row r="907" ht="15.75" customHeight="1">
      <c r="A907" s="300"/>
      <c r="B907" s="288"/>
      <c r="C907" s="288"/>
      <c r="D907" s="288"/>
      <c r="E907" s="288"/>
      <c r="F907" s="288"/>
      <c r="G907" s="288"/>
      <c r="H907" s="288"/>
      <c r="I907" s="288"/>
      <c r="J907" s="288"/>
      <c r="K907" s="288"/>
      <c r="L907" s="288"/>
      <c r="M907" s="288"/>
      <c r="N907" s="288"/>
      <c r="O907" s="288"/>
      <c r="P907" s="288"/>
      <c r="Q907" s="288"/>
      <c r="R907" s="288"/>
      <c r="S907" s="288"/>
      <c r="T907" s="288"/>
      <c r="U907" s="288"/>
      <c r="V907" s="288"/>
      <c r="W907" s="288"/>
      <c r="X907" s="288"/>
      <c r="Y907" s="288"/>
      <c r="Z907" s="288"/>
    </row>
    <row r="908" ht="15.75" customHeight="1">
      <c r="A908" s="300"/>
      <c r="B908" s="288"/>
      <c r="C908" s="288"/>
      <c r="D908" s="288"/>
      <c r="E908" s="288"/>
      <c r="F908" s="288"/>
      <c r="G908" s="288"/>
      <c r="H908" s="288"/>
      <c r="I908" s="288"/>
      <c r="J908" s="288"/>
      <c r="K908" s="288"/>
      <c r="L908" s="288"/>
      <c r="M908" s="288"/>
      <c r="N908" s="288"/>
      <c r="O908" s="288"/>
      <c r="P908" s="288"/>
      <c r="Q908" s="288"/>
      <c r="R908" s="288"/>
      <c r="S908" s="288"/>
      <c r="T908" s="288"/>
      <c r="U908" s="288"/>
      <c r="V908" s="288"/>
      <c r="W908" s="288"/>
      <c r="X908" s="288"/>
      <c r="Y908" s="288"/>
      <c r="Z908" s="288"/>
    </row>
    <row r="909" ht="15.75" customHeight="1">
      <c r="A909" s="300"/>
      <c r="B909" s="288"/>
      <c r="C909" s="288"/>
      <c r="D909" s="288"/>
      <c r="E909" s="288"/>
      <c r="F909" s="288"/>
      <c r="G909" s="288"/>
      <c r="H909" s="288"/>
      <c r="I909" s="288"/>
      <c r="J909" s="288"/>
      <c r="K909" s="288"/>
      <c r="L909" s="288"/>
      <c r="M909" s="288"/>
      <c r="N909" s="288"/>
      <c r="O909" s="288"/>
      <c r="P909" s="288"/>
      <c r="Q909" s="288"/>
      <c r="R909" s="288"/>
      <c r="S909" s="288"/>
      <c r="T909" s="288"/>
      <c r="U909" s="288"/>
      <c r="V909" s="288"/>
      <c r="W909" s="288"/>
      <c r="X909" s="288"/>
      <c r="Y909" s="288"/>
      <c r="Z909" s="288"/>
    </row>
    <row r="910" ht="15.75" customHeight="1">
      <c r="A910" s="300"/>
      <c r="B910" s="288"/>
      <c r="C910" s="288"/>
      <c r="D910" s="288"/>
      <c r="E910" s="288"/>
      <c r="F910" s="288"/>
      <c r="G910" s="288"/>
      <c r="H910" s="288"/>
      <c r="I910" s="288"/>
      <c r="J910" s="288"/>
      <c r="K910" s="288"/>
      <c r="L910" s="288"/>
      <c r="M910" s="288"/>
      <c r="N910" s="288"/>
      <c r="O910" s="288"/>
      <c r="P910" s="288"/>
      <c r="Q910" s="288"/>
      <c r="R910" s="288"/>
      <c r="S910" s="288"/>
      <c r="T910" s="288"/>
      <c r="U910" s="288"/>
      <c r="V910" s="288"/>
      <c r="W910" s="288"/>
      <c r="X910" s="288"/>
      <c r="Y910" s="288"/>
      <c r="Z910" s="288"/>
    </row>
    <row r="911" ht="15.75" customHeight="1">
      <c r="A911" s="300"/>
      <c r="B911" s="288"/>
      <c r="C911" s="288"/>
      <c r="D911" s="288"/>
      <c r="E911" s="288"/>
      <c r="F911" s="288"/>
      <c r="G911" s="288"/>
      <c r="H911" s="288"/>
      <c r="I911" s="288"/>
      <c r="J911" s="288"/>
      <c r="K911" s="288"/>
      <c r="L911" s="288"/>
      <c r="M911" s="288"/>
      <c r="N911" s="288"/>
      <c r="O911" s="288"/>
      <c r="P911" s="288"/>
      <c r="Q911" s="288"/>
      <c r="R911" s="288"/>
      <c r="S911" s="288"/>
      <c r="T911" s="288"/>
      <c r="U911" s="288"/>
      <c r="V911" s="288"/>
      <c r="W911" s="288"/>
      <c r="X911" s="288"/>
      <c r="Y911" s="288"/>
      <c r="Z911" s="288"/>
    </row>
    <row r="912" ht="15.75" customHeight="1">
      <c r="A912" s="300"/>
      <c r="B912" s="288"/>
      <c r="C912" s="288"/>
      <c r="D912" s="288"/>
      <c r="E912" s="288"/>
      <c r="F912" s="288"/>
      <c r="G912" s="288"/>
      <c r="H912" s="288"/>
      <c r="I912" s="288"/>
      <c r="J912" s="288"/>
      <c r="K912" s="288"/>
      <c r="L912" s="288"/>
      <c r="M912" s="288"/>
      <c r="N912" s="288"/>
      <c r="O912" s="288"/>
      <c r="P912" s="288"/>
      <c r="Q912" s="288"/>
      <c r="R912" s="288"/>
      <c r="S912" s="288"/>
      <c r="T912" s="288"/>
      <c r="U912" s="288"/>
      <c r="V912" s="288"/>
      <c r="W912" s="288"/>
      <c r="X912" s="288"/>
      <c r="Y912" s="288"/>
      <c r="Z912" s="288"/>
    </row>
    <row r="913" ht="15.75" customHeight="1">
      <c r="A913" s="300"/>
      <c r="B913" s="288"/>
      <c r="C913" s="288"/>
      <c r="D913" s="288"/>
      <c r="E913" s="288"/>
      <c r="F913" s="288"/>
      <c r="G913" s="288"/>
      <c r="H913" s="288"/>
      <c r="I913" s="288"/>
      <c r="J913" s="288"/>
      <c r="K913" s="288"/>
      <c r="L913" s="288"/>
      <c r="M913" s="288"/>
      <c r="N913" s="288"/>
      <c r="O913" s="288"/>
      <c r="P913" s="288"/>
      <c r="Q913" s="288"/>
      <c r="R913" s="288"/>
      <c r="S913" s="288"/>
      <c r="T913" s="288"/>
      <c r="U913" s="288"/>
      <c r="V913" s="288"/>
      <c r="W913" s="288"/>
      <c r="X913" s="288"/>
      <c r="Y913" s="288"/>
      <c r="Z913" s="288"/>
    </row>
    <row r="914" ht="15.75" customHeight="1">
      <c r="A914" s="300"/>
      <c r="B914" s="288"/>
      <c r="C914" s="288"/>
      <c r="D914" s="288"/>
      <c r="E914" s="288"/>
      <c r="F914" s="288"/>
      <c r="G914" s="288"/>
      <c r="H914" s="288"/>
      <c r="I914" s="288"/>
      <c r="J914" s="288"/>
      <c r="K914" s="288"/>
      <c r="L914" s="288"/>
      <c r="M914" s="288"/>
      <c r="N914" s="288"/>
      <c r="O914" s="288"/>
      <c r="P914" s="288"/>
      <c r="Q914" s="288"/>
      <c r="R914" s="288"/>
      <c r="S914" s="288"/>
      <c r="T914" s="288"/>
      <c r="U914" s="288"/>
      <c r="V914" s="288"/>
      <c r="W914" s="288"/>
      <c r="X914" s="288"/>
      <c r="Y914" s="288"/>
      <c r="Z914" s="288"/>
    </row>
    <row r="915" ht="15.75" customHeight="1">
      <c r="A915" s="300"/>
      <c r="B915" s="288"/>
      <c r="C915" s="288"/>
      <c r="D915" s="288"/>
      <c r="E915" s="288"/>
      <c r="F915" s="288"/>
      <c r="G915" s="288"/>
      <c r="H915" s="288"/>
      <c r="I915" s="288"/>
      <c r="J915" s="288"/>
      <c r="K915" s="288"/>
      <c r="L915" s="288"/>
      <c r="M915" s="288"/>
      <c r="N915" s="288"/>
      <c r="O915" s="288"/>
      <c r="P915" s="288"/>
      <c r="Q915" s="288"/>
      <c r="R915" s="288"/>
      <c r="S915" s="288"/>
      <c r="T915" s="288"/>
      <c r="U915" s="288"/>
      <c r="V915" s="288"/>
      <c r="W915" s="288"/>
      <c r="X915" s="288"/>
      <c r="Y915" s="288"/>
      <c r="Z915" s="288"/>
    </row>
    <row r="916" ht="15.75" customHeight="1">
      <c r="A916" s="300"/>
      <c r="B916" s="288"/>
      <c r="C916" s="288"/>
      <c r="D916" s="288"/>
      <c r="E916" s="288"/>
      <c r="F916" s="288"/>
      <c r="G916" s="288"/>
      <c r="H916" s="288"/>
      <c r="I916" s="288"/>
      <c r="J916" s="288"/>
      <c r="K916" s="288"/>
      <c r="L916" s="288"/>
      <c r="M916" s="288"/>
      <c r="N916" s="288"/>
      <c r="O916" s="288"/>
      <c r="P916" s="288"/>
      <c r="Q916" s="288"/>
      <c r="R916" s="288"/>
      <c r="S916" s="288"/>
      <c r="T916" s="288"/>
      <c r="U916" s="288"/>
      <c r="V916" s="288"/>
      <c r="W916" s="288"/>
      <c r="X916" s="288"/>
      <c r="Y916" s="288"/>
      <c r="Z916" s="288"/>
    </row>
    <row r="917" ht="15.75" customHeight="1">
      <c r="A917" s="300"/>
      <c r="B917" s="288"/>
      <c r="C917" s="288"/>
      <c r="D917" s="288"/>
      <c r="E917" s="288"/>
      <c r="F917" s="288"/>
      <c r="G917" s="288"/>
      <c r="H917" s="288"/>
      <c r="I917" s="288"/>
      <c r="J917" s="288"/>
      <c r="K917" s="288"/>
      <c r="L917" s="288"/>
      <c r="M917" s="288"/>
      <c r="N917" s="288"/>
      <c r="O917" s="288"/>
      <c r="P917" s="288"/>
      <c r="Q917" s="288"/>
      <c r="R917" s="288"/>
      <c r="S917" s="288"/>
      <c r="T917" s="288"/>
      <c r="U917" s="288"/>
      <c r="V917" s="288"/>
      <c r="W917" s="288"/>
      <c r="X917" s="288"/>
      <c r="Y917" s="288"/>
      <c r="Z917" s="288"/>
    </row>
    <row r="918" ht="15.75" customHeight="1">
      <c r="A918" s="300"/>
      <c r="B918" s="288"/>
      <c r="C918" s="288"/>
      <c r="D918" s="288"/>
      <c r="E918" s="288"/>
      <c r="F918" s="288"/>
      <c r="G918" s="288"/>
      <c r="H918" s="288"/>
      <c r="I918" s="288"/>
      <c r="J918" s="288"/>
      <c r="K918" s="288"/>
      <c r="L918" s="288"/>
      <c r="M918" s="288"/>
      <c r="N918" s="288"/>
      <c r="O918" s="288"/>
      <c r="P918" s="288"/>
      <c r="Q918" s="288"/>
      <c r="R918" s="288"/>
      <c r="S918" s="288"/>
      <c r="T918" s="288"/>
      <c r="U918" s="288"/>
      <c r="V918" s="288"/>
      <c r="W918" s="288"/>
      <c r="X918" s="288"/>
      <c r="Y918" s="288"/>
      <c r="Z918" s="288"/>
    </row>
    <row r="919" ht="15.75" customHeight="1">
      <c r="A919" s="300"/>
      <c r="B919" s="288"/>
      <c r="C919" s="288"/>
      <c r="D919" s="288"/>
      <c r="E919" s="288"/>
      <c r="F919" s="288"/>
      <c r="G919" s="288"/>
      <c r="H919" s="288"/>
      <c r="I919" s="288"/>
      <c r="J919" s="288"/>
      <c r="K919" s="288"/>
      <c r="L919" s="288"/>
      <c r="M919" s="288"/>
      <c r="N919" s="288"/>
      <c r="O919" s="288"/>
      <c r="P919" s="288"/>
      <c r="Q919" s="288"/>
      <c r="R919" s="288"/>
      <c r="S919" s="288"/>
      <c r="T919" s="288"/>
      <c r="U919" s="288"/>
      <c r="V919" s="288"/>
      <c r="W919" s="288"/>
      <c r="X919" s="288"/>
      <c r="Y919" s="288"/>
      <c r="Z919" s="288"/>
    </row>
    <row r="920" ht="15.75" customHeight="1">
      <c r="A920" s="300"/>
      <c r="B920" s="288"/>
      <c r="C920" s="288"/>
      <c r="D920" s="288"/>
      <c r="E920" s="288"/>
      <c r="F920" s="288"/>
      <c r="G920" s="288"/>
      <c r="H920" s="288"/>
      <c r="I920" s="288"/>
      <c r="J920" s="288"/>
      <c r="K920" s="288"/>
      <c r="L920" s="288"/>
      <c r="M920" s="288"/>
      <c r="N920" s="288"/>
      <c r="O920" s="288"/>
      <c r="P920" s="288"/>
      <c r="Q920" s="288"/>
      <c r="R920" s="288"/>
      <c r="S920" s="288"/>
      <c r="T920" s="288"/>
      <c r="U920" s="288"/>
      <c r="V920" s="288"/>
      <c r="W920" s="288"/>
      <c r="X920" s="288"/>
      <c r="Y920" s="288"/>
      <c r="Z920" s="288"/>
    </row>
    <row r="921" ht="15.75" customHeight="1">
      <c r="A921" s="300"/>
      <c r="B921" s="288"/>
      <c r="C921" s="288"/>
      <c r="D921" s="288"/>
      <c r="E921" s="288"/>
      <c r="F921" s="288"/>
      <c r="G921" s="288"/>
      <c r="H921" s="288"/>
      <c r="I921" s="288"/>
      <c r="J921" s="288"/>
      <c r="K921" s="288"/>
      <c r="L921" s="288"/>
      <c r="M921" s="288"/>
      <c r="N921" s="288"/>
      <c r="O921" s="288"/>
      <c r="P921" s="288"/>
      <c r="Q921" s="288"/>
      <c r="R921" s="288"/>
      <c r="S921" s="288"/>
      <c r="T921" s="288"/>
      <c r="U921" s="288"/>
      <c r="V921" s="288"/>
      <c r="W921" s="288"/>
      <c r="X921" s="288"/>
      <c r="Y921" s="288"/>
      <c r="Z921" s="288"/>
    </row>
    <row r="922" ht="15.75" customHeight="1">
      <c r="A922" s="300"/>
      <c r="B922" s="288"/>
      <c r="C922" s="288"/>
      <c r="D922" s="288"/>
      <c r="E922" s="288"/>
      <c r="F922" s="288"/>
      <c r="G922" s="288"/>
      <c r="H922" s="288"/>
      <c r="I922" s="288"/>
      <c r="J922" s="288"/>
      <c r="K922" s="288"/>
      <c r="L922" s="288"/>
      <c r="M922" s="288"/>
      <c r="N922" s="288"/>
      <c r="O922" s="288"/>
      <c r="P922" s="288"/>
      <c r="Q922" s="288"/>
      <c r="R922" s="288"/>
      <c r="S922" s="288"/>
      <c r="T922" s="288"/>
      <c r="U922" s="288"/>
      <c r="V922" s="288"/>
      <c r="W922" s="288"/>
      <c r="X922" s="288"/>
      <c r="Y922" s="288"/>
      <c r="Z922" s="288"/>
    </row>
    <row r="923" ht="15.75" customHeight="1">
      <c r="A923" s="300"/>
      <c r="B923" s="288"/>
      <c r="C923" s="288"/>
      <c r="D923" s="288"/>
      <c r="E923" s="288"/>
      <c r="F923" s="288"/>
      <c r="G923" s="288"/>
      <c r="H923" s="288"/>
      <c r="I923" s="288"/>
      <c r="J923" s="288"/>
      <c r="K923" s="288"/>
      <c r="L923" s="288"/>
      <c r="M923" s="288"/>
      <c r="N923" s="288"/>
      <c r="O923" s="288"/>
      <c r="P923" s="288"/>
      <c r="Q923" s="288"/>
      <c r="R923" s="288"/>
      <c r="S923" s="288"/>
      <c r="T923" s="288"/>
      <c r="U923" s="288"/>
      <c r="V923" s="288"/>
      <c r="W923" s="288"/>
      <c r="X923" s="288"/>
      <c r="Y923" s="288"/>
      <c r="Z923" s="288"/>
    </row>
    <row r="924" ht="15.75" customHeight="1">
      <c r="A924" s="300"/>
      <c r="B924" s="288"/>
      <c r="C924" s="288"/>
      <c r="D924" s="288"/>
      <c r="E924" s="288"/>
      <c r="F924" s="288"/>
      <c r="G924" s="288"/>
      <c r="H924" s="288"/>
      <c r="I924" s="288"/>
      <c r="J924" s="288"/>
      <c r="K924" s="288"/>
      <c r="L924" s="288"/>
      <c r="M924" s="288"/>
      <c r="N924" s="288"/>
      <c r="O924" s="288"/>
      <c r="P924" s="288"/>
      <c r="Q924" s="288"/>
      <c r="R924" s="288"/>
      <c r="S924" s="288"/>
      <c r="T924" s="288"/>
      <c r="U924" s="288"/>
      <c r="V924" s="288"/>
      <c r="W924" s="288"/>
      <c r="X924" s="288"/>
      <c r="Y924" s="288"/>
      <c r="Z924" s="288"/>
    </row>
    <row r="925" ht="15.75" customHeight="1">
      <c r="A925" s="300"/>
      <c r="B925" s="288"/>
      <c r="C925" s="288"/>
      <c r="D925" s="288"/>
      <c r="E925" s="288"/>
      <c r="F925" s="288"/>
      <c r="G925" s="288"/>
      <c r="H925" s="288"/>
      <c r="I925" s="288"/>
      <c r="J925" s="288"/>
      <c r="K925" s="288"/>
      <c r="L925" s="288"/>
      <c r="M925" s="288"/>
      <c r="N925" s="288"/>
      <c r="O925" s="288"/>
      <c r="P925" s="288"/>
      <c r="Q925" s="288"/>
      <c r="R925" s="288"/>
      <c r="S925" s="288"/>
      <c r="T925" s="288"/>
      <c r="U925" s="288"/>
      <c r="V925" s="288"/>
      <c r="W925" s="288"/>
      <c r="X925" s="288"/>
      <c r="Y925" s="288"/>
      <c r="Z925" s="288"/>
    </row>
    <row r="926" ht="15.75" customHeight="1">
      <c r="A926" s="300"/>
      <c r="B926" s="288"/>
      <c r="C926" s="288"/>
      <c r="D926" s="288"/>
      <c r="E926" s="288"/>
      <c r="F926" s="288"/>
      <c r="G926" s="288"/>
      <c r="H926" s="288"/>
      <c r="I926" s="288"/>
      <c r="J926" s="288"/>
      <c r="K926" s="288"/>
      <c r="L926" s="288"/>
      <c r="M926" s="288"/>
      <c r="N926" s="288"/>
      <c r="O926" s="288"/>
      <c r="P926" s="288"/>
      <c r="Q926" s="288"/>
      <c r="R926" s="288"/>
      <c r="S926" s="288"/>
      <c r="T926" s="288"/>
      <c r="U926" s="288"/>
      <c r="V926" s="288"/>
      <c r="W926" s="288"/>
      <c r="X926" s="288"/>
      <c r="Y926" s="288"/>
      <c r="Z926" s="288"/>
    </row>
    <row r="927" ht="15.75" customHeight="1">
      <c r="A927" s="300"/>
      <c r="B927" s="288"/>
      <c r="C927" s="288"/>
      <c r="D927" s="288"/>
      <c r="E927" s="288"/>
      <c r="F927" s="288"/>
      <c r="G927" s="288"/>
      <c r="H927" s="288"/>
      <c r="I927" s="288"/>
      <c r="J927" s="288"/>
      <c r="K927" s="288"/>
      <c r="L927" s="288"/>
      <c r="M927" s="288"/>
      <c r="N927" s="288"/>
      <c r="O927" s="288"/>
      <c r="P927" s="288"/>
      <c r="Q927" s="288"/>
      <c r="R927" s="288"/>
      <c r="S927" s="288"/>
      <c r="T927" s="288"/>
      <c r="U927" s="288"/>
      <c r="V927" s="288"/>
      <c r="W927" s="288"/>
      <c r="X927" s="288"/>
      <c r="Y927" s="288"/>
      <c r="Z927" s="288"/>
    </row>
    <row r="928" ht="15.75" customHeight="1">
      <c r="A928" s="300"/>
      <c r="B928" s="288"/>
      <c r="C928" s="288"/>
      <c r="D928" s="288"/>
      <c r="E928" s="288"/>
      <c r="F928" s="288"/>
      <c r="G928" s="288"/>
      <c r="H928" s="288"/>
      <c r="I928" s="288"/>
      <c r="J928" s="288"/>
      <c r="K928" s="288"/>
      <c r="L928" s="288"/>
      <c r="M928" s="288"/>
      <c r="N928" s="288"/>
      <c r="O928" s="288"/>
      <c r="P928" s="288"/>
      <c r="Q928" s="288"/>
      <c r="R928" s="288"/>
      <c r="S928" s="288"/>
      <c r="T928" s="288"/>
      <c r="U928" s="288"/>
      <c r="V928" s="288"/>
      <c r="W928" s="288"/>
      <c r="X928" s="288"/>
      <c r="Y928" s="288"/>
      <c r="Z928" s="288"/>
    </row>
    <row r="929" ht="15.75" customHeight="1">
      <c r="A929" s="300"/>
      <c r="B929" s="288"/>
      <c r="C929" s="288"/>
      <c r="D929" s="288"/>
      <c r="E929" s="288"/>
      <c r="F929" s="288"/>
      <c r="G929" s="288"/>
      <c r="H929" s="288"/>
      <c r="I929" s="288"/>
      <c r="J929" s="288"/>
      <c r="K929" s="288"/>
      <c r="L929" s="288"/>
      <c r="M929" s="288"/>
      <c r="N929" s="288"/>
      <c r="O929" s="288"/>
      <c r="P929" s="288"/>
      <c r="Q929" s="288"/>
      <c r="R929" s="288"/>
      <c r="S929" s="288"/>
      <c r="T929" s="288"/>
      <c r="U929" s="288"/>
      <c r="V929" s="288"/>
      <c r="W929" s="288"/>
      <c r="X929" s="288"/>
      <c r="Y929" s="288"/>
      <c r="Z929" s="288"/>
    </row>
    <row r="930" ht="15.75" customHeight="1">
      <c r="A930" s="300"/>
      <c r="B930" s="288"/>
      <c r="C930" s="288"/>
      <c r="D930" s="288"/>
      <c r="E930" s="288"/>
      <c r="F930" s="288"/>
      <c r="G930" s="288"/>
      <c r="H930" s="288"/>
      <c r="I930" s="288"/>
      <c r="J930" s="288"/>
      <c r="K930" s="288"/>
      <c r="L930" s="288"/>
      <c r="M930" s="288"/>
      <c r="N930" s="288"/>
      <c r="O930" s="288"/>
      <c r="P930" s="288"/>
      <c r="Q930" s="288"/>
      <c r="R930" s="288"/>
      <c r="S930" s="288"/>
      <c r="T930" s="288"/>
      <c r="U930" s="288"/>
      <c r="V930" s="288"/>
      <c r="W930" s="288"/>
      <c r="X930" s="288"/>
      <c r="Y930" s="288"/>
      <c r="Z930" s="288"/>
    </row>
    <row r="931" ht="15.75" customHeight="1">
      <c r="A931" s="300"/>
      <c r="B931" s="288"/>
      <c r="C931" s="288"/>
      <c r="D931" s="288"/>
      <c r="E931" s="288"/>
      <c r="F931" s="288"/>
      <c r="G931" s="288"/>
      <c r="H931" s="288"/>
      <c r="I931" s="288"/>
      <c r="J931" s="288"/>
      <c r="K931" s="288"/>
      <c r="L931" s="288"/>
      <c r="M931" s="288"/>
      <c r="N931" s="288"/>
      <c r="O931" s="288"/>
      <c r="P931" s="288"/>
      <c r="Q931" s="288"/>
      <c r="R931" s="288"/>
      <c r="S931" s="288"/>
      <c r="T931" s="288"/>
      <c r="U931" s="288"/>
      <c r="V931" s="288"/>
      <c r="W931" s="288"/>
      <c r="X931" s="288"/>
      <c r="Y931" s="288"/>
      <c r="Z931" s="288"/>
    </row>
    <row r="932" ht="15.75" customHeight="1">
      <c r="A932" s="300"/>
      <c r="B932" s="288"/>
      <c r="C932" s="288"/>
      <c r="D932" s="288"/>
      <c r="E932" s="288"/>
      <c r="F932" s="288"/>
      <c r="G932" s="288"/>
      <c r="H932" s="288"/>
      <c r="I932" s="288"/>
      <c r="J932" s="288"/>
      <c r="K932" s="288"/>
      <c r="L932" s="288"/>
      <c r="M932" s="288"/>
      <c r="N932" s="288"/>
      <c r="O932" s="288"/>
      <c r="P932" s="288"/>
      <c r="Q932" s="288"/>
      <c r="R932" s="288"/>
      <c r="S932" s="288"/>
      <c r="T932" s="288"/>
      <c r="U932" s="288"/>
      <c r="V932" s="288"/>
      <c r="W932" s="288"/>
      <c r="X932" s="288"/>
      <c r="Y932" s="288"/>
      <c r="Z932" s="288"/>
    </row>
    <row r="933" ht="15.75" customHeight="1">
      <c r="A933" s="300"/>
      <c r="B933" s="288"/>
      <c r="C933" s="288"/>
      <c r="D933" s="288"/>
      <c r="E933" s="288"/>
      <c r="F933" s="288"/>
      <c r="G933" s="288"/>
      <c r="H933" s="288"/>
      <c r="I933" s="288"/>
      <c r="J933" s="288"/>
      <c r="K933" s="288"/>
      <c r="L933" s="288"/>
      <c r="M933" s="288"/>
      <c r="N933" s="288"/>
      <c r="O933" s="288"/>
      <c r="P933" s="288"/>
      <c r="Q933" s="288"/>
      <c r="R933" s="288"/>
      <c r="S933" s="288"/>
      <c r="T933" s="288"/>
      <c r="U933" s="288"/>
      <c r="V933" s="288"/>
      <c r="W933" s="288"/>
      <c r="X933" s="288"/>
      <c r="Y933" s="288"/>
      <c r="Z933" s="288"/>
    </row>
    <row r="934" ht="15.75" customHeight="1">
      <c r="A934" s="300"/>
      <c r="B934" s="288"/>
      <c r="C934" s="288"/>
      <c r="D934" s="288"/>
      <c r="E934" s="288"/>
      <c r="F934" s="288"/>
      <c r="G934" s="288"/>
      <c r="H934" s="288"/>
      <c r="I934" s="288"/>
      <c r="J934" s="288"/>
      <c r="K934" s="288"/>
      <c r="L934" s="288"/>
      <c r="M934" s="288"/>
      <c r="N934" s="288"/>
      <c r="O934" s="288"/>
      <c r="P934" s="288"/>
      <c r="Q934" s="288"/>
      <c r="R934" s="288"/>
      <c r="S934" s="288"/>
      <c r="T934" s="288"/>
      <c r="U934" s="288"/>
      <c r="V934" s="288"/>
      <c r="W934" s="288"/>
      <c r="X934" s="288"/>
      <c r="Y934" s="288"/>
      <c r="Z934" s="288"/>
    </row>
    <row r="935" ht="15.75" customHeight="1">
      <c r="A935" s="300"/>
      <c r="B935" s="288"/>
      <c r="C935" s="288"/>
      <c r="D935" s="288"/>
      <c r="E935" s="288"/>
      <c r="F935" s="288"/>
      <c r="G935" s="288"/>
      <c r="H935" s="288"/>
      <c r="I935" s="288"/>
      <c r="J935" s="288"/>
      <c r="K935" s="288"/>
      <c r="L935" s="288"/>
      <c r="M935" s="288"/>
      <c r="N935" s="288"/>
      <c r="O935" s="288"/>
      <c r="P935" s="288"/>
      <c r="Q935" s="288"/>
      <c r="R935" s="288"/>
      <c r="S935" s="288"/>
      <c r="T935" s="288"/>
      <c r="U935" s="288"/>
      <c r="V935" s="288"/>
      <c r="W935" s="288"/>
      <c r="X935" s="288"/>
      <c r="Y935" s="288"/>
      <c r="Z935" s="288"/>
    </row>
    <row r="936" ht="15.75" customHeight="1">
      <c r="A936" s="300"/>
      <c r="B936" s="288"/>
      <c r="C936" s="288"/>
      <c r="D936" s="288"/>
      <c r="E936" s="288"/>
      <c r="F936" s="288"/>
      <c r="G936" s="288"/>
      <c r="H936" s="288"/>
      <c r="I936" s="288"/>
      <c r="J936" s="288"/>
      <c r="K936" s="288"/>
      <c r="L936" s="288"/>
      <c r="M936" s="288"/>
      <c r="N936" s="288"/>
      <c r="O936" s="288"/>
      <c r="P936" s="288"/>
      <c r="Q936" s="288"/>
      <c r="R936" s="288"/>
      <c r="S936" s="288"/>
      <c r="T936" s="288"/>
      <c r="U936" s="288"/>
      <c r="V936" s="288"/>
      <c r="W936" s="288"/>
      <c r="X936" s="288"/>
      <c r="Y936" s="288"/>
      <c r="Z936" s="288"/>
    </row>
    <row r="937" ht="15.75" customHeight="1">
      <c r="A937" s="300"/>
      <c r="B937" s="288"/>
      <c r="C937" s="288"/>
      <c r="D937" s="288"/>
      <c r="E937" s="288"/>
      <c r="F937" s="288"/>
      <c r="G937" s="288"/>
      <c r="H937" s="288"/>
      <c r="I937" s="288"/>
      <c r="J937" s="288"/>
      <c r="K937" s="288"/>
      <c r="L937" s="288"/>
      <c r="M937" s="288"/>
      <c r="N937" s="288"/>
      <c r="O937" s="288"/>
      <c r="P937" s="288"/>
      <c r="Q937" s="288"/>
      <c r="R937" s="288"/>
      <c r="S937" s="288"/>
      <c r="T937" s="288"/>
      <c r="U937" s="288"/>
      <c r="V937" s="288"/>
      <c r="W937" s="288"/>
      <c r="X937" s="288"/>
      <c r="Y937" s="288"/>
      <c r="Z937" s="288"/>
    </row>
    <row r="938" ht="15.75" customHeight="1">
      <c r="A938" s="300"/>
      <c r="B938" s="288"/>
      <c r="C938" s="288"/>
      <c r="D938" s="288"/>
      <c r="E938" s="288"/>
      <c r="F938" s="288"/>
      <c r="G938" s="288"/>
      <c r="H938" s="288"/>
      <c r="I938" s="288"/>
      <c r="J938" s="288"/>
      <c r="K938" s="288"/>
      <c r="L938" s="288"/>
      <c r="M938" s="288"/>
      <c r="N938" s="288"/>
      <c r="O938" s="288"/>
      <c r="P938" s="288"/>
      <c r="Q938" s="288"/>
      <c r="R938" s="288"/>
      <c r="S938" s="288"/>
      <c r="T938" s="288"/>
      <c r="U938" s="288"/>
      <c r="V938" s="288"/>
      <c r="W938" s="288"/>
      <c r="X938" s="288"/>
      <c r="Y938" s="288"/>
      <c r="Z938" s="288"/>
    </row>
    <row r="939" ht="15.75" customHeight="1">
      <c r="A939" s="300"/>
      <c r="B939" s="288"/>
      <c r="C939" s="288"/>
      <c r="D939" s="288"/>
      <c r="E939" s="288"/>
      <c r="F939" s="288"/>
      <c r="G939" s="288"/>
      <c r="H939" s="288"/>
      <c r="I939" s="288"/>
      <c r="J939" s="288"/>
      <c r="K939" s="288"/>
      <c r="L939" s="288"/>
      <c r="M939" s="288"/>
      <c r="N939" s="288"/>
      <c r="O939" s="288"/>
      <c r="P939" s="288"/>
      <c r="Q939" s="288"/>
      <c r="R939" s="288"/>
      <c r="S939" s="288"/>
      <c r="T939" s="288"/>
      <c r="U939" s="288"/>
      <c r="V939" s="288"/>
      <c r="W939" s="288"/>
      <c r="X939" s="288"/>
      <c r="Y939" s="288"/>
      <c r="Z939" s="288"/>
    </row>
    <row r="940" ht="15.75" customHeight="1">
      <c r="A940" s="300"/>
      <c r="B940" s="288"/>
      <c r="C940" s="288"/>
      <c r="D940" s="288"/>
      <c r="E940" s="288"/>
      <c r="F940" s="288"/>
      <c r="G940" s="288"/>
      <c r="H940" s="288"/>
      <c r="I940" s="288"/>
      <c r="J940" s="288"/>
      <c r="K940" s="288"/>
      <c r="L940" s="288"/>
      <c r="M940" s="288"/>
      <c r="N940" s="288"/>
      <c r="O940" s="288"/>
      <c r="P940" s="288"/>
      <c r="Q940" s="288"/>
      <c r="R940" s="288"/>
      <c r="S940" s="288"/>
      <c r="T940" s="288"/>
      <c r="U940" s="288"/>
      <c r="V940" s="288"/>
      <c r="W940" s="288"/>
      <c r="X940" s="288"/>
      <c r="Y940" s="288"/>
      <c r="Z940" s="288"/>
    </row>
    <row r="941" ht="15.75" customHeight="1">
      <c r="A941" s="300"/>
      <c r="B941" s="288"/>
      <c r="C941" s="288"/>
      <c r="D941" s="288"/>
      <c r="E941" s="288"/>
      <c r="F941" s="288"/>
      <c r="G941" s="288"/>
      <c r="H941" s="288"/>
      <c r="I941" s="288"/>
      <c r="J941" s="288"/>
      <c r="K941" s="288"/>
      <c r="L941" s="288"/>
      <c r="M941" s="288"/>
      <c r="N941" s="288"/>
      <c r="O941" s="288"/>
      <c r="P941" s="288"/>
      <c r="Q941" s="288"/>
      <c r="R941" s="288"/>
      <c r="S941" s="288"/>
      <c r="T941" s="288"/>
      <c r="U941" s="288"/>
      <c r="V941" s="288"/>
      <c r="W941" s="288"/>
      <c r="X941" s="288"/>
      <c r="Y941" s="288"/>
      <c r="Z941" s="288"/>
    </row>
    <row r="942" ht="15.75" customHeight="1">
      <c r="A942" s="300"/>
      <c r="B942" s="288"/>
      <c r="C942" s="288"/>
      <c r="D942" s="288"/>
      <c r="E942" s="288"/>
      <c r="F942" s="288"/>
      <c r="G942" s="288"/>
      <c r="H942" s="288"/>
      <c r="I942" s="288"/>
      <c r="J942" s="288"/>
      <c r="K942" s="288"/>
      <c r="L942" s="288"/>
      <c r="M942" s="288"/>
      <c r="N942" s="288"/>
      <c r="O942" s="288"/>
      <c r="P942" s="288"/>
      <c r="Q942" s="288"/>
      <c r="R942" s="288"/>
      <c r="S942" s="288"/>
      <c r="T942" s="288"/>
      <c r="U942" s="288"/>
      <c r="V942" s="288"/>
      <c r="W942" s="288"/>
      <c r="X942" s="288"/>
      <c r="Y942" s="288"/>
      <c r="Z942" s="288"/>
    </row>
    <row r="943" ht="15.75" customHeight="1">
      <c r="A943" s="300"/>
      <c r="B943" s="288"/>
      <c r="C943" s="288"/>
      <c r="D943" s="288"/>
      <c r="E943" s="288"/>
      <c r="F943" s="288"/>
      <c r="G943" s="288"/>
      <c r="H943" s="288"/>
      <c r="I943" s="288"/>
      <c r="J943" s="288"/>
      <c r="K943" s="288"/>
      <c r="L943" s="288"/>
      <c r="M943" s="288"/>
      <c r="N943" s="288"/>
      <c r="O943" s="288"/>
      <c r="P943" s="288"/>
      <c r="Q943" s="288"/>
      <c r="R943" s="288"/>
      <c r="S943" s="288"/>
      <c r="T943" s="288"/>
      <c r="U943" s="288"/>
      <c r="V943" s="288"/>
      <c r="W943" s="288"/>
      <c r="X943" s="288"/>
      <c r="Y943" s="288"/>
      <c r="Z943" s="288"/>
    </row>
    <row r="944" ht="15.75" customHeight="1">
      <c r="A944" s="300"/>
      <c r="B944" s="288"/>
      <c r="C944" s="288"/>
      <c r="D944" s="288"/>
      <c r="E944" s="288"/>
      <c r="F944" s="288"/>
      <c r="G944" s="288"/>
      <c r="H944" s="288"/>
      <c r="I944" s="288"/>
      <c r="J944" s="288"/>
      <c r="K944" s="288"/>
      <c r="L944" s="288"/>
      <c r="M944" s="288"/>
      <c r="N944" s="288"/>
      <c r="O944" s="288"/>
      <c r="P944" s="288"/>
      <c r="Q944" s="288"/>
      <c r="R944" s="288"/>
      <c r="S944" s="288"/>
      <c r="T944" s="288"/>
      <c r="U944" s="288"/>
      <c r="V944" s="288"/>
      <c r="W944" s="288"/>
      <c r="X944" s="288"/>
      <c r="Y944" s="288"/>
      <c r="Z944" s="288"/>
    </row>
    <row r="945" ht="15.75" customHeight="1">
      <c r="A945" s="300"/>
      <c r="B945" s="288"/>
      <c r="C945" s="288"/>
      <c r="D945" s="288"/>
      <c r="E945" s="288"/>
      <c r="F945" s="288"/>
      <c r="G945" s="288"/>
      <c r="H945" s="288"/>
      <c r="I945" s="288"/>
      <c r="J945" s="288"/>
      <c r="K945" s="288"/>
      <c r="L945" s="288"/>
      <c r="M945" s="288"/>
      <c r="N945" s="288"/>
      <c r="O945" s="288"/>
      <c r="P945" s="288"/>
      <c r="Q945" s="288"/>
      <c r="R945" s="288"/>
      <c r="S945" s="288"/>
      <c r="T945" s="288"/>
      <c r="U945" s="288"/>
      <c r="V945" s="288"/>
      <c r="W945" s="288"/>
      <c r="X945" s="288"/>
      <c r="Y945" s="288"/>
      <c r="Z945" s="288"/>
    </row>
    <row r="946" ht="15.75" customHeight="1">
      <c r="A946" s="300"/>
      <c r="B946" s="288"/>
      <c r="C946" s="288"/>
      <c r="D946" s="288"/>
      <c r="E946" s="288"/>
      <c r="F946" s="288"/>
      <c r="G946" s="288"/>
      <c r="H946" s="288"/>
      <c r="I946" s="288"/>
      <c r="J946" s="288"/>
      <c r="K946" s="288"/>
      <c r="L946" s="288"/>
      <c r="M946" s="288"/>
      <c r="N946" s="288"/>
      <c r="O946" s="288"/>
      <c r="P946" s="288"/>
      <c r="Q946" s="288"/>
      <c r="R946" s="288"/>
      <c r="S946" s="288"/>
      <c r="T946" s="288"/>
      <c r="U946" s="288"/>
      <c r="V946" s="288"/>
      <c r="W946" s="288"/>
      <c r="X946" s="288"/>
      <c r="Y946" s="288"/>
      <c r="Z946" s="288"/>
    </row>
    <row r="947" ht="15.75" customHeight="1">
      <c r="A947" s="300"/>
      <c r="B947" s="288"/>
      <c r="C947" s="288"/>
      <c r="D947" s="288"/>
      <c r="E947" s="288"/>
      <c r="F947" s="288"/>
      <c r="G947" s="288"/>
      <c r="H947" s="288"/>
      <c r="I947" s="288"/>
      <c r="J947" s="288"/>
      <c r="K947" s="288"/>
      <c r="L947" s="288"/>
      <c r="M947" s="288"/>
      <c r="N947" s="288"/>
      <c r="O947" s="288"/>
      <c r="P947" s="288"/>
      <c r="Q947" s="288"/>
      <c r="R947" s="288"/>
      <c r="S947" s="288"/>
      <c r="T947" s="288"/>
      <c r="U947" s="288"/>
      <c r="V947" s="288"/>
      <c r="W947" s="288"/>
      <c r="X947" s="288"/>
      <c r="Y947" s="288"/>
      <c r="Z947" s="288"/>
    </row>
    <row r="948" ht="15.75" customHeight="1">
      <c r="A948" s="300"/>
      <c r="B948" s="288"/>
      <c r="C948" s="288"/>
      <c r="D948" s="288"/>
      <c r="E948" s="288"/>
      <c r="F948" s="288"/>
      <c r="G948" s="288"/>
      <c r="H948" s="288"/>
      <c r="I948" s="288"/>
      <c r="J948" s="288"/>
      <c r="K948" s="288"/>
      <c r="L948" s="288"/>
      <c r="M948" s="288"/>
      <c r="N948" s="288"/>
      <c r="O948" s="288"/>
      <c r="P948" s="288"/>
      <c r="Q948" s="288"/>
      <c r="R948" s="288"/>
      <c r="S948" s="288"/>
      <c r="T948" s="288"/>
      <c r="U948" s="288"/>
      <c r="V948" s="288"/>
      <c r="W948" s="288"/>
      <c r="X948" s="288"/>
      <c r="Y948" s="288"/>
      <c r="Z948" s="288"/>
    </row>
    <row r="949" ht="15.75" customHeight="1">
      <c r="A949" s="300"/>
      <c r="B949" s="288"/>
      <c r="C949" s="288"/>
      <c r="D949" s="288"/>
      <c r="E949" s="288"/>
      <c r="F949" s="288"/>
      <c r="G949" s="288"/>
      <c r="H949" s="288"/>
      <c r="I949" s="288"/>
      <c r="J949" s="288"/>
      <c r="K949" s="288"/>
      <c r="L949" s="288"/>
      <c r="M949" s="288"/>
      <c r="N949" s="288"/>
      <c r="O949" s="288"/>
      <c r="P949" s="288"/>
      <c r="Q949" s="288"/>
      <c r="R949" s="288"/>
      <c r="S949" s="288"/>
      <c r="T949" s="288"/>
      <c r="U949" s="288"/>
      <c r="V949" s="288"/>
      <c r="W949" s="288"/>
      <c r="X949" s="288"/>
      <c r="Y949" s="288"/>
      <c r="Z949" s="288"/>
    </row>
    <row r="950" ht="15.75" customHeight="1">
      <c r="A950" s="300"/>
      <c r="B950" s="288"/>
      <c r="C950" s="288"/>
      <c r="D950" s="288"/>
      <c r="E950" s="288"/>
      <c r="F950" s="288"/>
      <c r="G950" s="288"/>
      <c r="H950" s="288"/>
      <c r="I950" s="288"/>
      <c r="J950" s="288"/>
      <c r="K950" s="288"/>
      <c r="L950" s="288"/>
      <c r="M950" s="288"/>
      <c r="N950" s="288"/>
      <c r="O950" s="288"/>
      <c r="P950" s="288"/>
      <c r="Q950" s="288"/>
      <c r="R950" s="288"/>
      <c r="S950" s="288"/>
      <c r="T950" s="288"/>
      <c r="U950" s="288"/>
      <c r="V950" s="288"/>
      <c r="W950" s="288"/>
      <c r="X950" s="288"/>
      <c r="Y950" s="288"/>
      <c r="Z950" s="288"/>
    </row>
    <row r="951" ht="15.75" customHeight="1">
      <c r="A951" s="300"/>
      <c r="B951" s="288"/>
      <c r="C951" s="288"/>
      <c r="D951" s="288"/>
      <c r="E951" s="288"/>
      <c r="F951" s="288"/>
      <c r="G951" s="288"/>
      <c r="H951" s="288"/>
      <c r="I951" s="288"/>
      <c r="J951" s="288"/>
      <c r="K951" s="288"/>
      <c r="L951" s="288"/>
      <c r="M951" s="288"/>
      <c r="N951" s="288"/>
      <c r="O951" s="288"/>
      <c r="P951" s="288"/>
      <c r="Q951" s="288"/>
      <c r="R951" s="288"/>
      <c r="S951" s="288"/>
      <c r="T951" s="288"/>
      <c r="U951" s="288"/>
      <c r="V951" s="288"/>
      <c r="W951" s="288"/>
      <c r="X951" s="288"/>
      <c r="Y951" s="288"/>
      <c r="Z951" s="288"/>
    </row>
    <row r="952" ht="15.75" customHeight="1">
      <c r="A952" s="300"/>
      <c r="B952" s="288"/>
      <c r="C952" s="288"/>
      <c r="D952" s="288"/>
      <c r="E952" s="288"/>
      <c r="F952" s="288"/>
      <c r="G952" s="288"/>
      <c r="H952" s="288"/>
      <c r="I952" s="288"/>
      <c r="J952" s="288"/>
      <c r="K952" s="288"/>
      <c r="L952" s="288"/>
      <c r="M952" s="288"/>
      <c r="N952" s="288"/>
      <c r="O952" s="288"/>
      <c r="P952" s="288"/>
      <c r="Q952" s="288"/>
      <c r="R952" s="288"/>
      <c r="S952" s="288"/>
      <c r="T952" s="288"/>
      <c r="U952" s="288"/>
      <c r="V952" s="288"/>
      <c r="W952" s="288"/>
      <c r="X952" s="288"/>
      <c r="Y952" s="288"/>
      <c r="Z952" s="288"/>
    </row>
    <row r="953" ht="15.75" customHeight="1">
      <c r="A953" s="300"/>
      <c r="B953" s="288"/>
      <c r="C953" s="288"/>
      <c r="D953" s="288"/>
      <c r="E953" s="288"/>
      <c r="F953" s="288"/>
      <c r="G953" s="288"/>
      <c r="H953" s="288"/>
      <c r="I953" s="288"/>
      <c r="J953" s="288"/>
      <c r="K953" s="288"/>
      <c r="L953" s="288"/>
      <c r="M953" s="288"/>
      <c r="N953" s="288"/>
      <c r="O953" s="288"/>
      <c r="P953" s="288"/>
      <c r="Q953" s="288"/>
      <c r="R953" s="288"/>
      <c r="S953" s="288"/>
      <c r="T953" s="288"/>
      <c r="U953" s="288"/>
      <c r="V953" s="288"/>
      <c r="W953" s="288"/>
      <c r="X953" s="288"/>
      <c r="Y953" s="288"/>
      <c r="Z953" s="288"/>
    </row>
    <row r="954" ht="15.75" customHeight="1">
      <c r="A954" s="300"/>
      <c r="B954" s="288"/>
      <c r="C954" s="288"/>
      <c r="D954" s="288"/>
      <c r="E954" s="288"/>
      <c r="F954" s="288"/>
      <c r="G954" s="288"/>
      <c r="H954" s="288"/>
      <c r="I954" s="288"/>
      <c r="J954" s="288"/>
      <c r="K954" s="288"/>
      <c r="L954" s="288"/>
      <c r="M954" s="288"/>
      <c r="N954" s="288"/>
      <c r="O954" s="288"/>
      <c r="P954" s="288"/>
      <c r="Q954" s="288"/>
      <c r="R954" s="288"/>
      <c r="S954" s="288"/>
      <c r="T954" s="288"/>
      <c r="U954" s="288"/>
      <c r="V954" s="288"/>
      <c r="W954" s="288"/>
      <c r="X954" s="288"/>
      <c r="Y954" s="288"/>
      <c r="Z954" s="288"/>
    </row>
    <row r="955" ht="15.75" customHeight="1">
      <c r="A955" s="300"/>
      <c r="B955" s="288"/>
      <c r="C955" s="288"/>
      <c r="D955" s="288"/>
      <c r="E955" s="288"/>
      <c r="F955" s="288"/>
      <c r="G955" s="288"/>
      <c r="H955" s="288"/>
      <c r="I955" s="288"/>
      <c r="J955" s="288"/>
      <c r="K955" s="288"/>
      <c r="L955" s="288"/>
      <c r="M955" s="288"/>
      <c r="N955" s="288"/>
      <c r="O955" s="288"/>
      <c r="P955" s="288"/>
      <c r="Q955" s="288"/>
      <c r="R955" s="288"/>
      <c r="S955" s="288"/>
      <c r="T955" s="288"/>
      <c r="U955" s="288"/>
      <c r="V955" s="288"/>
      <c r="W955" s="288"/>
      <c r="X955" s="288"/>
      <c r="Y955" s="288"/>
      <c r="Z955" s="288"/>
    </row>
    <row r="956" ht="15.75" customHeight="1">
      <c r="A956" s="300"/>
      <c r="B956" s="288"/>
      <c r="C956" s="288"/>
      <c r="D956" s="288"/>
      <c r="E956" s="288"/>
      <c r="F956" s="288"/>
      <c r="G956" s="288"/>
      <c r="H956" s="288"/>
      <c r="I956" s="288"/>
      <c r="J956" s="288"/>
      <c r="K956" s="288"/>
      <c r="L956" s="288"/>
      <c r="M956" s="288"/>
      <c r="N956" s="288"/>
      <c r="O956" s="288"/>
      <c r="P956" s="288"/>
      <c r="Q956" s="288"/>
      <c r="R956" s="288"/>
      <c r="S956" s="288"/>
      <c r="T956" s="288"/>
      <c r="U956" s="288"/>
      <c r="V956" s="288"/>
      <c r="W956" s="288"/>
      <c r="X956" s="288"/>
      <c r="Y956" s="288"/>
      <c r="Z956" s="288"/>
    </row>
    <row r="957" ht="15.75" customHeight="1">
      <c r="A957" s="300"/>
      <c r="B957" s="288"/>
      <c r="C957" s="288"/>
      <c r="D957" s="288"/>
      <c r="E957" s="288"/>
      <c r="F957" s="288"/>
      <c r="G957" s="288"/>
      <c r="H957" s="288"/>
      <c r="I957" s="288"/>
      <c r="J957" s="288"/>
      <c r="K957" s="288"/>
      <c r="L957" s="288"/>
      <c r="M957" s="288"/>
      <c r="N957" s="288"/>
      <c r="O957" s="288"/>
      <c r="P957" s="288"/>
      <c r="Q957" s="288"/>
      <c r="R957" s="288"/>
      <c r="S957" s="288"/>
      <c r="T957" s="288"/>
      <c r="U957" s="288"/>
      <c r="V957" s="288"/>
      <c r="W957" s="288"/>
      <c r="X957" s="288"/>
      <c r="Y957" s="288"/>
      <c r="Z957" s="288"/>
    </row>
    <row r="958" ht="15.75" customHeight="1">
      <c r="A958" s="300"/>
      <c r="B958" s="288"/>
      <c r="C958" s="288"/>
      <c r="D958" s="288"/>
      <c r="E958" s="288"/>
      <c r="F958" s="288"/>
      <c r="G958" s="288"/>
      <c r="H958" s="288"/>
      <c r="I958" s="288"/>
      <c r="J958" s="288"/>
      <c r="K958" s="288"/>
      <c r="L958" s="288"/>
      <c r="M958" s="288"/>
      <c r="N958" s="288"/>
      <c r="O958" s="288"/>
      <c r="P958" s="288"/>
      <c r="Q958" s="288"/>
      <c r="R958" s="288"/>
      <c r="S958" s="288"/>
      <c r="T958" s="288"/>
      <c r="U958" s="288"/>
      <c r="V958" s="288"/>
      <c r="W958" s="288"/>
      <c r="X958" s="288"/>
      <c r="Y958" s="288"/>
      <c r="Z958" s="288"/>
    </row>
    <row r="959" ht="15.75" customHeight="1">
      <c r="A959" s="300"/>
      <c r="B959" s="288"/>
      <c r="C959" s="288"/>
      <c r="D959" s="288"/>
      <c r="E959" s="288"/>
      <c r="F959" s="288"/>
      <c r="G959" s="288"/>
      <c r="H959" s="288"/>
      <c r="I959" s="288"/>
      <c r="J959" s="288"/>
      <c r="K959" s="288"/>
      <c r="L959" s="288"/>
      <c r="M959" s="288"/>
      <c r="N959" s="288"/>
      <c r="O959" s="288"/>
      <c r="P959" s="288"/>
      <c r="Q959" s="288"/>
      <c r="R959" s="288"/>
      <c r="S959" s="288"/>
      <c r="T959" s="288"/>
      <c r="U959" s="288"/>
      <c r="V959" s="288"/>
      <c r="W959" s="288"/>
      <c r="X959" s="288"/>
      <c r="Y959" s="288"/>
      <c r="Z959" s="288"/>
    </row>
    <row r="960" ht="15.75" customHeight="1">
      <c r="A960" s="300"/>
      <c r="B960" s="288"/>
      <c r="C960" s="288"/>
      <c r="D960" s="288"/>
      <c r="E960" s="288"/>
      <c r="F960" s="288"/>
      <c r="G960" s="288"/>
      <c r="H960" s="288"/>
      <c r="I960" s="288"/>
      <c r="J960" s="288"/>
      <c r="K960" s="288"/>
      <c r="L960" s="288"/>
      <c r="M960" s="288"/>
      <c r="N960" s="288"/>
      <c r="O960" s="288"/>
      <c r="P960" s="288"/>
      <c r="Q960" s="288"/>
      <c r="R960" s="288"/>
      <c r="S960" s="288"/>
      <c r="T960" s="288"/>
      <c r="U960" s="288"/>
      <c r="V960" s="288"/>
      <c r="W960" s="288"/>
      <c r="X960" s="288"/>
      <c r="Y960" s="288"/>
      <c r="Z960" s="288"/>
    </row>
    <row r="961" ht="15.75" customHeight="1">
      <c r="A961" s="300"/>
      <c r="B961" s="288"/>
      <c r="C961" s="288"/>
      <c r="D961" s="288"/>
      <c r="E961" s="288"/>
      <c r="F961" s="288"/>
      <c r="G961" s="288"/>
      <c r="H961" s="288"/>
      <c r="I961" s="288"/>
      <c r="J961" s="288"/>
      <c r="K961" s="288"/>
      <c r="L961" s="288"/>
      <c r="M961" s="288"/>
      <c r="N961" s="288"/>
      <c r="O961" s="288"/>
      <c r="P961" s="288"/>
      <c r="Q961" s="288"/>
      <c r="R961" s="288"/>
      <c r="S961" s="288"/>
      <c r="T961" s="288"/>
      <c r="U961" s="288"/>
      <c r="V961" s="288"/>
      <c r="W961" s="288"/>
      <c r="X961" s="288"/>
      <c r="Y961" s="288"/>
      <c r="Z961" s="288"/>
    </row>
    <row r="962" ht="15.75" customHeight="1">
      <c r="A962" s="300"/>
      <c r="B962" s="288"/>
      <c r="C962" s="288"/>
      <c r="D962" s="288"/>
      <c r="E962" s="288"/>
      <c r="F962" s="288"/>
      <c r="G962" s="288"/>
      <c r="H962" s="288"/>
      <c r="I962" s="288"/>
      <c r="J962" s="288"/>
      <c r="K962" s="288"/>
      <c r="L962" s="288"/>
      <c r="M962" s="288"/>
      <c r="N962" s="288"/>
      <c r="O962" s="288"/>
      <c r="P962" s="288"/>
      <c r="Q962" s="288"/>
      <c r="R962" s="288"/>
      <c r="S962" s="288"/>
      <c r="T962" s="288"/>
      <c r="U962" s="288"/>
      <c r="V962" s="288"/>
      <c r="W962" s="288"/>
      <c r="X962" s="288"/>
      <c r="Y962" s="288"/>
      <c r="Z962" s="288"/>
    </row>
    <row r="963" ht="15.75" customHeight="1">
      <c r="A963" s="300"/>
      <c r="B963" s="288"/>
      <c r="C963" s="288"/>
      <c r="D963" s="288"/>
      <c r="E963" s="288"/>
      <c r="F963" s="288"/>
      <c r="G963" s="288"/>
      <c r="H963" s="288"/>
      <c r="I963" s="288"/>
      <c r="J963" s="288"/>
      <c r="K963" s="288"/>
      <c r="L963" s="288"/>
      <c r="M963" s="288"/>
      <c r="N963" s="288"/>
      <c r="O963" s="288"/>
      <c r="P963" s="288"/>
      <c r="Q963" s="288"/>
      <c r="R963" s="288"/>
      <c r="S963" s="288"/>
      <c r="T963" s="288"/>
      <c r="U963" s="288"/>
      <c r="V963" s="288"/>
      <c r="W963" s="288"/>
      <c r="X963" s="288"/>
      <c r="Y963" s="288"/>
      <c r="Z963" s="288"/>
    </row>
    <row r="964" ht="15.75" customHeight="1">
      <c r="A964" s="300"/>
      <c r="B964" s="288"/>
      <c r="C964" s="288"/>
      <c r="D964" s="288"/>
      <c r="E964" s="288"/>
      <c r="F964" s="288"/>
      <c r="G964" s="288"/>
      <c r="H964" s="288"/>
      <c r="I964" s="288"/>
      <c r="J964" s="288"/>
      <c r="K964" s="288"/>
      <c r="L964" s="288"/>
      <c r="M964" s="288"/>
      <c r="N964" s="288"/>
      <c r="O964" s="288"/>
      <c r="P964" s="288"/>
      <c r="Q964" s="288"/>
      <c r="R964" s="288"/>
      <c r="S964" s="288"/>
      <c r="T964" s="288"/>
      <c r="U964" s="288"/>
      <c r="V964" s="288"/>
      <c r="W964" s="288"/>
      <c r="X964" s="288"/>
      <c r="Y964" s="288"/>
      <c r="Z964" s="288"/>
    </row>
    <row r="965" ht="15.75" customHeight="1">
      <c r="A965" s="300"/>
      <c r="B965" s="288"/>
      <c r="C965" s="288"/>
      <c r="D965" s="288"/>
      <c r="E965" s="288"/>
      <c r="F965" s="288"/>
      <c r="G965" s="288"/>
      <c r="H965" s="288"/>
      <c r="I965" s="288"/>
      <c r="J965" s="288"/>
      <c r="K965" s="288"/>
      <c r="L965" s="288"/>
      <c r="M965" s="288"/>
      <c r="N965" s="288"/>
      <c r="O965" s="288"/>
      <c r="P965" s="288"/>
      <c r="Q965" s="288"/>
      <c r="R965" s="288"/>
      <c r="S965" s="288"/>
      <c r="T965" s="288"/>
      <c r="U965" s="288"/>
      <c r="V965" s="288"/>
      <c r="W965" s="288"/>
      <c r="X965" s="288"/>
      <c r="Y965" s="288"/>
      <c r="Z965" s="288"/>
    </row>
    <row r="966" ht="15.75" customHeight="1">
      <c r="A966" s="300"/>
      <c r="B966" s="288"/>
      <c r="C966" s="288"/>
      <c r="D966" s="288"/>
      <c r="E966" s="288"/>
      <c r="F966" s="288"/>
      <c r="G966" s="288"/>
      <c r="H966" s="288"/>
      <c r="I966" s="288"/>
      <c r="J966" s="288"/>
      <c r="K966" s="288"/>
      <c r="L966" s="288"/>
      <c r="M966" s="288"/>
      <c r="N966" s="288"/>
      <c r="O966" s="288"/>
      <c r="P966" s="288"/>
      <c r="Q966" s="288"/>
      <c r="R966" s="288"/>
      <c r="S966" s="288"/>
      <c r="T966" s="288"/>
      <c r="U966" s="288"/>
      <c r="V966" s="288"/>
      <c r="W966" s="288"/>
      <c r="X966" s="288"/>
      <c r="Y966" s="288"/>
      <c r="Z966" s="288"/>
    </row>
    <row r="967" ht="15.75" customHeight="1">
      <c r="A967" s="300"/>
      <c r="B967" s="288"/>
      <c r="C967" s="288"/>
      <c r="D967" s="288"/>
      <c r="E967" s="288"/>
      <c r="F967" s="288"/>
      <c r="G967" s="288"/>
      <c r="H967" s="288"/>
      <c r="I967" s="288"/>
      <c r="J967" s="288"/>
      <c r="K967" s="288"/>
      <c r="L967" s="288"/>
      <c r="M967" s="288"/>
      <c r="N967" s="288"/>
      <c r="O967" s="288"/>
      <c r="P967" s="288"/>
      <c r="Q967" s="288"/>
      <c r="R967" s="288"/>
      <c r="S967" s="288"/>
      <c r="T967" s="288"/>
      <c r="U967" s="288"/>
      <c r="V967" s="288"/>
      <c r="W967" s="288"/>
      <c r="X967" s="288"/>
      <c r="Y967" s="288"/>
      <c r="Z967" s="288"/>
    </row>
    <row r="968" ht="15.75" customHeight="1">
      <c r="A968" s="300"/>
      <c r="B968" s="288"/>
      <c r="C968" s="288"/>
      <c r="D968" s="288"/>
      <c r="E968" s="288"/>
      <c r="F968" s="288"/>
      <c r="G968" s="288"/>
      <c r="H968" s="288"/>
      <c r="I968" s="288"/>
      <c r="J968" s="288"/>
      <c r="K968" s="288"/>
      <c r="L968" s="288"/>
      <c r="M968" s="288"/>
      <c r="N968" s="288"/>
      <c r="O968" s="288"/>
      <c r="P968" s="288"/>
      <c r="Q968" s="288"/>
      <c r="R968" s="288"/>
      <c r="S968" s="288"/>
      <c r="T968" s="288"/>
      <c r="U968" s="288"/>
      <c r="V968" s="288"/>
      <c r="W968" s="288"/>
      <c r="X968" s="288"/>
      <c r="Y968" s="288"/>
      <c r="Z968" s="288"/>
    </row>
    <row r="969" ht="15.75" customHeight="1">
      <c r="A969" s="300"/>
      <c r="B969" s="288"/>
      <c r="C969" s="288"/>
      <c r="D969" s="288"/>
      <c r="E969" s="288"/>
      <c r="F969" s="288"/>
      <c r="G969" s="288"/>
      <c r="H969" s="288"/>
      <c r="I969" s="288"/>
      <c r="J969" s="288"/>
      <c r="K969" s="288"/>
      <c r="L969" s="288"/>
      <c r="M969" s="288"/>
      <c r="N969" s="288"/>
      <c r="O969" s="288"/>
      <c r="P969" s="288"/>
      <c r="Q969" s="288"/>
      <c r="R969" s="288"/>
      <c r="S969" s="288"/>
      <c r="T969" s="288"/>
      <c r="U969" s="288"/>
      <c r="V969" s="288"/>
      <c r="W969" s="288"/>
      <c r="X969" s="288"/>
      <c r="Y969" s="288"/>
      <c r="Z969" s="288"/>
    </row>
    <row r="970" ht="15.75" customHeight="1">
      <c r="A970" s="300"/>
      <c r="B970" s="288"/>
      <c r="C970" s="288"/>
      <c r="D970" s="288"/>
      <c r="E970" s="288"/>
      <c r="F970" s="288"/>
      <c r="G970" s="288"/>
      <c r="H970" s="288"/>
      <c r="I970" s="288"/>
      <c r="J970" s="288"/>
      <c r="K970" s="288"/>
      <c r="L970" s="288"/>
      <c r="M970" s="288"/>
      <c r="N970" s="288"/>
      <c r="O970" s="288"/>
      <c r="P970" s="288"/>
      <c r="Q970" s="288"/>
      <c r="R970" s="288"/>
      <c r="S970" s="288"/>
      <c r="T970" s="288"/>
      <c r="U970" s="288"/>
      <c r="V970" s="288"/>
      <c r="W970" s="288"/>
      <c r="X970" s="288"/>
      <c r="Y970" s="288"/>
      <c r="Z970" s="288"/>
    </row>
    <row r="971" ht="15.75" customHeight="1">
      <c r="A971" s="300"/>
      <c r="B971" s="288"/>
      <c r="C971" s="288"/>
      <c r="D971" s="288"/>
      <c r="E971" s="288"/>
      <c r="F971" s="288"/>
      <c r="G971" s="288"/>
      <c r="H971" s="288"/>
      <c r="I971" s="288"/>
      <c r="J971" s="288"/>
      <c r="K971" s="288"/>
      <c r="L971" s="288"/>
      <c r="M971" s="288"/>
      <c r="N971" s="288"/>
      <c r="O971" s="288"/>
      <c r="P971" s="288"/>
      <c r="Q971" s="288"/>
      <c r="R971" s="288"/>
      <c r="S971" s="288"/>
      <c r="T971" s="288"/>
      <c r="U971" s="288"/>
      <c r="V971" s="288"/>
      <c r="W971" s="288"/>
      <c r="X971" s="288"/>
      <c r="Y971" s="288"/>
      <c r="Z971" s="288"/>
    </row>
    <row r="972" ht="15.75" customHeight="1">
      <c r="A972" s="300"/>
      <c r="B972" s="288"/>
      <c r="C972" s="288"/>
      <c r="D972" s="288"/>
      <c r="E972" s="288"/>
      <c r="F972" s="288"/>
      <c r="G972" s="288"/>
      <c r="H972" s="288"/>
      <c r="I972" s="288"/>
      <c r="J972" s="288"/>
      <c r="K972" s="288"/>
      <c r="L972" s="288"/>
      <c r="M972" s="288"/>
      <c r="N972" s="288"/>
      <c r="O972" s="288"/>
      <c r="P972" s="288"/>
      <c r="Q972" s="288"/>
      <c r="R972" s="288"/>
      <c r="S972" s="288"/>
      <c r="T972" s="288"/>
      <c r="U972" s="288"/>
      <c r="V972" s="288"/>
      <c r="W972" s="288"/>
      <c r="X972" s="288"/>
      <c r="Y972" s="288"/>
      <c r="Z972" s="288"/>
    </row>
    <row r="973" ht="15.75" customHeight="1">
      <c r="A973" s="300"/>
      <c r="B973" s="288"/>
      <c r="C973" s="288"/>
      <c r="D973" s="288"/>
      <c r="E973" s="288"/>
      <c r="F973" s="288"/>
      <c r="G973" s="288"/>
      <c r="H973" s="288"/>
      <c r="I973" s="288"/>
      <c r="J973" s="288"/>
      <c r="K973" s="288"/>
      <c r="L973" s="288"/>
      <c r="M973" s="288"/>
      <c r="N973" s="288"/>
      <c r="O973" s="288"/>
      <c r="P973" s="288"/>
      <c r="Q973" s="288"/>
      <c r="R973" s="288"/>
      <c r="S973" s="288"/>
      <c r="T973" s="288"/>
      <c r="U973" s="288"/>
      <c r="V973" s="288"/>
      <c r="W973" s="288"/>
      <c r="X973" s="288"/>
      <c r="Y973" s="288"/>
      <c r="Z973" s="288"/>
    </row>
    <row r="974" ht="15.75" customHeight="1">
      <c r="A974" s="300"/>
      <c r="B974" s="288"/>
      <c r="C974" s="288"/>
      <c r="D974" s="288"/>
      <c r="E974" s="288"/>
      <c r="F974" s="288"/>
      <c r="G974" s="288"/>
      <c r="H974" s="288"/>
      <c r="I974" s="288"/>
      <c r="J974" s="288"/>
      <c r="K974" s="288"/>
      <c r="L974" s="288"/>
      <c r="M974" s="288"/>
      <c r="N974" s="288"/>
      <c r="O974" s="288"/>
      <c r="P974" s="288"/>
      <c r="Q974" s="288"/>
      <c r="R974" s="288"/>
      <c r="S974" s="288"/>
      <c r="T974" s="288"/>
      <c r="U974" s="288"/>
      <c r="V974" s="288"/>
      <c r="W974" s="288"/>
      <c r="X974" s="288"/>
      <c r="Y974" s="288"/>
      <c r="Z974" s="288"/>
    </row>
    <row r="975" ht="15.75" customHeight="1">
      <c r="A975" s="300"/>
      <c r="B975" s="288"/>
      <c r="C975" s="288"/>
      <c r="D975" s="288"/>
      <c r="E975" s="288"/>
      <c r="F975" s="288"/>
      <c r="G975" s="288"/>
      <c r="H975" s="288"/>
      <c r="I975" s="288"/>
      <c r="J975" s="288"/>
      <c r="K975" s="288"/>
      <c r="L975" s="288"/>
      <c r="M975" s="288"/>
      <c r="N975" s="288"/>
      <c r="O975" s="288"/>
      <c r="P975" s="288"/>
      <c r="Q975" s="288"/>
      <c r="R975" s="288"/>
      <c r="S975" s="288"/>
      <c r="T975" s="288"/>
      <c r="U975" s="288"/>
      <c r="V975" s="288"/>
      <c r="W975" s="288"/>
      <c r="X975" s="288"/>
      <c r="Y975" s="288"/>
      <c r="Z975" s="288"/>
    </row>
    <row r="976" ht="15.75" customHeight="1">
      <c r="A976" s="300"/>
      <c r="B976" s="288"/>
      <c r="C976" s="288"/>
      <c r="D976" s="288"/>
      <c r="E976" s="288"/>
      <c r="F976" s="288"/>
      <c r="G976" s="288"/>
      <c r="H976" s="288"/>
      <c r="I976" s="288"/>
      <c r="J976" s="288"/>
      <c r="K976" s="288"/>
      <c r="L976" s="288"/>
      <c r="M976" s="288"/>
      <c r="N976" s="288"/>
      <c r="O976" s="288"/>
      <c r="P976" s="288"/>
      <c r="Q976" s="288"/>
      <c r="R976" s="288"/>
      <c r="S976" s="288"/>
      <c r="T976" s="288"/>
      <c r="U976" s="288"/>
      <c r="V976" s="288"/>
      <c r="W976" s="288"/>
      <c r="X976" s="288"/>
      <c r="Y976" s="288"/>
      <c r="Z976" s="288"/>
    </row>
    <row r="977" ht="15.75" customHeight="1">
      <c r="A977" s="300"/>
      <c r="B977" s="288"/>
      <c r="C977" s="288"/>
      <c r="D977" s="288"/>
      <c r="E977" s="288"/>
      <c r="F977" s="288"/>
      <c r="G977" s="288"/>
      <c r="H977" s="288"/>
      <c r="I977" s="288"/>
      <c r="J977" s="288"/>
      <c r="K977" s="288"/>
      <c r="L977" s="288"/>
      <c r="M977" s="288"/>
      <c r="N977" s="288"/>
      <c r="O977" s="288"/>
      <c r="P977" s="288"/>
      <c r="Q977" s="288"/>
      <c r="R977" s="288"/>
      <c r="S977" s="288"/>
      <c r="T977" s="288"/>
      <c r="U977" s="288"/>
      <c r="V977" s="288"/>
      <c r="W977" s="288"/>
      <c r="X977" s="288"/>
      <c r="Y977" s="288"/>
      <c r="Z977" s="288"/>
    </row>
    <row r="978" ht="15.75" customHeight="1">
      <c r="A978" s="300"/>
      <c r="B978" s="288"/>
      <c r="C978" s="288"/>
      <c r="D978" s="288"/>
      <c r="E978" s="288"/>
      <c r="F978" s="288"/>
      <c r="G978" s="288"/>
      <c r="H978" s="288"/>
      <c r="I978" s="288"/>
      <c r="J978" s="288"/>
      <c r="K978" s="288"/>
      <c r="L978" s="288"/>
      <c r="M978" s="288"/>
      <c r="N978" s="288"/>
      <c r="O978" s="288"/>
      <c r="P978" s="288"/>
      <c r="Q978" s="288"/>
      <c r="R978" s="288"/>
      <c r="S978" s="288"/>
      <c r="T978" s="288"/>
      <c r="U978" s="288"/>
      <c r="V978" s="288"/>
      <c r="W978" s="288"/>
      <c r="X978" s="288"/>
      <c r="Y978" s="288"/>
      <c r="Z978" s="288"/>
    </row>
    <row r="979" ht="15.75" customHeight="1">
      <c r="A979" s="300"/>
      <c r="B979" s="288"/>
      <c r="C979" s="288"/>
      <c r="D979" s="288"/>
      <c r="E979" s="288"/>
      <c r="F979" s="288"/>
      <c r="G979" s="288"/>
      <c r="H979" s="288"/>
      <c r="I979" s="288"/>
      <c r="J979" s="288"/>
      <c r="K979" s="288"/>
      <c r="L979" s="288"/>
      <c r="M979" s="288"/>
      <c r="N979" s="288"/>
      <c r="O979" s="288"/>
      <c r="P979" s="288"/>
      <c r="Q979" s="288"/>
      <c r="R979" s="288"/>
      <c r="S979" s="288"/>
      <c r="T979" s="288"/>
      <c r="U979" s="288"/>
      <c r="V979" s="288"/>
      <c r="W979" s="288"/>
      <c r="X979" s="288"/>
      <c r="Y979" s="288"/>
      <c r="Z979" s="288"/>
    </row>
    <row r="980" ht="15.75" customHeight="1">
      <c r="A980" s="300"/>
      <c r="B980" s="288"/>
      <c r="C980" s="288"/>
      <c r="D980" s="288"/>
      <c r="E980" s="288"/>
      <c r="F980" s="288"/>
      <c r="G980" s="288"/>
      <c r="H980" s="288"/>
      <c r="I980" s="288"/>
      <c r="J980" s="288"/>
      <c r="K980" s="288"/>
      <c r="L980" s="288"/>
      <c r="M980" s="288"/>
      <c r="N980" s="288"/>
      <c r="O980" s="288"/>
      <c r="P980" s="288"/>
      <c r="Q980" s="288"/>
      <c r="R980" s="288"/>
      <c r="S980" s="288"/>
      <c r="T980" s="288"/>
      <c r="U980" s="288"/>
      <c r="V980" s="288"/>
      <c r="W980" s="288"/>
      <c r="X980" s="288"/>
      <c r="Y980" s="288"/>
      <c r="Z980" s="288"/>
    </row>
    <row r="981" ht="15.75" customHeight="1">
      <c r="A981" s="300"/>
      <c r="B981" s="288"/>
      <c r="C981" s="288"/>
      <c r="D981" s="288"/>
      <c r="E981" s="288"/>
      <c r="F981" s="288"/>
      <c r="G981" s="288"/>
      <c r="H981" s="288"/>
      <c r="I981" s="288"/>
      <c r="J981" s="288"/>
      <c r="K981" s="288"/>
      <c r="L981" s="288"/>
      <c r="M981" s="288"/>
      <c r="N981" s="288"/>
      <c r="O981" s="288"/>
      <c r="P981" s="288"/>
      <c r="Q981" s="288"/>
      <c r="R981" s="288"/>
      <c r="S981" s="288"/>
      <c r="T981" s="288"/>
      <c r="U981" s="288"/>
      <c r="V981" s="288"/>
      <c r="W981" s="288"/>
      <c r="X981" s="288"/>
      <c r="Y981" s="288"/>
      <c r="Z981" s="288"/>
    </row>
    <row r="982" ht="15.75" customHeight="1">
      <c r="A982" s="300"/>
      <c r="B982" s="288"/>
      <c r="C982" s="288"/>
      <c r="D982" s="288"/>
      <c r="E982" s="288"/>
      <c r="F982" s="288"/>
      <c r="G982" s="288"/>
      <c r="H982" s="288"/>
      <c r="I982" s="288"/>
      <c r="J982" s="288"/>
      <c r="K982" s="288"/>
      <c r="L982" s="288"/>
      <c r="M982" s="288"/>
      <c r="N982" s="288"/>
      <c r="O982" s="288"/>
      <c r="P982" s="288"/>
      <c r="Q982" s="288"/>
      <c r="R982" s="288"/>
      <c r="S982" s="288"/>
      <c r="T982" s="288"/>
      <c r="U982" s="288"/>
      <c r="V982" s="288"/>
      <c r="W982" s="288"/>
      <c r="X982" s="288"/>
      <c r="Y982" s="288"/>
      <c r="Z982" s="288"/>
    </row>
    <row r="983" ht="15.75" customHeight="1">
      <c r="A983" s="300"/>
      <c r="B983" s="288"/>
      <c r="C983" s="288"/>
      <c r="D983" s="288"/>
      <c r="E983" s="288"/>
      <c r="F983" s="288"/>
      <c r="G983" s="288"/>
      <c r="H983" s="288"/>
      <c r="I983" s="288"/>
      <c r="J983" s="288"/>
      <c r="K983" s="288"/>
      <c r="L983" s="288"/>
      <c r="M983" s="288"/>
      <c r="N983" s="288"/>
      <c r="O983" s="288"/>
      <c r="P983" s="288"/>
      <c r="Q983" s="288"/>
      <c r="R983" s="288"/>
      <c r="S983" s="288"/>
      <c r="T983" s="288"/>
      <c r="U983" s="288"/>
      <c r="V983" s="288"/>
      <c r="W983" s="288"/>
      <c r="X983" s="288"/>
      <c r="Y983" s="288"/>
      <c r="Z983" s="288"/>
    </row>
    <row r="984" ht="15.75" customHeight="1">
      <c r="A984" s="300"/>
      <c r="B984" s="288"/>
      <c r="C984" s="288"/>
      <c r="D984" s="288"/>
      <c r="E984" s="288"/>
      <c r="F984" s="288"/>
      <c r="G984" s="288"/>
      <c r="H984" s="288"/>
      <c r="I984" s="288"/>
      <c r="J984" s="288"/>
      <c r="K984" s="288"/>
      <c r="L984" s="288"/>
      <c r="M984" s="288"/>
      <c r="N984" s="288"/>
      <c r="O984" s="288"/>
      <c r="P984" s="288"/>
      <c r="Q984" s="288"/>
      <c r="R984" s="288"/>
      <c r="S984" s="288"/>
      <c r="T984" s="288"/>
      <c r="U984" s="288"/>
      <c r="V984" s="288"/>
      <c r="W984" s="288"/>
      <c r="X984" s="288"/>
      <c r="Y984" s="288"/>
      <c r="Z984" s="288"/>
    </row>
    <row r="985" ht="15.75" customHeight="1">
      <c r="A985" s="300"/>
      <c r="B985" s="288"/>
      <c r="C985" s="288"/>
      <c r="D985" s="288"/>
      <c r="E985" s="288"/>
      <c r="F985" s="288"/>
      <c r="G985" s="288"/>
      <c r="H985" s="288"/>
      <c r="I985" s="288"/>
      <c r="J985" s="288"/>
      <c r="K985" s="288"/>
      <c r="L985" s="288"/>
      <c r="M985" s="288"/>
      <c r="N985" s="288"/>
      <c r="O985" s="288"/>
      <c r="P985" s="288"/>
      <c r="Q985" s="288"/>
      <c r="R985" s="288"/>
      <c r="S985" s="288"/>
      <c r="T985" s="288"/>
      <c r="U985" s="288"/>
      <c r="V985" s="288"/>
      <c r="W985" s="288"/>
      <c r="X985" s="288"/>
      <c r="Y985" s="288"/>
      <c r="Z985" s="288"/>
    </row>
    <row r="986" ht="15.75" customHeight="1">
      <c r="A986" s="300"/>
      <c r="B986" s="288"/>
      <c r="C986" s="288"/>
      <c r="D986" s="288"/>
      <c r="E986" s="288"/>
      <c r="F986" s="288"/>
      <c r="G986" s="288"/>
      <c r="H986" s="288"/>
      <c r="I986" s="288"/>
      <c r="J986" s="288"/>
      <c r="K986" s="288"/>
      <c r="L986" s="288"/>
      <c r="M986" s="288"/>
      <c r="N986" s="288"/>
      <c r="O986" s="288"/>
      <c r="P986" s="288"/>
      <c r="Q986" s="288"/>
      <c r="R986" s="288"/>
      <c r="S986" s="288"/>
      <c r="T986" s="288"/>
      <c r="U986" s="288"/>
      <c r="V986" s="288"/>
      <c r="W986" s="288"/>
      <c r="X986" s="288"/>
      <c r="Y986" s="288"/>
      <c r="Z986" s="288"/>
    </row>
    <row r="987" ht="15.75" customHeight="1">
      <c r="A987" s="300"/>
      <c r="B987" s="288"/>
      <c r="C987" s="288"/>
      <c r="D987" s="288"/>
      <c r="E987" s="288"/>
      <c r="F987" s="288"/>
      <c r="G987" s="288"/>
      <c r="H987" s="288"/>
      <c r="I987" s="288"/>
      <c r="J987" s="288"/>
      <c r="K987" s="288"/>
      <c r="L987" s="288"/>
      <c r="M987" s="288"/>
      <c r="N987" s="288"/>
      <c r="O987" s="288"/>
      <c r="P987" s="288"/>
      <c r="Q987" s="288"/>
      <c r="R987" s="288"/>
      <c r="S987" s="288"/>
      <c r="T987" s="288"/>
      <c r="U987" s="288"/>
      <c r="V987" s="288"/>
      <c r="W987" s="288"/>
      <c r="X987" s="288"/>
      <c r="Y987" s="288"/>
      <c r="Z987" s="288"/>
    </row>
    <row r="988" ht="15.75" customHeight="1">
      <c r="A988" s="300"/>
      <c r="B988" s="288"/>
      <c r="C988" s="288"/>
      <c r="D988" s="288"/>
      <c r="E988" s="288"/>
      <c r="F988" s="288"/>
      <c r="G988" s="288"/>
      <c r="H988" s="288"/>
      <c r="I988" s="288"/>
      <c r="J988" s="288"/>
      <c r="K988" s="288"/>
      <c r="L988" s="288"/>
      <c r="M988" s="288"/>
      <c r="N988" s="288"/>
      <c r="O988" s="288"/>
      <c r="P988" s="288"/>
      <c r="Q988" s="288"/>
      <c r="R988" s="288"/>
      <c r="S988" s="288"/>
      <c r="T988" s="288"/>
      <c r="U988" s="288"/>
      <c r="V988" s="288"/>
      <c r="W988" s="288"/>
      <c r="X988" s="288"/>
      <c r="Y988" s="288"/>
      <c r="Z988" s="288"/>
    </row>
    <row r="989" ht="15.75" customHeight="1">
      <c r="A989" s="300"/>
      <c r="B989" s="288"/>
      <c r="C989" s="288"/>
      <c r="D989" s="288"/>
      <c r="E989" s="288"/>
      <c r="F989" s="288"/>
      <c r="G989" s="288"/>
      <c r="H989" s="288"/>
      <c r="I989" s="288"/>
      <c r="J989" s="288"/>
      <c r="K989" s="288"/>
      <c r="L989" s="288"/>
      <c r="M989" s="288"/>
      <c r="N989" s="288"/>
      <c r="O989" s="288"/>
      <c r="P989" s="288"/>
      <c r="Q989" s="288"/>
      <c r="R989" s="288"/>
      <c r="S989" s="288"/>
      <c r="T989" s="288"/>
      <c r="U989" s="288"/>
      <c r="V989" s="288"/>
      <c r="W989" s="288"/>
      <c r="X989" s="288"/>
      <c r="Y989" s="288"/>
      <c r="Z989" s="288"/>
    </row>
    <row r="990" ht="15.75" customHeight="1">
      <c r="A990" s="300"/>
      <c r="B990" s="288"/>
      <c r="C990" s="288"/>
      <c r="D990" s="288"/>
      <c r="E990" s="288"/>
      <c r="F990" s="288"/>
      <c r="G990" s="288"/>
      <c r="H990" s="288"/>
      <c r="I990" s="288"/>
      <c r="J990" s="288"/>
      <c r="K990" s="288"/>
      <c r="L990" s="288"/>
      <c r="M990" s="288"/>
      <c r="N990" s="288"/>
      <c r="O990" s="288"/>
      <c r="P990" s="288"/>
      <c r="Q990" s="288"/>
      <c r="R990" s="288"/>
      <c r="S990" s="288"/>
      <c r="T990" s="288"/>
      <c r="U990" s="288"/>
      <c r="V990" s="288"/>
      <c r="W990" s="288"/>
      <c r="X990" s="288"/>
      <c r="Y990" s="288"/>
      <c r="Z990" s="288"/>
    </row>
    <row r="991" ht="15.75" customHeight="1">
      <c r="A991" s="300"/>
      <c r="B991" s="288"/>
      <c r="C991" s="288"/>
      <c r="D991" s="288"/>
      <c r="E991" s="288"/>
      <c r="F991" s="288"/>
      <c r="G991" s="288"/>
      <c r="H991" s="288"/>
      <c r="I991" s="288"/>
      <c r="J991" s="288"/>
      <c r="K991" s="288"/>
      <c r="L991" s="288"/>
      <c r="M991" s="288"/>
      <c r="N991" s="288"/>
      <c r="O991" s="288"/>
      <c r="P991" s="288"/>
      <c r="Q991" s="288"/>
      <c r="R991" s="288"/>
      <c r="S991" s="288"/>
      <c r="T991" s="288"/>
      <c r="U991" s="288"/>
      <c r="V991" s="288"/>
      <c r="W991" s="288"/>
      <c r="X991" s="288"/>
      <c r="Y991" s="288"/>
      <c r="Z991" s="288"/>
    </row>
    <row r="992" ht="15.75" customHeight="1">
      <c r="A992" s="300"/>
      <c r="B992" s="288"/>
      <c r="C992" s="288"/>
      <c r="D992" s="288"/>
      <c r="E992" s="288"/>
      <c r="F992" s="288"/>
      <c r="G992" s="288"/>
      <c r="H992" s="288"/>
      <c r="I992" s="288"/>
      <c r="J992" s="288"/>
      <c r="K992" s="288"/>
      <c r="L992" s="288"/>
      <c r="M992" s="288"/>
      <c r="N992" s="288"/>
      <c r="O992" s="288"/>
      <c r="P992" s="288"/>
      <c r="Q992" s="288"/>
      <c r="R992" s="288"/>
      <c r="S992" s="288"/>
      <c r="T992" s="288"/>
      <c r="U992" s="288"/>
      <c r="V992" s="288"/>
      <c r="W992" s="288"/>
      <c r="X992" s="288"/>
      <c r="Y992" s="288"/>
      <c r="Z992" s="288"/>
    </row>
    <row r="993" ht="15.75" customHeight="1">
      <c r="A993" s="300"/>
      <c r="B993" s="288"/>
      <c r="C993" s="288"/>
      <c r="D993" s="288"/>
      <c r="E993" s="288"/>
      <c r="F993" s="288"/>
      <c r="G993" s="288"/>
      <c r="H993" s="288"/>
      <c r="I993" s="288"/>
      <c r="J993" s="288"/>
      <c r="K993" s="288"/>
      <c r="L993" s="288"/>
      <c r="M993" s="288"/>
      <c r="N993" s="288"/>
      <c r="O993" s="288"/>
      <c r="P993" s="288"/>
      <c r="Q993" s="288"/>
      <c r="R993" s="288"/>
      <c r="S993" s="288"/>
      <c r="T993" s="288"/>
      <c r="U993" s="288"/>
      <c r="V993" s="288"/>
      <c r="W993" s="288"/>
      <c r="X993" s="288"/>
      <c r="Y993" s="288"/>
      <c r="Z993" s="288"/>
    </row>
    <row r="994" ht="15.75" customHeight="1">
      <c r="A994" s="300"/>
      <c r="B994" s="288"/>
      <c r="C994" s="288"/>
      <c r="D994" s="288"/>
      <c r="E994" s="288"/>
      <c r="F994" s="288"/>
      <c r="G994" s="288"/>
      <c r="H994" s="288"/>
      <c r="I994" s="288"/>
      <c r="J994" s="288"/>
      <c r="K994" s="288"/>
      <c r="L994" s="288"/>
      <c r="M994" s="288"/>
      <c r="N994" s="288"/>
      <c r="O994" s="288"/>
      <c r="P994" s="288"/>
      <c r="Q994" s="288"/>
      <c r="R994" s="288"/>
      <c r="S994" s="288"/>
      <c r="T994" s="288"/>
      <c r="U994" s="288"/>
      <c r="V994" s="288"/>
      <c r="W994" s="288"/>
      <c r="X994" s="288"/>
      <c r="Y994" s="288"/>
      <c r="Z994" s="288"/>
    </row>
    <row r="995" ht="15.75" customHeight="1">
      <c r="A995" s="300"/>
      <c r="B995" s="288"/>
      <c r="C995" s="288"/>
      <c r="D995" s="288"/>
      <c r="E995" s="288"/>
      <c r="F995" s="288"/>
      <c r="G995" s="288"/>
      <c r="H995" s="288"/>
      <c r="I995" s="288"/>
      <c r="J995" s="288"/>
      <c r="K995" s="288"/>
      <c r="L995" s="288"/>
      <c r="M995" s="288"/>
      <c r="N995" s="288"/>
      <c r="O995" s="288"/>
      <c r="P995" s="288"/>
      <c r="Q995" s="288"/>
      <c r="R995" s="288"/>
      <c r="S995" s="288"/>
      <c r="T995" s="288"/>
      <c r="U995" s="288"/>
      <c r="V995" s="288"/>
      <c r="W995" s="288"/>
      <c r="X995" s="288"/>
      <c r="Y995" s="288"/>
      <c r="Z995" s="288"/>
    </row>
    <row r="996" ht="15.75" customHeight="1">
      <c r="A996" s="300"/>
      <c r="B996" s="288"/>
      <c r="C996" s="288"/>
      <c r="D996" s="288"/>
      <c r="E996" s="288"/>
      <c r="F996" s="288"/>
      <c r="G996" s="288"/>
      <c r="H996" s="288"/>
      <c r="I996" s="288"/>
      <c r="J996" s="288"/>
      <c r="K996" s="288"/>
      <c r="L996" s="288"/>
      <c r="M996" s="288"/>
      <c r="N996" s="288"/>
      <c r="O996" s="288"/>
      <c r="P996" s="288"/>
      <c r="Q996" s="288"/>
      <c r="R996" s="288"/>
      <c r="S996" s="288"/>
      <c r="T996" s="288"/>
      <c r="U996" s="288"/>
      <c r="V996" s="288"/>
      <c r="W996" s="288"/>
      <c r="X996" s="288"/>
      <c r="Y996" s="288"/>
      <c r="Z996" s="288"/>
    </row>
    <row r="997" ht="15.75" customHeight="1">
      <c r="A997" s="300"/>
      <c r="B997" s="288"/>
      <c r="C997" s="288"/>
      <c r="D997" s="288"/>
      <c r="E997" s="288"/>
      <c r="F997" s="288"/>
      <c r="G997" s="288"/>
      <c r="H997" s="288"/>
      <c r="I997" s="288"/>
      <c r="J997" s="288"/>
      <c r="K997" s="288"/>
      <c r="L997" s="288"/>
      <c r="M997" s="288"/>
      <c r="N997" s="288"/>
      <c r="O997" s="288"/>
      <c r="P997" s="288"/>
      <c r="Q997" s="288"/>
      <c r="R997" s="288"/>
      <c r="S997" s="288"/>
      <c r="T997" s="288"/>
      <c r="U997" s="288"/>
      <c r="V997" s="288"/>
      <c r="W997" s="288"/>
      <c r="X997" s="288"/>
      <c r="Y997" s="288"/>
      <c r="Z997" s="288"/>
    </row>
    <row r="998" ht="15.75" customHeight="1">
      <c r="A998" s="300"/>
      <c r="B998" s="288"/>
      <c r="C998" s="288"/>
      <c r="D998" s="288"/>
      <c r="E998" s="288"/>
      <c r="F998" s="288"/>
      <c r="G998" s="288"/>
      <c r="H998" s="288"/>
      <c r="I998" s="288"/>
      <c r="J998" s="288"/>
      <c r="K998" s="288"/>
      <c r="L998" s="288"/>
      <c r="M998" s="288"/>
      <c r="N998" s="288"/>
      <c r="O998" s="288"/>
      <c r="P998" s="288"/>
      <c r="Q998" s="288"/>
      <c r="R998" s="288"/>
      <c r="S998" s="288"/>
      <c r="T998" s="288"/>
      <c r="U998" s="288"/>
      <c r="V998" s="288"/>
      <c r="W998" s="288"/>
      <c r="X998" s="288"/>
      <c r="Y998" s="288"/>
      <c r="Z998" s="288"/>
    </row>
    <row r="999" ht="15.75" customHeight="1">
      <c r="A999" s="300"/>
      <c r="B999" s="288"/>
      <c r="C999" s="288"/>
      <c r="D999" s="288"/>
      <c r="E999" s="288"/>
      <c r="F999" s="288"/>
      <c r="G999" s="288"/>
      <c r="H999" s="288"/>
      <c r="I999" s="288"/>
      <c r="J999" s="288"/>
      <c r="K999" s="288"/>
      <c r="L999" s="288"/>
      <c r="M999" s="288"/>
      <c r="N999" s="288"/>
      <c r="O999" s="288"/>
      <c r="P999" s="288"/>
      <c r="Q999" s="288"/>
      <c r="R999" s="288"/>
      <c r="S999" s="288"/>
      <c r="T999" s="288"/>
      <c r="U999" s="288"/>
      <c r="V999" s="288"/>
      <c r="W999" s="288"/>
      <c r="X999" s="288"/>
      <c r="Y999" s="288"/>
      <c r="Z999" s="288"/>
    </row>
    <row r="1000" ht="15.75" customHeight="1">
      <c r="A1000" s="300"/>
      <c r="B1000" s="288"/>
      <c r="C1000" s="288"/>
      <c r="D1000" s="288"/>
      <c r="E1000" s="288"/>
      <c r="F1000" s="288"/>
      <c r="G1000" s="288"/>
      <c r="H1000" s="288"/>
      <c r="I1000" s="288"/>
      <c r="J1000" s="288"/>
      <c r="K1000" s="288"/>
      <c r="L1000" s="288"/>
      <c r="M1000" s="288"/>
      <c r="N1000" s="288"/>
      <c r="O1000" s="288"/>
      <c r="P1000" s="288"/>
      <c r="Q1000" s="288"/>
      <c r="R1000" s="288"/>
      <c r="S1000" s="288"/>
      <c r="T1000" s="288"/>
      <c r="U1000" s="288"/>
      <c r="V1000" s="288"/>
      <c r="W1000" s="288"/>
      <c r="X1000" s="288"/>
      <c r="Y1000" s="288"/>
      <c r="Z1000" s="288"/>
    </row>
  </sheetData>
  <autoFilter ref="$A$3:$K$85"/>
  <mergeCells count="8">
    <mergeCell ref="A2:K2"/>
    <mergeCell ref="A87:C87"/>
    <mergeCell ref="A88:C88"/>
    <mergeCell ref="A89:C89"/>
    <mergeCell ref="A90:C90"/>
    <mergeCell ref="A91:C91"/>
    <mergeCell ref="A92:C92"/>
    <mergeCell ref="A93:C93"/>
  </mergeCells>
  <conditionalFormatting sqref="F3">
    <cfRule type="colorScale" priority="1">
      <colorScale>
        <cfvo type="min"/>
        <cfvo type="max"/>
        <color rgb="FF57BB8A"/>
        <color rgb="FFFFFFFF"/>
      </colorScale>
    </cfRule>
  </conditionalFormatting>
  <conditionalFormatting sqref="K3">
    <cfRule type="colorScale" priority="2">
      <colorScale>
        <cfvo type="min"/>
        <cfvo type="max"/>
        <color rgb="FF57BB8A"/>
        <color rgb="FFFFFFFF"/>
      </colorScale>
    </cfRule>
  </conditionalFormatting>
  <hyperlinks>
    <hyperlink display="Back to Start Here" location="'Start Here'!A1" ref="A1"/>
    <hyperlink r:id="rId1" ref="C4"/>
    <hyperlink r:id="rId2" ref="C5"/>
    <hyperlink r:id="rId3" location="_ga=2.94349593.566426979.1616346538-1555665437.1616346538" ref="C6"/>
    <hyperlink r:id="rId4" location="_ga=2.57681198.566426979.1616346538-1555665437.1616346538" ref="C7"/>
    <hyperlink r:id="rId5" location="_ga=2.70222228.566426979.1616346538-1555665437.1616346538" ref="C8"/>
    <hyperlink r:id="rId6" location="_ga=2.71132820.566426979.1616346538-1555665437.1616346538" ref="C9"/>
    <hyperlink r:id="rId7" ref="C10"/>
    <hyperlink r:id="rId8" ref="C11"/>
    <hyperlink r:id="rId9" ref="C12"/>
    <hyperlink r:id="rId10" ref="C13"/>
    <hyperlink r:id="rId11" ref="C14"/>
    <hyperlink r:id="rId12" ref="C15"/>
    <hyperlink r:id="rId13" ref="C16"/>
    <hyperlink r:id="rId14" ref="C17"/>
    <hyperlink r:id="rId15" location="/" ref="C18"/>
    <hyperlink r:id="rId16" location="/" ref="C19"/>
    <hyperlink r:id="rId17" location="/" ref="C20"/>
    <hyperlink r:id="rId18" location="/" ref="C21"/>
    <hyperlink r:id="rId19" ref="C22"/>
    <hyperlink r:id="rId20" ref="C23"/>
    <hyperlink r:id="rId21" ref="C24"/>
    <hyperlink r:id="rId22" ref="C25"/>
    <hyperlink r:id="rId23" ref="C26"/>
    <hyperlink r:id="rId24" ref="C27"/>
    <hyperlink r:id="rId25" ref="C34"/>
    <hyperlink r:id="rId26" ref="C35"/>
    <hyperlink r:id="rId27" ref="C36"/>
    <hyperlink r:id="rId28" ref="C37"/>
    <hyperlink r:id="rId29" ref="C38"/>
    <hyperlink r:id="rId30" ref="C39"/>
    <hyperlink r:id="rId31" ref="C40"/>
    <hyperlink r:id="rId32" ref="C41"/>
    <hyperlink r:id="rId33" ref="C42"/>
    <hyperlink r:id="rId34" ref="C43"/>
    <hyperlink r:id="rId35" ref="C44"/>
    <hyperlink r:id="rId36" ref="C45"/>
    <hyperlink r:id="rId37" ref="C46"/>
    <hyperlink r:id="rId38" ref="C47"/>
    <hyperlink r:id="rId39" ref="C48"/>
    <hyperlink r:id="rId40" ref="C49"/>
    <hyperlink r:id="rId41" ref="C50"/>
    <hyperlink r:id="rId42" ref="C51"/>
    <hyperlink r:id="rId43" ref="C52"/>
    <hyperlink r:id="rId44" ref="C53"/>
    <hyperlink r:id="rId45" ref="C54"/>
    <hyperlink r:id="rId46" ref="C55"/>
    <hyperlink r:id="rId47" ref="C56"/>
    <hyperlink r:id="rId48" ref="C57"/>
    <hyperlink r:id="rId49" ref="C58"/>
    <hyperlink r:id="rId50" ref="C59"/>
    <hyperlink r:id="rId51" ref="C60"/>
    <hyperlink r:id="rId52" ref="C61"/>
    <hyperlink r:id="rId53" ref="C62"/>
    <hyperlink r:id="rId54" location="facts" ref="C63"/>
    <hyperlink r:id="rId55" ref="C64"/>
    <hyperlink r:id="rId56" ref="C65"/>
    <hyperlink r:id="rId57" ref="C66"/>
    <hyperlink r:id="rId58" ref="C67"/>
    <hyperlink r:id="rId59" ref="C68"/>
    <hyperlink r:id="rId60" ref="C69"/>
    <hyperlink r:id="rId61" ref="C70"/>
    <hyperlink r:id="rId62" ref="C71"/>
    <hyperlink r:id="rId63" ref="C72"/>
    <hyperlink r:id="rId64" ref="C73"/>
    <hyperlink r:id="rId65" ref="C74"/>
    <hyperlink r:id="rId66" ref="C75"/>
    <hyperlink r:id="rId67" ref="C76"/>
    <hyperlink r:id="rId68" ref="C77"/>
    <hyperlink r:id="rId69" ref="C78"/>
    <hyperlink r:id="rId70" ref="C79"/>
    <hyperlink r:id="rId71" ref="C80"/>
    <hyperlink r:id="rId72" ref="C81"/>
    <hyperlink r:id="rId73" ref="C82"/>
    <hyperlink r:id="rId74" ref="C83"/>
    <hyperlink r:id="rId75" ref="C84"/>
    <hyperlink r:id="rId76" ref="C85"/>
  </hyperlinks>
  <printOptions/>
  <pageMargins bottom="0.75" footer="0.0" header="0.0" left="0.7" right="0.7" top="0.75"/>
  <pageSetup orientation="portrait"/>
  <drawing r:id="rId7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3.38"/>
    <col customWidth="1" min="2" max="2" width="19.88"/>
    <col customWidth="1" min="3" max="3" width="30.38"/>
    <col customWidth="1" min="4" max="4" width="14.75"/>
    <col customWidth="1" min="5" max="5" width="18.0"/>
    <col customWidth="1" min="6" max="6" width="15.38"/>
    <col customWidth="1" min="7" max="7" width="15.0"/>
    <col customWidth="1" min="8" max="8" width="17.88"/>
    <col customWidth="1" min="9" max="9" width="13.38"/>
    <col customWidth="1" min="10" max="10" width="18.25"/>
    <col customWidth="1" min="11" max="11" width="16.13"/>
    <col customWidth="1" min="12" max="12" width="18.0"/>
    <col customWidth="1" min="13" max="13" width="15.13"/>
    <col customWidth="1" min="14" max="14" width="89.0"/>
    <col customWidth="1" min="15" max="15" width="57.38"/>
    <col customWidth="1" min="16" max="26" width="14.38"/>
  </cols>
  <sheetData>
    <row r="1" ht="15.0" customHeight="1">
      <c r="A1" s="135" t="s">
        <v>17</v>
      </c>
      <c r="C1" s="301"/>
      <c r="D1" s="288"/>
      <c r="E1" s="288"/>
      <c r="F1" s="288"/>
      <c r="G1" s="288"/>
      <c r="H1" s="288"/>
      <c r="I1" s="288"/>
      <c r="J1" s="305"/>
      <c r="K1" s="288"/>
      <c r="L1" s="288"/>
      <c r="M1" s="288"/>
      <c r="N1" s="288"/>
      <c r="O1" s="288"/>
      <c r="P1" s="288"/>
      <c r="Q1" s="288"/>
      <c r="R1" s="288"/>
      <c r="S1" s="288"/>
      <c r="T1" s="288"/>
      <c r="U1" s="288"/>
      <c r="V1" s="288"/>
      <c r="W1" s="288"/>
      <c r="X1" s="288"/>
      <c r="Y1" s="288"/>
      <c r="Z1" s="288"/>
    </row>
    <row r="2" ht="231.75" customHeight="1">
      <c r="A2" s="306" t="s">
        <v>2439</v>
      </c>
      <c r="B2" s="63"/>
      <c r="C2" s="63"/>
      <c r="D2" s="63"/>
      <c r="E2" s="63"/>
      <c r="F2" s="63"/>
      <c r="G2" s="63"/>
      <c r="H2" s="63"/>
      <c r="I2" s="63"/>
      <c r="J2" s="63"/>
      <c r="K2" s="63"/>
      <c r="L2" s="63"/>
      <c r="M2" s="63"/>
      <c r="N2" s="63"/>
      <c r="O2" s="288"/>
      <c r="P2" s="288"/>
      <c r="Q2" s="288"/>
      <c r="R2" s="288"/>
      <c r="S2" s="288"/>
      <c r="T2" s="288"/>
      <c r="U2" s="288"/>
      <c r="V2" s="288"/>
      <c r="W2" s="288"/>
      <c r="X2" s="288"/>
      <c r="Y2" s="288"/>
      <c r="Z2" s="288"/>
    </row>
    <row r="3" ht="101.25" customHeight="1">
      <c r="A3" s="161" t="s">
        <v>1141</v>
      </c>
      <c r="B3" s="161" t="s">
        <v>2158</v>
      </c>
      <c r="C3" s="161" t="s">
        <v>2440</v>
      </c>
      <c r="D3" s="161" t="s">
        <v>305</v>
      </c>
      <c r="E3" s="161" t="s">
        <v>1144</v>
      </c>
      <c r="F3" s="161" t="s">
        <v>2441</v>
      </c>
      <c r="G3" s="161" t="s">
        <v>2442</v>
      </c>
      <c r="H3" s="161" t="s">
        <v>1145</v>
      </c>
      <c r="I3" s="161" t="s">
        <v>302</v>
      </c>
      <c r="J3" s="161" t="s">
        <v>2443</v>
      </c>
      <c r="K3" s="161" t="s">
        <v>2444</v>
      </c>
      <c r="L3" s="161" t="s">
        <v>2445</v>
      </c>
      <c r="M3" s="161" t="s">
        <v>2446</v>
      </c>
      <c r="N3" s="161" t="s">
        <v>1151</v>
      </c>
      <c r="O3" s="307"/>
      <c r="P3" s="307"/>
      <c r="Q3" s="307"/>
      <c r="R3" s="307"/>
      <c r="S3" s="307"/>
      <c r="T3" s="307"/>
      <c r="U3" s="307"/>
      <c r="V3" s="307"/>
      <c r="W3" s="307"/>
      <c r="X3" s="307"/>
      <c r="Y3" s="307"/>
      <c r="Z3" s="307"/>
    </row>
    <row r="4" ht="65.25" customHeight="1">
      <c r="A4" s="193" t="s">
        <v>415</v>
      </c>
      <c r="B4" s="215" t="s">
        <v>2447</v>
      </c>
      <c r="C4" s="308" t="s">
        <v>2448</v>
      </c>
      <c r="D4" s="309" t="s">
        <v>2449</v>
      </c>
      <c r="E4" s="310">
        <v>0.0055</v>
      </c>
      <c r="F4" s="193" t="s">
        <v>2450</v>
      </c>
      <c r="G4" s="311">
        <v>1.2</v>
      </c>
      <c r="H4" s="193" t="s">
        <v>1244</v>
      </c>
      <c r="I4" s="193" t="s">
        <v>368</v>
      </c>
      <c r="J4" s="193" t="s">
        <v>1752</v>
      </c>
      <c r="K4" s="217" t="s">
        <v>2451</v>
      </c>
      <c r="L4" s="193" t="s">
        <v>602</v>
      </c>
      <c r="M4" s="312" t="s">
        <v>2452</v>
      </c>
      <c r="N4" s="210" t="s">
        <v>2453</v>
      </c>
      <c r="O4" s="292"/>
      <c r="P4" s="292"/>
      <c r="Q4" s="292"/>
      <c r="R4" s="292"/>
      <c r="S4" s="292"/>
      <c r="T4" s="292"/>
      <c r="U4" s="292"/>
      <c r="V4" s="292"/>
      <c r="W4" s="292"/>
      <c r="X4" s="292"/>
      <c r="Y4" s="292"/>
      <c r="Z4" s="292"/>
    </row>
    <row r="5" ht="53.25" customHeight="1">
      <c r="A5" s="193" t="s">
        <v>415</v>
      </c>
      <c r="B5" s="215" t="s">
        <v>2454</v>
      </c>
      <c r="C5" s="313" t="s">
        <v>2455</v>
      </c>
      <c r="D5" s="309" t="s">
        <v>2456</v>
      </c>
      <c r="E5" s="310">
        <v>0.0085</v>
      </c>
      <c r="F5" s="193" t="s">
        <v>2450</v>
      </c>
      <c r="G5" s="311">
        <v>1.2</v>
      </c>
      <c r="H5" s="193" t="s">
        <v>1154</v>
      </c>
      <c r="I5" s="193" t="s">
        <v>400</v>
      </c>
      <c r="J5" s="193" t="s">
        <v>2457</v>
      </c>
      <c r="K5" s="217" t="s">
        <v>2458</v>
      </c>
      <c r="L5" s="193" t="s">
        <v>602</v>
      </c>
      <c r="M5" s="314" t="s">
        <v>2459</v>
      </c>
      <c r="N5" s="315" t="s">
        <v>2460</v>
      </c>
      <c r="O5" s="292"/>
      <c r="P5" s="292"/>
      <c r="Q5" s="292"/>
      <c r="R5" s="292"/>
      <c r="S5" s="292"/>
      <c r="T5" s="292"/>
      <c r="U5" s="292"/>
      <c r="V5" s="292"/>
      <c r="W5" s="292"/>
      <c r="X5" s="292"/>
      <c r="Y5" s="292"/>
      <c r="Z5" s="292"/>
    </row>
    <row r="6" ht="69.75" customHeight="1">
      <c r="A6" s="193" t="s">
        <v>415</v>
      </c>
      <c r="B6" s="215" t="s">
        <v>2461</v>
      </c>
      <c r="C6" s="316" t="s">
        <v>2462</v>
      </c>
      <c r="D6" s="309" t="s">
        <v>2463</v>
      </c>
      <c r="E6" s="310">
        <v>0.006</v>
      </c>
      <c r="F6" s="193" t="s">
        <v>2450</v>
      </c>
      <c r="G6" s="311">
        <v>1.2</v>
      </c>
      <c r="H6" s="193" t="s">
        <v>1244</v>
      </c>
      <c r="I6" s="193" t="s">
        <v>368</v>
      </c>
      <c r="J6" s="193" t="s">
        <v>2464</v>
      </c>
      <c r="K6" s="217" t="s">
        <v>2465</v>
      </c>
      <c r="L6" s="193" t="s">
        <v>602</v>
      </c>
      <c r="M6" s="312" t="s">
        <v>525</v>
      </c>
      <c r="N6" s="315" t="s">
        <v>2466</v>
      </c>
      <c r="O6" s="292"/>
      <c r="P6" s="292"/>
      <c r="Q6" s="292"/>
      <c r="R6" s="292"/>
      <c r="S6" s="292"/>
      <c r="T6" s="292"/>
      <c r="U6" s="292"/>
      <c r="V6" s="292"/>
      <c r="W6" s="292"/>
      <c r="X6" s="292"/>
      <c r="Y6" s="292"/>
      <c r="Z6" s="292"/>
    </row>
    <row r="7" ht="69.75" customHeight="1">
      <c r="A7" s="193" t="s">
        <v>415</v>
      </c>
      <c r="B7" s="215" t="s">
        <v>2467</v>
      </c>
      <c r="C7" s="317" t="s">
        <v>2468</v>
      </c>
      <c r="D7" s="132" t="s">
        <v>2469</v>
      </c>
      <c r="E7" s="310">
        <v>0.006</v>
      </c>
      <c r="F7" s="193" t="s">
        <v>2450</v>
      </c>
      <c r="G7" s="311">
        <v>0.9</v>
      </c>
      <c r="H7" s="193" t="s">
        <v>1244</v>
      </c>
      <c r="I7" s="193" t="s">
        <v>368</v>
      </c>
      <c r="J7" s="193" t="s">
        <v>2470</v>
      </c>
      <c r="K7" s="193" t="s">
        <v>2471</v>
      </c>
      <c r="L7" s="318" t="s">
        <v>2463</v>
      </c>
      <c r="M7" s="312" t="s">
        <v>525</v>
      </c>
      <c r="N7" s="315" t="s">
        <v>2472</v>
      </c>
      <c r="O7" s="292"/>
      <c r="P7" s="292"/>
      <c r="Q7" s="292"/>
      <c r="R7" s="292"/>
      <c r="S7" s="292"/>
      <c r="T7" s="292"/>
      <c r="U7" s="292"/>
      <c r="V7" s="292"/>
      <c r="W7" s="292"/>
      <c r="X7" s="292"/>
      <c r="Y7" s="292"/>
      <c r="Z7" s="292"/>
    </row>
    <row r="8" ht="66.0" customHeight="1">
      <c r="A8" s="193" t="s">
        <v>415</v>
      </c>
      <c r="B8" s="215" t="s">
        <v>2473</v>
      </c>
      <c r="C8" s="316" t="s">
        <v>2474</v>
      </c>
      <c r="D8" s="132" t="s">
        <v>2475</v>
      </c>
      <c r="E8" s="310">
        <v>0.006</v>
      </c>
      <c r="F8" s="193" t="s">
        <v>2450</v>
      </c>
      <c r="G8" s="311">
        <v>1.2</v>
      </c>
      <c r="H8" s="193" t="s">
        <v>1154</v>
      </c>
      <c r="I8" s="193" t="s">
        <v>368</v>
      </c>
      <c r="J8" s="193" t="s">
        <v>2476</v>
      </c>
      <c r="K8" s="193" t="s">
        <v>2477</v>
      </c>
      <c r="L8" s="193" t="s">
        <v>602</v>
      </c>
      <c r="M8" s="312" t="s">
        <v>2478</v>
      </c>
      <c r="N8" s="315" t="s">
        <v>2479</v>
      </c>
      <c r="O8" s="292"/>
      <c r="P8" s="292"/>
      <c r="Q8" s="292"/>
      <c r="R8" s="292"/>
      <c r="S8" s="292"/>
      <c r="T8" s="292"/>
      <c r="U8" s="292"/>
      <c r="V8" s="292"/>
      <c r="W8" s="292"/>
      <c r="X8" s="292"/>
      <c r="Y8" s="292"/>
      <c r="Z8" s="292"/>
    </row>
    <row r="9" ht="49.5" customHeight="1">
      <c r="A9" s="193" t="s">
        <v>415</v>
      </c>
      <c r="B9" s="215" t="s">
        <v>2480</v>
      </c>
      <c r="C9" s="313" t="s">
        <v>2481</v>
      </c>
      <c r="D9" s="132" t="s">
        <v>2482</v>
      </c>
      <c r="E9" s="310">
        <v>0.0075</v>
      </c>
      <c r="F9" s="193" t="s">
        <v>2450</v>
      </c>
      <c r="G9" s="311">
        <v>0.8</v>
      </c>
      <c r="H9" s="193" t="s">
        <v>2483</v>
      </c>
      <c r="I9" s="193" t="s">
        <v>400</v>
      </c>
      <c r="J9" s="193" t="s">
        <v>2484</v>
      </c>
      <c r="K9" s="193" t="s">
        <v>2485</v>
      </c>
      <c r="L9" s="193" t="s">
        <v>602</v>
      </c>
      <c r="M9" s="314" t="s">
        <v>2486</v>
      </c>
      <c r="N9" s="315" t="s">
        <v>2487</v>
      </c>
      <c r="O9" s="292"/>
      <c r="P9" s="292"/>
      <c r="Q9" s="292"/>
      <c r="R9" s="292"/>
      <c r="S9" s="292"/>
      <c r="T9" s="292"/>
      <c r="U9" s="292"/>
      <c r="V9" s="292"/>
      <c r="W9" s="292"/>
      <c r="X9" s="292"/>
      <c r="Y9" s="292"/>
      <c r="Z9" s="292"/>
    </row>
    <row r="10" ht="57.0" customHeight="1">
      <c r="A10" s="193" t="s">
        <v>447</v>
      </c>
      <c r="B10" s="215" t="s">
        <v>2488</v>
      </c>
      <c r="C10" s="308" t="s">
        <v>2489</v>
      </c>
      <c r="D10" s="319" t="s">
        <v>2490</v>
      </c>
      <c r="E10" s="310">
        <v>0.0075</v>
      </c>
      <c r="F10" s="193" t="s">
        <v>2450</v>
      </c>
      <c r="G10" s="320">
        <v>1.237</v>
      </c>
      <c r="H10" s="193" t="s">
        <v>544</v>
      </c>
      <c r="I10" s="193" t="s">
        <v>400</v>
      </c>
      <c r="J10" s="193">
        <v>10.0</v>
      </c>
      <c r="K10" s="193" t="s">
        <v>2491</v>
      </c>
      <c r="L10" s="193" t="s">
        <v>602</v>
      </c>
      <c r="M10" s="314" t="s">
        <v>2492</v>
      </c>
      <c r="N10" s="315" t="s">
        <v>2493</v>
      </c>
      <c r="O10" s="292"/>
      <c r="P10" s="292"/>
      <c r="Q10" s="292"/>
      <c r="R10" s="292"/>
      <c r="S10" s="292"/>
      <c r="T10" s="292"/>
      <c r="U10" s="292"/>
      <c r="V10" s="292"/>
      <c r="W10" s="292"/>
      <c r="X10" s="292"/>
      <c r="Y10" s="292"/>
      <c r="Z10" s="292"/>
    </row>
    <row r="11" ht="63.0" customHeight="1">
      <c r="A11" s="193" t="s">
        <v>1873</v>
      </c>
      <c r="B11" s="215" t="s">
        <v>2494</v>
      </c>
      <c r="C11" s="308" t="s">
        <v>2495</v>
      </c>
      <c r="D11" s="132" t="s">
        <v>2496</v>
      </c>
      <c r="E11" s="310">
        <v>0.0085</v>
      </c>
      <c r="F11" s="310" t="s">
        <v>602</v>
      </c>
      <c r="G11" s="311">
        <v>1.56</v>
      </c>
      <c r="H11" s="193" t="s">
        <v>277</v>
      </c>
      <c r="I11" s="193" t="s">
        <v>2497</v>
      </c>
      <c r="J11" s="193" t="s">
        <v>2498</v>
      </c>
      <c r="K11" s="217">
        <v>0.0</v>
      </c>
      <c r="L11" s="193" t="s">
        <v>602</v>
      </c>
      <c r="M11" s="314" t="s">
        <v>2499</v>
      </c>
      <c r="N11" s="315" t="s">
        <v>2500</v>
      </c>
      <c r="O11" s="292"/>
      <c r="P11" s="292"/>
      <c r="Q11" s="292"/>
      <c r="R11" s="292"/>
      <c r="S11" s="292"/>
      <c r="T11" s="292"/>
      <c r="U11" s="292"/>
      <c r="V11" s="292"/>
      <c r="W11" s="292"/>
      <c r="X11" s="292"/>
      <c r="Y11" s="292"/>
      <c r="Z11" s="292"/>
    </row>
    <row r="12" ht="63.75" customHeight="1">
      <c r="A12" s="193" t="s">
        <v>1873</v>
      </c>
      <c r="B12" s="215" t="s">
        <v>2501</v>
      </c>
      <c r="C12" s="308" t="s">
        <v>2502</v>
      </c>
      <c r="D12" s="226" t="s">
        <v>2503</v>
      </c>
      <c r="E12" s="310">
        <v>0.0075</v>
      </c>
      <c r="F12" s="193" t="s">
        <v>2450</v>
      </c>
      <c r="G12" s="311">
        <v>1.56</v>
      </c>
      <c r="H12" s="193" t="s">
        <v>560</v>
      </c>
      <c r="I12" s="193" t="s">
        <v>368</v>
      </c>
      <c r="J12" s="193" t="s">
        <v>2504</v>
      </c>
      <c r="K12" s="217">
        <v>0.0</v>
      </c>
      <c r="L12" s="193" t="s">
        <v>602</v>
      </c>
      <c r="M12" s="312" t="s">
        <v>2505</v>
      </c>
      <c r="N12" s="315" t="s">
        <v>2506</v>
      </c>
      <c r="O12" s="292"/>
      <c r="P12" s="292"/>
      <c r="Q12" s="292"/>
      <c r="R12" s="292"/>
      <c r="S12" s="292"/>
      <c r="T12" s="292"/>
      <c r="U12" s="292"/>
      <c r="V12" s="292"/>
      <c r="W12" s="292"/>
      <c r="X12" s="292"/>
      <c r="Y12" s="292"/>
      <c r="Z12" s="292"/>
    </row>
    <row r="13" ht="71.25" customHeight="1">
      <c r="A13" s="193" t="s">
        <v>2410</v>
      </c>
      <c r="B13" s="215" t="s">
        <v>2507</v>
      </c>
      <c r="C13" s="317" t="s">
        <v>2508</v>
      </c>
      <c r="D13" s="226" t="s">
        <v>2509</v>
      </c>
      <c r="E13" s="310">
        <v>0.0065</v>
      </c>
      <c r="F13" s="193" t="s">
        <v>2450</v>
      </c>
      <c r="G13" s="311">
        <v>1.2</v>
      </c>
      <c r="H13" s="193" t="s">
        <v>1154</v>
      </c>
      <c r="I13" s="193" t="s">
        <v>368</v>
      </c>
      <c r="J13" s="193" t="s">
        <v>2476</v>
      </c>
      <c r="K13" s="217" t="s">
        <v>2510</v>
      </c>
      <c r="L13" s="193" t="s">
        <v>2475</v>
      </c>
      <c r="M13" s="312" t="s">
        <v>2478</v>
      </c>
      <c r="N13" s="315" t="s">
        <v>2511</v>
      </c>
      <c r="O13" s="292"/>
      <c r="P13" s="292"/>
      <c r="Q13" s="292"/>
      <c r="R13" s="292"/>
      <c r="S13" s="292"/>
      <c r="T13" s="292"/>
      <c r="U13" s="292"/>
      <c r="V13" s="292"/>
      <c r="W13" s="292"/>
      <c r="X13" s="292"/>
      <c r="Y13" s="292"/>
      <c r="Z13" s="292"/>
    </row>
    <row r="14" ht="64.5" customHeight="1">
      <c r="A14" s="193" t="s">
        <v>2410</v>
      </c>
      <c r="B14" s="215" t="s">
        <v>2512</v>
      </c>
      <c r="C14" s="317" t="s">
        <v>2513</v>
      </c>
      <c r="D14" s="132" t="s">
        <v>2514</v>
      </c>
      <c r="E14" s="310">
        <v>0.0065</v>
      </c>
      <c r="F14" s="193" t="s">
        <v>2450</v>
      </c>
      <c r="G14" s="311">
        <v>1.2</v>
      </c>
      <c r="H14" s="193" t="s">
        <v>1154</v>
      </c>
      <c r="I14" s="193" t="s">
        <v>368</v>
      </c>
      <c r="J14" s="193" t="s">
        <v>2476</v>
      </c>
      <c r="K14" s="217" t="s">
        <v>2471</v>
      </c>
      <c r="L14" s="318" t="s">
        <v>2515</v>
      </c>
      <c r="M14" s="312" t="s">
        <v>2478</v>
      </c>
      <c r="N14" s="315" t="s">
        <v>2516</v>
      </c>
      <c r="O14" s="292"/>
      <c r="P14" s="292"/>
      <c r="Q14" s="292"/>
      <c r="R14" s="292"/>
      <c r="S14" s="292"/>
      <c r="T14" s="292"/>
      <c r="U14" s="292"/>
      <c r="V14" s="292"/>
      <c r="W14" s="292"/>
      <c r="X14" s="292"/>
      <c r="Y14" s="292"/>
      <c r="Z14" s="292"/>
    </row>
    <row r="15" ht="75.0" customHeight="1">
      <c r="A15" s="193" t="s">
        <v>2410</v>
      </c>
      <c r="B15" s="215" t="s">
        <v>2517</v>
      </c>
      <c r="C15" s="316" t="s">
        <v>2518</v>
      </c>
      <c r="D15" s="321" t="s">
        <v>2519</v>
      </c>
      <c r="E15" s="310">
        <v>0.0065</v>
      </c>
      <c r="F15" s="193" t="s">
        <v>2450</v>
      </c>
      <c r="G15" s="311">
        <v>1.51</v>
      </c>
      <c r="H15" s="193" t="s">
        <v>1244</v>
      </c>
      <c r="I15" s="193" t="s">
        <v>663</v>
      </c>
      <c r="J15" s="193" t="s">
        <v>2520</v>
      </c>
      <c r="K15" s="322" t="s">
        <v>2521</v>
      </c>
      <c r="L15" s="193" t="s">
        <v>602</v>
      </c>
      <c r="M15" s="314" t="s">
        <v>2522</v>
      </c>
      <c r="N15" s="315" t="s">
        <v>2523</v>
      </c>
      <c r="O15" s="292"/>
      <c r="P15" s="292"/>
      <c r="Q15" s="292"/>
      <c r="R15" s="292"/>
      <c r="S15" s="292"/>
      <c r="T15" s="292"/>
      <c r="U15" s="292"/>
      <c r="V15" s="292"/>
      <c r="W15" s="292"/>
      <c r="X15" s="292"/>
      <c r="Y15" s="292"/>
      <c r="Z15" s="292"/>
    </row>
    <row r="16" ht="64.5" customHeight="1">
      <c r="A16" s="193" t="s">
        <v>2410</v>
      </c>
      <c r="B16" s="215" t="s">
        <v>2524</v>
      </c>
      <c r="C16" s="317" t="s">
        <v>2525</v>
      </c>
      <c r="D16" s="132" t="s">
        <v>2526</v>
      </c>
      <c r="E16" s="310">
        <v>0.0065</v>
      </c>
      <c r="F16" s="193" t="s">
        <v>2450</v>
      </c>
      <c r="G16" s="311">
        <v>1.36</v>
      </c>
      <c r="H16" s="193" t="s">
        <v>1244</v>
      </c>
      <c r="I16" s="193" t="s">
        <v>663</v>
      </c>
      <c r="J16" s="193" t="s">
        <v>2520</v>
      </c>
      <c r="K16" s="217" t="s">
        <v>2471</v>
      </c>
      <c r="L16" s="318" t="s">
        <v>2519</v>
      </c>
      <c r="M16" s="314" t="s">
        <v>2522</v>
      </c>
      <c r="N16" s="315" t="s">
        <v>2527</v>
      </c>
      <c r="O16" s="292"/>
      <c r="P16" s="292"/>
      <c r="Q16" s="292"/>
      <c r="R16" s="292"/>
      <c r="S16" s="292"/>
      <c r="T16" s="292"/>
      <c r="U16" s="292"/>
      <c r="V16" s="292"/>
      <c r="W16" s="292"/>
      <c r="X16" s="292"/>
      <c r="Y16" s="292"/>
      <c r="Z16" s="292"/>
    </row>
    <row r="17" ht="66.75" customHeight="1">
      <c r="A17" s="193" t="s">
        <v>2410</v>
      </c>
      <c r="B17" s="215" t="s">
        <v>2528</v>
      </c>
      <c r="C17" s="308" t="s">
        <v>2529</v>
      </c>
      <c r="D17" s="132" t="s">
        <v>2530</v>
      </c>
      <c r="E17" s="310">
        <v>0.0065</v>
      </c>
      <c r="F17" s="193" t="s">
        <v>2450</v>
      </c>
      <c r="G17" s="193" t="s">
        <v>2531</v>
      </c>
      <c r="H17" s="193" t="s">
        <v>1244</v>
      </c>
      <c r="I17" s="193" t="s">
        <v>368</v>
      </c>
      <c r="J17" s="193" t="s">
        <v>1752</v>
      </c>
      <c r="K17" s="193" t="s">
        <v>2532</v>
      </c>
      <c r="L17" s="193" t="s">
        <v>2533</v>
      </c>
      <c r="M17" s="312" t="s">
        <v>2452</v>
      </c>
      <c r="N17" s="315" t="s">
        <v>2534</v>
      </c>
      <c r="O17" s="292"/>
      <c r="P17" s="292"/>
      <c r="Q17" s="292"/>
      <c r="R17" s="292"/>
      <c r="S17" s="292"/>
      <c r="T17" s="292"/>
      <c r="U17" s="292"/>
      <c r="V17" s="292"/>
      <c r="W17" s="292"/>
      <c r="X17" s="292"/>
      <c r="Y17" s="292"/>
      <c r="Z17" s="292"/>
    </row>
    <row r="18" ht="49.5" customHeight="1">
      <c r="A18" s="193" t="s">
        <v>2410</v>
      </c>
      <c r="B18" s="215" t="s">
        <v>2535</v>
      </c>
      <c r="C18" s="317" t="s">
        <v>2536</v>
      </c>
      <c r="D18" s="132" t="s">
        <v>2537</v>
      </c>
      <c r="E18" s="310">
        <v>0.0065</v>
      </c>
      <c r="F18" s="193" t="s">
        <v>2450</v>
      </c>
      <c r="G18" s="193" t="s">
        <v>2538</v>
      </c>
      <c r="H18" s="193" t="s">
        <v>1154</v>
      </c>
      <c r="I18" s="193" t="s">
        <v>368</v>
      </c>
      <c r="J18" s="193" t="s">
        <v>2476</v>
      </c>
      <c r="K18" s="193" t="s">
        <v>2539</v>
      </c>
      <c r="L18" s="318" t="s">
        <v>2509</v>
      </c>
      <c r="M18" s="312" t="s">
        <v>2478</v>
      </c>
      <c r="N18" s="315" t="s">
        <v>2540</v>
      </c>
      <c r="O18" s="292"/>
      <c r="P18" s="292"/>
      <c r="Q18" s="292"/>
      <c r="R18" s="292"/>
      <c r="S18" s="292"/>
      <c r="T18" s="292"/>
      <c r="U18" s="292"/>
      <c r="V18" s="292"/>
      <c r="W18" s="292"/>
      <c r="X18" s="292"/>
      <c r="Y18" s="292"/>
      <c r="Z18" s="292"/>
    </row>
    <row r="19" ht="52.5" customHeight="1">
      <c r="A19" s="193" t="s">
        <v>2410</v>
      </c>
      <c r="B19" s="215" t="s">
        <v>2541</v>
      </c>
      <c r="C19" s="316" t="s">
        <v>2542</v>
      </c>
      <c r="D19" s="132" t="s">
        <v>2543</v>
      </c>
      <c r="E19" s="310">
        <v>0.0055</v>
      </c>
      <c r="F19" s="193" t="s">
        <v>2544</v>
      </c>
      <c r="G19" s="193" t="s">
        <v>602</v>
      </c>
      <c r="H19" s="193" t="s">
        <v>1244</v>
      </c>
      <c r="I19" s="193" t="s">
        <v>368</v>
      </c>
      <c r="J19" s="193" t="s">
        <v>2545</v>
      </c>
      <c r="K19" s="193" t="s">
        <v>2471</v>
      </c>
      <c r="L19" s="323" t="s">
        <v>2449</v>
      </c>
      <c r="M19" s="312" t="s">
        <v>2452</v>
      </c>
      <c r="N19" s="315" t="s">
        <v>2546</v>
      </c>
      <c r="O19" s="292"/>
      <c r="P19" s="292"/>
      <c r="Q19" s="292"/>
      <c r="R19" s="292"/>
      <c r="S19" s="292"/>
      <c r="T19" s="292"/>
      <c r="U19" s="292"/>
      <c r="V19" s="292"/>
      <c r="W19" s="292"/>
      <c r="X19" s="292"/>
      <c r="Y19" s="292"/>
      <c r="Z19" s="292"/>
    </row>
    <row r="20" ht="65.25" customHeight="1">
      <c r="A20" s="193" t="s">
        <v>2410</v>
      </c>
      <c r="B20" s="215" t="s">
        <v>2547</v>
      </c>
      <c r="C20" s="308" t="s">
        <v>2548</v>
      </c>
      <c r="D20" s="132" t="s">
        <v>2549</v>
      </c>
      <c r="E20" s="310">
        <v>0.0065</v>
      </c>
      <c r="F20" s="193" t="s">
        <v>2450</v>
      </c>
      <c r="G20" s="311">
        <v>1.2</v>
      </c>
      <c r="H20" s="193" t="s">
        <v>1244</v>
      </c>
      <c r="I20" s="193" t="s">
        <v>368</v>
      </c>
      <c r="J20" s="193" t="s">
        <v>2470</v>
      </c>
      <c r="K20" s="193" t="s">
        <v>2550</v>
      </c>
      <c r="L20" s="318" t="s">
        <v>2463</v>
      </c>
      <c r="M20" s="314" t="s">
        <v>525</v>
      </c>
      <c r="N20" s="315" t="s">
        <v>2551</v>
      </c>
      <c r="O20" s="292"/>
      <c r="P20" s="292"/>
      <c r="Q20" s="292"/>
      <c r="R20" s="292"/>
      <c r="S20" s="292"/>
      <c r="T20" s="292"/>
      <c r="U20" s="292"/>
      <c r="V20" s="292"/>
      <c r="W20" s="292"/>
      <c r="X20" s="292"/>
      <c r="Y20" s="292"/>
      <c r="Z20" s="292"/>
    </row>
    <row r="21" ht="65.25" customHeight="1">
      <c r="A21" s="193" t="s">
        <v>468</v>
      </c>
      <c r="B21" s="215" t="s">
        <v>2552</v>
      </c>
      <c r="C21" s="313" t="s">
        <v>2553</v>
      </c>
      <c r="D21" s="132" t="s">
        <v>2554</v>
      </c>
      <c r="E21" s="310">
        <v>0.0075</v>
      </c>
      <c r="F21" s="193" t="s">
        <v>2450</v>
      </c>
      <c r="G21" s="311">
        <v>1.5</v>
      </c>
      <c r="H21" s="193" t="s">
        <v>1154</v>
      </c>
      <c r="I21" s="193" t="s">
        <v>368</v>
      </c>
      <c r="J21" s="193" t="s">
        <v>2555</v>
      </c>
      <c r="K21" s="193">
        <v>0.0</v>
      </c>
      <c r="L21" s="193" t="s">
        <v>602</v>
      </c>
      <c r="M21" s="312" t="s">
        <v>2478</v>
      </c>
      <c r="N21" s="315" t="s">
        <v>2556</v>
      </c>
      <c r="O21" s="292"/>
      <c r="P21" s="292"/>
      <c r="Q21" s="292"/>
      <c r="R21" s="292"/>
      <c r="S21" s="292"/>
      <c r="T21" s="292"/>
      <c r="U21" s="292"/>
      <c r="V21" s="292"/>
      <c r="W21" s="292"/>
      <c r="X21" s="292"/>
      <c r="Y21" s="292"/>
      <c r="Z21" s="292"/>
    </row>
    <row r="22" ht="65.25" customHeight="1">
      <c r="A22" s="318" t="s">
        <v>540</v>
      </c>
      <c r="B22" s="215" t="s">
        <v>2557</v>
      </c>
      <c r="C22" s="313" t="s">
        <v>2558</v>
      </c>
      <c r="D22" s="132" t="s">
        <v>2559</v>
      </c>
      <c r="E22" s="310">
        <v>0.011</v>
      </c>
      <c r="F22" s="193" t="s">
        <v>602</v>
      </c>
      <c r="G22" s="311">
        <v>0.96</v>
      </c>
      <c r="H22" s="193" t="s">
        <v>1154</v>
      </c>
      <c r="I22" s="193" t="s">
        <v>400</v>
      </c>
      <c r="J22" s="193" t="s">
        <v>2560</v>
      </c>
      <c r="K22" s="193">
        <v>0.0</v>
      </c>
      <c r="L22" s="318" t="s">
        <v>2561</v>
      </c>
      <c r="M22" s="314" t="s">
        <v>2459</v>
      </c>
      <c r="N22" s="315" t="s">
        <v>2562</v>
      </c>
      <c r="O22" s="292"/>
      <c r="P22" s="292"/>
      <c r="Q22" s="292"/>
      <c r="R22" s="292"/>
      <c r="S22" s="292"/>
      <c r="T22" s="292"/>
      <c r="U22" s="292"/>
      <c r="V22" s="292"/>
      <c r="W22" s="292"/>
      <c r="X22" s="292"/>
      <c r="Y22" s="292"/>
      <c r="Z22" s="292"/>
    </row>
    <row r="23" ht="64.5" customHeight="1">
      <c r="A23" s="318" t="s">
        <v>540</v>
      </c>
      <c r="B23" s="215" t="s">
        <v>2563</v>
      </c>
      <c r="C23" s="313" t="s">
        <v>2564</v>
      </c>
      <c r="D23" s="319" t="s">
        <v>2565</v>
      </c>
      <c r="E23" s="310">
        <v>0.009</v>
      </c>
      <c r="F23" s="193" t="s">
        <v>602</v>
      </c>
      <c r="G23" s="193" t="s">
        <v>2566</v>
      </c>
      <c r="H23" s="193" t="s">
        <v>1244</v>
      </c>
      <c r="I23" s="193" t="s">
        <v>368</v>
      </c>
      <c r="J23" s="193" t="s">
        <v>1752</v>
      </c>
      <c r="K23" s="193" t="s">
        <v>2567</v>
      </c>
      <c r="L23" s="193" t="s">
        <v>602</v>
      </c>
      <c r="M23" s="312" t="s">
        <v>2452</v>
      </c>
      <c r="N23" s="315" t="s">
        <v>2568</v>
      </c>
      <c r="O23" s="292"/>
      <c r="P23" s="292"/>
      <c r="Q23" s="292"/>
      <c r="R23" s="292"/>
      <c r="S23" s="292"/>
      <c r="T23" s="292"/>
      <c r="U23" s="292"/>
      <c r="V23" s="292"/>
      <c r="W23" s="292"/>
      <c r="X23" s="292"/>
      <c r="Y23" s="292"/>
      <c r="Z23" s="292"/>
    </row>
    <row r="24" ht="15.75" customHeight="1">
      <c r="A24" s="288"/>
      <c r="B24" s="288"/>
      <c r="C24" s="301"/>
      <c r="D24" s="324"/>
      <c r="E24" s="324"/>
      <c r="F24" s="325"/>
      <c r="G24" s="325"/>
      <c r="H24" s="325"/>
      <c r="I24" s="325"/>
      <c r="J24" s="326"/>
      <c r="K24" s="325"/>
      <c r="L24" s="325"/>
      <c r="M24" s="325"/>
      <c r="N24" s="288"/>
      <c r="O24" s="288"/>
      <c r="P24" s="288"/>
      <c r="Q24" s="288"/>
      <c r="R24" s="288"/>
      <c r="S24" s="288"/>
      <c r="T24" s="288"/>
      <c r="U24" s="288"/>
      <c r="V24" s="288"/>
      <c r="W24" s="288"/>
      <c r="X24" s="288"/>
      <c r="Y24" s="288"/>
      <c r="Z24" s="288"/>
    </row>
    <row r="25" ht="40.5" customHeight="1">
      <c r="A25" s="327" t="s">
        <v>2569</v>
      </c>
      <c r="B25" s="35"/>
      <c r="C25" s="301"/>
      <c r="D25" s="324"/>
      <c r="E25" s="324"/>
      <c r="F25" s="325"/>
      <c r="G25" s="325"/>
      <c r="H25" s="325"/>
      <c r="I25" s="325"/>
      <c r="J25" s="326"/>
      <c r="K25" s="325"/>
      <c r="L25" s="325"/>
      <c r="M25" s="325"/>
      <c r="N25" s="288"/>
      <c r="O25" s="288"/>
      <c r="P25" s="288"/>
      <c r="Q25" s="288"/>
      <c r="R25" s="288"/>
      <c r="S25" s="288"/>
      <c r="T25" s="288"/>
      <c r="U25" s="288"/>
      <c r="V25" s="288"/>
      <c r="W25" s="288"/>
      <c r="X25" s="288"/>
      <c r="Y25" s="288"/>
      <c r="Z25" s="288"/>
    </row>
    <row r="26" ht="24.75" customHeight="1">
      <c r="A26" s="328" t="s">
        <v>2570</v>
      </c>
      <c r="B26" s="35"/>
      <c r="C26" s="301"/>
      <c r="D26" s="324"/>
      <c r="E26" s="324"/>
      <c r="F26" s="325"/>
      <c r="G26" s="325"/>
      <c r="H26" s="325"/>
      <c r="I26" s="325"/>
      <c r="J26" s="326"/>
      <c r="K26" s="325"/>
      <c r="L26" s="325"/>
      <c r="M26" s="325"/>
      <c r="N26" s="288"/>
      <c r="O26" s="288"/>
      <c r="P26" s="288"/>
      <c r="Q26" s="288"/>
      <c r="R26" s="288"/>
      <c r="S26" s="288"/>
      <c r="T26" s="288"/>
      <c r="U26" s="288"/>
      <c r="V26" s="288"/>
      <c r="W26" s="288"/>
      <c r="X26" s="288"/>
      <c r="Y26" s="288"/>
      <c r="Z26" s="288"/>
    </row>
    <row r="27" ht="15.75" customHeight="1">
      <c r="A27" s="288"/>
      <c r="B27" s="288"/>
      <c r="C27" s="301"/>
      <c r="D27" s="324"/>
      <c r="E27" s="324"/>
      <c r="F27" s="325"/>
      <c r="G27" s="325"/>
      <c r="H27" s="325"/>
      <c r="I27" s="325"/>
      <c r="J27" s="326"/>
      <c r="K27" s="325"/>
      <c r="L27" s="325"/>
      <c r="M27" s="325"/>
      <c r="N27" s="288"/>
      <c r="O27" s="288"/>
      <c r="P27" s="288"/>
      <c r="Q27" s="288"/>
      <c r="R27" s="288"/>
      <c r="S27" s="288"/>
      <c r="T27" s="288"/>
      <c r="U27" s="288"/>
      <c r="V27" s="288"/>
      <c r="W27" s="288"/>
      <c r="X27" s="288"/>
      <c r="Y27" s="288"/>
      <c r="Z27" s="288"/>
    </row>
    <row r="28" ht="15.75" customHeight="1">
      <c r="A28" s="288"/>
      <c r="B28" s="288"/>
      <c r="C28" s="301"/>
      <c r="D28" s="324"/>
      <c r="E28" s="324"/>
      <c r="F28" s="325"/>
      <c r="G28" s="325"/>
      <c r="H28" s="325"/>
      <c r="I28" s="325"/>
      <c r="J28" s="326"/>
      <c r="K28" s="325"/>
      <c r="L28" s="325"/>
      <c r="M28" s="325"/>
      <c r="N28" s="288"/>
      <c r="O28" s="288"/>
      <c r="P28" s="288"/>
      <c r="Q28" s="288"/>
      <c r="R28" s="288"/>
      <c r="S28" s="288"/>
      <c r="T28" s="288"/>
      <c r="U28" s="288"/>
      <c r="V28" s="288"/>
      <c r="W28" s="288"/>
      <c r="X28" s="288"/>
      <c r="Y28" s="288"/>
      <c r="Z28" s="288"/>
    </row>
    <row r="29" ht="15.75" customHeight="1">
      <c r="A29" s="288"/>
      <c r="B29" s="288"/>
      <c r="C29" s="301"/>
      <c r="D29" s="324"/>
      <c r="E29" s="324"/>
      <c r="F29" s="325"/>
      <c r="G29" s="325"/>
      <c r="H29" s="325"/>
      <c r="I29" s="325"/>
      <c r="J29" s="326"/>
      <c r="K29" s="325"/>
      <c r="L29" s="325"/>
      <c r="M29" s="325"/>
      <c r="N29" s="288"/>
      <c r="O29" s="288"/>
      <c r="P29" s="288"/>
      <c r="Q29" s="288"/>
      <c r="R29" s="288"/>
      <c r="S29" s="288"/>
      <c r="T29" s="288"/>
      <c r="U29" s="288"/>
      <c r="V29" s="288"/>
      <c r="W29" s="288"/>
      <c r="X29" s="288"/>
      <c r="Y29" s="288"/>
      <c r="Z29" s="288"/>
    </row>
    <row r="30" ht="15.75" customHeight="1">
      <c r="A30" s="288"/>
      <c r="B30" s="288"/>
      <c r="C30" s="301"/>
      <c r="D30" s="324"/>
      <c r="E30" s="324"/>
      <c r="F30" s="325"/>
      <c r="G30" s="325"/>
      <c r="H30" s="325"/>
      <c r="I30" s="325"/>
      <c r="J30" s="326"/>
      <c r="K30" s="325"/>
      <c r="L30" s="325"/>
      <c r="M30" s="325"/>
      <c r="N30" s="288"/>
      <c r="O30" s="288"/>
      <c r="P30" s="288"/>
      <c r="Q30" s="288"/>
      <c r="R30" s="288"/>
      <c r="S30" s="288"/>
      <c r="T30" s="288"/>
      <c r="U30" s="288"/>
      <c r="V30" s="288"/>
      <c r="W30" s="288"/>
      <c r="X30" s="288"/>
      <c r="Y30" s="288"/>
      <c r="Z30" s="288"/>
    </row>
    <row r="31" ht="15.75" customHeight="1">
      <c r="A31" s="288"/>
      <c r="B31" s="288"/>
      <c r="C31" s="301"/>
      <c r="D31" s="324"/>
      <c r="E31" s="324"/>
      <c r="F31" s="325"/>
      <c r="G31" s="325"/>
      <c r="H31" s="325"/>
      <c r="I31" s="325"/>
      <c r="J31" s="326"/>
      <c r="K31" s="325"/>
      <c r="L31" s="325"/>
      <c r="M31" s="325"/>
      <c r="N31" s="288"/>
      <c r="O31" s="288"/>
      <c r="P31" s="288"/>
      <c r="Q31" s="288"/>
      <c r="R31" s="288"/>
      <c r="S31" s="288"/>
      <c r="T31" s="288"/>
      <c r="U31" s="288"/>
      <c r="V31" s="288"/>
      <c r="W31" s="288"/>
      <c r="X31" s="288"/>
      <c r="Y31" s="288"/>
      <c r="Z31" s="288"/>
    </row>
    <row r="32" ht="15.75" customHeight="1">
      <c r="A32" s="288"/>
      <c r="B32" s="288"/>
      <c r="C32" s="301"/>
      <c r="D32" s="324"/>
      <c r="E32" s="324"/>
      <c r="F32" s="325"/>
      <c r="G32" s="325"/>
      <c r="H32" s="325"/>
      <c r="I32" s="325"/>
      <c r="J32" s="326"/>
      <c r="K32" s="325"/>
      <c r="L32" s="325"/>
      <c r="M32" s="325"/>
      <c r="N32" s="288"/>
      <c r="O32" s="288"/>
      <c r="P32" s="288"/>
      <c r="Q32" s="288"/>
      <c r="R32" s="288"/>
      <c r="S32" s="288"/>
      <c r="T32" s="288"/>
      <c r="U32" s="288"/>
      <c r="V32" s="288"/>
      <c r="W32" s="288"/>
      <c r="X32" s="288"/>
      <c r="Y32" s="288"/>
      <c r="Z32" s="288"/>
    </row>
    <row r="33" ht="15.75" customHeight="1">
      <c r="A33" s="288"/>
      <c r="B33" s="288"/>
      <c r="C33" s="301"/>
      <c r="D33" s="324"/>
      <c r="E33" s="324"/>
      <c r="F33" s="325"/>
      <c r="G33" s="325"/>
      <c r="H33" s="325"/>
      <c r="I33" s="325"/>
      <c r="J33" s="326"/>
      <c r="K33" s="325"/>
      <c r="L33" s="325"/>
      <c r="M33" s="325"/>
      <c r="N33" s="288"/>
      <c r="O33" s="288"/>
      <c r="P33" s="288"/>
      <c r="Q33" s="288"/>
      <c r="R33" s="288"/>
      <c r="S33" s="288"/>
      <c r="T33" s="288"/>
      <c r="U33" s="288"/>
      <c r="V33" s="288"/>
      <c r="W33" s="288"/>
      <c r="X33" s="288"/>
      <c r="Y33" s="288"/>
      <c r="Z33" s="288"/>
    </row>
    <row r="34" ht="15.75" customHeight="1">
      <c r="A34" s="288"/>
      <c r="B34" s="288"/>
      <c r="C34" s="301"/>
      <c r="D34" s="324"/>
      <c r="E34" s="324"/>
      <c r="F34" s="325"/>
      <c r="G34" s="325"/>
      <c r="H34" s="325"/>
      <c r="I34" s="325"/>
      <c r="J34" s="326"/>
      <c r="K34" s="325"/>
      <c r="L34" s="325"/>
      <c r="M34" s="325"/>
      <c r="N34" s="288"/>
      <c r="O34" s="288"/>
      <c r="P34" s="288"/>
      <c r="Q34" s="288"/>
      <c r="R34" s="288"/>
      <c r="S34" s="288"/>
      <c r="T34" s="288"/>
      <c r="U34" s="288"/>
      <c r="V34" s="288"/>
      <c r="W34" s="288"/>
      <c r="X34" s="288"/>
      <c r="Y34" s="288"/>
      <c r="Z34" s="288"/>
    </row>
    <row r="35" ht="15.75" customHeight="1">
      <c r="A35" s="288"/>
      <c r="B35" s="288"/>
      <c r="C35" s="301"/>
      <c r="D35" s="324"/>
      <c r="E35" s="324"/>
      <c r="F35" s="325"/>
      <c r="G35" s="325"/>
      <c r="H35" s="325"/>
      <c r="I35" s="325"/>
      <c r="J35" s="326"/>
      <c r="K35" s="325"/>
      <c r="L35" s="325"/>
      <c r="M35" s="325"/>
      <c r="N35" s="288"/>
      <c r="O35" s="288"/>
      <c r="P35" s="288"/>
      <c r="Q35" s="288"/>
      <c r="R35" s="288"/>
      <c r="S35" s="288"/>
      <c r="T35" s="288"/>
      <c r="U35" s="288"/>
      <c r="V35" s="288"/>
      <c r="W35" s="288"/>
      <c r="X35" s="288"/>
      <c r="Y35" s="288"/>
      <c r="Z35" s="288"/>
    </row>
    <row r="36" ht="15.75" customHeight="1">
      <c r="A36" s="288"/>
      <c r="B36" s="288"/>
      <c r="C36" s="301"/>
      <c r="D36" s="324"/>
      <c r="E36" s="324"/>
      <c r="F36" s="325"/>
      <c r="G36" s="325"/>
      <c r="H36" s="325"/>
      <c r="I36" s="325"/>
      <c r="J36" s="326"/>
      <c r="K36" s="325"/>
      <c r="L36" s="325"/>
      <c r="M36" s="325"/>
      <c r="N36" s="288"/>
      <c r="O36" s="288"/>
      <c r="P36" s="288"/>
      <c r="Q36" s="288"/>
      <c r="R36" s="288"/>
      <c r="S36" s="288"/>
      <c r="T36" s="288"/>
      <c r="U36" s="288"/>
      <c r="V36" s="288"/>
      <c r="W36" s="288"/>
      <c r="X36" s="288"/>
      <c r="Y36" s="288"/>
      <c r="Z36" s="288"/>
    </row>
    <row r="37" ht="15.75" customHeight="1">
      <c r="A37" s="288"/>
      <c r="B37" s="288"/>
      <c r="C37" s="301"/>
      <c r="D37" s="324"/>
      <c r="E37" s="324"/>
      <c r="F37" s="325"/>
      <c r="G37" s="325"/>
      <c r="H37" s="325"/>
      <c r="I37" s="325"/>
      <c r="J37" s="326"/>
      <c r="K37" s="325"/>
      <c r="L37" s="325"/>
      <c r="M37" s="325"/>
      <c r="N37" s="288"/>
      <c r="O37" s="288"/>
      <c r="P37" s="288"/>
      <c r="Q37" s="288"/>
      <c r="R37" s="288"/>
      <c r="S37" s="288"/>
      <c r="T37" s="288"/>
      <c r="U37" s="288"/>
      <c r="V37" s="288"/>
      <c r="W37" s="288"/>
      <c r="X37" s="288"/>
      <c r="Y37" s="288"/>
      <c r="Z37" s="288"/>
    </row>
    <row r="38" ht="15.75" customHeight="1">
      <c r="A38" s="288"/>
      <c r="B38" s="288"/>
      <c r="C38" s="301"/>
      <c r="D38" s="324"/>
      <c r="E38" s="324"/>
      <c r="F38" s="325"/>
      <c r="G38" s="325"/>
      <c r="H38" s="325"/>
      <c r="I38" s="325"/>
      <c r="J38" s="326"/>
      <c r="K38" s="325"/>
      <c r="L38" s="325"/>
      <c r="M38" s="325"/>
      <c r="N38" s="288"/>
      <c r="O38" s="288"/>
      <c r="P38" s="288"/>
      <c r="Q38" s="288"/>
      <c r="R38" s="288"/>
      <c r="S38" s="288"/>
      <c r="T38" s="288"/>
      <c r="U38" s="288"/>
      <c r="V38" s="288"/>
      <c r="W38" s="288"/>
      <c r="X38" s="288"/>
      <c r="Y38" s="288"/>
      <c r="Z38" s="288"/>
    </row>
    <row r="39" ht="15.75" customHeight="1">
      <c r="A39" s="288"/>
      <c r="B39" s="288"/>
      <c r="C39" s="301"/>
      <c r="D39" s="324"/>
      <c r="E39" s="324"/>
      <c r="F39" s="325"/>
      <c r="G39" s="325"/>
      <c r="H39" s="325"/>
      <c r="I39" s="325"/>
      <c r="J39" s="326"/>
      <c r="K39" s="325"/>
      <c r="L39" s="325"/>
      <c r="M39" s="325"/>
      <c r="N39" s="288"/>
      <c r="O39" s="288"/>
      <c r="P39" s="288"/>
      <c r="Q39" s="288"/>
      <c r="R39" s="288"/>
      <c r="S39" s="288"/>
      <c r="T39" s="288"/>
      <c r="U39" s="288"/>
      <c r="V39" s="288"/>
      <c r="W39" s="288"/>
      <c r="X39" s="288"/>
      <c r="Y39" s="288"/>
      <c r="Z39" s="288"/>
    </row>
    <row r="40" ht="15.75" customHeight="1">
      <c r="A40" s="288"/>
      <c r="B40" s="288"/>
      <c r="C40" s="301"/>
      <c r="D40" s="324"/>
      <c r="E40" s="324"/>
      <c r="F40" s="325"/>
      <c r="G40" s="325"/>
      <c r="H40" s="325"/>
      <c r="I40" s="325"/>
      <c r="J40" s="326"/>
      <c r="K40" s="325"/>
      <c r="L40" s="325"/>
      <c r="M40" s="325"/>
      <c r="N40" s="288"/>
      <c r="O40" s="288"/>
      <c r="P40" s="288"/>
      <c r="Q40" s="288"/>
      <c r="R40" s="288"/>
      <c r="S40" s="288"/>
      <c r="T40" s="288"/>
      <c r="U40" s="288"/>
      <c r="V40" s="288"/>
      <c r="W40" s="288"/>
      <c r="X40" s="288"/>
      <c r="Y40" s="288"/>
      <c r="Z40" s="288"/>
    </row>
    <row r="41" ht="15.75" customHeight="1">
      <c r="A41" s="288"/>
      <c r="B41" s="288"/>
      <c r="C41" s="301"/>
      <c r="D41" s="324"/>
      <c r="E41" s="324"/>
      <c r="F41" s="325"/>
      <c r="G41" s="325"/>
      <c r="H41" s="325"/>
      <c r="I41" s="325"/>
      <c r="J41" s="326"/>
      <c r="K41" s="325"/>
      <c r="L41" s="325"/>
      <c r="M41" s="325"/>
      <c r="N41" s="288"/>
      <c r="O41" s="288"/>
      <c r="P41" s="288"/>
      <c r="Q41" s="288"/>
      <c r="R41" s="288"/>
      <c r="S41" s="288"/>
      <c r="T41" s="288"/>
      <c r="U41" s="288"/>
      <c r="V41" s="288"/>
      <c r="W41" s="288"/>
      <c r="X41" s="288"/>
      <c r="Y41" s="288"/>
      <c r="Z41" s="288"/>
    </row>
    <row r="42" ht="15.75" customHeight="1">
      <c r="A42" s="288"/>
      <c r="B42" s="288"/>
      <c r="C42" s="301"/>
      <c r="D42" s="324"/>
      <c r="E42" s="324"/>
      <c r="F42" s="325"/>
      <c r="G42" s="325"/>
      <c r="H42" s="325"/>
      <c r="I42" s="325"/>
      <c r="J42" s="326"/>
      <c r="K42" s="325"/>
      <c r="L42" s="325"/>
      <c r="M42" s="325"/>
      <c r="N42" s="288"/>
      <c r="O42" s="288"/>
      <c r="P42" s="288"/>
      <c r="Q42" s="288"/>
      <c r="R42" s="288"/>
      <c r="S42" s="288"/>
      <c r="T42" s="288"/>
      <c r="U42" s="288"/>
      <c r="V42" s="288"/>
      <c r="W42" s="288"/>
      <c r="X42" s="288"/>
      <c r="Y42" s="288"/>
      <c r="Z42" s="288"/>
    </row>
    <row r="43" ht="15.75" customHeight="1">
      <c r="A43" s="288"/>
      <c r="B43" s="288"/>
      <c r="C43" s="301"/>
      <c r="D43" s="324"/>
      <c r="E43" s="324"/>
      <c r="F43" s="325"/>
      <c r="G43" s="325"/>
      <c r="H43" s="325"/>
      <c r="I43" s="325"/>
      <c r="J43" s="326"/>
      <c r="K43" s="325"/>
      <c r="L43" s="325"/>
      <c r="M43" s="325"/>
      <c r="N43" s="288"/>
      <c r="O43" s="288"/>
      <c r="P43" s="288"/>
      <c r="Q43" s="288"/>
      <c r="R43" s="288"/>
      <c r="S43" s="288"/>
      <c r="T43" s="288"/>
      <c r="U43" s="288"/>
      <c r="V43" s="288"/>
      <c r="W43" s="288"/>
      <c r="X43" s="288"/>
      <c r="Y43" s="288"/>
      <c r="Z43" s="288"/>
    </row>
    <row r="44" ht="15.75" customHeight="1">
      <c r="A44" s="288"/>
      <c r="B44" s="288"/>
      <c r="C44" s="301"/>
      <c r="D44" s="324"/>
      <c r="E44" s="324"/>
      <c r="F44" s="325"/>
      <c r="G44" s="325"/>
      <c r="H44" s="325"/>
      <c r="I44" s="325"/>
      <c r="J44" s="326"/>
      <c r="K44" s="325"/>
      <c r="L44" s="325"/>
      <c r="M44" s="325"/>
      <c r="N44" s="288"/>
      <c r="O44" s="288"/>
      <c r="P44" s="288"/>
      <c r="Q44" s="288"/>
      <c r="R44" s="288"/>
      <c r="S44" s="288"/>
      <c r="T44" s="288"/>
      <c r="U44" s="288"/>
      <c r="V44" s="288"/>
      <c r="W44" s="288"/>
      <c r="X44" s="288"/>
      <c r="Y44" s="288"/>
      <c r="Z44" s="288"/>
    </row>
    <row r="45" ht="15.75" customHeight="1">
      <c r="A45" s="288"/>
      <c r="B45" s="288"/>
      <c r="C45" s="301"/>
      <c r="D45" s="324"/>
      <c r="E45" s="324"/>
      <c r="F45" s="325"/>
      <c r="G45" s="325"/>
      <c r="H45" s="325"/>
      <c r="I45" s="325"/>
      <c r="J45" s="326"/>
      <c r="K45" s="325"/>
      <c r="L45" s="325"/>
      <c r="M45" s="325"/>
      <c r="N45" s="288"/>
      <c r="O45" s="288"/>
      <c r="P45" s="288"/>
      <c r="Q45" s="288"/>
      <c r="R45" s="288"/>
      <c r="S45" s="288"/>
      <c r="T45" s="288"/>
      <c r="U45" s="288"/>
      <c r="V45" s="288"/>
      <c r="W45" s="288"/>
      <c r="X45" s="288"/>
      <c r="Y45" s="288"/>
      <c r="Z45" s="288"/>
    </row>
    <row r="46" ht="15.75" customHeight="1">
      <c r="A46" s="288"/>
      <c r="B46" s="288"/>
      <c r="C46" s="301"/>
      <c r="D46" s="324"/>
      <c r="E46" s="324"/>
      <c r="F46" s="325"/>
      <c r="G46" s="325"/>
      <c r="H46" s="325"/>
      <c r="I46" s="325"/>
      <c r="J46" s="326"/>
      <c r="K46" s="325"/>
      <c r="L46" s="325"/>
      <c r="M46" s="325"/>
      <c r="N46" s="288"/>
      <c r="O46" s="288"/>
      <c r="P46" s="288"/>
      <c r="Q46" s="288"/>
      <c r="R46" s="288"/>
      <c r="S46" s="288"/>
      <c r="T46" s="288"/>
      <c r="U46" s="288"/>
      <c r="V46" s="288"/>
      <c r="W46" s="288"/>
      <c r="X46" s="288"/>
      <c r="Y46" s="288"/>
      <c r="Z46" s="288"/>
    </row>
    <row r="47" ht="15.75" customHeight="1">
      <c r="A47" s="288"/>
      <c r="B47" s="288"/>
      <c r="C47" s="301"/>
      <c r="D47" s="324"/>
      <c r="E47" s="324"/>
      <c r="F47" s="325"/>
      <c r="G47" s="325"/>
      <c r="H47" s="325"/>
      <c r="I47" s="325"/>
      <c r="J47" s="326"/>
      <c r="K47" s="325"/>
      <c r="L47" s="325"/>
      <c r="M47" s="325"/>
      <c r="N47" s="288"/>
      <c r="O47" s="288"/>
      <c r="P47" s="288"/>
      <c r="Q47" s="288"/>
      <c r="R47" s="288"/>
      <c r="S47" s="288"/>
      <c r="T47" s="288"/>
      <c r="U47" s="288"/>
      <c r="V47" s="288"/>
      <c r="W47" s="288"/>
      <c r="X47" s="288"/>
      <c r="Y47" s="288"/>
      <c r="Z47" s="288"/>
    </row>
    <row r="48" ht="15.75" customHeight="1">
      <c r="A48" s="288"/>
      <c r="B48" s="288"/>
      <c r="C48" s="301"/>
      <c r="D48" s="324"/>
      <c r="E48" s="324"/>
      <c r="F48" s="325"/>
      <c r="G48" s="325"/>
      <c r="H48" s="325"/>
      <c r="I48" s="325"/>
      <c r="J48" s="326"/>
      <c r="K48" s="325"/>
      <c r="L48" s="325"/>
      <c r="M48" s="325"/>
      <c r="N48" s="288"/>
      <c r="O48" s="288"/>
      <c r="P48" s="288"/>
      <c r="Q48" s="288"/>
      <c r="R48" s="288"/>
      <c r="S48" s="288"/>
      <c r="T48" s="288"/>
      <c r="U48" s="288"/>
      <c r="V48" s="288"/>
      <c r="W48" s="288"/>
      <c r="X48" s="288"/>
      <c r="Y48" s="288"/>
      <c r="Z48" s="288"/>
    </row>
    <row r="49" ht="15.75" customHeight="1">
      <c r="A49" s="288"/>
      <c r="B49" s="288"/>
      <c r="C49" s="301"/>
      <c r="D49" s="324"/>
      <c r="E49" s="324"/>
      <c r="F49" s="325"/>
      <c r="G49" s="325"/>
      <c r="H49" s="325"/>
      <c r="I49" s="325"/>
      <c r="J49" s="326"/>
      <c r="K49" s="325"/>
      <c r="L49" s="325"/>
      <c r="M49" s="325"/>
      <c r="N49" s="288"/>
      <c r="O49" s="288"/>
      <c r="P49" s="288"/>
      <c r="Q49" s="288"/>
      <c r="R49" s="288"/>
      <c r="S49" s="288"/>
      <c r="T49" s="288"/>
      <c r="U49" s="288"/>
      <c r="V49" s="288"/>
      <c r="W49" s="288"/>
      <c r="X49" s="288"/>
      <c r="Y49" s="288"/>
      <c r="Z49" s="288"/>
    </row>
    <row r="50" ht="15.75" customHeight="1">
      <c r="A50" s="288"/>
      <c r="B50" s="288"/>
      <c r="C50" s="301"/>
      <c r="D50" s="324"/>
      <c r="E50" s="324"/>
      <c r="F50" s="325"/>
      <c r="G50" s="325"/>
      <c r="H50" s="325"/>
      <c r="I50" s="325"/>
      <c r="J50" s="326"/>
      <c r="K50" s="325"/>
      <c r="L50" s="325"/>
      <c r="M50" s="325"/>
      <c r="N50" s="288"/>
      <c r="O50" s="288"/>
      <c r="P50" s="288"/>
      <c r="Q50" s="288"/>
      <c r="R50" s="288"/>
      <c r="S50" s="288"/>
      <c r="T50" s="288"/>
      <c r="U50" s="288"/>
      <c r="V50" s="288"/>
      <c r="W50" s="288"/>
      <c r="X50" s="288"/>
      <c r="Y50" s="288"/>
      <c r="Z50" s="288"/>
    </row>
    <row r="51" ht="15.75" customHeight="1">
      <c r="A51" s="288"/>
      <c r="B51" s="288"/>
      <c r="C51" s="301"/>
      <c r="D51" s="324"/>
      <c r="E51" s="324"/>
      <c r="F51" s="325"/>
      <c r="G51" s="325"/>
      <c r="H51" s="325"/>
      <c r="I51" s="325"/>
      <c r="J51" s="326"/>
      <c r="K51" s="325"/>
      <c r="L51" s="325"/>
      <c r="M51" s="325"/>
      <c r="N51" s="288"/>
      <c r="O51" s="288"/>
      <c r="P51" s="288"/>
      <c r="Q51" s="288"/>
      <c r="R51" s="288"/>
      <c r="S51" s="288"/>
      <c r="T51" s="288"/>
      <c r="U51" s="288"/>
      <c r="V51" s="288"/>
      <c r="W51" s="288"/>
      <c r="X51" s="288"/>
      <c r="Y51" s="288"/>
      <c r="Z51" s="288"/>
    </row>
    <row r="52" ht="15.75" customHeight="1">
      <c r="A52" s="288"/>
      <c r="B52" s="288"/>
      <c r="C52" s="301"/>
      <c r="D52" s="324"/>
      <c r="E52" s="324"/>
      <c r="F52" s="325"/>
      <c r="G52" s="325"/>
      <c r="H52" s="325"/>
      <c r="I52" s="325"/>
      <c r="J52" s="326"/>
      <c r="K52" s="325"/>
      <c r="L52" s="325"/>
      <c r="M52" s="325"/>
      <c r="N52" s="288"/>
      <c r="O52" s="288"/>
      <c r="P52" s="288"/>
      <c r="Q52" s="288"/>
      <c r="R52" s="288"/>
      <c r="S52" s="288"/>
      <c r="T52" s="288"/>
      <c r="U52" s="288"/>
      <c r="V52" s="288"/>
      <c r="W52" s="288"/>
      <c r="X52" s="288"/>
      <c r="Y52" s="288"/>
      <c r="Z52" s="288"/>
    </row>
    <row r="53" ht="15.75" customHeight="1">
      <c r="A53" s="288"/>
      <c r="B53" s="288"/>
      <c r="C53" s="301"/>
      <c r="D53" s="324"/>
      <c r="E53" s="324"/>
      <c r="F53" s="325"/>
      <c r="G53" s="325"/>
      <c r="H53" s="325"/>
      <c r="I53" s="325"/>
      <c r="J53" s="326"/>
      <c r="K53" s="325"/>
      <c r="L53" s="325"/>
      <c r="M53" s="325"/>
      <c r="N53" s="288"/>
      <c r="O53" s="288"/>
      <c r="P53" s="288"/>
      <c r="Q53" s="288"/>
      <c r="R53" s="288"/>
      <c r="S53" s="288"/>
      <c r="T53" s="288"/>
      <c r="U53" s="288"/>
      <c r="V53" s="288"/>
      <c r="W53" s="288"/>
      <c r="X53" s="288"/>
      <c r="Y53" s="288"/>
      <c r="Z53" s="288"/>
    </row>
    <row r="54" ht="15.75" customHeight="1">
      <c r="A54" s="288"/>
      <c r="B54" s="288"/>
      <c r="C54" s="301"/>
      <c r="D54" s="324"/>
      <c r="E54" s="324"/>
      <c r="F54" s="325"/>
      <c r="G54" s="325"/>
      <c r="H54" s="325"/>
      <c r="I54" s="325"/>
      <c r="J54" s="326"/>
      <c r="K54" s="325"/>
      <c r="L54" s="325"/>
      <c r="M54" s="325"/>
      <c r="N54" s="288"/>
      <c r="O54" s="288"/>
      <c r="P54" s="288"/>
      <c r="Q54" s="288"/>
      <c r="R54" s="288"/>
      <c r="S54" s="288"/>
      <c r="T54" s="288"/>
      <c r="U54" s="288"/>
      <c r="V54" s="288"/>
      <c r="W54" s="288"/>
      <c r="X54" s="288"/>
      <c r="Y54" s="288"/>
      <c r="Z54" s="288"/>
    </row>
    <row r="55" ht="15.75" customHeight="1">
      <c r="A55" s="288"/>
      <c r="B55" s="288"/>
      <c r="C55" s="301"/>
      <c r="D55" s="324"/>
      <c r="E55" s="324"/>
      <c r="F55" s="325"/>
      <c r="G55" s="325"/>
      <c r="H55" s="325"/>
      <c r="I55" s="325"/>
      <c r="J55" s="326"/>
      <c r="K55" s="325"/>
      <c r="L55" s="325"/>
      <c r="M55" s="325"/>
      <c r="N55" s="288"/>
      <c r="O55" s="288"/>
      <c r="P55" s="288"/>
      <c r="Q55" s="288"/>
      <c r="R55" s="288"/>
      <c r="S55" s="288"/>
      <c r="T55" s="288"/>
      <c r="U55" s="288"/>
      <c r="V55" s="288"/>
      <c r="W55" s="288"/>
      <c r="X55" s="288"/>
      <c r="Y55" s="288"/>
      <c r="Z55" s="288"/>
    </row>
    <row r="56" ht="15.75" customHeight="1">
      <c r="A56" s="288"/>
      <c r="B56" s="288"/>
      <c r="C56" s="301"/>
      <c r="D56" s="324"/>
      <c r="E56" s="324"/>
      <c r="F56" s="325"/>
      <c r="G56" s="325"/>
      <c r="H56" s="325"/>
      <c r="I56" s="325"/>
      <c r="J56" s="326"/>
      <c r="K56" s="325"/>
      <c r="L56" s="325"/>
      <c r="M56" s="325"/>
      <c r="N56" s="288"/>
      <c r="O56" s="288"/>
      <c r="P56" s="288"/>
      <c r="Q56" s="288"/>
      <c r="R56" s="288"/>
      <c r="S56" s="288"/>
      <c r="T56" s="288"/>
      <c r="U56" s="288"/>
      <c r="V56" s="288"/>
      <c r="W56" s="288"/>
      <c r="X56" s="288"/>
      <c r="Y56" s="288"/>
      <c r="Z56" s="288"/>
    </row>
    <row r="57" ht="15.75" customHeight="1">
      <c r="A57" s="288"/>
      <c r="B57" s="288"/>
      <c r="C57" s="301"/>
      <c r="D57" s="324"/>
      <c r="E57" s="324"/>
      <c r="F57" s="325"/>
      <c r="G57" s="325"/>
      <c r="H57" s="325"/>
      <c r="I57" s="325"/>
      <c r="J57" s="326"/>
      <c r="K57" s="325"/>
      <c r="L57" s="325"/>
      <c r="M57" s="325"/>
      <c r="N57" s="288"/>
      <c r="O57" s="288"/>
      <c r="P57" s="288"/>
      <c r="Q57" s="288"/>
      <c r="R57" s="288"/>
      <c r="S57" s="288"/>
      <c r="T57" s="288"/>
      <c r="U57" s="288"/>
      <c r="V57" s="288"/>
      <c r="W57" s="288"/>
      <c r="X57" s="288"/>
      <c r="Y57" s="288"/>
      <c r="Z57" s="288"/>
    </row>
    <row r="58" ht="15.75" customHeight="1">
      <c r="A58" s="288"/>
      <c r="B58" s="288"/>
      <c r="C58" s="301"/>
      <c r="D58" s="324"/>
      <c r="E58" s="324"/>
      <c r="F58" s="325"/>
      <c r="G58" s="325"/>
      <c r="H58" s="325"/>
      <c r="I58" s="325"/>
      <c r="J58" s="326"/>
      <c r="K58" s="325"/>
      <c r="L58" s="325"/>
      <c r="M58" s="325"/>
      <c r="N58" s="288"/>
      <c r="O58" s="288"/>
      <c r="P58" s="288"/>
      <c r="Q58" s="288"/>
      <c r="R58" s="288"/>
      <c r="S58" s="288"/>
      <c r="T58" s="288"/>
      <c r="U58" s="288"/>
      <c r="V58" s="288"/>
      <c r="W58" s="288"/>
      <c r="X58" s="288"/>
      <c r="Y58" s="288"/>
      <c r="Z58" s="288"/>
    </row>
    <row r="59" ht="15.75" customHeight="1">
      <c r="A59" s="288"/>
      <c r="B59" s="288"/>
      <c r="C59" s="301"/>
      <c r="D59" s="324"/>
      <c r="E59" s="324"/>
      <c r="F59" s="325"/>
      <c r="G59" s="325"/>
      <c r="H59" s="325"/>
      <c r="I59" s="325"/>
      <c r="J59" s="326"/>
      <c r="K59" s="325"/>
      <c r="L59" s="325"/>
      <c r="M59" s="325"/>
      <c r="N59" s="288"/>
      <c r="O59" s="288"/>
      <c r="P59" s="288"/>
      <c r="Q59" s="288"/>
      <c r="R59" s="288"/>
      <c r="S59" s="288"/>
      <c r="T59" s="288"/>
      <c r="U59" s="288"/>
      <c r="V59" s="288"/>
      <c r="W59" s="288"/>
      <c r="X59" s="288"/>
      <c r="Y59" s="288"/>
      <c r="Z59" s="288"/>
    </row>
    <row r="60" ht="15.75" customHeight="1">
      <c r="A60" s="288"/>
      <c r="B60" s="288"/>
      <c r="C60" s="301"/>
      <c r="D60" s="324"/>
      <c r="E60" s="324"/>
      <c r="F60" s="325"/>
      <c r="G60" s="325"/>
      <c r="H60" s="325"/>
      <c r="I60" s="325"/>
      <c r="J60" s="326"/>
      <c r="K60" s="325"/>
      <c r="L60" s="325"/>
      <c r="M60" s="325"/>
      <c r="N60" s="288"/>
      <c r="O60" s="288"/>
      <c r="P60" s="288"/>
      <c r="Q60" s="288"/>
      <c r="R60" s="288"/>
      <c r="S60" s="288"/>
      <c r="T60" s="288"/>
      <c r="U60" s="288"/>
      <c r="V60" s="288"/>
      <c r="W60" s="288"/>
      <c r="X60" s="288"/>
      <c r="Y60" s="288"/>
      <c r="Z60" s="288"/>
    </row>
    <row r="61" ht="15.75" customHeight="1">
      <c r="A61" s="288"/>
      <c r="B61" s="288"/>
      <c r="C61" s="301"/>
      <c r="D61" s="324"/>
      <c r="E61" s="324"/>
      <c r="F61" s="325"/>
      <c r="G61" s="325"/>
      <c r="H61" s="325"/>
      <c r="I61" s="325"/>
      <c r="J61" s="326"/>
      <c r="K61" s="325"/>
      <c r="L61" s="325"/>
      <c r="M61" s="325"/>
      <c r="N61" s="288"/>
      <c r="O61" s="288"/>
      <c r="P61" s="288"/>
      <c r="Q61" s="288"/>
      <c r="R61" s="288"/>
      <c r="S61" s="288"/>
      <c r="T61" s="288"/>
      <c r="U61" s="288"/>
      <c r="V61" s="288"/>
      <c r="W61" s="288"/>
      <c r="X61" s="288"/>
      <c r="Y61" s="288"/>
      <c r="Z61" s="288"/>
    </row>
    <row r="62" ht="15.75" customHeight="1">
      <c r="A62" s="288"/>
      <c r="B62" s="288"/>
      <c r="C62" s="301"/>
      <c r="D62" s="324"/>
      <c r="E62" s="324"/>
      <c r="F62" s="325"/>
      <c r="G62" s="325"/>
      <c r="H62" s="325"/>
      <c r="I62" s="325"/>
      <c r="J62" s="326"/>
      <c r="K62" s="325"/>
      <c r="L62" s="325"/>
      <c r="M62" s="325"/>
      <c r="N62" s="288"/>
      <c r="O62" s="288"/>
      <c r="P62" s="288"/>
      <c r="Q62" s="288"/>
      <c r="R62" s="288"/>
      <c r="S62" s="288"/>
      <c r="T62" s="288"/>
      <c r="U62" s="288"/>
      <c r="V62" s="288"/>
      <c r="W62" s="288"/>
      <c r="X62" s="288"/>
      <c r="Y62" s="288"/>
      <c r="Z62" s="288"/>
    </row>
    <row r="63" ht="15.75" customHeight="1">
      <c r="A63" s="288"/>
      <c r="B63" s="288"/>
      <c r="C63" s="301"/>
      <c r="D63" s="324"/>
      <c r="E63" s="324"/>
      <c r="F63" s="325"/>
      <c r="G63" s="325"/>
      <c r="H63" s="325"/>
      <c r="I63" s="325"/>
      <c r="J63" s="326"/>
      <c r="K63" s="325"/>
      <c r="L63" s="325"/>
      <c r="M63" s="325"/>
      <c r="N63" s="288"/>
      <c r="O63" s="288"/>
      <c r="P63" s="288"/>
      <c r="Q63" s="288"/>
      <c r="R63" s="288"/>
      <c r="S63" s="288"/>
      <c r="T63" s="288"/>
      <c r="U63" s="288"/>
      <c r="V63" s="288"/>
      <c r="W63" s="288"/>
      <c r="X63" s="288"/>
      <c r="Y63" s="288"/>
      <c r="Z63" s="288"/>
    </row>
    <row r="64" ht="15.75" customHeight="1">
      <c r="A64" s="288"/>
      <c r="B64" s="288"/>
      <c r="C64" s="301"/>
      <c r="D64" s="324"/>
      <c r="E64" s="324"/>
      <c r="F64" s="325"/>
      <c r="G64" s="325"/>
      <c r="H64" s="325"/>
      <c r="I64" s="325"/>
      <c r="J64" s="326"/>
      <c r="K64" s="325"/>
      <c r="L64" s="325"/>
      <c r="M64" s="325"/>
      <c r="N64" s="288"/>
      <c r="O64" s="288"/>
      <c r="P64" s="288"/>
      <c r="Q64" s="288"/>
      <c r="R64" s="288"/>
      <c r="S64" s="288"/>
      <c r="T64" s="288"/>
      <c r="U64" s="288"/>
      <c r="V64" s="288"/>
      <c r="W64" s="288"/>
      <c r="X64" s="288"/>
      <c r="Y64" s="288"/>
      <c r="Z64" s="288"/>
    </row>
    <row r="65" ht="15.75" customHeight="1">
      <c r="A65" s="288"/>
      <c r="B65" s="288"/>
      <c r="C65" s="301"/>
      <c r="D65" s="324"/>
      <c r="E65" s="324"/>
      <c r="F65" s="325"/>
      <c r="G65" s="325"/>
      <c r="H65" s="325"/>
      <c r="I65" s="325"/>
      <c r="J65" s="326"/>
      <c r="K65" s="325"/>
      <c r="L65" s="325"/>
      <c r="M65" s="325"/>
      <c r="N65" s="288"/>
      <c r="O65" s="288"/>
      <c r="P65" s="288"/>
      <c r="Q65" s="288"/>
      <c r="R65" s="288"/>
      <c r="S65" s="288"/>
      <c r="T65" s="288"/>
      <c r="U65" s="288"/>
      <c r="V65" s="288"/>
      <c r="W65" s="288"/>
      <c r="X65" s="288"/>
      <c r="Y65" s="288"/>
      <c r="Z65" s="288"/>
    </row>
    <row r="66" ht="15.75" customHeight="1">
      <c r="A66" s="288"/>
      <c r="B66" s="288"/>
      <c r="C66" s="301"/>
      <c r="D66" s="324"/>
      <c r="E66" s="324"/>
      <c r="F66" s="325"/>
      <c r="G66" s="325"/>
      <c r="H66" s="325"/>
      <c r="I66" s="325"/>
      <c r="J66" s="326"/>
      <c r="K66" s="325"/>
      <c r="L66" s="325"/>
      <c r="M66" s="325"/>
      <c r="N66" s="288"/>
      <c r="O66" s="288"/>
      <c r="P66" s="288"/>
      <c r="Q66" s="288"/>
      <c r="R66" s="288"/>
      <c r="S66" s="288"/>
      <c r="T66" s="288"/>
      <c r="U66" s="288"/>
      <c r="V66" s="288"/>
      <c r="W66" s="288"/>
      <c r="X66" s="288"/>
      <c r="Y66" s="288"/>
      <c r="Z66" s="288"/>
    </row>
    <row r="67" ht="15.75" customHeight="1">
      <c r="A67" s="288"/>
      <c r="B67" s="288"/>
      <c r="C67" s="301"/>
      <c r="D67" s="324"/>
      <c r="E67" s="324"/>
      <c r="F67" s="325"/>
      <c r="G67" s="325"/>
      <c r="H67" s="325"/>
      <c r="I67" s="325"/>
      <c r="J67" s="326"/>
      <c r="K67" s="325"/>
      <c r="L67" s="325"/>
      <c r="M67" s="325"/>
      <c r="N67" s="288"/>
      <c r="O67" s="288"/>
      <c r="P67" s="288"/>
      <c r="Q67" s="288"/>
      <c r="R67" s="288"/>
      <c r="S67" s="288"/>
      <c r="T67" s="288"/>
      <c r="U67" s="288"/>
      <c r="V67" s="288"/>
      <c r="W67" s="288"/>
      <c r="X67" s="288"/>
      <c r="Y67" s="288"/>
      <c r="Z67" s="288"/>
    </row>
    <row r="68" ht="15.75" customHeight="1">
      <c r="A68" s="288"/>
      <c r="B68" s="288"/>
      <c r="C68" s="301"/>
      <c r="D68" s="324"/>
      <c r="E68" s="324"/>
      <c r="F68" s="325"/>
      <c r="G68" s="325"/>
      <c r="H68" s="325"/>
      <c r="I68" s="325"/>
      <c r="J68" s="326"/>
      <c r="K68" s="325"/>
      <c r="L68" s="325"/>
      <c r="M68" s="325"/>
      <c r="N68" s="288"/>
      <c r="O68" s="288"/>
      <c r="P68" s="288"/>
      <c r="Q68" s="288"/>
      <c r="R68" s="288"/>
      <c r="S68" s="288"/>
      <c r="T68" s="288"/>
      <c r="U68" s="288"/>
      <c r="V68" s="288"/>
      <c r="W68" s="288"/>
      <c r="X68" s="288"/>
      <c r="Y68" s="288"/>
      <c r="Z68" s="288"/>
    </row>
    <row r="69" ht="15.75" customHeight="1">
      <c r="A69" s="288"/>
      <c r="B69" s="288"/>
      <c r="C69" s="301"/>
      <c r="D69" s="324"/>
      <c r="E69" s="324"/>
      <c r="F69" s="325"/>
      <c r="G69" s="325"/>
      <c r="H69" s="325"/>
      <c r="I69" s="325"/>
      <c r="J69" s="326"/>
      <c r="K69" s="325"/>
      <c r="L69" s="325"/>
      <c r="M69" s="325"/>
      <c r="N69" s="288"/>
      <c r="O69" s="288"/>
      <c r="P69" s="288"/>
      <c r="Q69" s="288"/>
      <c r="R69" s="288"/>
      <c r="S69" s="288"/>
      <c r="T69" s="288"/>
      <c r="U69" s="288"/>
      <c r="V69" s="288"/>
      <c r="W69" s="288"/>
      <c r="X69" s="288"/>
      <c r="Y69" s="288"/>
      <c r="Z69" s="288"/>
    </row>
    <row r="70" ht="15.75" customHeight="1">
      <c r="A70" s="288"/>
      <c r="B70" s="288"/>
      <c r="C70" s="301"/>
      <c r="D70" s="324"/>
      <c r="E70" s="324"/>
      <c r="F70" s="325"/>
      <c r="G70" s="325"/>
      <c r="H70" s="325"/>
      <c r="I70" s="325"/>
      <c r="J70" s="326"/>
      <c r="K70" s="325"/>
      <c r="L70" s="325"/>
      <c r="M70" s="325"/>
      <c r="N70" s="288"/>
      <c r="O70" s="288"/>
      <c r="P70" s="288"/>
      <c r="Q70" s="288"/>
      <c r="R70" s="288"/>
      <c r="S70" s="288"/>
      <c r="T70" s="288"/>
      <c r="U70" s="288"/>
      <c r="V70" s="288"/>
      <c r="W70" s="288"/>
      <c r="X70" s="288"/>
      <c r="Y70" s="288"/>
      <c r="Z70" s="288"/>
    </row>
    <row r="71" ht="15.75" customHeight="1">
      <c r="A71" s="288"/>
      <c r="B71" s="288"/>
      <c r="C71" s="301"/>
      <c r="D71" s="324"/>
      <c r="E71" s="324"/>
      <c r="F71" s="325"/>
      <c r="G71" s="325"/>
      <c r="H71" s="325"/>
      <c r="I71" s="325"/>
      <c r="J71" s="326"/>
      <c r="K71" s="325"/>
      <c r="L71" s="325"/>
      <c r="M71" s="325"/>
      <c r="N71" s="288"/>
      <c r="O71" s="288"/>
      <c r="P71" s="288"/>
      <c r="Q71" s="288"/>
      <c r="R71" s="288"/>
      <c r="S71" s="288"/>
      <c r="T71" s="288"/>
      <c r="U71" s="288"/>
      <c r="V71" s="288"/>
      <c r="W71" s="288"/>
      <c r="X71" s="288"/>
      <c r="Y71" s="288"/>
      <c r="Z71" s="288"/>
    </row>
    <row r="72" ht="15.75" customHeight="1">
      <c r="A72" s="288"/>
      <c r="B72" s="288"/>
      <c r="C72" s="301"/>
      <c r="D72" s="324"/>
      <c r="E72" s="324"/>
      <c r="F72" s="325"/>
      <c r="G72" s="325"/>
      <c r="H72" s="325"/>
      <c r="I72" s="325"/>
      <c r="J72" s="326"/>
      <c r="K72" s="325"/>
      <c r="L72" s="325"/>
      <c r="M72" s="325"/>
      <c r="N72" s="288"/>
      <c r="O72" s="288"/>
      <c r="P72" s="288"/>
      <c r="Q72" s="288"/>
      <c r="R72" s="288"/>
      <c r="S72" s="288"/>
      <c r="T72" s="288"/>
      <c r="U72" s="288"/>
      <c r="V72" s="288"/>
      <c r="W72" s="288"/>
      <c r="X72" s="288"/>
      <c r="Y72" s="288"/>
      <c r="Z72" s="288"/>
    </row>
    <row r="73" ht="15.75" customHeight="1">
      <c r="A73" s="288"/>
      <c r="B73" s="288"/>
      <c r="C73" s="301"/>
      <c r="D73" s="324"/>
      <c r="E73" s="324"/>
      <c r="F73" s="325"/>
      <c r="G73" s="325"/>
      <c r="H73" s="325"/>
      <c r="I73" s="325"/>
      <c r="J73" s="326"/>
      <c r="K73" s="325"/>
      <c r="L73" s="325"/>
      <c r="M73" s="325"/>
      <c r="N73" s="288"/>
      <c r="O73" s="288"/>
      <c r="P73" s="288"/>
      <c r="Q73" s="288"/>
      <c r="R73" s="288"/>
      <c r="S73" s="288"/>
      <c r="T73" s="288"/>
      <c r="U73" s="288"/>
      <c r="V73" s="288"/>
      <c r="W73" s="288"/>
      <c r="X73" s="288"/>
      <c r="Y73" s="288"/>
      <c r="Z73" s="288"/>
    </row>
    <row r="74" ht="15.75" customHeight="1">
      <c r="A74" s="288"/>
      <c r="B74" s="288"/>
      <c r="C74" s="301"/>
      <c r="D74" s="324"/>
      <c r="E74" s="324"/>
      <c r="F74" s="325"/>
      <c r="G74" s="325"/>
      <c r="H74" s="325"/>
      <c r="I74" s="325"/>
      <c r="J74" s="326"/>
      <c r="K74" s="325"/>
      <c r="L74" s="325"/>
      <c r="M74" s="325"/>
      <c r="N74" s="288"/>
      <c r="O74" s="288"/>
      <c r="P74" s="288"/>
      <c r="Q74" s="288"/>
      <c r="R74" s="288"/>
      <c r="S74" s="288"/>
      <c r="T74" s="288"/>
      <c r="U74" s="288"/>
      <c r="V74" s="288"/>
      <c r="W74" s="288"/>
      <c r="X74" s="288"/>
      <c r="Y74" s="288"/>
      <c r="Z74" s="288"/>
    </row>
    <row r="75" ht="15.75" customHeight="1">
      <c r="A75" s="288"/>
      <c r="B75" s="288"/>
      <c r="C75" s="301"/>
      <c r="D75" s="324"/>
      <c r="E75" s="324"/>
      <c r="F75" s="325"/>
      <c r="G75" s="325"/>
      <c r="H75" s="325"/>
      <c r="I75" s="325"/>
      <c r="J75" s="326"/>
      <c r="K75" s="325"/>
      <c r="L75" s="325"/>
      <c r="M75" s="325"/>
      <c r="N75" s="288"/>
      <c r="O75" s="288"/>
      <c r="P75" s="288"/>
      <c r="Q75" s="288"/>
      <c r="R75" s="288"/>
      <c r="S75" s="288"/>
      <c r="T75" s="288"/>
      <c r="U75" s="288"/>
      <c r="V75" s="288"/>
      <c r="W75" s="288"/>
      <c r="X75" s="288"/>
      <c r="Y75" s="288"/>
      <c r="Z75" s="288"/>
    </row>
    <row r="76" ht="15.75" customHeight="1">
      <c r="A76" s="288"/>
      <c r="B76" s="288"/>
      <c r="C76" s="301"/>
      <c r="D76" s="324"/>
      <c r="E76" s="324"/>
      <c r="F76" s="325"/>
      <c r="G76" s="325"/>
      <c r="H76" s="325"/>
      <c r="I76" s="325"/>
      <c r="J76" s="326"/>
      <c r="K76" s="325"/>
      <c r="L76" s="325"/>
      <c r="M76" s="325"/>
      <c r="N76" s="288"/>
      <c r="O76" s="288"/>
      <c r="P76" s="288"/>
      <c r="Q76" s="288"/>
      <c r="R76" s="288"/>
      <c r="S76" s="288"/>
      <c r="T76" s="288"/>
      <c r="U76" s="288"/>
      <c r="V76" s="288"/>
      <c r="W76" s="288"/>
      <c r="X76" s="288"/>
      <c r="Y76" s="288"/>
      <c r="Z76" s="288"/>
    </row>
    <row r="77" ht="15.75" customHeight="1">
      <c r="A77" s="288"/>
      <c r="B77" s="288"/>
      <c r="C77" s="301"/>
      <c r="D77" s="324"/>
      <c r="E77" s="324"/>
      <c r="F77" s="325"/>
      <c r="G77" s="325"/>
      <c r="H77" s="325"/>
      <c r="I77" s="325"/>
      <c r="J77" s="326"/>
      <c r="K77" s="325"/>
      <c r="L77" s="325"/>
      <c r="M77" s="325"/>
      <c r="N77" s="288"/>
      <c r="O77" s="288"/>
      <c r="P77" s="288"/>
      <c r="Q77" s="288"/>
      <c r="R77" s="288"/>
      <c r="S77" s="288"/>
      <c r="T77" s="288"/>
      <c r="U77" s="288"/>
      <c r="V77" s="288"/>
      <c r="W77" s="288"/>
      <c r="X77" s="288"/>
      <c r="Y77" s="288"/>
      <c r="Z77" s="288"/>
    </row>
    <row r="78" ht="15.75" customHeight="1">
      <c r="A78" s="288"/>
      <c r="B78" s="288"/>
      <c r="C78" s="301"/>
      <c r="D78" s="324"/>
      <c r="E78" s="324"/>
      <c r="F78" s="325"/>
      <c r="G78" s="325"/>
      <c r="H78" s="325"/>
      <c r="I78" s="325"/>
      <c r="J78" s="326"/>
      <c r="K78" s="325"/>
      <c r="L78" s="325"/>
      <c r="M78" s="325"/>
      <c r="N78" s="288"/>
      <c r="O78" s="288"/>
      <c r="P78" s="288"/>
      <c r="Q78" s="288"/>
      <c r="R78" s="288"/>
      <c r="S78" s="288"/>
      <c r="T78" s="288"/>
      <c r="U78" s="288"/>
      <c r="V78" s="288"/>
      <c r="W78" s="288"/>
      <c r="X78" s="288"/>
      <c r="Y78" s="288"/>
      <c r="Z78" s="288"/>
    </row>
    <row r="79" ht="15.75" customHeight="1">
      <c r="A79" s="288"/>
      <c r="B79" s="288"/>
      <c r="C79" s="301"/>
      <c r="D79" s="324"/>
      <c r="E79" s="324"/>
      <c r="F79" s="325"/>
      <c r="G79" s="325"/>
      <c r="H79" s="325"/>
      <c r="I79" s="325"/>
      <c r="J79" s="326"/>
      <c r="K79" s="325"/>
      <c r="L79" s="325"/>
      <c r="M79" s="325"/>
      <c r="N79" s="288"/>
      <c r="O79" s="288"/>
      <c r="P79" s="288"/>
      <c r="Q79" s="288"/>
      <c r="R79" s="288"/>
      <c r="S79" s="288"/>
      <c r="T79" s="288"/>
      <c r="U79" s="288"/>
      <c r="V79" s="288"/>
      <c r="W79" s="288"/>
      <c r="X79" s="288"/>
      <c r="Y79" s="288"/>
      <c r="Z79" s="288"/>
    </row>
    <row r="80" ht="15.75" customHeight="1">
      <c r="A80" s="288"/>
      <c r="B80" s="288"/>
      <c r="C80" s="301"/>
      <c r="D80" s="324"/>
      <c r="E80" s="324"/>
      <c r="F80" s="325"/>
      <c r="G80" s="325"/>
      <c r="H80" s="325"/>
      <c r="I80" s="325"/>
      <c r="J80" s="326"/>
      <c r="K80" s="325"/>
      <c r="L80" s="325"/>
      <c r="M80" s="325"/>
      <c r="N80" s="288"/>
      <c r="O80" s="288"/>
      <c r="P80" s="288"/>
      <c r="Q80" s="288"/>
      <c r="R80" s="288"/>
      <c r="S80" s="288"/>
      <c r="T80" s="288"/>
      <c r="U80" s="288"/>
      <c r="V80" s="288"/>
      <c r="W80" s="288"/>
      <c r="X80" s="288"/>
      <c r="Y80" s="288"/>
      <c r="Z80" s="288"/>
    </row>
    <row r="81" ht="15.75" customHeight="1">
      <c r="A81" s="288"/>
      <c r="B81" s="288"/>
      <c r="C81" s="301"/>
      <c r="D81" s="324"/>
      <c r="E81" s="324"/>
      <c r="F81" s="325"/>
      <c r="G81" s="325"/>
      <c r="H81" s="325"/>
      <c r="I81" s="325"/>
      <c r="J81" s="326"/>
      <c r="K81" s="325"/>
      <c r="L81" s="325"/>
      <c r="M81" s="325"/>
      <c r="N81" s="288"/>
      <c r="O81" s="288"/>
      <c r="P81" s="288"/>
      <c r="Q81" s="288"/>
      <c r="R81" s="288"/>
      <c r="S81" s="288"/>
      <c r="T81" s="288"/>
      <c r="U81" s="288"/>
      <c r="V81" s="288"/>
      <c r="W81" s="288"/>
      <c r="X81" s="288"/>
      <c r="Y81" s="288"/>
      <c r="Z81" s="288"/>
    </row>
    <row r="82" ht="15.75" customHeight="1">
      <c r="A82" s="288"/>
      <c r="B82" s="288"/>
      <c r="C82" s="301"/>
      <c r="D82" s="324"/>
      <c r="E82" s="324"/>
      <c r="F82" s="325"/>
      <c r="G82" s="325"/>
      <c r="H82" s="325"/>
      <c r="I82" s="325"/>
      <c r="J82" s="326"/>
      <c r="K82" s="325"/>
      <c r="L82" s="325"/>
      <c r="M82" s="325"/>
      <c r="N82" s="288"/>
      <c r="O82" s="288"/>
      <c r="P82" s="288"/>
      <c r="Q82" s="288"/>
      <c r="R82" s="288"/>
      <c r="S82" s="288"/>
      <c r="T82" s="288"/>
      <c r="U82" s="288"/>
      <c r="V82" s="288"/>
      <c r="W82" s="288"/>
      <c r="X82" s="288"/>
      <c r="Y82" s="288"/>
      <c r="Z82" s="288"/>
    </row>
    <row r="83" ht="15.75" customHeight="1">
      <c r="A83" s="288"/>
      <c r="B83" s="288"/>
      <c r="C83" s="301"/>
      <c r="D83" s="324"/>
      <c r="E83" s="324"/>
      <c r="F83" s="325"/>
      <c r="G83" s="325"/>
      <c r="H83" s="325"/>
      <c r="I83" s="325"/>
      <c r="J83" s="326"/>
      <c r="K83" s="325"/>
      <c r="L83" s="325"/>
      <c r="M83" s="325"/>
      <c r="N83" s="288"/>
      <c r="O83" s="288"/>
      <c r="P83" s="288"/>
      <c r="Q83" s="288"/>
      <c r="R83" s="288"/>
      <c r="S83" s="288"/>
      <c r="T83" s="288"/>
      <c r="U83" s="288"/>
      <c r="V83" s="288"/>
      <c r="W83" s="288"/>
      <c r="X83" s="288"/>
      <c r="Y83" s="288"/>
      <c r="Z83" s="288"/>
    </row>
    <row r="84" ht="15.75" customHeight="1">
      <c r="A84" s="288"/>
      <c r="B84" s="288"/>
      <c r="C84" s="301"/>
      <c r="D84" s="324"/>
      <c r="E84" s="324"/>
      <c r="F84" s="325"/>
      <c r="G84" s="325"/>
      <c r="H84" s="325"/>
      <c r="I84" s="325"/>
      <c r="J84" s="326"/>
      <c r="K84" s="325"/>
      <c r="L84" s="325"/>
      <c r="M84" s="325"/>
      <c r="N84" s="288"/>
      <c r="O84" s="288"/>
      <c r="P84" s="288"/>
      <c r="Q84" s="288"/>
      <c r="R84" s="288"/>
      <c r="S84" s="288"/>
      <c r="T84" s="288"/>
      <c r="U84" s="288"/>
      <c r="V84" s="288"/>
      <c r="W84" s="288"/>
      <c r="X84" s="288"/>
      <c r="Y84" s="288"/>
      <c r="Z84" s="288"/>
    </row>
    <row r="85" ht="15.75" customHeight="1">
      <c r="A85" s="288"/>
      <c r="B85" s="288"/>
      <c r="C85" s="301"/>
      <c r="D85" s="324"/>
      <c r="E85" s="324"/>
      <c r="F85" s="325"/>
      <c r="G85" s="325"/>
      <c r="H85" s="325"/>
      <c r="I85" s="325"/>
      <c r="J85" s="326"/>
      <c r="K85" s="325"/>
      <c r="L85" s="325"/>
      <c r="M85" s="325"/>
      <c r="N85" s="288"/>
      <c r="O85" s="288"/>
      <c r="P85" s="288"/>
      <c r="Q85" s="288"/>
      <c r="R85" s="288"/>
      <c r="S85" s="288"/>
      <c r="T85" s="288"/>
      <c r="U85" s="288"/>
      <c r="V85" s="288"/>
      <c r="W85" s="288"/>
      <c r="X85" s="288"/>
      <c r="Y85" s="288"/>
      <c r="Z85" s="288"/>
    </row>
    <row r="86" ht="15.75" customHeight="1">
      <c r="A86" s="288"/>
      <c r="B86" s="288"/>
      <c r="C86" s="301"/>
      <c r="D86" s="324"/>
      <c r="E86" s="324"/>
      <c r="F86" s="325"/>
      <c r="G86" s="325"/>
      <c r="H86" s="325"/>
      <c r="I86" s="325"/>
      <c r="J86" s="326"/>
      <c r="K86" s="325"/>
      <c r="L86" s="325"/>
      <c r="M86" s="325"/>
      <c r="N86" s="288"/>
      <c r="O86" s="288"/>
      <c r="P86" s="288"/>
      <c r="Q86" s="288"/>
      <c r="R86" s="288"/>
      <c r="S86" s="288"/>
      <c r="T86" s="288"/>
      <c r="U86" s="288"/>
      <c r="V86" s="288"/>
      <c r="W86" s="288"/>
      <c r="X86" s="288"/>
      <c r="Y86" s="288"/>
      <c r="Z86" s="288"/>
    </row>
    <row r="87" ht="15.75" customHeight="1">
      <c r="A87" s="288"/>
      <c r="B87" s="288"/>
      <c r="C87" s="301"/>
      <c r="D87" s="324"/>
      <c r="E87" s="324"/>
      <c r="F87" s="325"/>
      <c r="G87" s="325"/>
      <c r="H87" s="325"/>
      <c r="I87" s="325"/>
      <c r="J87" s="326"/>
      <c r="K87" s="325"/>
      <c r="L87" s="325"/>
      <c r="M87" s="325"/>
      <c r="N87" s="288"/>
      <c r="O87" s="288"/>
      <c r="P87" s="288"/>
      <c r="Q87" s="288"/>
      <c r="R87" s="288"/>
      <c r="S87" s="288"/>
      <c r="T87" s="288"/>
      <c r="U87" s="288"/>
      <c r="V87" s="288"/>
      <c r="W87" s="288"/>
      <c r="X87" s="288"/>
      <c r="Y87" s="288"/>
      <c r="Z87" s="288"/>
    </row>
    <row r="88" ht="15.75" customHeight="1">
      <c r="A88" s="288"/>
      <c r="B88" s="288"/>
      <c r="C88" s="301"/>
      <c r="D88" s="324"/>
      <c r="E88" s="324"/>
      <c r="F88" s="325"/>
      <c r="G88" s="325"/>
      <c r="H88" s="325"/>
      <c r="I88" s="325"/>
      <c r="J88" s="326"/>
      <c r="K88" s="325"/>
      <c r="L88" s="325"/>
      <c r="M88" s="325"/>
      <c r="N88" s="288"/>
      <c r="O88" s="288"/>
      <c r="P88" s="288"/>
      <c r="Q88" s="288"/>
      <c r="R88" s="288"/>
      <c r="S88" s="288"/>
      <c r="T88" s="288"/>
      <c r="U88" s="288"/>
      <c r="V88" s="288"/>
      <c r="W88" s="288"/>
      <c r="X88" s="288"/>
      <c r="Y88" s="288"/>
      <c r="Z88" s="288"/>
    </row>
    <row r="89" ht="15.75" customHeight="1">
      <c r="A89" s="288"/>
      <c r="B89" s="288"/>
      <c r="C89" s="301"/>
      <c r="D89" s="324"/>
      <c r="E89" s="324"/>
      <c r="F89" s="325"/>
      <c r="G89" s="325"/>
      <c r="H89" s="325"/>
      <c r="I89" s="325"/>
      <c r="J89" s="326"/>
      <c r="K89" s="325"/>
      <c r="L89" s="325"/>
      <c r="M89" s="325"/>
      <c r="N89" s="288"/>
      <c r="O89" s="288"/>
      <c r="P89" s="288"/>
      <c r="Q89" s="288"/>
      <c r="R89" s="288"/>
      <c r="S89" s="288"/>
      <c r="T89" s="288"/>
      <c r="U89" s="288"/>
      <c r="V89" s="288"/>
      <c r="W89" s="288"/>
      <c r="X89" s="288"/>
      <c r="Y89" s="288"/>
      <c r="Z89" s="288"/>
    </row>
    <row r="90" ht="15.75" customHeight="1">
      <c r="A90" s="288"/>
      <c r="B90" s="288"/>
      <c r="C90" s="301"/>
      <c r="D90" s="324"/>
      <c r="E90" s="324"/>
      <c r="F90" s="325"/>
      <c r="G90" s="325"/>
      <c r="H90" s="325"/>
      <c r="I90" s="325"/>
      <c r="J90" s="326"/>
      <c r="K90" s="325"/>
      <c r="L90" s="325"/>
      <c r="M90" s="325"/>
      <c r="N90" s="288"/>
      <c r="O90" s="288"/>
      <c r="P90" s="288"/>
      <c r="Q90" s="288"/>
      <c r="R90" s="288"/>
      <c r="S90" s="288"/>
      <c r="T90" s="288"/>
      <c r="U90" s="288"/>
      <c r="V90" s="288"/>
      <c r="W90" s="288"/>
      <c r="X90" s="288"/>
      <c r="Y90" s="288"/>
      <c r="Z90" s="288"/>
    </row>
    <row r="91" ht="15.75" customHeight="1">
      <c r="A91" s="288"/>
      <c r="B91" s="288"/>
      <c r="C91" s="301"/>
      <c r="D91" s="324"/>
      <c r="E91" s="324"/>
      <c r="F91" s="325"/>
      <c r="G91" s="325"/>
      <c r="H91" s="325"/>
      <c r="I91" s="325"/>
      <c r="J91" s="326"/>
      <c r="K91" s="325"/>
      <c r="L91" s="325"/>
      <c r="M91" s="325"/>
      <c r="N91" s="288"/>
      <c r="O91" s="288"/>
      <c r="P91" s="288"/>
      <c r="Q91" s="288"/>
      <c r="R91" s="288"/>
      <c r="S91" s="288"/>
      <c r="T91" s="288"/>
      <c r="U91" s="288"/>
      <c r="V91" s="288"/>
      <c r="W91" s="288"/>
      <c r="X91" s="288"/>
      <c r="Y91" s="288"/>
      <c r="Z91" s="288"/>
    </row>
    <row r="92" ht="15.75" customHeight="1">
      <c r="A92" s="288"/>
      <c r="B92" s="288"/>
      <c r="C92" s="301"/>
      <c r="D92" s="324"/>
      <c r="E92" s="324"/>
      <c r="F92" s="325"/>
      <c r="G92" s="325"/>
      <c r="H92" s="325"/>
      <c r="I92" s="325"/>
      <c r="J92" s="326"/>
      <c r="K92" s="325"/>
      <c r="L92" s="325"/>
      <c r="M92" s="325"/>
      <c r="N92" s="288"/>
      <c r="O92" s="288"/>
      <c r="P92" s="288"/>
      <c r="Q92" s="288"/>
      <c r="R92" s="288"/>
      <c r="S92" s="288"/>
      <c r="T92" s="288"/>
      <c r="U92" s="288"/>
      <c r="V92" s="288"/>
      <c r="W92" s="288"/>
      <c r="X92" s="288"/>
      <c r="Y92" s="288"/>
      <c r="Z92" s="288"/>
    </row>
    <row r="93" ht="15.75" customHeight="1">
      <c r="A93" s="288"/>
      <c r="B93" s="288"/>
      <c r="C93" s="301"/>
      <c r="D93" s="324"/>
      <c r="E93" s="324"/>
      <c r="F93" s="325"/>
      <c r="G93" s="325"/>
      <c r="H93" s="325"/>
      <c r="I93" s="325"/>
      <c r="J93" s="326"/>
      <c r="K93" s="325"/>
      <c r="L93" s="325"/>
      <c r="M93" s="325"/>
      <c r="N93" s="288"/>
      <c r="O93" s="288"/>
      <c r="P93" s="288"/>
      <c r="Q93" s="288"/>
      <c r="R93" s="288"/>
      <c r="S93" s="288"/>
      <c r="T93" s="288"/>
      <c r="U93" s="288"/>
      <c r="V93" s="288"/>
      <c r="W93" s="288"/>
      <c r="X93" s="288"/>
      <c r="Y93" s="288"/>
      <c r="Z93" s="288"/>
    </row>
    <row r="94" ht="15.75" customHeight="1">
      <c r="A94" s="288"/>
      <c r="B94" s="288"/>
      <c r="C94" s="301"/>
      <c r="D94" s="324"/>
      <c r="E94" s="324"/>
      <c r="F94" s="325"/>
      <c r="G94" s="325"/>
      <c r="H94" s="325"/>
      <c r="I94" s="325"/>
      <c r="J94" s="326"/>
      <c r="K94" s="325"/>
      <c r="L94" s="325"/>
      <c r="M94" s="325"/>
      <c r="N94" s="288"/>
      <c r="O94" s="288"/>
      <c r="P94" s="288"/>
      <c r="Q94" s="288"/>
      <c r="R94" s="288"/>
      <c r="S94" s="288"/>
      <c r="T94" s="288"/>
      <c r="U94" s="288"/>
      <c r="V94" s="288"/>
      <c r="W94" s="288"/>
      <c r="X94" s="288"/>
      <c r="Y94" s="288"/>
      <c r="Z94" s="288"/>
    </row>
    <row r="95" ht="15.75" customHeight="1">
      <c r="A95" s="288"/>
      <c r="B95" s="288"/>
      <c r="C95" s="301"/>
      <c r="D95" s="324"/>
      <c r="E95" s="324"/>
      <c r="F95" s="325"/>
      <c r="G95" s="325"/>
      <c r="H95" s="325"/>
      <c r="I95" s="325"/>
      <c r="J95" s="326"/>
      <c r="K95" s="325"/>
      <c r="L95" s="325"/>
      <c r="M95" s="325"/>
      <c r="N95" s="288"/>
      <c r="O95" s="288"/>
      <c r="P95" s="288"/>
      <c r="Q95" s="288"/>
      <c r="R95" s="288"/>
      <c r="S95" s="288"/>
      <c r="T95" s="288"/>
      <c r="U95" s="288"/>
      <c r="V95" s="288"/>
      <c r="W95" s="288"/>
      <c r="X95" s="288"/>
      <c r="Y95" s="288"/>
      <c r="Z95" s="288"/>
    </row>
    <row r="96" ht="15.75" customHeight="1">
      <c r="A96" s="288"/>
      <c r="B96" s="288"/>
      <c r="C96" s="301"/>
      <c r="D96" s="324"/>
      <c r="E96" s="324"/>
      <c r="F96" s="325"/>
      <c r="G96" s="325"/>
      <c r="H96" s="325"/>
      <c r="I96" s="325"/>
      <c r="J96" s="326"/>
      <c r="K96" s="325"/>
      <c r="L96" s="325"/>
      <c r="M96" s="325"/>
      <c r="N96" s="288"/>
      <c r="O96" s="288"/>
      <c r="P96" s="288"/>
      <c r="Q96" s="288"/>
      <c r="R96" s="288"/>
      <c r="S96" s="288"/>
      <c r="T96" s="288"/>
      <c r="U96" s="288"/>
      <c r="V96" s="288"/>
      <c r="W96" s="288"/>
      <c r="X96" s="288"/>
      <c r="Y96" s="288"/>
      <c r="Z96" s="288"/>
    </row>
    <row r="97" ht="15.75" customHeight="1">
      <c r="A97" s="288"/>
      <c r="B97" s="288"/>
      <c r="C97" s="301"/>
      <c r="D97" s="324"/>
      <c r="E97" s="324"/>
      <c r="F97" s="325"/>
      <c r="G97" s="325"/>
      <c r="H97" s="325"/>
      <c r="I97" s="325"/>
      <c r="J97" s="326"/>
      <c r="K97" s="325"/>
      <c r="L97" s="325"/>
      <c r="M97" s="325"/>
      <c r="N97" s="288"/>
      <c r="O97" s="288"/>
      <c r="P97" s="288"/>
      <c r="Q97" s="288"/>
      <c r="R97" s="288"/>
      <c r="S97" s="288"/>
      <c r="T97" s="288"/>
      <c r="U97" s="288"/>
      <c r="V97" s="288"/>
      <c r="W97" s="288"/>
      <c r="X97" s="288"/>
      <c r="Y97" s="288"/>
      <c r="Z97" s="288"/>
    </row>
    <row r="98" ht="15.75" customHeight="1">
      <c r="A98" s="288"/>
      <c r="B98" s="288"/>
      <c r="C98" s="301"/>
      <c r="D98" s="324"/>
      <c r="E98" s="324"/>
      <c r="F98" s="325"/>
      <c r="G98" s="325"/>
      <c r="H98" s="325"/>
      <c r="I98" s="325"/>
      <c r="J98" s="326"/>
      <c r="K98" s="325"/>
      <c r="L98" s="325"/>
      <c r="M98" s="325"/>
      <c r="N98" s="288"/>
      <c r="O98" s="288"/>
      <c r="P98" s="288"/>
      <c r="Q98" s="288"/>
      <c r="R98" s="288"/>
      <c r="S98" s="288"/>
      <c r="T98" s="288"/>
      <c r="U98" s="288"/>
      <c r="V98" s="288"/>
      <c r="W98" s="288"/>
      <c r="X98" s="288"/>
      <c r="Y98" s="288"/>
      <c r="Z98" s="288"/>
    </row>
    <row r="99" ht="15.75" customHeight="1">
      <c r="A99" s="288"/>
      <c r="B99" s="288"/>
      <c r="C99" s="301"/>
      <c r="D99" s="324"/>
      <c r="E99" s="324"/>
      <c r="F99" s="325"/>
      <c r="G99" s="325"/>
      <c r="H99" s="325"/>
      <c r="I99" s="325"/>
      <c r="J99" s="326"/>
      <c r="K99" s="325"/>
      <c r="L99" s="325"/>
      <c r="M99" s="325"/>
      <c r="N99" s="288"/>
      <c r="O99" s="288"/>
      <c r="P99" s="288"/>
      <c r="Q99" s="288"/>
      <c r="R99" s="288"/>
      <c r="S99" s="288"/>
      <c r="T99" s="288"/>
      <c r="U99" s="288"/>
      <c r="V99" s="288"/>
      <c r="W99" s="288"/>
      <c r="X99" s="288"/>
      <c r="Y99" s="288"/>
      <c r="Z99" s="288"/>
    </row>
    <row r="100" ht="15.75" customHeight="1">
      <c r="A100" s="288"/>
      <c r="B100" s="288"/>
      <c r="C100" s="301"/>
      <c r="D100" s="324"/>
      <c r="E100" s="324"/>
      <c r="F100" s="325"/>
      <c r="G100" s="325"/>
      <c r="H100" s="325"/>
      <c r="I100" s="325"/>
      <c r="J100" s="326"/>
      <c r="K100" s="325"/>
      <c r="L100" s="325"/>
      <c r="M100" s="325"/>
      <c r="N100" s="288"/>
      <c r="O100" s="288"/>
      <c r="P100" s="288"/>
      <c r="Q100" s="288"/>
      <c r="R100" s="288"/>
      <c r="S100" s="288"/>
      <c r="T100" s="288"/>
      <c r="U100" s="288"/>
      <c r="V100" s="288"/>
      <c r="W100" s="288"/>
      <c r="X100" s="288"/>
      <c r="Y100" s="288"/>
      <c r="Z100" s="288"/>
    </row>
    <row r="101" ht="15.75" customHeight="1">
      <c r="A101" s="288"/>
      <c r="B101" s="288"/>
      <c r="C101" s="301"/>
      <c r="D101" s="324"/>
      <c r="E101" s="324"/>
      <c r="F101" s="325"/>
      <c r="G101" s="325"/>
      <c r="H101" s="325"/>
      <c r="I101" s="325"/>
      <c r="J101" s="326"/>
      <c r="K101" s="325"/>
      <c r="L101" s="325"/>
      <c r="M101" s="325"/>
      <c r="N101" s="288"/>
      <c r="O101" s="288"/>
      <c r="P101" s="288"/>
      <c r="Q101" s="288"/>
      <c r="R101" s="288"/>
      <c r="S101" s="288"/>
      <c r="T101" s="288"/>
      <c r="U101" s="288"/>
      <c r="V101" s="288"/>
      <c r="W101" s="288"/>
      <c r="X101" s="288"/>
      <c r="Y101" s="288"/>
      <c r="Z101" s="288"/>
    </row>
    <row r="102" ht="15.75" customHeight="1">
      <c r="A102" s="288"/>
      <c r="B102" s="288"/>
      <c r="C102" s="301"/>
      <c r="D102" s="324"/>
      <c r="E102" s="324"/>
      <c r="F102" s="325"/>
      <c r="G102" s="325"/>
      <c r="H102" s="325"/>
      <c r="I102" s="325"/>
      <c r="J102" s="326"/>
      <c r="K102" s="325"/>
      <c r="L102" s="325"/>
      <c r="M102" s="325"/>
      <c r="N102" s="288"/>
      <c r="O102" s="288"/>
      <c r="P102" s="288"/>
      <c r="Q102" s="288"/>
      <c r="R102" s="288"/>
      <c r="S102" s="288"/>
      <c r="T102" s="288"/>
      <c r="U102" s="288"/>
      <c r="V102" s="288"/>
      <c r="W102" s="288"/>
      <c r="X102" s="288"/>
      <c r="Y102" s="288"/>
      <c r="Z102" s="288"/>
    </row>
    <row r="103" ht="15.75" customHeight="1">
      <c r="A103" s="288"/>
      <c r="B103" s="288"/>
      <c r="C103" s="301"/>
      <c r="D103" s="324"/>
      <c r="E103" s="324"/>
      <c r="F103" s="325"/>
      <c r="G103" s="325"/>
      <c r="H103" s="325"/>
      <c r="I103" s="325"/>
      <c r="J103" s="326"/>
      <c r="K103" s="325"/>
      <c r="L103" s="325"/>
      <c r="M103" s="325"/>
      <c r="N103" s="288"/>
      <c r="O103" s="288"/>
      <c r="P103" s="288"/>
      <c r="Q103" s="288"/>
      <c r="R103" s="288"/>
      <c r="S103" s="288"/>
      <c r="T103" s="288"/>
      <c r="U103" s="288"/>
      <c r="V103" s="288"/>
      <c r="W103" s="288"/>
      <c r="X103" s="288"/>
      <c r="Y103" s="288"/>
      <c r="Z103" s="288"/>
    </row>
    <row r="104" ht="15.75" customHeight="1">
      <c r="A104" s="288"/>
      <c r="B104" s="288"/>
      <c r="C104" s="301"/>
      <c r="D104" s="324"/>
      <c r="E104" s="324"/>
      <c r="F104" s="325"/>
      <c r="G104" s="325"/>
      <c r="H104" s="325"/>
      <c r="I104" s="325"/>
      <c r="J104" s="326"/>
      <c r="K104" s="325"/>
      <c r="L104" s="325"/>
      <c r="M104" s="325"/>
      <c r="N104" s="288"/>
      <c r="O104" s="288"/>
      <c r="P104" s="288"/>
      <c r="Q104" s="288"/>
      <c r="R104" s="288"/>
      <c r="S104" s="288"/>
      <c r="T104" s="288"/>
      <c r="U104" s="288"/>
      <c r="V104" s="288"/>
      <c r="W104" s="288"/>
      <c r="X104" s="288"/>
      <c r="Y104" s="288"/>
      <c r="Z104" s="288"/>
    </row>
    <row r="105" ht="15.75" customHeight="1">
      <c r="A105" s="288"/>
      <c r="B105" s="288"/>
      <c r="C105" s="301"/>
      <c r="D105" s="324"/>
      <c r="E105" s="324"/>
      <c r="F105" s="325"/>
      <c r="G105" s="325"/>
      <c r="H105" s="325"/>
      <c r="I105" s="325"/>
      <c r="J105" s="326"/>
      <c r="K105" s="325"/>
      <c r="L105" s="325"/>
      <c r="M105" s="325"/>
      <c r="N105" s="288"/>
      <c r="O105" s="288"/>
      <c r="P105" s="288"/>
      <c r="Q105" s="288"/>
      <c r="R105" s="288"/>
      <c r="S105" s="288"/>
      <c r="T105" s="288"/>
      <c r="U105" s="288"/>
      <c r="V105" s="288"/>
      <c r="W105" s="288"/>
      <c r="X105" s="288"/>
      <c r="Y105" s="288"/>
      <c r="Z105" s="288"/>
    </row>
    <row r="106" ht="15.75" customHeight="1">
      <c r="A106" s="288"/>
      <c r="B106" s="288"/>
      <c r="C106" s="301"/>
      <c r="D106" s="324"/>
      <c r="E106" s="324"/>
      <c r="F106" s="325"/>
      <c r="G106" s="325"/>
      <c r="H106" s="325"/>
      <c r="I106" s="325"/>
      <c r="J106" s="326"/>
      <c r="K106" s="325"/>
      <c r="L106" s="325"/>
      <c r="M106" s="325"/>
      <c r="N106" s="288"/>
      <c r="O106" s="288"/>
      <c r="P106" s="288"/>
      <c r="Q106" s="288"/>
      <c r="R106" s="288"/>
      <c r="S106" s="288"/>
      <c r="T106" s="288"/>
      <c r="U106" s="288"/>
      <c r="V106" s="288"/>
      <c r="W106" s="288"/>
      <c r="X106" s="288"/>
      <c r="Y106" s="288"/>
      <c r="Z106" s="288"/>
    </row>
    <row r="107" ht="15.75" customHeight="1">
      <c r="A107" s="288"/>
      <c r="B107" s="288"/>
      <c r="C107" s="301"/>
      <c r="D107" s="324"/>
      <c r="E107" s="324"/>
      <c r="F107" s="325"/>
      <c r="G107" s="325"/>
      <c r="H107" s="325"/>
      <c r="I107" s="325"/>
      <c r="J107" s="326"/>
      <c r="K107" s="325"/>
      <c r="L107" s="325"/>
      <c r="M107" s="325"/>
      <c r="N107" s="288"/>
      <c r="O107" s="288"/>
      <c r="P107" s="288"/>
      <c r="Q107" s="288"/>
      <c r="R107" s="288"/>
      <c r="S107" s="288"/>
      <c r="T107" s="288"/>
      <c r="U107" s="288"/>
      <c r="V107" s="288"/>
      <c r="W107" s="288"/>
      <c r="X107" s="288"/>
      <c r="Y107" s="288"/>
      <c r="Z107" s="288"/>
    </row>
    <row r="108" ht="15.75" customHeight="1">
      <c r="A108" s="288"/>
      <c r="B108" s="288"/>
      <c r="C108" s="301"/>
      <c r="D108" s="324"/>
      <c r="E108" s="324"/>
      <c r="F108" s="325"/>
      <c r="G108" s="325"/>
      <c r="H108" s="325"/>
      <c r="I108" s="325"/>
      <c r="J108" s="326"/>
      <c r="K108" s="325"/>
      <c r="L108" s="325"/>
      <c r="M108" s="325"/>
      <c r="N108" s="288"/>
      <c r="O108" s="288"/>
      <c r="P108" s="288"/>
      <c r="Q108" s="288"/>
      <c r="R108" s="288"/>
      <c r="S108" s="288"/>
      <c r="T108" s="288"/>
      <c r="U108" s="288"/>
      <c r="V108" s="288"/>
      <c r="W108" s="288"/>
      <c r="X108" s="288"/>
      <c r="Y108" s="288"/>
      <c r="Z108" s="288"/>
    </row>
    <row r="109" ht="15.75" customHeight="1">
      <c r="A109" s="288"/>
      <c r="B109" s="288"/>
      <c r="C109" s="301"/>
      <c r="D109" s="324"/>
      <c r="E109" s="324"/>
      <c r="F109" s="325"/>
      <c r="G109" s="325"/>
      <c r="H109" s="325"/>
      <c r="I109" s="325"/>
      <c r="J109" s="326"/>
      <c r="K109" s="325"/>
      <c r="L109" s="325"/>
      <c r="M109" s="325"/>
      <c r="N109" s="288"/>
      <c r="O109" s="288"/>
      <c r="P109" s="288"/>
      <c r="Q109" s="288"/>
      <c r="R109" s="288"/>
      <c r="S109" s="288"/>
      <c r="T109" s="288"/>
      <c r="U109" s="288"/>
      <c r="V109" s="288"/>
      <c r="W109" s="288"/>
      <c r="X109" s="288"/>
      <c r="Y109" s="288"/>
      <c r="Z109" s="288"/>
    </row>
    <row r="110" ht="15.75" customHeight="1">
      <c r="A110" s="288"/>
      <c r="B110" s="288"/>
      <c r="C110" s="301"/>
      <c r="D110" s="324"/>
      <c r="E110" s="324"/>
      <c r="F110" s="325"/>
      <c r="G110" s="325"/>
      <c r="H110" s="325"/>
      <c r="I110" s="325"/>
      <c r="J110" s="326"/>
      <c r="K110" s="325"/>
      <c r="L110" s="325"/>
      <c r="M110" s="325"/>
      <c r="N110" s="288"/>
      <c r="O110" s="288"/>
      <c r="P110" s="288"/>
      <c r="Q110" s="288"/>
      <c r="R110" s="288"/>
      <c r="S110" s="288"/>
      <c r="T110" s="288"/>
      <c r="U110" s="288"/>
      <c r="V110" s="288"/>
      <c r="W110" s="288"/>
      <c r="X110" s="288"/>
      <c r="Y110" s="288"/>
      <c r="Z110" s="288"/>
    </row>
    <row r="111" ht="15.75" customHeight="1">
      <c r="A111" s="288"/>
      <c r="B111" s="288"/>
      <c r="C111" s="301"/>
      <c r="D111" s="324"/>
      <c r="E111" s="324"/>
      <c r="F111" s="325"/>
      <c r="G111" s="325"/>
      <c r="H111" s="325"/>
      <c r="I111" s="325"/>
      <c r="J111" s="326"/>
      <c r="K111" s="325"/>
      <c r="L111" s="325"/>
      <c r="M111" s="325"/>
      <c r="N111" s="288"/>
      <c r="O111" s="288"/>
      <c r="P111" s="288"/>
      <c r="Q111" s="288"/>
      <c r="R111" s="288"/>
      <c r="S111" s="288"/>
      <c r="T111" s="288"/>
      <c r="U111" s="288"/>
      <c r="V111" s="288"/>
      <c r="W111" s="288"/>
      <c r="X111" s="288"/>
      <c r="Y111" s="288"/>
      <c r="Z111" s="288"/>
    </row>
    <row r="112" ht="15.75" customHeight="1">
      <c r="A112" s="288"/>
      <c r="B112" s="288"/>
      <c r="C112" s="301"/>
      <c r="D112" s="324"/>
      <c r="E112" s="324"/>
      <c r="F112" s="325"/>
      <c r="G112" s="325"/>
      <c r="H112" s="325"/>
      <c r="I112" s="325"/>
      <c r="J112" s="326"/>
      <c r="K112" s="325"/>
      <c r="L112" s="325"/>
      <c r="M112" s="325"/>
      <c r="N112" s="288"/>
      <c r="O112" s="288"/>
      <c r="P112" s="288"/>
      <c r="Q112" s="288"/>
      <c r="R112" s="288"/>
      <c r="S112" s="288"/>
      <c r="T112" s="288"/>
      <c r="U112" s="288"/>
      <c r="V112" s="288"/>
      <c r="W112" s="288"/>
      <c r="X112" s="288"/>
      <c r="Y112" s="288"/>
      <c r="Z112" s="288"/>
    </row>
    <row r="113" ht="15.75" customHeight="1">
      <c r="A113" s="288"/>
      <c r="B113" s="288"/>
      <c r="C113" s="301"/>
      <c r="D113" s="324"/>
      <c r="E113" s="324"/>
      <c r="F113" s="325"/>
      <c r="G113" s="325"/>
      <c r="H113" s="325"/>
      <c r="I113" s="325"/>
      <c r="J113" s="326"/>
      <c r="K113" s="325"/>
      <c r="L113" s="325"/>
      <c r="M113" s="325"/>
      <c r="N113" s="288"/>
      <c r="O113" s="288"/>
      <c r="P113" s="288"/>
      <c r="Q113" s="288"/>
      <c r="R113" s="288"/>
      <c r="S113" s="288"/>
      <c r="T113" s="288"/>
      <c r="U113" s="288"/>
      <c r="V113" s="288"/>
      <c r="W113" s="288"/>
      <c r="X113" s="288"/>
      <c r="Y113" s="288"/>
      <c r="Z113" s="288"/>
    </row>
    <row r="114" ht="15.75" customHeight="1">
      <c r="A114" s="288"/>
      <c r="B114" s="288"/>
      <c r="C114" s="301"/>
      <c r="D114" s="324"/>
      <c r="E114" s="324"/>
      <c r="F114" s="325"/>
      <c r="G114" s="325"/>
      <c r="H114" s="325"/>
      <c r="I114" s="325"/>
      <c r="J114" s="326"/>
      <c r="K114" s="325"/>
      <c r="L114" s="325"/>
      <c r="M114" s="325"/>
      <c r="N114" s="288"/>
      <c r="O114" s="288"/>
      <c r="P114" s="288"/>
      <c r="Q114" s="288"/>
      <c r="R114" s="288"/>
      <c r="S114" s="288"/>
      <c r="T114" s="288"/>
      <c r="U114" s="288"/>
      <c r="V114" s="288"/>
      <c r="W114" s="288"/>
      <c r="X114" s="288"/>
      <c r="Y114" s="288"/>
      <c r="Z114" s="288"/>
    </row>
    <row r="115" ht="15.75" customHeight="1">
      <c r="A115" s="288"/>
      <c r="B115" s="288"/>
      <c r="C115" s="301"/>
      <c r="D115" s="324"/>
      <c r="E115" s="324"/>
      <c r="F115" s="325"/>
      <c r="G115" s="325"/>
      <c r="H115" s="325"/>
      <c r="I115" s="325"/>
      <c r="J115" s="326"/>
      <c r="K115" s="325"/>
      <c r="L115" s="325"/>
      <c r="M115" s="325"/>
      <c r="N115" s="288"/>
      <c r="O115" s="288"/>
      <c r="P115" s="288"/>
      <c r="Q115" s="288"/>
      <c r="R115" s="288"/>
      <c r="S115" s="288"/>
      <c r="T115" s="288"/>
      <c r="U115" s="288"/>
      <c r="V115" s="288"/>
      <c r="W115" s="288"/>
      <c r="X115" s="288"/>
      <c r="Y115" s="288"/>
      <c r="Z115" s="288"/>
    </row>
    <row r="116" ht="15.75" customHeight="1">
      <c r="A116" s="288"/>
      <c r="B116" s="288"/>
      <c r="C116" s="301"/>
      <c r="D116" s="324"/>
      <c r="E116" s="324"/>
      <c r="F116" s="325"/>
      <c r="G116" s="325"/>
      <c r="H116" s="325"/>
      <c r="I116" s="325"/>
      <c r="J116" s="326"/>
      <c r="K116" s="325"/>
      <c r="L116" s="325"/>
      <c r="M116" s="325"/>
      <c r="N116" s="288"/>
      <c r="O116" s="288"/>
      <c r="P116" s="288"/>
      <c r="Q116" s="288"/>
      <c r="R116" s="288"/>
      <c r="S116" s="288"/>
      <c r="T116" s="288"/>
      <c r="U116" s="288"/>
      <c r="V116" s="288"/>
      <c r="W116" s="288"/>
      <c r="X116" s="288"/>
      <c r="Y116" s="288"/>
      <c r="Z116" s="288"/>
    </row>
    <row r="117" ht="15.75" customHeight="1">
      <c r="A117" s="288"/>
      <c r="B117" s="288"/>
      <c r="C117" s="301"/>
      <c r="D117" s="324"/>
      <c r="E117" s="324"/>
      <c r="F117" s="325"/>
      <c r="G117" s="325"/>
      <c r="H117" s="325"/>
      <c r="I117" s="325"/>
      <c r="J117" s="326"/>
      <c r="K117" s="325"/>
      <c r="L117" s="325"/>
      <c r="M117" s="325"/>
      <c r="N117" s="288"/>
      <c r="O117" s="288"/>
      <c r="P117" s="288"/>
      <c r="Q117" s="288"/>
      <c r="R117" s="288"/>
      <c r="S117" s="288"/>
      <c r="T117" s="288"/>
      <c r="U117" s="288"/>
      <c r="V117" s="288"/>
      <c r="W117" s="288"/>
      <c r="X117" s="288"/>
      <c r="Y117" s="288"/>
      <c r="Z117" s="288"/>
    </row>
    <row r="118" ht="15.75" customHeight="1">
      <c r="A118" s="288"/>
      <c r="B118" s="288"/>
      <c r="C118" s="301"/>
      <c r="D118" s="324"/>
      <c r="E118" s="324"/>
      <c r="F118" s="325"/>
      <c r="G118" s="325"/>
      <c r="H118" s="325"/>
      <c r="I118" s="325"/>
      <c r="J118" s="326"/>
      <c r="K118" s="325"/>
      <c r="L118" s="325"/>
      <c r="M118" s="325"/>
      <c r="N118" s="288"/>
      <c r="O118" s="288"/>
      <c r="P118" s="288"/>
      <c r="Q118" s="288"/>
      <c r="R118" s="288"/>
      <c r="S118" s="288"/>
      <c r="T118" s="288"/>
      <c r="U118" s="288"/>
      <c r="V118" s="288"/>
      <c r="W118" s="288"/>
      <c r="X118" s="288"/>
      <c r="Y118" s="288"/>
      <c r="Z118" s="288"/>
    </row>
    <row r="119" ht="15.75" customHeight="1">
      <c r="A119" s="288"/>
      <c r="B119" s="288"/>
      <c r="C119" s="301"/>
      <c r="D119" s="324"/>
      <c r="E119" s="324"/>
      <c r="F119" s="325"/>
      <c r="G119" s="325"/>
      <c r="H119" s="325"/>
      <c r="I119" s="325"/>
      <c r="J119" s="326"/>
      <c r="K119" s="325"/>
      <c r="L119" s="325"/>
      <c r="M119" s="325"/>
      <c r="N119" s="288"/>
      <c r="O119" s="288"/>
      <c r="P119" s="288"/>
      <c r="Q119" s="288"/>
      <c r="R119" s="288"/>
      <c r="S119" s="288"/>
      <c r="T119" s="288"/>
      <c r="U119" s="288"/>
      <c r="V119" s="288"/>
      <c r="W119" s="288"/>
      <c r="X119" s="288"/>
      <c r="Y119" s="288"/>
      <c r="Z119" s="288"/>
    </row>
    <row r="120" ht="15.75" customHeight="1">
      <c r="A120" s="288"/>
      <c r="B120" s="288"/>
      <c r="C120" s="301"/>
      <c r="D120" s="324"/>
      <c r="E120" s="324"/>
      <c r="F120" s="325"/>
      <c r="G120" s="325"/>
      <c r="H120" s="325"/>
      <c r="I120" s="325"/>
      <c r="J120" s="326"/>
      <c r="K120" s="325"/>
      <c r="L120" s="325"/>
      <c r="M120" s="325"/>
      <c r="N120" s="288"/>
      <c r="O120" s="288"/>
      <c r="P120" s="288"/>
      <c r="Q120" s="288"/>
      <c r="R120" s="288"/>
      <c r="S120" s="288"/>
      <c r="T120" s="288"/>
      <c r="U120" s="288"/>
      <c r="V120" s="288"/>
      <c r="W120" s="288"/>
      <c r="X120" s="288"/>
      <c r="Y120" s="288"/>
      <c r="Z120" s="288"/>
    </row>
    <row r="121" ht="15.75" customHeight="1">
      <c r="A121" s="288"/>
      <c r="B121" s="288"/>
      <c r="C121" s="301"/>
      <c r="D121" s="324"/>
      <c r="E121" s="324"/>
      <c r="F121" s="325"/>
      <c r="G121" s="325"/>
      <c r="H121" s="325"/>
      <c r="I121" s="325"/>
      <c r="J121" s="326"/>
      <c r="K121" s="325"/>
      <c r="L121" s="325"/>
      <c r="M121" s="325"/>
      <c r="N121" s="288"/>
      <c r="O121" s="288"/>
      <c r="P121" s="288"/>
      <c r="Q121" s="288"/>
      <c r="R121" s="288"/>
      <c r="S121" s="288"/>
      <c r="T121" s="288"/>
      <c r="U121" s="288"/>
      <c r="V121" s="288"/>
      <c r="W121" s="288"/>
      <c r="X121" s="288"/>
      <c r="Y121" s="288"/>
      <c r="Z121" s="288"/>
    </row>
    <row r="122" ht="15.75" customHeight="1">
      <c r="A122" s="288"/>
      <c r="B122" s="288"/>
      <c r="C122" s="301"/>
      <c r="D122" s="324"/>
      <c r="E122" s="324"/>
      <c r="F122" s="325"/>
      <c r="G122" s="325"/>
      <c r="H122" s="325"/>
      <c r="I122" s="325"/>
      <c r="J122" s="326"/>
      <c r="K122" s="325"/>
      <c r="L122" s="325"/>
      <c r="M122" s="325"/>
      <c r="N122" s="288"/>
      <c r="O122" s="288"/>
      <c r="P122" s="288"/>
      <c r="Q122" s="288"/>
      <c r="R122" s="288"/>
      <c r="S122" s="288"/>
      <c r="T122" s="288"/>
      <c r="U122" s="288"/>
      <c r="V122" s="288"/>
      <c r="W122" s="288"/>
      <c r="X122" s="288"/>
      <c r="Y122" s="288"/>
      <c r="Z122" s="288"/>
    </row>
    <row r="123" ht="15.75" customHeight="1">
      <c r="A123" s="288"/>
      <c r="B123" s="288"/>
      <c r="C123" s="301"/>
      <c r="D123" s="324"/>
      <c r="E123" s="324"/>
      <c r="F123" s="325"/>
      <c r="G123" s="325"/>
      <c r="H123" s="325"/>
      <c r="I123" s="325"/>
      <c r="J123" s="326"/>
      <c r="K123" s="325"/>
      <c r="L123" s="325"/>
      <c r="M123" s="325"/>
      <c r="N123" s="288"/>
      <c r="O123" s="288"/>
      <c r="P123" s="288"/>
      <c r="Q123" s="288"/>
      <c r="R123" s="288"/>
      <c r="S123" s="288"/>
      <c r="T123" s="288"/>
      <c r="U123" s="288"/>
      <c r="V123" s="288"/>
      <c r="W123" s="288"/>
      <c r="X123" s="288"/>
      <c r="Y123" s="288"/>
      <c r="Z123" s="288"/>
    </row>
    <row r="124" ht="15.75" customHeight="1">
      <c r="A124" s="288"/>
      <c r="B124" s="288"/>
      <c r="C124" s="301"/>
      <c r="D124" s="324"/>
      <c r="E124" s="324"/>
      <c r="F124" s="325"/>
      <c r="G124" s="325"/>
      <c r="H124" s="325"/>
      <c r="I124" s="325"/>
      <c r="J124" s="326"/>
      <c r="K124" s="325"/>
      <c r="L124" s="325"/>
      <c r="M124" s="325"/>
      <c r="N124" s="288"/>
      <c r="O124" s="288"/>
      <c r="P124" s="288"/>
      <c r="Q124" s="288"/>
      <c r="R124" s="288"/>
      <c r="S124" s="288"/>
      <c r="T124" s="288"/>
      <c r="U124" s="288"/>
      <c r="V124" s="288"/>
      <c r="W124" s="288"/>
      <c r="X124" s="288"/>
      <c r="Y124" s="288"/>
      <c r="Z124" s="288"/>
    </row>
    <row r="125" ht="15.75" customHeight="1">
      <c r="A125" s="288"/>
      <c r="B125" s="288"/>
      <c r="C125" s="301"/>
      <c r="D125" s="324"/>
      <c r="E125" s="324"/>
      <c r="F125" s="325"/>
      <c r="G125" s="325"/>
      <c r="H125" s="325"/>
      <c r="I125" s="325"/>
      <c r="J125" s="326"/>
      <c r="K125" s="325"/>
      <c r="L125" s="325"/>
      <c r="M125" s="325"/>
      <c r="N125" s="288"/>
      <c r="O125" s="288"/>
      <c r="P125" s="288"/>
      <c r="Q125" s="288"/>
      <c r="R125" s="288"/>
      <c r="S125" s="288"/>
      <c r="T125" s="288"/>
      <c r="U125" s="288"/>
      <c r="V125" s="288"/>
      <c r="W125" s="288"/>
      <c r="X125" s="288"/>
      <c r="Y125" s="288"/>
      <c r="Z125" s="288"/>
    </row>
    <row r="126" ht="15.75" customHeight="1">
      <c r="A126" s="288"/>
      <c r="B126" s="288"/>
      <c r="C126" s="301"/>
      <c r="D126" s="324"/>
      <c r="E126" s="324"/>
      <c r="F126" s="325"/>
      <c r="G126" s="325"/>
      <c r="H126" s="325"/>
      <c r="I126" s="325"/>
      <c r="J126" s="326"/>
      <c r="K126" s="325"/>
      <c r="L126" s="325"/>
      <c r="M126" s="325"/>
      <c r="N126" s="288"/>
      <c r="O126" s="288"/>
      <c r="P126" s="288"/>
      <c r="Q126" s="288"/>
      <c r="R126" s="288"/>
      <c r="S126" s="288"/>
      <c r="T126" s="288"/>
      <c r="U126" s="288"/>
      <c r="V126" s="288"/>
      <c r="W126" s="288"/>
      <c r="X126" s="288"/>
      <c r="Y126" s="288"/>
      <c r="Z126" s="288"/>
    </row>
    <row r="127" ht="15.75" customHeight="1">
      <c r="A127" s="288"/>
      <c r="B127" s="288"/>
      <c r="C127" s="301"/>
      <c r="D127" s="324"/>
      <c r="E127" s="324"/>
      <c r="F127" s="325"/>
      <c r="G127" s="325"/>
      <c r="H127" s="325"/>
      <c r="I127" s="325"/>
      <c r="J127" s="326"/>
      <c r="K127" s="325"/>
      <c r="L127" s="325"/>
      <c r="M127" s="325"/>
      <c r="N127" s="288"/>
      <c r="O127" s="288"/>
      <c r="P127" s="288"/>
      <c r="Q127" s="288"/>
      <c r="R127" s="288"/>
      <c r="S127" s="288"/>
      <c r="T127" s="288"/>
      <c r="U127" s="288"/>
      <c r="V127" s="288"/>
      <c r="W127" s="288"/>
      <c r="X127" s="288"/>
      <c r="Y127" s="288"/>
      <c r="Z127" s="288"/>
    </row>
    <row r="128" ht="15.75" customHeight="1">
      <c r="A128" s="288"/>
      <c r="B128" s="288"/>
      <c r="C128" s="301"/>
      <c r="D128" s="324"/>
      <c r="E128" s="324"/>
      <c r="F128" s="325"/>
      <c r="G128" s="325"/>
      <c r="H128" s="325"/>
      <c r="I128" s="325"/>
      <c r="J128" s="326"/>
      <c r="K128" s="325"/>
      <c r="L128" s="325"/>
      <c r="M128" s="325"/>
      <c r="N128" s="288"/>
      <c r="O128" s="288"/>
      <c r="P128" s="288"/>
      <c r="Q128" s="288"/>
      <c r="R128" s="288"/>
      <c r="S128" s="288"/>
      <c r="T128" s="288"/>
      <c r="U128" s="288"/>
      <c r="V128" s="288"/>
      <c r="W128" s="288"/>
      <c r="X128" s="288"/>
      <c r="Y128" s="288"/>
      <c r="Z128" s="288"/>
    </row>
    <row r="129" ht="15.75" customHeight="1">
      <c r="A129" s="288"/>
      <c r="B129" s="288"/>
      <c r="C129" s="301"/>
      <c r="D129" s="324"/>
      <c r="E129" s="324"/>
      <c r="F129" s="325"/>
      <c r="G129" s="325"/>
      <c r="H129" s="325"/>
      <c r="I129" s="325"/>
      <c r="J129" s="326"/>
      <c r="K129" s="325"/>
      <c r="L129" s="325"/>
      <c r="M129" s="325"/>
      <c r="N129" s="288"/>
      <c r="O129" s="288"/>
      <c r="P129" s="288"/>
      <c r="Q129" s="288"/>
      <c r="R129" s="288"/>
      <c r="S129" s="288"/>
      <c r="T129" s="288"/>
      <c r="U129" s="288"/>
      <c r="V129" s="288"/>
      <c r="W129" s="288"/>
      <c r="X129" s="288"/>
      <c r="Y129" s="288"/>
      <c r="Z129" s="288"/>
    </row>
    <row r="130" ht="15.75" customHeight="1">
      <c r="A130" s="288"/>
      <c r="B130" s="288"/>
      <c r="C130" s="301"/>
      <c r="D130" s="324"/>
      <c r="E130" s="324"/>
      <c r="F130" s="325"/>
      <c r="G130" s="325"/>
      <c r="H130" s="325"/>
      <c r="I130" s="325"/>
      <c r="J130" s="326"/>
      <c r="K130" s="325"/>
      <c r="L130" s="325"/>
      <c r="M130" s="325"/>
      <c r="N130" s="288"/>
      <c r="O130" s="288"/>
      <c r="P130" s="288"/>
      <c r="Q130" s="288"/>
      <c r="R130" s="288"/>
      <c r="S130" s="288"/>
      <c r="T130" s="288"/>
      <c r="U130" s="288"/>
      <c r="V130" s="288"/>
      <c r="W130" s="288"/>
      <c r="X130" s="288"/>
      <c r="Y130" s="288"/>
      <c r="Z130" s="288"/>
    </row>
    <row r="131" ht="15.75" customHeight="1">
      <c r="A131" s="288"/>
      <c r="B131" s="288"/>
      <c r="C131" s="301"/>
      <c r="D131" s="324"/>
      <c r="E131" s="324"/>
      <c r="F131" s="325"/>
      <c r="G131" s="325"/>
      <c r="H131" s="325"/>
      <c r="I131" s="325"/>
      <c r="J131" s="326"/>
      <c r="K131" s="325"/>
      <c r="L131" s="325"/>
      <c r="M131" s="325"/>
      <c r="N131" s="288"/>
      <c r="O131" s="288"/>
      <c r="P131" s="288"/>
      <c r="Q131" s="288"/>
      <c r="R131" s="288"/>
      <c r="S131" s="288"/>
      <c r="T131" s="288"/>
      <c r="U131" s="288"/>
      <c r="V131" s="288"/>
      <c r="W131" s="288"/>
      <c r="X131" s="288"/>
      <c r="Y131" s="288"/>
      <c r="Z131" s="288"/>
    </row>
    <row r="132" ht="15.75" customHeight="1">
      <c r="A132" s="288"/>
      <c r="B132" s="288"/>
      <c r="C132" s="301"/>
      <c r="D132" s="324"/>
      <c r="E132" s="324"/>
      <c r="F132" s="325"/>
      <c r="G132" s="325"/>
      <c r="H132" s="325"/>
      <c r="I132" s="325"/>
      <c r="J132" s="326"/>
      <c r="K132" s="325"/>
      <c r="L132" s="325"/>
      <c r="M132" s="325"/>
      <c r="N132" s="288"/>
      <c r="O132" s="288"/>
      <c r="P132" s="288"/>
      <c r="Q132" s="288"/>
      <c r="R132" s="288"/>
      <c r="S132" s="288"/>
      <c r="T132" s="288"/>
      <c r="U132" s="288"/>
      <c r="V132" s="288"/>
      <c r="W132" s="288"/>
      <c r="X132" s="288"/>
      <c r="Y132" s="288"/>
      <c r="Z132" s="288"/>
    </row>
    <row r="133" ht="15.75" customHeight="1">
      <c r="A133" s="288"/>
      <c r="B133" s="288"/>
      <c r="C133" s="301"/>
      <c r="D133" s="324"/>
      <c r="E133" s="324"/>
      <c r="F133" s="325"/>
      <c r="G133" s="325"/>
      <c r="H133" s="325"/>
      <c r="I133" s="325"/>
      <c r="J133" s="326"/>
      <c r="K133" s="325"/>
      <c r="L133" s="325"/>
      <c r="M133" s="325"/>
      <c r="N133" s="288"/>
      <c r="O133" s="288"/>
      <c r="P133" s="288"/>
      <c r="Q133" s="288"/>
      <c r="R133" s="288"/>
      <c r="S133" s="288"/>
      <c r="T133" s="288"/>
      <c r="U133" s="288"/>
      <c r="V133" s="288"/>
      <c r="W133" s="288"/>
      <c r="X133" s="288"/>
      <c r="Y133" s="288"/>
      <c r="Z133" s="288"/>
    </row>
    <row r="134" ht="15.75" customHeight="1">
      <c r="A134" s="288"/>
      <c r="B134" s="288"/>
      <c r="C134" s="301"/>
      <c r="D134" s="324"/>
      <c r="E134" s="324"/>
      <c r="F134" s="325"/>
      <c r="G134" s="325"/>
      <c r="H134" s="325"/>
      <c r="I134" s="325"/>
      <c r="J134" s="326"/>
      <c r="K134" s="325"/>
      <c r="L134" s="325"/>
      <c r="M134" s="325"/>
      <c r="N134" s="288"/>
      <c r="O134" s="288"/>
      <c r="P134" s="288"/>
      <c r="Q134" s="288"/>
      <c r="R134" s="288"/>
      <c r="S134" s="288"/>
      <c r="T134" s="288"/>
      <c r="U134" s="288"/>
      <c r="V134" s="288"/>
      <c r="W134" s="288"/>
      <c r="X134" s="288"/>
      <c r="Y134" s="288"/>
      <c r="Z134" s="288"/>
    </row>
    <row r="135" ht="15.75" customHeight="1">
      <c r="A135" s="288"/>
      <c r="B135" s="288"/>
      <c r="C135" s="301"/>
      <c r="D135" s="324"/>
      <c r="E135" s="324"/>
      <c r="F135" s="325"/>
      <c r="G135" s="325"/>
      <c r="H135" s="325"/>
      <c r="I135" s="325"/>
      <c r="J135" s="326"/>
      <c r="K135" s="325"/>
      <c r="L135" s="325"/>
      <c r="M135" s="325"/>
      <c r="N135" s="288"/>
      <c r="O135" s="288"/>
      <c r="P135" s="288"/>
      <c r="Q135" s="288"/>
      <c r="R135" s="288"/>
      <c r="S135" s="288"/>
      <c r="T135" s="288"/>
      <c r="U135" s="288"/>
      <c r="V135" s="288"/>
      <c r="W135" s="288"/>
      <c r="X135" s="288"/>
      <c r="Y135" s="288"/>
      <c r="Z135" s="288"/>
    </row>
    <row r="136" ht="15.75" customHeight="1">
      <c r="A136" s="288"/>
      <c r="B136" s="288"/>
      <c r="C136" s="301"/>
      <c r="D136" s="324"/>
      <c r="E136" s="324"/>
      <c r="F136" s="325"/>
      <c r="G136" s="325"/>
      <c r="H136" s="325"/>
      <c r="I136" s="325"/>
      <c r="J136" s="326"/>
      <c r="K136" s="325"/>
      <c r="L136" s="325"/>
      <c r="M136" s="325"/>
      <c r="N136" s="288"/>
      <c r="O136" s="288"/>
      <c r="P136" s="288"/>
      <c r="Q136" s="288"/>
      <c r="R136" s="288"/>
      <c r="S136" s="288"/>
      <c r="T136" s="288"/>
      <c r="U136" s="288"/>
      <c r="V136" s="288"/>
      <c r="W136" s="288"/>
      <c r="X136" s="288"/>
      <c r="Y136" s="288"/>
      <c r="Z136" s="288"/>
    </row>
    <row r="137" ht="15.75" customHeight="1">
      <c r="A137" s="288"/>
      <c r="B137" s="288"/>
      <c r="C137" s="301"/>
      <c r="D137" s="324"/>
      <c r="E137" s="324"/>
      <c r="F137" s="325"/>
      <c r="G137" s="325"/>
      <c r="H137" s="325"/>
      <c r="I137" s="325"/>
      <c r="J137" s="326"/>
      <c r="K137" s="325"/>
      <c r="L137" s="325"/>
      <c r="M137" s="325"/>
      <c r="N137" s="288"/>
      <c r="O137" s="288"/>
      <c r="P137" s="288"/>
      <c r="Q137" s="288"/>
      <c r="R137" s="288"/>
      <c r="S137" s="288"/>
      <c r="T137" s="288"/>
      <c r="U137" s="288"/>
      <c r="V137" s="288"/>
      <c r="W137" s="288"/>
      <c r="X137" s="288"/>
      <c r="Y137" s="288"/>
      <c r="Z137" s="288"/>
    </row>
    <row r="138" ht="15.75" customHeight="1">
      <c r="A138" s="288"/>
      <c r="B138" s="288"/>
      <c r="C138" s="301"/>
      <c r="D138" s="324"/>
      <c r="E138" s="324"/>
      <c r="F138" s="325"/>
      <c r="G138" s="325"/>
      <c r="H138" s="325"/>
      <c r="I138" s="325"/>
      <c r="J138" s="326"/>
      <c r="K138" s="325"/>
      <c r="L138" s="325"/>
      <c r="M138" s="325"/>
      <c r="N138" s="288"/>
      <c r="O138" s="288"/>
      <c r="P138" s="288"/>
      <c r="Q138" s="288"/>
      <c r="R138" s="288"/>
      <c r="S138" s="288"/>
      <c r="T138" s="288"/>
      <c r="U138" s="288"/>
      <c r="V138" s="288"/>
      <c r="W138" s="288"/>
      <c r="X138" s="288"/>
      <c r="Y138" s="288"/>
      <c r="Z138" s="288"/>
    </row>
    <row r="139" ht="15.75" customHeight="1">
      <c r="A139" s="288"/>
      <c r="B139" s="288"/>
      <c r="C139" s="301"/>
      <c r="D139" s="324"/>
      <c r="E139" s="324"/>
      <c r="F139" s="325"/>
      <c r="G139" s="325"/>
      <c r="H139" s="325"/>
      <c r="I139" s="325"/>
      <c r="J139" s="326"/>
      <c r="K139" s="325"/>
      <c r="L139" s="325"/>
      <c r="M139" s="325"/>
      <c r="N139" s="288"/>
      <c r="O139" s="288"/>
      <c r="P139" s="288"/>
      <c r="Q139" s="288"/>
      <c r="R139" s="288"/>
      <c r="S139" s="288"/>
      <c r="T139" s="288"/>
      <c r="U139" s="288"/>
      <c r="V139" s="288"/>
      <c r="W139" s="288"/>
      <c r="X139" s="288"/>
      <c r="Y139" s="288"/>
      <c r="Z139" s="288"/>
    </row>
    <row r="140" ht="15.75" customHeight="1">
      <c r="A140" s="288"/>
      <c r="B140" s="288"/>
      <c r="C140" s="301"/>
      <c r="D140" s="324"/>
      <c r="E140" s="324"/>
      <c r="F140" s="325"/>
      <c r="G140" s="325"/>
      <c r="H140" s="325"/>
      <c r="I140" s="325"/>
      <c r="J140" s="326"/>
      <c r="K140" s="325"/>
      <c r="L140" s="325"/>
      <c r="M140" s="325"/>
      <c r="N140" s="288"/>
      <c r="O140" s="288"/>
      <c r="P140" s="288"/>
      <c r="Q140" s="288"/>
      <c r="R140" s="288"/>
      <c r="S140" s="288"/>
      <c r="T140" s="288"/>
      <c r="U140" s="288"/>
      <c r="V140" s="288"/>
      <c r="W140" s="288"/>
      <c r="X140" s="288"/>
      <c r="Y140" s="288"/>
      <c r="Z140" s="288"/>
    </row>
    <row r="141" ht="15.75" customHeight="1">
      <c r="A141" s="288"/>
      <c r="B141" s="288"/>
      <c r="C141" s="301"/>
      <c r="D141" s="324"/>
      <c r="E141" s="324"/>
      <c r="F141" s="325"/>
      <c r="G141" s="325"/>
      <c r="H141" s="325"/>
      <c r="I141" s="325"/>
      <c r="J141" s="326"/>
      <c r="K141" s="325"/>
      <c r="L141" s="325"/>
      <c r="M141" s="325"/>
      <c r="N141" s="288"/>
      <c r="O141" s="288"/>
      <c r="P141" s="288"/>
      <c r="Q141" s="288"/>
      <c r="R141" s="288"/>
      <c r="S141" s="288"/>
      <c r="T141" s="288"/>
      <c r="U141" s="288"/>
      <c r="V141" s="288"/>
      <c r="W141" s="288"/>
      <c r="X141" s="288"/>
      <c r="Y141" s="288"/>
      <c r="Z141" s="288"/>
    </row>
    <row r="142" ht="15.75" customHeight="1">
      <c r="A142" s="288"/>
      <c r="B142" s="288"/>
      <c r="C142" s="301"/>
      <c r="D142" s="324"/>
      <c r="E142" s="324"/>
      <c r="F142" s="325"/>
      <c r="G142" s="325"/>
      <c r="H142" s="325"/>
      <c r="I142" s="325"/>
      <c r="J142" s="326"/>
      <c r="K142" s="325"/>
      <c r="L142" s="325"/>
      <c r="M142" s="325"/>
      <c r="N142" s="288"/>
      <c r="O142" s="288"/>
      <c r="P142" s="288"/>
      <c r="Q142" s="288"/>
      <c r="R142" s="288"/>
      <c r="S142" s="288"/>
      <c r="T142" s="288"/>
      <c r="U142" s="288"/>
      <c r="V142" s="288"/>
      <c r="W142" s="288"/>
      <c r="X142" s="288"/>
      <c r="Y142" s="288"/>
      <c r="Z142" s="288"/>
    </row>
    <row r="143" ht="15.75" customHeight="1">
      <c r="A143" s="288"/>
      <c r="B143" s="288"/>
      <c r="C143" s="301"/>
      <c r="D143" s="324"/>
      <c r="E143" s="324"/>
      <c r="F143" s="325"/>
      <c r="G143" s="325"/>
      <c r="H143" s="325"/>
      <c r="I143" s="325"/>
      <c r="J143" s="326"/>
      <c r="K143" s="325"/>
      <c r="L143" s="325"/>
      <c r="M143" s="325"/>
      <c r="N143" s="288"/>
      <c r="O143" s="288"/>
      <c r="P143" s="288"/>
      <c r="Q143" s="288"/>
      <c r="R143" s="288"/>
      <c r="S143" s="288"/>
      <c r="T143" s="288"/>
      <c r="U143" s="288"/>
      <c r="V143" s="288"/>
      <c r="W143" s="288"/>
      <c r="X143" s="288"/>
      <c r="Y143" s="288"/>
      <c r="Z143" s="288"/>
    </row>
    <row r="144" ht="15.75" customHeight="1">
      <c r="A144" s="288"/>
      <c r="B144" s="288"/>
      <c r="C144" s="301"/>
      <c r="D144" s="324"/>
      <c r="E144" s="324"/>
      <c r="F144" s="325"/>
      <c r="G144" s="325"/>
      <c r="H144" s="325"/>
      <c r="I144" s="325"/>
      <c r="J144" s="326"/>
      <c r="K144" s="325"/>
      <c r="L144" s="325"/>
      <c r="M144" s="325"/>
      <c r="N144" s="288"/>
      <c r="O144" s="288"/>
      <c r="P144" s="288"/>
      <c r="Q144" s="288"/>
      <c r="R144" s="288"/>
      <c r="S144" s="288"/>
      <c r="T144" s="288"/>
      <c r="U144" s="288"/>
      <c r="V144" s="288"/>
      <c r="W144" s="288"/>
      <c r="X144" s="288"/>
      <c r="Y144" s="288"/>
      <c r="Z144" s="288"/>
    </row>
    <row r="145" ht="15.75" customHeight="1">
      <c r="A145" s="288"/>
      <c r="B145" s="288"/>
      <c r="C145" s="301"/>
      <c r="D145" s="324"/>
      <c r="E145" s="324"/>
      <c r="F145" s="325"/>
      <c r="G145" s="325"/>
      <c r="H145" s="325"/>
      <c r="I145" s="325"/>
      <c r="J145" s="326"/>
      <c r="K145" s="325"/>
      <c r="L145" s="325"/>
      <c r="M145" s="325"/>
      <c r="N145" s="288"/>
      <c r="O145" s="288"/>
      <c r="P145" s="288"/>
      <c r="Q145" s="288"/>
      <c r="R145" s="288"/>
      <c r="S145" s="288"/>
      <c r="T145" s="288"/>
      <c r="U145" s="288"/>
      <c r="V145" s="288"/>
      <c r="W145" s="288"/>
      <c r="X145" s="288"/>
      <c r="Y145" s="288"/>
      <c r="Z145" s="288"/>
    </row>
    <row r="146" ht="15.75" customHeight="1">
      <c r="A146" s="288"/>
      <c r="B146" s="288"/>
      <c r="C146" s="301"/>
      <c r="D146" s="324"/>
      <c r="E146" s="324"/>
      <c r="F146" s="325"/>
      <c r="G146" s="325"/>
      <c r="H146" s="325"/>
      <c r="I146" s="325"/>
      <c r="J146" s="326"/>
      <c r="K146" s="325"/>
      <c r="L146" s="325"/>
      <c r="M146" s="325"/>
      <c r="N146" s="288"/>
      <c r="O146" s="288"/>
      <c r="P146" s="288"/>
      <c r="Q146" s="288"/>
      <c r="R146" s="288"/>
      <c r="S146" s="288"/>
      <c r="T146" s="288"/>
      <c r="U146" s="288"/>
      <c r="V146" s="288"/>
      <c r="W146" s="288"/>
      <c r="X146" s="288"/>
      <c r="Y146" s="288"/>
      <c r="Z146" s="288"/>
    </row>
    <row r="147" ht="15.75" customHeight="1">
      <c r="A147" s="288"/>
      <c r="B147" s="288"/>
      <c r="C147" s="301"/>
      <c r="D147" s="324"/>
      <c r="E147" s="324"/>
      <c r="F147" s="325"/>
      <c r="G147" s="325"/>
      <c r="H147" s="325"/>
      <c r="I147" s="325"/>
      <c r="J147" s="326"/>
      <c r="K147" s="325"/>
      <c r="L147" s="325"/>
      <c r="M147" s="325"/>
      <c r="N147" s="288"/>
      <c r="O147" s="288"/>
      <c r="P147" s="288"/>
      <c r="Q147" s="288"/>
      <c r="R147" s="288"/>
      <c r="S147" s="288"/>
      <c r="T147" s="288"/>
      <c r="U147" s="288"/>
      <c r="V147" s="288"/>
      <c r="W147" s="288"/>
      <c r="X147" s="288"/>
      <c r="Y147" s="288"/>
      <c r="Z147" s="288"/>
    </row>
    <row r="148" ht="15.75" customHeight="1">
      <c r="A148" s="288"/>
      <c r="B148" s="288"/>
      <c r="C148" s="301"/>
      <c r="D148" s="324"/>
      <c r="E148" s="324"/>
      <c r="F148" s="325"/>
      <c r="G148" s="325"/>
      <c r="H148" s="325"/>
      <c r="I148" s="325"/>
      <c r="J148" s="326"/>
      <c r="K148" s="325"/>
      <c r="L148" s="325"/>
      <c r="M148" s="325"/>
      <c r="N148" s="288"/>
      <c r="O148" s="288"/>
      <c r="P148" s="288"/>
      <c r="Q148" s="288"/>
      <c r="R148" s="288"/>
      <c r="S148" s="288"/>
      <c r="T148" s="288"/>
      <c r="U148" s="288"/>
      <c r="V148" s="288"/>
      <c r="W148" s="288"/>
      <c r="X148" s="288"/>
      <c r="Y148" s="288"/>
      <c r="Z148" s="288"/>
    </row>
    <row r="149" ht="15.75" customHeight="1">
      <c r="A149" s="288"/>
      <c r="B149" s="288"/>
      <c r="C149" s="301"/>
      <c r="D149" s="324"/>
      <c r="E149" s="324"/>
      <c r="F149" s="325"/>
      <c r="G149" s="325"/>
      <c r="H149" s="325"/>
      <c r="I149" s="325"/>
      <c r="J149" s="326"/>
      <c r="K149" s="325"/>
      <c r="L149" s="325"/>
      <c r="M149" s="325"/>
      <c r="N149" s="288"/>
      <c r="O149" s="288"/>
      <c r="P149" s="288"/>
      <c r="Q149" s="288"/>
      <c r="R149" s="288"/>
      <c r="S149" s="288"/>
      <c r="T149" s="288"/>
      <c r="U149" s="288"/>
      <c r="V149" s="288"/>
      <c r="W149" s="288"/>
      <c r="X149" s="288"/>
      <c r="Y149" s="288"/>
      <c r="Z149" s="288"/>
    </row>
    <row r="150" ht="15.75" customHeight="1">
      <c r="A150" s="288"/>
      <c r="B150" s="288"/>
      <c r="C150" s="301"/>
      <c r="D150" s="324"/>
      <c r="E150" s="324"/>
      <c r="F150" s="325"/>
      <c r="G150" s="325"/>
      <c r="H150" s="325"/>
      <c r="I150" s="325"/>
      <c r="J150" s="326"/>
      <c r="K150" s="325"/>
      <c r="L150" s="325"/>
      <c r="M150" s="325"/>
      <c r="N150" s="288"/>
      <c r="O150" s="288"/>
      <c r="P150" s="288"/>
      <c r="Q150" s="288"/>
      <c r="R150" s="288"/>
      <c r="S150" s="288"/>
      <c r="T150" s="288"/>
      <c r="U150" s="288"/>
      <c r="V150" s="288"/>
      <c r="W150" s="288"/>
      <c r="X150" s="288"/>
      <c r="Y150" s="288"/>
      <c r="Z150" s="288"/>
    </row>
    <row r="151" ht="15.75" customHeight="1">
      <c r="A151" s="288"/>
      <c r="B151" s="288"/>
      <c r="C151" s="301"/>
      <c r="D151" s="324"/>
      <c r="E151" s="324"/>
      <c r="F151" s="325"/>
      <c r="G151" s="325"/>
      <c r="H151" s="325"/>
      <c r="I151" s="325"/>
      <c r="J151" s="326"/>
      <c r="K151" s="325"/>
      <c r="L151" s="325"/>
      <c r="M151" s="325"/>
      <c r="N151" s="288"/>
      <c r="O151" s="288"/>
      <c r="P151" s="288"/>
      <c r="Q151" s="288"/>
      <c r="R151" s="288"/>
      <c r="S151" s="288"/>
      <c r="T151" s="288"/>
      <c r="U151" s="288"/>
      <c r="V151" s="288"/>
      <c r="W151" s="288"/>
      <c r="X151" s="288"/>
      <c r="Y151" s="288"/>
      <c r="Z151" s="288"/>
    </row>
    <row r="152" ht="15.75" customHeight="1">
      <c r="A152" s="288"/>
      <c r="B152" s="288"/>
      <c r="C152" s="301"/>
      <c r="D152" s="324"/>
      <c r="E152" s="324"/>
      <c r="F152" s="325"/>
      <c r="G152" s="325"/>
      <c r="H152" s="325"/>
      <c r="I152" s="325"/>
      <c r="J152" s="326"/>
      <c r="K152" s="325"/>
      <c r="L152" s="325"/>
      <c r="M152" s="325"/>
      <c r="N152" s="288"/>
      <c r="O152" s="288"/>
      <c r="P152" s="288"/>
      <c r="Q152" s="288"/>
      <c r="R152" s="288"/>
      <c r="S152" s="288"/>
      <c r="T152" s="288"/>
      <c r="U152" s="288"/>
      <c r="V152" s="288"/>
      <c r="W152" s="288"/>
      <c r="X152" s="288"/>
      <c r="Y152" s="288"/>
      <c r="Z152" s="288"/>
    </row>
    <row r="153" ht="15.75" customHeight="1">
      <c r="A153" s="288"/>
      <c r="B153" s="288"/>
      <c r="C153" s="301"/>
      <c r="D153" s="324"/>
      <c r="E153" s="324"/>
      <c r="F153" s="325"/>
      <c r="G153" s="325"/>
      <c r="H153" s="325"/>
      <c r="I153" s="325"/>
      <c r="J153" s="326"/>
      <c r="K153" s="325"/>
      <c r="L153" s="325"/>
      <c r="M153" s="325"/>
      <c r="N153" s="288"/>
      <c r="O153" s="288"/>
      <c r="P153" s="288"/>
      <c r="Q153" s="288"/>
      <c r="R153" s="288"/>
      <c r="S153" s="288"/>
      <c r="T153" s="288"/>
      <c r="U153" s="288"/>
      <c r="V153" s="288"/>
      <c r="W153" s="288"/>
      <c r="X153" s="288"/>
      <c r="Y153" s="288"/>
      <c r="Z153" s="288"/>
    </row>
    <row r="154" ht="15.75" customHeight="1">
      <c r="A154" s="288"/>
      <c r="B154" s="288"/>
      <c r="C154" s="301"/>
      <c r="D154" s="324"/>
      <c r="E154" s="324"/>
      <c r="F154" s="325"/>
      <c r="G154" s="325"/>
      <c r="H154" s="325"/>
      <c r="I154" s="325"/>
      <c r="J154" s="326"/>
      <c r="K154" s="325"/>
      <c r="L154" s="325"/>
      <c r="M154" s="325"/>
      <c r="N154" s="288"/>
      <c r="O154" s="288"/>
      <c r="P154" s="288"/>
      <c r="Q154" s="288"/>
      <c r="R154" s="288"/>
      <c r="S154" s="288"/>
      <c r="T154" s="288"/>
      <c r="U154" s="288"/>
      <c r="V154" s="288"/>
      <c r="W154" s="288"/>
      <c r="X154" s="288"/>
      <c r="Y154" s="288"/>
      <c r="Z154" s="288"/>
    </row>
    <row r="155" ht="15.75" customHeight="1">
      <c r="A155" s="288"/>
      <c r="B155" s="288"/>
      <c r="C155" s="301"/>
      <c r="D155" s="324"/>
      <c r="E155" s="324"/>
      <c r="F155" s="325"/>
      <c r="G155" s="325"/>
      <c r="H155" s="325"/>
      <c r="I155" s="325"/>
      <c r="J155" s="326"/>
      <c r="K155" s="325"/>
      <c r="L155" s="325"/>
      <c r="M155" s="325"/>
      <c r="N155" s="288"/>
      <c r="O155" s="288"/>
      <c r="P155" s="288"/>
      <c r="Q155" s="288"/>
      <c r="R155" s="288"/>
      <c r="S155" s="288"/>
      <c r="T155" s="288"/>
      <c r="U155" s="288"/>
      <c r="V155" s="288"/>
      <c r="W155" s="288"/>
      <c r="X155" s="288"/>
      <c r="Y155" s="288"/>
      <c r="Z155" s="288"/>
    </row>
    <row r="156" ht="15.75" customHeight="1">
      <c r="A156" s="288"/>
      <c r="B156" s="288"/>
      <c r="C156" s="301"/>
      <c r="D156" s="324"/>
      <c r="E156" s="324"/>
      <c r="F156" s="325"/>
      <c r="G156" s="325"/>
      <c r="H156" s="325"/>
      <c r="I156" s="325"/>
      <c r="J156" s="326"/>
      <c r="K156" s="325"/>
      <c r="L156" s="325"/>
      <c r="M156" s="325"/>
      <c r="N156" s="288"/>
      <c r="O156" s="288"/>
      <c r="P156" s="288"/>
      <c r="Q156" s="288"/>
      <c r="R156" s="288"/>
      <c r="S156" s="288"/>
      <c r="T156" s="288"/>
      <c r="U156" s="288"/>
      <c r="V156" s="288"/>
      <c r="W156" s="288"/>
      <c r="X156" s="288"/>
      <c r="Y156" s="288"/>
      <c r="Z156" s="288"/>
    </row>
    <row r="157" ht="15.75" customHeight="1">
      <c r="A157" s="288"/>
      <c r="B157" s="288"/>
      <c r="C157" s="301"/>
      <c r="D157" s="324"/>
      <c r="E157" s="324"/>
      <c r="F157" s="325"/>
      <c r="G157" s="325"/>
      <c r="H157" s="325"/>
      <c r="I157" s="325"/>
      <c r="J157" s="326"/>
      <c r="K157" s="325"/>
      <c r="L157" s="325"/>
      <c r="M157" s="325"/>
      <c r="N157" s="288"/>
      <c r="O157" s="288"/>
      <c r="P157" s="288"/>
      <c r="Q157" s="288"/>
      <c r="R157" s="288"/>
      <c r="S157" s="288"/>
      <c r="T157" s="288"/>
      <c r="U157" s="288"/>
      <c r="V157" s="288"/>
      <c r="W157" s="288"/>
      <c r="X157" s="288"/>
      <c r="Y157" s="288"/>
      <c r="Z157" s="288"/>
    </row>
    <row r="158" ht="15.75" customHeight="1">
      <c r="A158" s="288"/>
      <c r="B158" s="288"/>
      <c r="C158" s="301"/>
      <c r="D158" s="324"/>
      <c r="E158" s="324"/>
      <c r="F158" s="325"/>
      <c r="G158" s="325"/>
      <c r="H158" s="325"/>
      <c r="I158" s="325"/>
      <c r="J158" s="326"/>
      <c r="K158" s="325"/>
      <c r="L158" s="325"/>
      <c r="M158" s="325"/>
      <c r="N158" s="288"/>
      <c r="O158" s="288"/>
      <c r="P158" s="288"/>
      <c r="Q158" s="288"/>
      <c r="R158" s="288"/>
      <c r="S158" s="288"/>
      <c r="T158" s="288"/>
      <c r="U158" s="288"/>
      <c r="V158" s="288"/>
      <c r="W158" s="288"/>
      <c r="X158" s="288"/>
      <c r="Y158" s="288"/>
      <c r="Z158" s="288"/>
    </row>
    <row r="159" ht="15.75" customHeight="1">
      <c r="A159" s="288"/>
      <c r="B159" s="288"/>
      <c r="C159" s="301"/>
      <c r="D159" s="324"/>
      <c r="E159" s="324"/>
      <c r="F159" s="325"/>
      <c r="G159" s="325"/>
      <c r="H159" s="325"/>
      <c r="I159" s="325"/>
      <c r="J159" s="326"/>
      <c r="K159" s="325"/>
      <c r="L159" s="325"/>
      <c r="M159" s="325"/>
      <c r="N159" s="288"/>
      <c r="O159" s="288"/>
      <c r="P159" s="288"/>
      <c r="Q159" s="288"/>
      <c r="R159" s="288"/>
      <c r="S159" s="288"/>
      <c r="T159" s="288"/>
      <c r="U159" s="288"/>
      <c r="V159" s="288"/>
      <c r="W159" s="288"/>
      <c r="X159" s="288"/>
      <c r="Y159" s="288"/>
      <c r="Z159" s="288"/>
    </row>
    <row r="160" ht="15.75" customHeight="1">
      <c r="A160" s="288"/>
      <c r="B160" s="288"/>
      <c r="C160" s="301"/>
      <c r="D160" s="324"/>
      <c r="E160" s="324"/>
      <c r="F160" s="325"/>
      <c r="G160" s="325"/>
      <c r="H160" s="325"/>
      <c r="I160" s="325"/>
      <c r="J160" s="326"/>
      <c r="K160" s="325"/>
      <c r="L160" s="325"/>
      <c r="M160" s="325"/>
      <c r="N160" s="288"/>
      <c r="O160" s="288"/>
      <c r="P160" s="288"/>
      <c r="Q160" s="288"/>
      <c r="R160" s="288"/>
      <c r="S160" s="288"/>
      <c r="T160" s="288"/>
      <c r="U160" s="288"/>
      <c r="V160" s="288"/>
      <c r="W160" s="288"/>
      <c r="X160" s="288"/>
      <c r="Y160" s="288"/>
      <c r="Z160" s="288"/>
    </row>
    <row r="161" ht="15.75" customHeight="1">
      <c r="A161" s="288"/>
      <c r="B161" s="288"/>
      <c r="C161" s="301"/>
      <c r="D161" s="324"/>
      <c r="E161" s="324"/>
      <c r="F161" s="325"/>
      <c r="G161" s="325"/>
      <c r="H161" s="325"/>
      <c r="I161" s="325"/>
      <c r="J161" s="326"/>
      <c r="K161" s="325"/>
      <c r="L161" s="325"/>
      <c r="M161" s="325"/>
      <c r="N161" s="288"/>
      <c r="O161" s="288"/>
      <c r="P161" s="288"/>
      <c r="Q161" s="288"/>
      <c r="R161" s="288"/>
      <c r="S161" s="288"/>
      <c r="T161" s="288"/>
      <c r="U161" s="288"/>
      <c r="V161" s="288"/>
      <c r="W161" s="288"/>
      <c r="X161" s="288"/>
      <c r="Y161" s="288"/>
      <c r="Z161" s="288"/>
    </row>
    <row r="162" ht="15.75" customHeight="1">
      <c r="A162" s="288"/>
      <c r="B162" s="288"/>
      <c r="C162" s="301"/>
      <c r="D162" s="324"/>
      <c r="E162" s="324"/>
      <c r="F162" s="325"/>
      <c r="G162" s="325"/>
      <c r="H162" s="325"/>
      <c r="I162" s="325"/>
      <c r="J162" s="326"/>
      <c r="K162" s="325"/>
      <c r="L162" s="325"/>
      <c r="M162" s="325"/>
      <c r="N162" s="288"/>
      <c r="O162" s="288"/>
      <c r="P162" s="288"/>
      <c r="Q162" s="288"/>
      <c r="R162" s="288"/>
      <c r="S162" s="288"/>
      <c r="T162" s="288"/>
      <c r="U162" s="288"/>
      <c r="V162" s="288"/>
      <c r="W162" s="288"/>
      <c r="X162" s="288"/>
      <c r="Y162" s="288"/>
      <c r="Z162" s="288"/>
    </row>
    <row r="163" ht="15.75" customHeight="1">
      <c r="A163" s="288"/>
      <c r="B163" s="288"/>
      <c r="C163" s="301"/>
      <c r="D163" s="324"/>
      <c r="E163" s="324"/>
      <c r="F163" s="325"/>
      <c r="G163" s="325"/>
      <c r="H163" s="325"/>
      <c r="I163" s="325"/>
      <c r="J163" s="326"/>
      <c r="K163" s="325"/>
      <c r="L163" s="325"/>
      <c r="M163" s="325"/>
      <c r="N163" s="288"/>
      <c r="O163" s="288"/>
      <c r="P163" s="288"/>
      <c r="Q163" s="288"/>
      <c r="R163" s="288"/>
      <c r="S163" s="288"/>
      <c r="T163" s="288"/>
      <c r="U163" s="288"/>
      <c r="V163" s="288"/>
      <c r="W163" s="288"/>
      <c r="X163" s="288"/>
      <c r="Y163" s="288"/>
      <c r="Z163" s="288"/>
    </row>
    <row r="164" ht="15.75" customHeight="1">
      <c r="A164" s="288"/>
      <c r="B164" s="288"/>
      <c r="C164" s="301"/>
      <c r="D164" s="324"/>
      <c r="E164" s="324"/>
      <c r="F164" s="325"/>
      <c r="G164" s="325"/>
      <c r="H164" s="325"/>
      <c r="I164" s="325"/>
      <c r="J164" s="326"/>
      <c r="K164" s="325"/>
      <c r="L164" s="325"/>
      <c r="M164" s="325"/>
      <c r="N164" s="288"/>
      <c r="O164" s="288"/>
      <c r="P164" s="288"/>
      <c r="Q164" s="288"/>
      <c r="R164" s="288"/>
      <c r="S164" s="288"/>
      <c r="T164" s="288"/>
      <c r="U164" s="288"/>
      <c r="V164" s="288"/>
      <c r="W164" s="288"/>
      <c r="X164" s="288"/>
      <c r="Y164" s="288"/>
      <c r="Z164" s="288"/>
    </row>
    <row r="165" ht="15.75" customHeight="1">
      <c r="A165" s="288"/>
      <c r="B165" s="288"/>
      <c r="C165" s="301"/>
      <c r="D165" s="324"/>
      <c r="E165" s="324"/>
      <c r="F165" s="325"/>
      <c r="G165" s="325"/>
      <c r="H165" s="325"/>
      <c r="I165" s="325"/>
      <c r="J165" s="326"/>
      <c r="K165" s="325"/>
      <c r="L165" s="325"/>
      <c r="M165" s="325"/>
      <c r="N165" s="288"/>
      <c r="O165" s="288"/>
      <c r="P165" s="288"/>
      <c r="Q165" s="288"/>
      <c r="R165" s="288"/>
      <c r="S165" s="288"/>
      <c r="T165" s="288"/>
      <c r="U165" s="288"/>
      <c r="V165" s="288"/>
      <c r="W165" s="288"/>
      <c r="X165" s="288"/>
      <c r="Y165" s="288"/>
      <c r="Z165" s="288"/>
    </row>
    <row r="166" ht="15.75" customHeight="1">
      <c r="A166" s="288"/>
      <c r="B166" s="288"/>
      <c r="C166" s="301"/>
      <c r="D166" s="324"/>
      <c r="E166" s="324"/>
      <c r="F166" s="325"/>
      <c r="G166" s="325"/>
      <c r="H166" s="325"/>
      <c r="I166" s="325"/>
      <c r="J166" s="326"/>
      <c r="K166" s="325"/>
      <c r="L166" s="325"/>
      <c r="M166" s="325"/>
      <c r="N166" s="288"/>
      <c r="O166" s="288"/>
      <c r="P166" s="288"/>
      <c r="Q166" s="288"/>
      <c r="R166" s="288"/>
      <c r="S166" s="288"/>
      <c r="T166" s="288"/>
      <c r="U166" s="288"/>
      <c r="V166" s="288"/>
      <c r="W166" s="288"/>
      <c r="X166" s="288"/>
      <c r="Y166" s="288"/>
      <c r="Z166" s="288"/>
    </row>
    <row r="167" ht="15.75" customHeight="1">
      <c r="A167" s="288"/>
      <c r="B167" s="288"/>
      <c r="C167" s="301"/>
      <c r="D167" s="324"/>
      <c r="E167" s="324"/>
      <c r="F167" s="325"/>
      <c r="G167" s="325"/>
      <c r="H167" s="325"/>
      <c r="I167" s="325"/>
      <c r="J167" s="326"/>
      <c r="K167" s="325"/>
      <c r="L167" s="325"/>
      <c r="M167" s="325"/>
      <c r="N167" s="288"/>
      <c r="O167" s="288"/>
      <c r="P167" s="288"/>
      <c r="Q167" s="288"/>
      <c r="R167" s="288"/>
      <c r="S167" s="288"/>
      <c r="T167" s="288"/>
      <c r="U167" s="288"/>
      <c r="V167" s="288"/>
      <c r="W167" s="288"/>
      <c r="X167" s="288"/>
      <c r="Y167" s="288"/>
      <c r="Z167" s="288"/>
    </row>
    <row r="168" ht="15.75" customHeight="1">
      <c r="A168" s="288"/>
      <c r="B168" s="288"/>
      <c r="C168" s="301"/>
      <c r="D168" s="324"/>
      <c r="E168" s="324"/>
      <c r="F168" s="325"/>
      <c r="G168" s="325"/>
      <c r="H168" s="325"/>
      <c r="I168" s="325"/>
      <c r="J168" s="326"/>
      <c r="K168" s="325"/>
      <c r="L168" s="325"/>
      <c r="M168" s="325"/>
      <c r="N168" s="288"/>
      <c r="O168" s="288"/>
      <c r="P168" s="288"/>
      <c r="Q168" s="288"/>
      <c r="R168" s="288"/>
      <c r="S168" s="288"/>
      <c r="T168" s="288"/>
      <c r="U168" s="288"/>
      <c r="V168" s="288"/>
      <c r="W168" s="288"/>
      <c r="X168" s="288"/>
      <c r="Y168" s="288"/>
      <c r="Z168" s="288"/>
    </row>
    <row r="169" ht="15.75" customHeight="1">
      <c r="A169" s="288"/>
      <c r="B169" s="288"/>
      <c r="C169" s="301"/>
      <c r="D169" s="324"/>
      <c r="E169" s="324"/>
      <c r="F169" s="325"/>
      <c r="G169" s="325"/>
      <c r="H169" s="325"/>
      <c r="I169" s="325"/>
      <c r="J169" s="326"/>
      <c r="K169" s="325"/>
      <c r="L169" s="325"/>
      <c r="M169" s="325"/>
      <c r="N169" s="288"/>
      <c r="O169" s="288"/>
      <c r="P169" s="288"/>
      <c r="Q169" s="288"/>
      <c r="R169" s="288"/>
      <c r="S169" s="288"/>
      <c r="T169" s="288"/>
      <c r="U169" s="288"/>
      <c r="V169" s="288"/>
      <c r="W169" s="288"/>
      <c r="X169" s="288"/>
      <c r="Y169" s="288"/>
      <c r="Z169" s="288"/>
    </row>
    <row r="170" ht="15.75" customHeight="1">
      <c r="A170" s="288"/>
      <c r="B170" s="288"/>
      <c r="C170" s="301"/>
      <c r="D170" s="324"/>
      <c r="E170" s="324"/>
      <c r="F170" s="325"/>
      <c r="G170" s="325"/>
      <c r="H170" s="325"/>
      <c r="I170" s="325"/>
      <c r="J170" s="326"/>
      <c r="K170" s="325"/>
      <c r="L170" s="325"/>
      <c r="M170" s="325"/>
      <c r="N170" s="288"/>
      <c r="O170" s="288"/>
      <c r="P170" s="288"/>
      <c r="Q170" s="288"/>
      <c r="R170" s="288"/>
      <c r="S170" s="288"/>
      <c r="T170" s="288"/>
      <c r="U170" s="288"/>
      <c r="V170" s="288"/>
      <c r="W170" s="288"/>
      <c r="X170" s="288"/>
      <c r="Y170" s="288"/>
      <c r="Z170" s="288"/>
    </row>
    <row r="171" ht="15.75" customHeight="1">
      <c r="A171" s="288"/>
      <c r="B171" s="288"/>
      <c r="C171" s="301"/>
      <c r="D171" s="324"/>
      <c r="E171" s="324"/>
      <c r="F171" s="325"/>
      <c r="G171" s="325"/>
      <c r="H171" s="325"/>
      <c r="I171" s="325"/>
      <c r="J171" s="326"/>
      <c r="K171" s="325"/>
      <c r="L171" s="325"/>
      <c r="M171" s="325"/>
      <c r="N171" s="288"/>
      <c r="O171" s="288"/>
      <c r="P171" s="288"/>
      <c r="Q171" s="288"/>
      <c r="R171" s="288"/>
      <c r="S171" s="288"/>
      <c r="T171" s="288"/>
      <c r="U171" s="288"/>
      <c r="V171" s="288"/>
      <c r="W171" s="288"/>
      <c r="X171" s="288"/>
      <c r="Y171" s="288"/>
      <c r="Z171" s="288"/>
    </row>
    <row r="172" ht="15.75" customHeight="1">
      <c r="A172" s="288"/>
      <c r="B172" s="288"/>
      <c r="C172" s="301"/>
      <c r="D172" s="324"/>
      <c r="E172" s="324"/>
      <c r="F172" s="325"/>
      <c r="G172" s="325"/>
      <c r="H172" s="325"/>
      <c r="I172" s="325"/>
      <c r="J172" s="326"/>
      <c r="K172" s="325"/>
      <c r="L172" s="325"/>
      <c r="M172" s="325"/>
      <c r="N172" s="288"/>
      <c r="O172" s="288"/>
      <c r="P172" s="288"/>
      <c r="Q172" s="288"/>
      <c r="R172" s="288"/>
      <c r="S172" s="288"/>
      <c r="T172" s="288"/>
      <c r="U172" s="288"/>
      <c r="V172" s="288"/>
      <c r="W172" s="288"/>
      <c r="X172" s="288"/>
      <c r="Y172" s="288"/>
      <c r="Z172" s="288"/>
    </row>
    <row r="173" ht="15.75" customHeight="1">
      <c r="A173" s="288"/>
      <c r="B173" s="288"/>
      <c r="C173" s="301"/>
      <c r="D173" s="324"/>
      <c r="E173" s="324"/>
      <c r="F173" s="325"/>
      <c r="G173" s="325"/>
      <c r="H173" s="325"/>
      <c r="I173" s="325"/>
      <c r="J173" s="326"/>
      <c r="K173" s="325"/>
      <c r="L173" s="325"/>
      <c r="M173" s="325"/>
      <c r="N173" s="288"/>
      <c r="O173" s="288"/>
      <c r="P173" s="288"/>
      <c r="Q173" s="288"/>
      <c r="R173" s="288"/>
      <c r="S173" s="288"/>
      <c r="T173" s="288"/>
      <c r="U173" s="288"/>
      <c r="V173" s="288"/>
      <c r="W173" s="288"/>
      <c r="X173" s="288"/>
      <c r="Y173" s="288"/>
      <c r="Z173" s="288"/>
    </row>
    <row r="174" ht="15.75" customHeight="1">
      <c r="A174" s="288"/>
      <c r="B174" s="288"/>
      <c r="C174" s="301"/>
      <c r="D174" s="324"/>
      <c r="E174" s="324"/>
      <c r="F174" s="325"/>
      <c r="G174" s="325"/>
      <c r="H174" s="325"/>
      <c r="I174" s="325"/>
      <c r="J174" s="326"/>
      <c r="K174" s="325"/>
      <c r="L174" s="325"/>
      <c r="M174" s="325"/>
      <c r="N174" s="288"/>
      <c r="O174" s="288"/>
      <c r="P174" s="288"/>
      <c r="Q174" s="288"/>
      <c r="R174" s="288"/>
      <c r="S174" s="288"/>
      <c r="T174" s="288"/>
      <c r="U174" s="288"/>
      <c r="V174" s="288"/>
      <c r="W174" s="288"/>
      <c r="X174" s="288"/>
      <c r="Y174" s="288"/>
      <c r="Z174" s="288"/>
    </row>
    <row r="175" ht="15.75" customHeight="1">
      <c r="A175" s="288"/>
      <c r="B175" s="288"/>
      <c r="C175" s="301"/>
      <c r="D175" s="324"/>
      <c r="E175" s="324"/>
      <c r="F175" s="325"/>
      <c r="G175" s="325"/>
      <c r="H175" s="325"/>
      <c r="I175" s="325"/>
      <c r="J175" s="326"/>
      <c r="K175" s="325"/>
      <c r="L175" s="325"/>
      <c r="M175" s="325"/>
      <c r="N175" s="288"/>
      <c r="O175" s="288"/>
      <c r="P175" s="288"/>
      <c r="Q175" s="288"/>
      <c r="R175" s="288"/>
      <c r="S175" s="288"/>
      <c r="T175" s="288"/>
      <c r="U175" s="288"/>
      <c r="V175" s="288"/>
      <c r="W175" s="288"/>
      <c r="X175" s="288"/>
      <c r="Y175" s="288"/>
      <c r="Z175" s="288"/>
    </row>
    <row r="176" ht="15.75" customHeight="1">
      <c r="A176" s="288"/>
      <c r="B176" s="288"/>
      <c r="C176" s="301"/>
      <c r="D176" s="324"/>
      <c r="E176" s="324"/>
      <c r="F176" s="325"/>
      <c r="G176" s="325"/>
      <c r="H176" s="325"/>
      <c r="I176" s="325"/>
      <c r="J176" s="326"/>
      <c r="K176" s="325"/>
      <c r="L176" s="325"/>
      <c r="M176" s="325"/>
      <c r="N176" s="288"/>
      <c r="O176" s="288"/>
      <c r="P176" s="288"/>
      <c r="Q176" s="288"/>
      <c r="R176" s="288"/>
      <c r="S176" s="288"/>
      <c r="T176" s="288"/>
      <c r="U176" s="288"/>
      <c r="V176" s="288"/>
      <c r="W176" s="288"/>
      <c r="X176" s="288"/>
      <c r="Y176" s="288"/>
      <c r="Z176" s="288"/>
    </row>
    <row r="177" ht="15.75" customHeight="1">
      <c r="A177" s="288"/>
      <c r="B177" s="288"/>
      <c r="C177" s="301"/>
      <c r="D177" s="324"/>
      <c r="E177" s="324"/>
      <c r="F177" s="325"/>
      <c r="G177" s="325"/>
      <c r="H177" s="325"/>
      <c r="I177" s="325"/>
      <c r="J177" s="326"/>
      <c r="K177" s="325"/>
      <c r="L177" s="325"/>
      <c r="M177" s="325"/>
      <c r="N177" s="288"/>
      <c r="O177" s="288"/>
      <c r="P177" s="288"/>
      <c r="Q177" s="288"/>
      <c r="R177" s="288"/>
      <c r="S177" s="288"/>
      <c r="T177" s="288"/>
      <c r="U177" s="288"/>
      <c r="V177" s="288"/>
      <c r="W177" s="288"/>
      <c r="X177" s="288"/>
      <c r="Y177" s="288"/>
      <c r="Z177" s="288"/>
    </row>
    <row r="178" ht="15.75" customHeight="1">
      <c r="A178" s="288"/>
      <c r="B178" s="288"/>
      <c r="C178" s="301"/>
      <c r="D178" s="324"/>
      <c r="E178" s="324"/>
      <c r="F178" s="325"/>
      <c r="G178" s="325"/>
      <c r="H178" s="325"/>
      <c r="I178" s="325"/>
      <c r="J178" s="326"/>
      <c r="K178" s="325"/>
      <c r="L178" s="325"/>
      <c r="M178" s="325"/>
      <c r="N178" s="288"/>
      <c r="O178" s="288"/>
      <c r="P178" s="288"/>
      <c r="Q178" s="288"/>
      <c r="R178" s="288"/>
      <c r="S178" s="288"/>
      <c r="T178" s="288"/>
      <c r="U178" s="288"/>
      <c r="V178" s="288"/>
      <c r="W178" s="288"/>
      <c r="X178" s="288"/>
      <c r="Y178" s="288"/>
      <c r="Z178" s="288"/>
    </row>
    <row r="179" ht="15.75" customHeight="1">
      <c r="A179" s="288"/>
      <c r="B179" s="288"/>
      <c r="C179" s="301"/>
      <c r="D179" s="324"/>
      <c r="E179" s="324"/>
      <c r="F179" s="325"/>
      <c r="G179" s="325"/>
      <c r="H179" s="325"/>
      <c r="I179" s="325"/>
      <c r="J179" s="326"/>
      <c r="K179" s="325"/>
      <c r="L179" s="325"/>
      <c r="M179" s="325"/>
      <c r="N179" s="288"/>
      <c r="O179" s="288"/>
      <c r="P179" s="288"/>
      <c r="Q179" s="288"/>
      <c r="R179" s="288"/>
      <c r="S179" s="288"/>
      <c r="T179" s="288"/>
      <c r="U179" s="288"/>
      <c r="V179" s="288"/>
      <c r="W179" s="288"/>
      <c r="X179" s="288"/>
      <c r="Y179" s="288"/>
      <c r="Z179" s="288"/>
    </row>
    <row r="180" ht="15.75" customHeight="1">
      <c r="A180" s="288"/>
      <c r="B180" s="288"/>
      <c r="C180" s="301"/>
      <c r="D180" s="324"/>
      <c r="E180" s="324"/>
      <c r="F180" s="325"/>
      <c r="G180" s="325"/>
      <c r="H180" s="325"/>
      <c r="I180" s="325"/>
      <c r="J180" s="326"/>
      <c r="K180" s="325"/>
      <c r="L180" s="325"/>
      <c r="M180" s="325"/>
      <c r="N180" s="288"/>
      <c r="O180" s="288"/>
      <c r="P180" s="288"/>
      <c r="Q180" s="288"/>
      <c r="R180" s="288"/>
      <c r="S180" s="288"/>
      <c r="T180" s="288"/>
      <c r="U180" s="288"/>
      <c r="V180" s="288"/>
      <c r="W180" s="288"/>
      <c r="X180" s="288"/>
      <c r="Y180" s="288"/>
      <c r="Z180" s="288"/>
    </row>
    <row r="181" ht="15.75" customHeight="1">
      <c r="A181" s="288"/>
      <c r="B181" s="288"/>
      <c r="C181" s="301"/>
      <c r="D181" s="324"/>
      <c r="E181" s="324"/>
      <c r="F181" s="325"/>
      <c r="G181" s="325"/>
      <c r="H181" s="325"/>
      <c r="I181" s="325"/>
      <c r="J181" s="326"/>
      <c r="K181" s="325"/>
      <c r="L181" s="325"/>
      <c r="M181" s="325"/>
      <c r="N181" s="288"/>
      <c r="O181" s="288"/>
      <c r="P181" s="288"/>
      <c r="Q181" s="288"/>
      <c r="R181" s="288"/>
      <c r="S181" s="288"/>
      <c r="T181" s="288"/>
      <c r="U181" s="288"/>
      <c r="V181" s="288"/>
      <c r="W181" s="288"/>
      <c r="X181" s="288"/>
      <c r="Y181" s="288"/>
      <c r="Z181" s="288"/>
    </row>
    <row r="182" ht="15.75" customHeight="1">
      <c r="A182" s="288"/>
      <c r="B182" s="288"/>
      <c r="C182" s="301"/>
      <c r="D182" s="324"/>
      <c r="E182" s="324"/>
      <c r="F182" s="325"/>
      <c r="G182" s="325"/>
      <c r="H182" s="325"/>
      <c r="I182" s="325"/>
      <c r="J182" s="326"/>
      <c r="K182" s="325"/>
      <c r="L182" s="325"/>
      <c r="M182" s="325"/>
      <c r="N182" s="288"/>
      <c r="O182" s="288"/>
      <c r="P182" s="288"/>
      <c r="Q182" s="288"/>
      <c r="R182" s="288"/>
      <c r="S182" s="288"/>
      <c r="T182" s="288"/>
      <c r="U182" s="288"/>
      <c r="V182" s="288"/>
      <c r="W182" s="288"/>
      <c r="X182" s="288"/>
      <c r="Y182" s="288"/>
      <c r="Z182" s="288"/>
    </row>
    <row r="183" ht="15.75" customHeight="1">
      <c r="A183" s="288"/>
      <c r="B183" s="288"/>
      <c r="C183" s="301"/>
      <c r="D183" s="324"/>
      <c r="E183" s="324"/>
      <c r="F183" s="325"/>
      <c r="G183" s="325"/>
      <c r="H183" s="325"/>
      <c r="I183" s="325"/>
      <c r="J183" s="326"/>
      <c r="K183" s="325"/>
      <c r="L183" s="325"/>
      <c r="M183" s="325"/>
      <c r="N183" s="288"/>
      <c r="O183" s="288"/>
      <c r="P183" s="288"/>
      <c r="Q183" s="288"/>
      <c r="R183" s="288"/>
      <c r="S183" s="288"/>
      <c r="T183" s="288"/>
      <c r="U183" s="288"/>
      <c r="V183" s="288"/>
      <c r="W183" s="288"/>
      <c r="X183" s="288"/>
      <c r="Y183" s="288"/>
      <c r="Z183" s="288"/>
    </row>
    <row r="184" ht="15.75" customHeight="1">
      <c r="A184" s="288"/>
      <c r="B184" s="288"/>
      <c r="C184" s="301"/>
      <c r="D184" s="324"/>
      <c r="E184" s="324"/>
      <c r="F184" s="325"/>
      <c r="G184" s="325"/>
      <c r="H184" s="325"/>
      <c r="I184" s="325"/>
      <c r="J184" s="326"/>
      <c r="K184" s="325"/>
      <c r="L184" s="325"/>
      <c r="M184" s="325"/>
      <c r="N184" s="288"/>
      <c r="O184" s="288"/>
      <c r="P184" s="288"/>
      <c r="Q184" s="288"/>
      <c r="R184" s="288"/>
      <c r="S184" s="288"/>
      <c r="T184" s="288"/>
      <c r="U184" s="288"/>
      <c r="V184" s="288"/>
      <c r="W184" s="288"/>
      <c r="X184" s="288"/>
      <c r="Y184" s="288"/>
      <c r="Z184" s="288"/>
    </row>
    <row r="185" ht="15.75" customHeight="1">
      <c r="A185" s="288"/>
      <c r="B185" s="288"/>
      <c r="C185" s="301"/>
      <c r="D185" s="324"/>
      <c r="E185" s="324"/>
      <c r="F185" s="325"/>
      <c r="G185" s="325"/>
      <c r="H185" s="325"/>
      <c r="I185" s="325"/>
      <c r="J185" s="326"/>
      <c r="K185" s="325"/>
      <c r="L185" s="325"/>
      <c r="M185" s="325"/>
      <c r="N185" s="288"/>
      <c r="O185" s="288"/>
      <c r="P185" s="288"/>
      <c r="Q185" s="288"/>
      <c r="R185" s="288"/>
      <c r="S185" s="288"/>
      <c r="T185" s="288"/>
      <c r="U185" s="288"/>
      <c r="V185" s="288"/>
      <c r="W185" s="288"/>
      <c r="X185" s="288"/>
      <c r="Y185" s="288"/>
      <c r="Z185" s="288"/>
    </row>
    <row r="186" ht="15.75" customHeight="1">
      <c r="A186" s="288"/>
      <c r="B186" s="288"/>
      <c r="C186" s="301"/>
      <c r="D186" s="324"/>
      <c r="E186" s="324"/>
      <c r="F186" s="325"/>
      <c r="G186" s="325"/>
      <c r="H186" s="325"/>
      <c r="I186" s="325"/>
      <c r="J186" s="326"/>
      <c r="K186" s="325"/>
      <c r="L186" s="325"/>
      <c r="M186" s="325"/>
      <c r="N186" s="288"/>
      <c r="O186" s="288"/>
      <c r="P186" s="288"/>
      <c r="Q186" s="288"/>
      <c r="R186" s="288"/>
      <c r="S186" s="288"/>
      <c r="T186" s="288"/>
      <c r="U186" s="288"/>
      <c r="V186" s="288"/>
      <c r="W186" s="288"/>
      <c r="X186" s="288"/>
      <c r="Y186" s="288"/>
      <c r="Z186" s="288"/>
    </row>
    <row r="187" ht="15.75" customHeight="1">
      <c r="A187" s="288"/>
      <c r="B187" s="288"/>
      <c r="C187" s="301"/>
      <c r="D187" s="324"/>
      <c r="E187" s="324"/>
      <c r="F187" s="325"/>
      <c r="G187" s="325"/>
      <c r="H187" s="325"/>
      <c r="I187" s="325"/>
      <c r="J187" s="326"/>
      <c r="K187" s="325"/>
      <c r="L187" s="325"/>
      <c r="M187" s="325"/>
      <c r="N187" s="288"/>
      <c r="O187" s="288"/>
      <c r="P187" s="288"/>
      <c r="Q187" s="288"/>
      <c r="R187" s="288"/>
      <c r="S187" s="288"/>
      <c r="T187" s="288"/>
      <c r="U187" s="288"/>
      <c r="V187" s="288"/>
      <c r="W187" s="288"/>
      <c r="X187" s="288"/>
      <c r="Y187" s="288"/>
      <c r="Z187" s="288"/>
    </row>
    <row r="188" ht="15.75" customHeight="1">
      <c r="A188" s="288"/>
      <c r="B188" s="288"/>
      <c r="C188" s="301"/>
      <c r="D188" s="324"/>
      <c r="E188" s="324"/>
      <c r="F188" s="325"/>
      <c r="G188" s="325"/>
      <c r="H188" s="325"/>
      <c r="I188" s="325"/>
      <c r="J188" s="326"/>
      <c r="K188" s="325"/>
      <c r="L188" s="325"/>
      <c r="M188" s="325"/>
      <c r="N188" s="288"/>
      <c r="O188" s="288"/>
      <c r="P188" s="288"/>
      <c r="Q188" s="288"/>
      <c r="R188" s="288"/>
      <c r="S188" s="288"/>
      <c r="T188" s="288"/>
      <c r="U188" s="288"/>
      <c r="V188" s="288"/>
      <c r="W188" s="288"/>
      <c r="X188" s="288"/>
      <c r="Y188" s="288"/>
      <c r="Z188" s="288"/>
    </row>
    <row r="189" ht="15.75" customHeight="1">
      <c r="A189" s="288"/>
      <c r="B189" s="288"/>
      <c r="C189" s="301"/>
      <c r="D189" s="324"/>
      <c r="E189" s="324"/>
      <c r="F189" s="325"/>
      <c r="G189" s="325"/>
      <c r="H189" s="325"/>
      <c r="I189" s="325"/>
      <c r="J189" s="326"/>
      <c r="K189" s="325"/>
      <c r="L189" s="325"/>
      <c r="M189" s="325"/>
      <c r="N189" s="288"/>
      <c r="O189" s="288"/>
      <c r="P189" s="288"/>
      <c r="Q189" s="288"/>
      <c r="R189" s="288"/>
      <c r="S189" s="288"/>
      <c r="T189" s="288"/>
      <c r="U189" s="288"/>
      <c r="V189" s="288"/>
      <c r="W189" s="288"/>
      <c r="X189" s="288"/>
      <c r="Y189" s="288"/>
      <c r="Z189" s="288"/>
    </row>
    <row r="190" ht="15.75" customHeight="1">
      <c r="A190" s="288"/>
      <c r="B190" s="288"/>
      <c r="C190" s="301"/>
      <c r="D190" s="324"/>
      <c r="E190" s="324"/>
      <c r="F190" s="325"/>
      <c r="G190" s="325"/>
      <c r="H190" s="325"/>
      <c r="I190" s="325"/>
      <c r="J190" s="326"/>
      <c r="K190" s="325"/>
      <c r="L190" s="325"/>
      <c r="M190" s="325"/>
      <c r="N190" s="288"/>
      <c r="O190" s="288"/>
      <c r="P190" s="288"/>
      <c r="Q190" s="288"/>
      <c r="R190" s="288"/>
      <c r="S190" s="288"/>
      <c r="T190" s="288"/>
      <c r="U190" s="288"/>
      <c r="V190" s="288"/>
      <c r="W190" s="288"/>
      <c r="X190" s="288"/>
      <c r="Y190" s="288"/>
      <c r="Z190" s="288"/>
    </row>
    <row r="191" ht="15.75" customHeight="1">
      <c r="A191" s="288"/>
      <c r="B191" s="288"/>
      <c r="C191" s="301"/>
      <c r="D191" s="324"/>
      <c r="E191" s="324"/>
      <c r="F191" s="325"/>
      <c r="G191" s="325"/>
      <c r="H191" s="325"/>
      <c r="I191" s="325"/>
      <c r="J191" s="326"/>
      <c r="K191" s="325"/>
      <c r="L191" s="325"/>
      <c r="M191" s="325"/>
      <c r="N191" s="288"/>
      <c r="O191" s="288"/>
      <c r="P191" s="288"/>
      <c r="Q191" s="288"/>
      <c r="R191" s="288"/>
      <c r="S191" s="288"/>
      <c r="T191" s="288"/>
      <c r="U191" s="288"/>
      <c r="V191" s="288"/>
      <c r="W191" s="288"/>
      <c r="X191" s="288"/>
      <c r="Y191" s="288"/>
      <c r="Z191" s="288"/>
    </row>
    <row r="192" ht="15.75" customHeight="1">
      <c r="A192" s="288"/>
      <c r="B192" s="288"/>
      <c r="C192" s="301"/>
      <c r="D192" s="324"/>
      <c r="E192" s="324"/>
      <c r="F192" s="325"/>
      <c r="G192" s="325"/>
      <c r="H192" s="325"/>
      <c r="I192" s="325"/>
      <c r="J192" s="326"/>
      <c r="K192" s="325"/>
      <c r="L192" s="325"/>
      <c r="M192" s="325"/>
      <c r="N192" s="288"/>
      <c r="O192" s="288"/>
      <c r="P192" s="288"/>
      <c r="Q192" s="288"/>
      <c r="R192" s="288"/>
      <c r="S192" s="288"/>
      <c r="T192" s="288"/>
      <c r="U192" s="288"/>
      <c r="V192" s="288"/>
      <c r="W192" s="288"/>
      <c r="X192" s="288"/>
      <c r="Y192" s="288"/>
      <c r="Z192" s="288"/>
    </row>
    <row r="193" ht="15.75" customHeight="1">
      <c r="A193" s="288"/>
      <c r="B193" s="288"/>
      <c r="C193" s="301"/>
      <c r="D193" s="324"/>
      <c r="E193" s="324"/>
      <c r="F193" s="325"/>
      <c r="G193" s="325"/>
      <c r="H193" s="325"/>
      <c r="I193" s="325"/>
      <c r="J193" s="326"/>
      <c r="K193" s="325"/>
      <c r="L193" s="325"/>
      <c r="M193" s="325"/>
      <c r="N193" s="288"/>
      <c r="O193" s="288"/>
      <c r="P193" s="288"/>
      <c r="Q193" s="288"/>
      <c r="R193" s="288"/>
      <c r="S193" s="288"/>
      <c r="T193" s="288"/>
      <c r="U193" s="288"/>
      <c r="V193" s="288"/>
      <c r="W193" s="288"/>
      <c r="X193" s="288"/>
      <c r="Y193" s="288"/>
      <c r="Z193" s="288"/>
    </row>
    <row r="194" ht="15.75" customHeight="1">
      <c r="A194" s="288"/>
      <c r="B194" s="288"/>
      <c r="C194" s="301"/>
      <c r="D194" s="324"/>
      <c r="E194" s="324"/>
      <c r="F194" s="325"/>
      <c r="G194" s="325"/>
      <c r="H194" s="325"/>
      <c r="I194" s="325"/>
      <c r="J194" s="326"/>
      <c r="K194" s="325"/>
      <c r="L194" s="325"/>
      <c r="M194" s="325"/>
      <c r="N194" s="288"/>
      <c r="O194" s="288"/>
      <c r="P194" s="288"/>
      <c r="Q194" s="288"/>
      <c r="R194" s="288"/>
      <c r="S194" s="288"/>
      <c r="T194" s="288"/>
      <c r="U194" s="288"/>
      <c r="V194" s="288"/>
      <c r="W194" s="288"/>
      <c r="X194" s="288"/>
      <c r="Y194" s="288"/>
      <c r="Z194" s="288"/>
    </row>
    <row r="195" ht="15.75" customHeight="1">
      <c r="A195" s="288"/>
      <c r="B195" s="288"/>
      <c r="C195" s="301"/>
      <c r="D195" s="324"/>
      <c r="E195" s="324"/>
      <c r="F195" s="325"/>
      <c r="G195" s="325"/>
      <c r="H195" s="325"/>
      <c r="I195" s="325"/>
      <c r="J195" s="326"/>
      <c r="K195" s="325"/>
      <c r="L195" s="325"/>
      <c r="M195" s="325"/>
      <c r="N195" s="288"/>
      <c r="O195" s="288"/>
      <c r="P195" s="288"/>
      <c r="Q195" s="288"/>
      <c r="R195" s="288"/>
      <c r="S195" s="288"/>
      <c r="T195" s="288"/>
      <c r="U195" s="288"/>
      <c r="V195" s="288"/>
      <c r="W195" s="288"/>
      <c r="X195" s="288"/>
      <c r="Y195" s="288"/>
      <c r="Z195" s="288"/>
    </row>
    <row r="196" ht="15.75" customHeight="1">
      <c r="A196" s="288"/>
      <c r="B196" s="288"/>
      <c r="C196" s="301"/>
      <c r="D196" s="324"/>
      <c r="E196" s="324"/>
      <c r="F196" s="325"/>
      <c r="G196" s="325"/>
      <c r="H196" s="325"/>
      <c r="I196" s="325"/>
      <c r="J196" s="326"/>
      <c r="K196" s="325"/>
      <c r="L196" s="325"/>
      <c r="M196" s="325"/>
      <c r="N196" s="288"/>
      <c r="O196" s="288"/>
      <c r="P196" s="288"/>
      <c r="Q196" s="288"/>
      <c r="R196" s="288"/>
      <c r="S196" s="288"/>
      <c r="T196" s="288"/>
      <c r="U196" s="288"/>
      <c r="V196" s="288"/>
      <c r="W196" s="288"/>
      <c r="X196" s="288"/>
      <c r="Y196" s="288"/>
      <c r="Z196" s="288"/>
    </row>
    <row r="197" ht="15.75" customHeight="1">
      <c r="A197" s="288"/>
      <c r="B197" s="288"/>
      <c r="C197" s="301"/>
      <c r="D197" s="324"/>
      <c r="E197" s="324"/>
      <c r="F197" s="325"/>
      <c r="G197" s="325"/>
      <c r="H197" s="325"/>
      <c r="I197" s="325"/>
      <c r="J197" s="326"/>
      <c r="K197" s="325"/>
      <c r="L197" s="325"/>
      <c r="M197" s="325"/>
      <c r="N197" s="288"/>
      <c r="O197" s="288"/>
      <c r="P197" s="288"/>
      <c r="Q197" s="288"/>
      <c r="R197" s="288"/>
      <c r="S197" s="288"/>
      <c r="T197" s="288"/>
      <c r="U197" s="288"/>
      <c r="V197" s="288"/>
      <c r="W197" s="288"/>
      <c r="X197" s="288"/>
      <c r="Y197" s="288"/>
      <c r="Z197" s="288"/>
    </row>
    <row r="198" ht="15.75" customHeight="1">
      <c r="A198" s="288"/>
      <c r="B198" s="288"/>
      <c r="C198" s="301"/>
      <c r="D198" s="324"/>
      <c r="E198" s="324"/>
      <c r="F198" s="325"/>
      <c r="G198" s="325"/>
      <c r="H198" s="325"/>
      <c r="I198" s="325"/>
      <c r="J198" s="326"/>
      <c r="K198" s="325"/>
      <c r="L198" s="325"/>
      <c r="M198" s="325"/>
      <c r="N198" s="288"/>
      <c r="O198" s="288"/>
      <c r="P198" s="288"/>
      <c r="Q198" s="288"/>
      <c r="R198" s="288"/>
      <c r="S198" s="288"/>
      <c r="T198" s="288"/>
      <c r="U198" s="288"/>
      <c r="V198" s="288"/>
      <c r="W198" s="288"/>
      <c r="X198" s="288"/>
      <c r="Y198" s="288"/>
      <c r="Z198" s="288"/>
    </row>
    <row r="199" ht="15.75" customHeight="1">
      <c r="A199" s="288"/>
      <c r="B199" s="288"/>
      <c r="C199" s="301"/>
      <c r="D199" s="324"/>
      <c r="E199" s="324"/>
      <c r="F199" s="325"/>
      <c r="G199" s="325"/>
      <c r="H199" s="325"/>
      <c r="I199" s="325"/>
      <c r="J199" s="326"/>
      <c r="K199" s="325"/>
      <c r="L199" s="325"/>
      <c r="M199" s="325"/>
      <c r="N199" s="288"/>
      <c r="O199" s="288"/>
      <c r="P199" s="288"/>
      <c r="Q199" s="288"/>
      <c r="R199" s="288"/>
      <c r="S199" s="288"/>
      <c r="T199" s="288"/>
      <c r="U199" s="288"/>
      <c r="V199" s="288"/>
      <c r="W199" s="288"/>
      <c r="X199" s="288"/>
      <c r="Y199" s="288"/>
      <c r="Z199" s="288"/>
    </row>
    <row r="200" ht="15.75" customHeight="1">
      <c r="A200" s="288"/>
      <c r="B200" s="288"/>
      <c r="C200" s="301"/>
      <c r="D200" s="324"/>
      <c r="E200" s="324"/>
      <c r="F200" s="325"/>
      <c r="G200" s="325"/>
      <c r="H200" s="325"/>
      <c r="I200" s="325"/>
      <c r="J200" s="326"/>
      <c r="K200" s="325"/>
      <c r="L200" s="325"/>
      <c r="M200" s="325"/>
      <c r="N200" s="288"/>
      <c r="O200" s="288"/>
      <c r="P200" s="288"/>
      <c r="Q200" s="288"/>
      <c r="R200" s="288"/>
      <c r="S200" s="288"/>
      <c r="T200" s="288"/>
      <c r="U200" s="288"/>
      <c r="V200" s="288"/>
      <c r="W200" s="288"/>
      <c r="X200" s="288"/>
      <c r="Y200" s="288"/>
      <c r="Z200" s="288"/>
    </row>
    <row r="201" ht="15.75" customHeight="1">
      <c r="A201" s="288"/>
      <c r="B201" s="288"/>
      <c r="C201" s="301"/>
      <c r="D201" s="324"/>
      <c r="E201" s="324"/>
      <c r="F201" s="325"/>
      <c r="G201" s="325"/>
      <c r="H201" s="325"/>
      <c r="I201" s="325"/>
      <c r="J201" s="326"/>
      <c r="K201" s="325"/>
      <c r="L201" s="325"/>
      <c r="M201" s="325"/>
      <c r="N201" s="288"/>
      <c r="O201" s="288"/>
      <c r="P201" s="288"/>
      <c r="Q201" s="288"/>
      <c r="R201" s="288"/>
      <c r="S201" s="288"/>
      <c r="T201" s="288"/>
      <c r="U201" s="288"/>
      <c r="V201" s="288"/>
      <c r="W201" s="288"/>
      <c r="X201" s="288"/>
      <c r="Y201" s="288"/>
      <c r="Z201" s="288"/>
    </row>
    <row r="202" ht="15.75" customHeight="1">
      <c r="A202" s="288"/>
      <c r="B202" s="288"/>
      <c r="C202" s="301"/>
      <c r="D202" s="324"/>
      <c r="E202" s="324"/>
      <c r="F202" s="325"/>
      <c r="G202" s="325"/>
      <c r="H202" s="325"/>
      <c r="I202" s="325"/>
      <c r="J202" s="326"/>
      <c r="K202" s="325"/>
      <c r="L202" s="325"/>
      <c r="M202" s="325"/>
      <c r="N202" s="288"/>
      <c r="O202" s="288"/>
      <c r="P202" s="288"/>
      <c r="Q202" s="288"/>
      <c r="R202" s="288"/>
      <c r="S202" s="288"/>
      <c r="T202" s="288"/>
      <c r="U202" s="288"/>
      <c r="V202" s="288"/>
      <c r="W202" s="288"/>
      <c r="X202" s="288"/>
      <c r="Y202" s="288"/>
      <c r="Z202" s="288"/>
    </row>
    <row r="203" ht="15.75" customHeight="1">
      <c r="A203" s="288"/>
      <c r="B203" s="288"/>
      <c r="C203" s="301"/>
      <c r="D203" s="324"/>
      <c r="E203" s="324"/>
      <c r="F203" s="325"/>
      <c r="G203" s="325"/>
      <c r="H203" s="325"/>
      <c r="I203" s="325"/>
      <c r="J203" s="326"/>
      <c r="K203" s="325"/>
      <c r="L203" s="325"/>
      <c r="M203" s="325"/>
      <c r="N203" s="288"/>
      <c r="O203" s="288"/>
      <c r="P203" s="288"/>
      <c r="Q203" s="288"/>
      <c r="R203" s="288"/>
      <c r="S203" s="288"/>
      <c r="T203" s="288"/>
      <c r="U203" s="288"/>
      <c r="V203" s="288"/>
      <c r="W203" s="288"/>
      <c r="X203" s="288"/>
      <c r="Y203" s="288"/>
      <c r="Z203" s="288"/>
    </row>
    <row r="204" ht="15.75" customHeight="1">
      <c r="A204" s="288"/>
      <c r="B204" s="288"/>
      <c r="C204" s="301"/>
      <c r="D204" s="324"/>
      <c r="E204" s="324"/>
      <c r="F204" s="325"/>
      <c r="G204" s="325"/>
      <c r="H204" s="325"/>
      <c r="I204" s="325"/>
      <c r="J204" s="326"/>
      <c r="K204" s="325"/>
      <c r="L204" s="325"/>
      <c r="M204" s="325"/>
      <c r="N204" s="288"/>
      <c r="O204" s="288"/>
      <c r="P204" s="288"/>
      <c r="Q204" s="288"/>
      <c r="R204" s="288"/>
      <c r="S204" s="288"/>
      <c r="T204" s="288"/>
      <c r="U204" s="288"/>
      <c r="V204" s="288"/>
      <c r="W204" s="288"/>
      <c r="X204" s="288"/>
      <c r="Y204" s="288"/>
      <c r="Z204" s="288"/>
    </row>
    <row r="205" ht="15.75" customHeight="1">
      <c r="A205" s="288"/>
      <c r="B205" s="288"/>
      <c r="C205" s="301"/>
      <c r="D205" s="324"/>
      <c r="E205" s="324"/>
      <c r="F205" s="325"/>
      <c r="G205" s="325"/>
      <c r="H205" s="325"/>
      <c r="I205" s="325"/>
      <c r="J205" s="326"/>
      <c r="K205" s="325"/>
      <c r="L205" s="325"/>
      <c r="M205" s="325"/>
      <c r="N205" s="288"/>
      <c r="O205" s="288"/>
      <c r="P205" s="288"/>
      <c r="Q205" s="288"/>
      <c r="R205" s="288"/>
      <c r="S205" s="288"/>
      <c r="T205" s="288"/>
      <c r="U205" s="288"/>
      <c r="V205" s="288"/>
      <c r="W205" s="288"/>
      <c r="X205" s="288"/>
      <c r="Y205" s="288"/>
      <c r="Z205" s="288"/>
    </row>
    <row r="206" ht="15.75" customHeight="1">
      <c r="A206" s="288"/>
      <c r="B206" s="288"/>
      <c r="C206" s="301"/>
      <c r="D206" s="324"/>
      <c r="E206" s="324"/>
      <c r="F206" s="325"/>
      <c r="G206" s="325"/>
      <c r="H206" s="325"/>
      <c r="I206" s="325"/>
      <c r="J206" s="326"/>
      <c r="K206" s="325"/>
      <c r="L206" s="325"/>
      <c r="M206" s="325"/>
      <c r="N206" s="288"/>
      <c r="O206" s="288"/>
      <c r="P206" s="288"/>
      <c r="Q206" s="288"/>
      <c r="R206" s="288"/>
      <c r="S206" s="288"/>
      <c r="T206" s="288"/>
      <c r="U206" s="288"/>
      <c r="V206" s="288"/>
      <c r="W206" s="288"/>
      <c r="X206" s="288"/>
      <c r="Y206" s="288"/>
      <c r="Z206" s="288"/>
    </row>
    <row r="207" ht="15.75" customHeight="1">
      <c r="A207" s="288"/>
      <c r="B207" s="288"/>
      <c r="C207" s="301"/>
      <c r="D207" s="324"/>
      <c r="E207" s="324"/>
      <c r="F207" s="325"/>
      <c r="G207" s="325"/>
      <c r="H207" s="325"/>
      <c r="I207" s="325"/>
      <c r="J207" s="326"/>
      <c r="K207" s="325"/>
      <c r="L207" s="325"/>
      <c r="M207" s="325"/>
      <c r="N207" s="288"/>
      <c r="O207" s="288"/>
      <c r="P207" s="288"/>
      <c r="Q207" s="288"/>
      <c r="R207" s="288"/>
      <c r="S207" s="288"/>
      <c r="T207" s="288"/>
      <c r="U207" s="288"/>
      <c r="V207" s="288"/>
      <c r="W207" s="288"/>
      <c r="X207" s="288"/>
      <c r="Y207" s="288"/>
      <c r="Z207" s="288"/>
    </row>
    <row r="208" ht="15.75" customHeight="1">
      <c r="A208" s="288"/>
      <c r="B208" s="288"/>
      <c r="C208" s="301"/>
      <c r="D208" s="324"/>
      <c r="E208" s="324"/>
      <c r="F208" s="325"/>
      <c r="G208" s="325"/>
      <c r="H208" s="325"/>
      <c r="I208" s="325"/>
      <c r="J208" s="326"/>
      <c r="K208" s="325"/>
      <c r="L208" s="325"/>
      <c r="M208" s="325"/>
      <c r="N208" s="288"/>
      <c r="O208" s="288"/>
      <c r="P208" s="288"/>
      <c r="Q208" s="288"/>
      <c r="R208" s="288"/>
      <c r="S208" s="288"/>
      <c r="T208" s="288"/>
      <c r="U208" s="288"/>
      <c r="V208" s="288"/>
      <c r="W208" s="288"/>
      <c r="X208" s="288"/>
      <c r="Y208" s="288"/>
      <c r="Z208" s="288"/>
    </row>
    <row r="209" ht="15.75" customHeight="1">
      <c r="A209" s="288"/>
      <c r="B209" s="288"/>
      <c r="C209" s="301"/>
      <c r="D209" s="324"/>
      <c r="E209" s="324"/>
      <c r="F209" s="325"/>
      <c r="G209" s="325"/>
      <c r="H209" s="325"/>
      <c r="I209" s="325"/>
      <c r="J209" s="326"/>
      <c r="K209" s="325"/>
      <c r="L209" s="325"/>
      <c r="M209" s="325"/>
      <c r="N209" s="288"/>
      <c r="O209" s="288"/>
      <c r="P209" s="288"/>
      <c r="Q209" s="288"/>
      <c r="R209" s="288"/>
      <c r="S209" s="288"/>
      <c r="T209" s="288"/>
      <c r="U209" s="288"/>
      <c r="V209" s="288"/>
      <c r="W209" s="288"/>
      <c r="X209" s="288"/>
      <c r="Y209" s="288"/>
      <c r="Z209" s="288"/>
    </row>
    <row r="210" ht="15.75" customHeight="1">
      <c r="A210" s="288"/>
      <c r="B210" s="288"/>
      <c r="C210" s="301"/>
      <c r="D210" s="324"/>
      <c r="E210" s="324"/>
      <c r="F210" s="325"/>
      <c r="G210" s="325"/>
      <c r="H210" s="325"/>
      <c r="I210" s="325"/>
      <c r="J210" s="326"/>
      <c r="K210" s="325"/>
      <c r="L210" s="325"/>
      <c r="M210" s="325"/>
      <c r="N210" s="288"/>
      <c r="O210" s="288"/>
      <c r="P210" s="288"/>
      <c r="Q210" s="288"/>
      <c r="R210" s="288"/>
      <c r="S210" s="288"/>
      <c r="T210" s="288"/>
      <c r="U210" s="288"/>
      <c r="V210" s="288"/>
      <c r="W210" s="288"/>
      <c r="X210" s="288"/>
      <c r="Y210" s="288"/>
      <c r="Z210" s="288"/>
    </row>
    <row r="211" ht="15.75" customHeight="1">
      <c r="A211" s="288"/>
      <c r="B211" s="288"/>
      <c r="C211" s="301"/>
      <c r="D211" s="324"/>
      <c r="E211" s="324"/>
      <c r="F211" s="325"/>
      <c r="G211" s="325"/>
      <c r="H211" s="325"/>
      <c r="I211" s="325"/>
      <c r="J211" s="326"/>
      <c r="K211" s="325"/>
      <c r="L211" s="325"/>
      <c r="M211" s="325"/>
      <c r="N211" s="288"/>
      <c r="O211" s="288"/>
      <c r="P211" s="288"/>
      <c r="Q211" s="288"/>
      <c r="R211" s="288"/>
      <c r="S211" s="288"/>
      <c r="T211" s="288"/>
      <c r="U211" s="288"/>
      <c r="V211" s="288"/>
      <c r="W211" s="288"/>
      <c r="X211" s="288"/>
      <c r="Y211" s="288"/>
      <c r="Z211" s="288"/>
    </row>
    <row r="212" ht="15.75" customHeight="1">
      <c r="A212" s="288"/>
      <c r="B212" s="288"/>
      <c r="C212" s="301"/>
      <c r="D212" s="324"/>
      <c r="E212" s="324"/>
      <c r="F212" s="325"/>
      <c r="G212" s="325"/>
      <c r="H212" s="325"/>
      <c r="I212" s="325"/>
      <c r="J212" s="326"/>
      <c r="K212" s="325"/>
      <c r="L212" s="325"/>
      <c r="M212" s="325"/>
      <c r="N212" s="288"/>
      <c r="O212" s="288"/>
      <c r="P212" s="288"/>
      <c r="Q212" s="288"/>
      <c r="R212" s="288"/>
      <c r="S212" s="288"/>
      <c r="T212" s="288"/>
      <c r="U212" s="288"/>
      <c r="V212" s="288"/>
      <c r="W212" s="288"/>
      <c r="X212" s="288"/>
      <c r="Y212" s="288"/>
      <c r="Z212" s="288"/>
    </row>
    <row r="213" ht="15.75" customHeight="1">
      <c r="A213" s="288"/>
      <c r="B213" s="288"/>
      <c r="C213" s="301"/>
      <c r="D213" s="324"/>
      <c r="E213" s="324"/>
      <c r="F213" s="325"/>
      <c r="G213" s="325"/>
      <c r="H213" s="325"/>
      <c r="I213" s="325"/>
      <c r="J213" s="326"/>
      <c r="K213" s="325"/>
      <c r="L213" s="325"/>
      <c r="M213" s="325"/>
      <c r="N213" s="288"/>
      <c r="O213" s="288"/>
      <c r="P213" s="288"/>
      <c r="Q213" s="288"/>
      <c r="R213" s="288"/>
      <c r="S213" s="288"/>
      <c r="T213" s="288"/>
      <c r="U213" s="288"/>
      <c r="V213" s="288"/>
      <c r="W213" s="288"/>
      <c r="X213" s="288"/>
      <c r="Y213" s="288"/>
      <c r="Z213" s="288"/>
    </row>
    <row r="214" ht="15.75" customHeight="1">
      <c r="A214" s="288"/>
      <c r="B214" s="288"/>
      <c r="C214" s="301"/>
      <c r="D214" s="324"/>
      <c r="E214" s="324"/>
      <c r="F214" s="325"/>
      <c r="G214" s="325"/>
      <c r="H214" s="325"/>
      <c r="I214" s="325"/>
      <c r="J214" s="326"/>
      <c r="K214" s="325"/>
      <c r="L214" s="325"/>
      <c r="M214" s="325"/>
      <c r="N214" s="288"/>
      <c r="O214" s="288"/>
      <c r="P214" s="288"/>
      <c r="Q214" s="288"/>
      <c r="R214" s="288"/>
      <c r="S214" s="288"/>
      <c r="T214" s="288"/>
      <c r="U214" s="288"/>
      <c r="V214" s="288"/>
      <c r="W214" s="288"/>
      <c r="X214" s="288"/>
      <c r="Y214" s="288"/>
      <c r="Z214" s="288"/>
    </row>
    <row r="215" ht="15.75" customHeight="1">
      <c r="A215" s="288"/>
      <c r="B215" s="288"/>
      <c r="C215" s="301"/>
      <c r="D215" s="324"/>
      <c r="E215" s="324"/>
      <c r="F215" s="325"/>
      <c r="G215" s="325"/>
      <c r="H215" s="325"/>
      <c r="I215" s="325"/>
      <c r="J215" s="326"/>
      <c r="K215" s="325"/>
      <c r="L215" s="325"/>
      <c r="M215" s="325"/>
      <c r="N215" s="288"/>
      <c r="O215" s="288"/>
      <c r="P215" s="288"/>
      <c r="Q215" s="288"/>
      <c r="R215" s="288"/>
      <c r="S215" s="288"/>
      <c r="T215" s="288"/>
      <c r="U215" s="288"/>
      <c r="V215" s="288"/>
      <c r="W215" s="288"/>
      <c r="X215" s="288"/>
      <c r="Y215" s="288"/>
      <c r="Z215" s="288"/>
    </row>
    <row r="216" ht="15.75" customHeight="1">
      <c r="A216" s="288"/>
      <c r="B216" s="288"/>
      <c r="C216" s="301"/>
      <c r="D216" s="324"/>
      <c r="E216" s="324"/>
      <c r="F216" s="325"/>
      <c r="G216" s="325"/>
      <c r="H216" s="325"/>
      <c r="I216" s="325"/>
      <c r="J216" s="326"/>
      <c r="K216" s="325"/>
      <c r="L216" s="325"/>
      <c r="M216" s="325"/>
      <c r="N216" s="288"/>
      <c r="O216" s="288"/>
      <c r="P216" s="288"/>
      <c r="Q216" s="288"/>
      <c r="R216" s="288"/>
      <c r="S216" s="288"/>
      <c r="T216" s="288"/>
      <c r="U216" s="288"/>
      <c r="V216" s="288"/>
      <c r="W216" s="288"/>
      <c r="X216" s="288"/>
      <c r="Y216" s="288"/>
      <c r="Z216" s="288"/>
    </row>
    <row r="217" ht="15.75" customHeight="1">
      <c r="A217" s="288"/>
      <c r="B217" s="288"/>
      <c r="C217" s="301"/>
      <c r="D217" s="324"/>
      <c r="E217" s="324"/>
      <c r="F217" s="325"/>
      <c r="G217" s="325"/>
      <c r="H217" s="325"/>
      <c r="I217" s="325"/>
      <c r="J217" s="326"/>
      <c r="K217" s="325"/>
      <c r="L217" s="325"/>
      <c r="M217" s="325"/>
      <c r="N217" s="288"/>
      <c r="O217" s="288"/>
      <c r="P217" s="288"/>
      <c r="Q217" s="288"/>
      <c r="R217" s="288"/>
      <c r="S217" s="288"/>
      <c r="T217" s="288"/>
      <c r="U217" s="288"/>
      <c r="V217" s="288"/>
      <c r="W217" s="288"/>
      <c r="X217" s="288"/>
      <c r="Y217" s="288"/>
      <c r="Z217" s="288"/>
    </row>
    <row r="218" ht="15.75" customHeight="1">
      <c r="A218" s="288"/>
      <c r="B218" s="288"/>
      <c r="C218" s="301"/>
      <c r="D218" s="324"/>
      <c r="E218" s="324"/>
      <c r="F218" s="325"/>
      <c r="G218" s="325"/>
      <c r="H218" s="325"/>
      <c r="I218" s="325"/>
      <c r="J218" s="326"/>
      <c r="K218" s="325"/>
      <c r="L218" s="325"/>
      <c r="M218" s="325"/>
      <c r="N218" s="288"/>
      <c r="O218" s="288"/>
      <c r="P218" s="288"/>
      <c r="Q218" s="288"/>
      <c r="R218" s="288"/>
      <c r="S218" s="288"/>
      <c r="T218" s="288"/>
      <c r="U218" s="288"/>
      <c r="V218" s="288"/>
      <c r="W218" s="288"/>
      <c r="X218" s="288"/>
      <c r="Y218" s="288"/>
      <c r="Z218" s="288"/>
    </row>
    <row r="219" ht="15.75" customHeight="1">
      <c r="A219" s="288"/>
      <c r="B219" s="288"/>
      <c r="C219" s="301"/>
      <c r="D219" s="324"/>
      <c r="E219" s="324"/>
      <c r="F219" s="325"/>
      <c r="G219" s="325"/>
      <c r="H219" s="325"/>
      <c r="I219" s="325"/>
      <c r="J219" s="326"/>
      <c r="K219" s="325"/>
      <c r="L219" s="325"/>
      <c r="M219" s="325"/>
      <c r="N219" s="288"/>
      <c r="O219" s="288"/>
      <c r="P219" s="288"/>
      <c r="Q219" s="288"/>
      <c r="R219" s="288"/>
      <c r="S219" s="288"/>
      <c r="T219" s="288"/>
      <c r="U219" s="288"/>
      <c r="V219" s="288"/>
      <c r="W219" s="288"/>
      <c r="X219" s="288"/>
      <c r="Y219" s="288"/>
      <c r="Z219" s="288"/>
    </row>
    <row r="220" ht="15.75" customHeight="1">
      <c r="A220" s="288"/>
      <c r="B220" s="288"/>
      <c r="C220" s="301"/>
      <c r="D220" s="324"/>
      <c r="E220" s="324"/>
      <c r="F220" s="325"/>
      <c r="G220" s="325"/>
      <c r="H220" s="325"/>
      <c r="I220" s="325"/>
      <c r="J220" s="326"/>
      <c r="K220" s="325"/>
      <c r="L220" s="325"/>
      <c r="M220" s="325"/>
      <c r="N220" s="288"/>
      <c r="O220" s="288"/>
      <c r="P220" s="288"/>
      <c r="Q220" s="288"/>
      <c r="R220" s="288"/>
      <c r="S220" s="288"/>
      <c r="T220" s="288"/>
      <c r="U220" s="288"/>
      <c r="V220" s="288"/>
      <c r="W220" s="288"/>
      <c r="X220" s="288"/>
      <c r="Y220" s="288"/>
      <c r="Z220" s="288"/>
    </row>
    <row r="221" ht="15.75" customHeight="1">
      <c r="A221" s="288"/>
      <c r="B221" s="288"/>
      <c r="C221" s="301"/>
      <c r="D221" s="324"/>
      <c r="E221" s="324"/>
      <c r="F221" s="325"/>
      <c r="G221" s="325"/>
      <c r="H221" s="325"/>
      <c r="I221" s="325"/>
      <c r="J221" s="326"/>
      <c r="K221" s="325"/>
      <c r="L221" s="325"/>
      <c r="M221" s="325"/>
      <c r="N221" s="288"/>
      <c r="O221" s="288"/>
      <c r="P221" s="288"/>
      <c r="Q221" s="288"/>
      <c r="R221" s="288"/>
      <c r="S221" s="288"/>
      <c r="T221" s="288"/>
      <c r="U221" s="288"/>
      <c r="V221" s="288"/>
      <c r="W221" s="288"/>
      <c r="X221" s="288"/>
      <c r="Y221" s="288"/>
      <c r="Z221" s="288"/>
    </row>
    <row r="222" ht="15.75" customHeight="1">
      <c r="A222" s="288"/>
      <c r="B222" s="288"/>
      <c r="C222" s="301"/>
      <c r="D222" s="324"/>
      <c r="E222" s="324"/>
      <c r="F222" s="325"/>
      <c r="G222" s="325"/>
      <c r="H222" s="325"/>
      <c r="I222" s="325"/>
      <c r="J222" s="326"/>
      <c r="K222" s="325"/>
      <c r="L222" s="325"/>
      <c r="M222" s="325"/>
      <c r="N222" s="288"/>
      <c r="O222" s="288"/>
      <c r="P222" s="288"/>
      <c r="Q222" s="288"/>
      <c r="R222" s="288"/>
      <c r="S222" s="288"/>
      <c r="T222" s="288"/>
      <c r="U222" s="288"/>
      <c r="V222" s="288"/>
      <c r="W222" s="288"/>
      <c r="X222" s="288"/>
      <c r="Y222" s="288"/>
      <c r="Z222" s="288"/>
    </row>
    <row r="223" ht="15.75" customHeight="1">
      <c r="A223" s="288"/>
      <c r="B223" s="288"/>
      <c r="C223" s="301"/>
      <c r="D223" s="324"/>
      <c r="E223" s="324"/>
      <c r="F223" s="325"/>
      <c r="G223" s="325"/>
      <c r="H223" s="325"/>
      <c r="I223" s="325"/>
      <c r="J223" s="326"/>
      <c r="K223" s="325"/>
      <c r="L223" s="325"/>
      <c r="M223" s="325"/>
      <c r="N223" s="288"/>
      <c r="O223" s="288"/>
      <c r="P223" s="288"/>
      <c r="Q223" s="288"/>
      <c r="R223" s="288"/>
      <c r="S223" s="288"/>
      <c r="T223" s="288"/>
      <c r="U223" s="288"/>
      <c r="V223" s="288"/>
      <c r="W223" s="288"/>
      <c r="X223" s="288"/>
      <c r="Y223" s="288"/>
      <c r="Z223" s="288"/>
    </row>
    <row r="224" ht="15.75" customHeight="1">
      <c r="A224" s="288"/>
      <c r="B224" s="288"/>
      <c r="C224" s="301"/>
      <c r="D224" s="329"/>
      <c r="E224" s="329"/>
      <c r="F224" s="288"/>
      <c r="G224" s="288"/>
      <c r="H224" s="288"/>
      <c r="I224" s="288"/>
      <c r="J224" s="305"/>
      <c r="K224" s="288"/>
      <c r="L224" s="288"/>
      <c r="M224" s="288"/>
      <c r="N224" s="288"/>
      <c r="O224" s="288"/>
      <c r="P224" s="288"/>
      <c r="Q224" s="288"/>
      <c r="R224" s="288"/>
      <c r="S224" s="288"/>
      <c r="T224" s="288"/>
      <c r="U224" s="288"/>
      <c r="V224" s="288"/>
      <c r="W224" s="288"/>
      <c r="X224" s="288"/>
      <c r="Y224" s="288"/>
      <c r="Z224" s="288"/>
    </row>
    <row r="225" ht="15.75" customHeight="1">
      <c r="A225" s="288"/>
      <c r="B225" s="288"/>
      <c r="C225" s="301"/>
      <c r="D225" s="329"/>
      <c r="E225" s="329"/>
      <c r="F225" s="288"/>
      <c r="G225" s="288"/>
      <c r="H225" s="288"/>
      <c r="I225" s="288"/>
      <c r="J225" s="305"/>
      <c r="K225" s="288"/>
      <c r="L225" s="288"/>
      <c r="M225" s="288"/>
      <c r="N225" s="288"/>
      <c r="O225" s="288"/>
      <c r="P225" s="288"/>
      <c r="Q225" s="288"/>
      <c r="R225" s="288"/>
      <c r="S225" s="288"/>
      <c r="T225" s="288"/>
      <c r="U225" s="288"/>
      <c r="V225" s="288"/>
      <c r="W225" s="288"/>
      <c r="X225" s="288"/>
      <c r="Y225" s="288"/>
      <c r="Z225" s="288"/>
    </row>
    <row r="226" ht="15.75" customHeight="1">
      <c r="A226" s="288"/>
      <c r="B226" s="288"/>
      <c r="C226" s="301"/>
      <c r="D226" s="329"/>
      <c r="E226" s="329"/>
      <c r="F226" s="288"/>
      <c r="G226" s="288"/>
      <c r="H226" s="288"/>
      <c r="I226" s="288"/>
      <c r="J226" s="305"/>
      <c r="K226" s="288"/>
      <c r="L226" s="288"/>
      <c r="M226" s="288"/>
      <c r="N226" s="288"/>
      <c r="O226" s="288"/>
      <c r="P226" s="288"/>
      <c r="Q226" s="288"/>
      <c r="R226" s="288"/>
      <c r="S226" s="288"/>
      <c r="T226" s="288"/>
      <c r="U226" s="288"/>
      <c r="V226" s="288"/>
      <c r="W226" s="288"/>
      <c r="X226" s="288"/>
      <c r="Y226" s="288"/>
      <c r="Z226" s="288"/>
    </row>
    <row r="227" ht="15.75" customHeight="1">
      <c r="A227" s="288"/>
      <c r="B227" s="288"/>
      <c r="C227" s="301"/>
      <c r="D227" s="288"/>
      <c r="E227" s="288"/>
      <c r="F227" s="288"/>
      <c r="G227" s="288"/>
      <c r="H227" s="288"/>
      <c r="I227" s="288"/>
      <c r="J227" s="305"/>
      <c r="K227" s="288"/>
      <c r="L227" s="288"/>
      <c r="M227" s="288"/>
      <c r="N227" s="288"/>
      <c r="O227" s="288"/>
      <c r="P227" s="288"/>
      <c r="Q227" s="288"/>
      <c r="R227" s="288"/>
      <c r="S227" s="288"/>
      <c r="T227" s="288"/>
      <c r="U227" s="288"/>
      <c r="V227" s="288"/>
      <c r="W227" s="288"/>
      <c r="X227" s="288"/>
      <c r="Y227" s="288"/>
      <c r="Z227" s="288"/>
    </row>
    <row r="228" ht="15.75" customHeight="1">
      <c r="A228" s="288"/>
      <c r="B228" s="288"/>
      <c r="C228" s="301"/>
      <c r="D228" s="288"/>
      <c r="E228" s="288"/>
      <c r="F228" s="288"/>
      <c r="G228" s="288"/>
      <c r="H228" s="288"/>
      <c r="I228" s="288"/>
      <c r="J228" s="305"/>
      <c r="K228" s="288"/>
      <c r="L228" s="288"/>
      <c r="M228" s="288"/>
      <c r="N228" s="288"/>
      <c r="O228" s="288"/>
      <c r="P228" s="288"/>
      <c r="Q228" s="288"/>
      <c r="R228" s="288"/>
      <c r="S228" s="288"/>
      <c r="T228" s="288"/>
      <c r="U228" s="288"/>
      <c r="V228" s="288"/>
      <c r="W228" s="288"/>
      <c r="X228" s="288"/>
      <c r="Y228" s="288"/>
      <c r="Z228" s="288"/>
    </row>
    <row r="229" ht="15.75" customHeight="1">
      <c r="A229" s="288"/>
      <c r="B229" s="288"/>
      <c r="C229" s="301"/>
      <c r="D229" s="288"/>
      <c r="E229" s="288"/>
      <c r="F229" s="288"/>
      <c r="G229" s="288"/>
      <c r="H229" s="288"/>
      <c r="I229" s="288"/>
      <c r="J229" s="305"/>
      <c r="K229" s="288"/>
      <c r="L229" s="288"/>
      <c r="M229" s="288"/>
      <c r="N229" s="288"/>
      <c r="O229" s="288"/>
      <c r="P229" s="288"/>
      <c r="Q229" s="288"/>
      <c r="R229" s="288"/>
      <c r="S229" s="288"/>
      <c r="T229" s="288"/>
      <c r="U229" s="288"/>
      <c r="V229" s="288"/>
      <c r="W229" s="288"/>
      <c r="X229" s="288"/>
      <c r="Y229" s="288"/>
      <c r="Z229" s="288"/>
    </row>
    <row r="230" ht="15.75" customHeight="1">
      <c r="A230" s="288"/>
      <c r="B230" s="288"/>
      <c r="C230" s="301"/>
      <c r="D230" s="288"/>
      <c r="E230" s="288"/>
      <c r="F230" s="288"/>
      <c r="G230" s="288"/>
      <c r="H230" s="288"/>
      <c r="I230" s="288"/>
      <c r="J230" s="305"/>
      <c r="K230" s="288"/>
      <c r="L230" s="288"/>
      <c r="M230" s="288"/>
      <c r="N230" s="288"/>
      <c r="O230" s="288"/>
      <c r="P230" s="288"/>
      <c r="Q230" s="288"/>
      <c r="R230" s="288"/>
      <c r="S230" s="288"/>
      <c r="T230" s="288"/>
      <c r="U230" s="288"/>
      <c r="V230" s="288"/>
      <c r="W230" s="288"/>
      <c r="X230" s="288"/>
      <c r="Y230" s="288"/>
      <c r="Z230" s="288"/>
    </row>
    <row r="231" ht="15.75" customHeight="1">
      <c r="A231" s="288"/>
      <c r="B231" s="288"/>
      <c r="C231" s="301"/>
      <c r="D231" s="288"/>
      <c r="E231" s="288"/>
      <c r="F231" s="288"/>
      <c r="G231" s="288"/>
      <c r="H231" s="288"/>
      <c r="I231" s="288"/>
      <c r="J231" s="305"/>
      <c r="K231" s="288"/>
      <c r="L231" s="288"/>
      <c r="M231" s="288"/>
      <c r="N231" s="288"/>
      <c r="O231" s="288"/>
      <c r="P231" s="288"/>
      <c r="Q231" s="288"/>
      <c r="R231" s="288"/>
      <c r="S231" s="288"/>
      <c r="T231" s="288"/>
      <c r="U231" s="288"/>
      <c r="V231" s="288"/>
      <c r="W231" s="288"/>
      <c r="X231" s="288"/>
      <c r="Y231" s="288"/>
      <c r="Z231" s="288"/>
    </row>
    <row r="232" ht="15.75" customHeight="1">
      <c r="A232" s="288"/>
      <c r="B232" s="288"/>
      <c r="C232" s="301"/>
      <c r="D232" s="288"/>
      <c r="E232" s="288"/>
      <c r="F232" s="288"/>
      <c r="G232" s="288"/>
      <c r="H232" s="288"/>
      <c r="I232" s="288"/>
      <c r="J232" s="305"/>
      <c r="K232" s="288"/>
      <c r="L232" s="288"/>
      <c r="M232" s="288"/>
      <c r="N232" s="288"/>
      <c r="O232" s="288"/>
      <c r="P232" s="288"/>
      <c r="Q232" s="288"/>
      <c r="R232" s="288"/>
      <c r="S232" s="288"/>
      <c r="T232" s="288"/>
      <c r="U232" s="288"/>
      <c r="V232" s="288"/>
      <c r="W232" s="288"/>
      <c r="X232" s="288"/>
      <c r="Y232" s="288"/>
      <c r="Z232" s="288"/>
    </row>
    <row r="233" ht="15.75" customHeight="1">
      <c r="A233" s="288"/>
      <c r="B233" s="288"/>
      <c r="C233" s="301"/>
      <c r="D233" s="288"/>
      <c r="E233" s="288"/>
      <c r="F233" s="288"/>
      <c r="G233" s="288"/>
      <c r="H233" s="288"/>
      <c r="I233" s="288"/>
      <c r="J233" s="305"/>
      <c r="K233" s="288"/>
      <c r="L233" s="288"/>
      <c r="M233" s="288"/>
      <c r="N233" s="288"/>
      <c r="O233" s="288"/>
      <c r="P233" s="288"/>
      <c r="Q233" s="288"/>
      <c r="R233" s="288"/>
      <c r="S233" s="288"/>
      <c r="T233" s="288"/>
      <c r="U233" s="288"/>
      <c r="V233" s="288"/>
      <c r="W233" s="288"/>
      <c r="X233" s="288"/>
      <c r="Y233" s="288"/>
      <c r="Z233" s="288"/>
    </row>
    <row r="234" ht="15.75" customHeight="1">
      <c r="A234" s="288"/>
      <c r="B234" s="288"/>
      <c r="C234" s="301"/>
      <c r="D234" s="288"/>
      <c r="E234" s="288"/>
      <c r="F234" s="288"/>
      <c r="G234" s="288"/>
      <c r="H234" s="288"/>
      <c r="I234" s="288"/>
      <c r="J234" s="305"/>
      <c r="K234" s="288"/>
      <c r="L234" s="288"/>
      <c r="M234" s="288"/>
      <c r="N234" s="288"/>
      <c r="O234" s="288"/>
      <c r="P234" s="288"/>
      <c r="Q234" s="288"/>
      <c r="R234" s="288"/>
      <c r="S234" s="288"/>
      <c r="T234" s="288"/>
      <c r="U234" s="288"/>
      <c r="V234" s="288"/>
      <c r="W234" s="288"/>
      <c r="X234" s="288"/>
      <c r="Y234" s="288"/>
      <c r="Z234" s="288"/>
    </row>
    <row r="235" ht="15.75" customHeight="1">
      <c r="A235" s="288"/>
      <c r="B235" s="288"/>
      <c r="C235" s="301"/>
      <c r="D235" s="288"/>
      <c r="E235" s="288"/>
      <c r="F235" s="288"/>
      <c r="G235" s="288"/>
      <c r="H235" s="288"/>
      <c r="I235" s="288"/>
      <c r="J235" s="305"/>
      <c r="K235" s="288"/>
      <c r="L235" s="288"/>
      <c r="M235" s="288"/>
      <c r="N235" s="288"/>
      <c r="O235" s="288"/>
      <c r="P235" s="288"/>
      <c r="Q235" s="288"/>
      <c r="R235" s="288"/>
      <c r="S235" s="288"/>
      <c r="T235" s="288"/>
      <c r="U235" s="288"/>
      <c r="V235" s="288"/>
      <c r="W235" s="288"/>
      <c r="X235" s="288"/>
      <c r="Y235" s="288"/>
      <c r="Z235" s="288"/>
    </row>
    <row r="236" ht="15.75" customHeight="1">
      <c r="A236" s="288"/>
      <c r="B236" s="288"/>
      <c r="C236" s="301"/>
      <c r="D236" s="288"/>
      <c r="E236" s="288"/>
      <c r="F236" s="288"/>
      <c r="G236" s="288"/>
      <c r="H236" s="288"/>
      <c r="I236" s="288"/>
      <c r="J236" s="305"/>
      <c r="K236" s="288"/>
      <c r="L236" s="288"/>
      <c r="M236" s="288"/>
      <c r="N236" s="288"/>
      <c r="O236" s="288"/>
      <c r="P236" s="288"/>
      <c r="Q236" s="288"/>
      <c r="R236" s="288"/>
      <c r="S236" s="288"/>
      <c r="T236" s="288"/>
      <c r="U236" s="288"/>
      <c r="V236" s="288"/>
      <c r="W236" s="288"/>
      <c r="X236" s="288"/>
      <c r="Y236" s="288"/>
      <c r="Z236" s="288"/>
    </row>
    <row r="237" ht="15.75" customHeight="1">
      <c r="A237" s="288"/>
      <c r="B237" s="288"/>
      <c r="C237" s="301"/>
      <c r="D237" s="288"/>
      <c r="E237" s="288"/>
      <c r="F237" s="288"/>
      <c r="G237" s="288"/>
      <c r="H237" s="288"/>
      <c r="I237" s="288"/>
      <c r="J237" s="305"/>
      <c r="K237" s="288"/>
      <c r="L237" s="288"/>
      <c r="M237" s="288"/>
      <c r="N237" s="288"/>
      <c r="O237" s="288"/>
      <c r="P237" s="288"/>
      <c r="Q237" s="288"/>
      <c r="R237" s="288"/>
      <c r="S237" s="288"/>
      <c r="T237" s="288"/>
      <c r="U237" s="288"/>
      <c r="V237" s="288"/>
      <c r="W237" s="288"/>
      <c r="X237" s="288"/>
      <c r="Y237" s="288"/>
      <c r="Z237" s="288"/>
    </row>
    <row r="238" ht="15.75" customHeight="1">
      <c r="A238" s="288"/>
      <c r="B238" s="288"/>
      <c r="C238" s="301"/>
      <c r="D238" s="288"/>
      <c r="E238" s="288"/>
      <c r="F238" s="288"/>
      <c r="G238" s="288"/>
      <c r="H238" s="288"/>
      <c r="I238" s="288"/>
      <c r="J238" s="305"/>
      <c r="K238" s="288"/>
      <c r="L238" s="288"/>
      <c r="M238" s="288"/>
      <c r="N238" s="288"/>
      <c r="O238" s="288"/>
      <c r="P238" s="288"/>
      <c r="Q238" s="288"/>
      <c r="R238" s="288"/>
      <c r="S238" s="288"/>
      <c r="T238" s="288"/>
      <c r="U238" s="288"/>
      <c r="V238" s="288"/>
      <c r="W238" s="288"/>
      <c r="X238" s="288"/>
      <c r="Y238" s="288"/>
      <c r="Z238" s="288"/>
    </row>
    <row r="239" ht="15.75" customHeight="1">
      <c r="A239" s="288"/>
      <c r="B239" s="288"/>
      <c r="C239" s="301"/>
      <c r="D239" s="288"/>
      <c r="E239" s="288"/>
      <c r="F239" s="288"/>
      <c r="G239" s="288"/>
      <c r="H239" s="288"/>
      <c r="I239" s="288"/>
      <c r="J239" s="305"/>
      <c r="K239" s="288"/>
      <c r="L239" s="288"/>
      <c r="M239" s="288"/>
      <c r="N239" s="288"/>
      <c r="O239" s="288"/>
      <c r="P239" s="288"/>
      <c r="Q239" s="288"/>
      <c r="R239" s="288"/>
      <c r="S239" s="288"/>
      <c r="T239" s="288"/>
      <c r="U239" s="288"/>
      <c r="V239" s="288"/>
      <c r="W239" s="288"/>
      <c r="X239" s="288"/>
      <c r="Y239" s="288"/>
      <c r="Z239" s="288"/>
    </row>
    <row r="240" ht="15.75" customHeight="1">
      <c r="A240" s="288"/>
      <c r="B240" s="288"/>
      <c r="C240" s="301"/>
      <c r="D240" s="288"/>
      <c r="E240" s="288"/>
      <c r="F240" s="288"/>
      <c r="G240" s="288"/>
      <c r="H240" s="288"/>
      <c r="I240" s="288"/>
      <c r="J240" s="305"/>
      <c r="K240" s="288"/>
      <c r="L240" s="288"/>
      <c r="M240" s="288"/>
      <c r="N240" s="288"/>
      <c r="O240" s="288"/>
      <c r="P240" s="288"/>
      <c r="Q240" s="288"/>
      <c r="R240" s="288"/>
      <c r="S240" s="288"/>
      <c r="T240" s="288"/>
      <c r="U240" s="288"/>
      <c r="V240" s="288"/>
      <c r="W240" s="288"/>
      <c r="X240" s="288"/>
      <c r="Y240" s="288"/>
      <c r="Z240" s="288"/>
    </row>
    <row r="241" ht="15.75" customHeight="1">
      <c r="A241" s="288"/>
      <c r="B241" s="288"/>
      <c r="C241" s="301"/>
      <c r="D241" s="288"/>
      <c r="E241" s="288"/>
      <c r="F241" s="288"/>
      <c r="G241" s="288"/>
      <c r="H241" s="288"/>
      <c r="I241" s="288"/>
      <c r="J241" s="305"/>
      <c r="K241" s="288"/>
      <c r="L241" s="288"/>
      <c r="M241" s="288"/>
      <c r="N241" s="288"/>
      <c r="O241" s="288"/>
      <c r="P241" s="288"/>
      <c r="Q241" s="288"/>
      <c r="R241" s="288"/>
      <c r="S241" s="288"/>
      <c r="T241" s="288"/>
      <c r="U241" s="288"/>
      <c r="V241" s="288"/>
      <c r="W241" s="288"/>
      <c r="X241" s="288"/>
      <c r="Y241" s="288"/>
      <c r="Z241" s="288"/>
    </row>
    <row r="242" ht="15.75" customHeight="1">
      <c r="A242" s="288"/>
      <c r="B242" s="288"/>
      <c r="C242" s="301"/>
      <c r="D242" s="288"/>
      <c r="E242" s="288"/>
      <c r="F242" s="288"/>
      <c r="G242" s="288"/>
      <c r="H242" s="288"/>
      <c r="I242" s="288"/>
      <c r="J242" s="305"/>
      <c r="K242" s="288"/>
      <c r="L242" s="288"/>
      <c r="M242" s="288"/>
      <c r="N242" s="288"/>
      <c r="O242" s="288"/>
      <c r="P242" s="288"/>
      <c r="Q242" s="288"/>
      <c r="R242" s="288"/>
      <c r="S242" s="288"/>
      <c r="T242" s="288"/>
      <c r="U242" s="288"/>
      <c r="V242" s="288"/>
      <c r="W242" s="288"/>
      <c r="X242" s="288"/>
      <c r="Y242" s="288"/>
      <c r="Z242" s="288"/>
    </row>
    <row r="243" ht="15.75" customHeight="1">
      <c r="A243" s="288"/>
      <c r="B243" s="288"/>
      <c r="C243" s="301"/>
      <c r="D243" s="288"/>
      <c r="E243" s="288"/>
      <c r="F243" s="288"/>
      <c r="G243" s="288"/>
      <c r="H243" s="288"/>
      <c r="I243" s="288"/>
      <c r="J243" s="305"/>
      <c r="K243" s="288"/>
      <c r="L243" s="288"/>
      <c r="M243" s="288"/>
      <c r="N243" s="288"/>
      <c r="O243" s="288"/>
      <c r="P243" s="288"/>
      <c r="Q243" s="288"/>
      <c r="R243" s="288"/>
      <c r="S243" s="288"/>
      <c r="T243" s="288"/>
      <c r="U243" s="288"/>
      <c r="V243" s="288"/>
      <c r="W243" s="288"/>
      <c r="X243" s="288"/>
      <c r="Y243" s="288"/>
      <c r="Z243" s="288"/>
    </row>
    <row r="244" ht="15.75" customHeight="1">
      <c r="A244" s="288"/>
      <c r="B244" s="288"/>
      <c r="C244" s="301"/>
      <c r="D244" s="288"/>
      <c r="E244" s="288"/>
      <c r="F244" s="288"/>
      <c r="G244" s="288"/>
      <c r="H244" s="288"/>
      <c r="I244" s="288"/>
      <c r="J244" s="305"/>
      <c r="K244" s="288"/>
      <c r="L244" s="288"/>
      <c r="M244" s="288"/>
      <c r="N244" s="288"/>
      <c r="O244" s="288"/>
      <c r="P244" s="288"/>
      <c r="Q244" s="288"/>
      <c r="R244" s="288"/>
      <c r="S244" s="288"/>
      <c r="T244" s="288"/>
      <c r="U244" s="288"/>
      <c r="V244" s="288"/>
      <c r="W244" s="288"/>
      <c r="X244" s="288"/>
      <c r="Y244" s="288"/>
      <c r="Z244" s="288"/>
    </row>
    <row r="245" ht="15.75" customHeight="1">
      <c r="A245" s="288"/>
      <c r="B245" s="288"/>
      <c r="C245" s="301"/>
      <c r="D245" s="288"/>
      <c r="E245" s="288"/>
      <c r="F245" s="288"/>
      <c r="G245" s="288"/>
      <c r="H245" s="288"/>
      <c r="I245" s="288"/>
      <c r="J245" s="305"/>
      <c r="K245" s="288"/>
      <c r="L245" s="288"/>
      <c r="M245" s="288"/>
      <c r="N245" s="288"/>
      <c r="O245" s="288"/>
      <c r="P245" s="288"/>
      <c r="Q245" s="288"/>
      <c r="R245" s="288"/>
      <c r="S245" s="288"/>
      <c r="T245" s="288"/>
      <c r="U245" s="288"/>
      <c r="V245" s="288"/>
      <c r="W245" s="288"/>
      <c r="X245" s="288"/>
      <c r="Y245" s="288"/>
      <c r="Z245" s="288"/>
    </row>
    <row r="246" ht="15.75" customHeight="1">
      <c r="A246" s="288"/>
      <c r="B246" s="288"/>
      <c r="C246" s="301"/>
      <c r="D246" s="288"/>
      <c r="E246" s="288"/>
      <c r="F246" s="288"/>
      <c r="G246" s="288"/>
      <c r="H246" s="288"/>
      <c r="I246" s="288"/>
      <c r="J246" s="305"/>
      <c r="K246" s="288"/>
      <c r="L246" s="288"/>
      <c r="M246" s="288"/>
      <c r="N246" s="288"/>
      <c r="O246" s="288"/>
      <c r="P246" s="288"/>
      <c r="Q246" s="288"/>
      <c r="R246" s="288"/>
      <c r="S246" s="288"/>
      <c r="T246" s="288"/>
      <c r="U246" s="288"/>
      <c r="V246" s="288"/>
      <c r="W246" s="288"/>
      <c r="X246" s="288"/>
      <c r="Y246" s="288"/>
      <c r="Z246" s="288"/>
    </row>
    <row r="247" ht="15.75" customHeight="1">
      <c r="A247" s="288"/>
      <c r="B247" s="288"/>
      <c r="C247" s="301"/>
      <c r="D247" s="288"/>
      <c r="E247" s="288"/>
      <c r="F247" s="288"/>
      <c r="G247" s="288"/>
      <c r="H247" s="288"/>
      <c r="I247" s="288"/>
      <c r="J247" s="305"/>
      <c r="K247" s="288"/>
      <c r="L247" s="288"/>
      <c r="M247" s="288"/>
      <c r="N247" s="288"/>
      <c r="O247" s="288"/>
      <c r="P247" s="288"/>
      <c r="Q247" s="288"/>
      <c r="R247" s="288"/>
      <c r="S247" s="288"/>
      <c r="T247" s="288"/>
      <c r="U247" s="288"/>
      <c r="V247" s="288"/>
      <c r="W247" s="288"/>
      <c r="X247" s="288"/>
      <c r="Y247" s="288"/>
      <c r="Z247" s="288"/>
    </row>
    <row r="248" ht="15.75" customHeight="1">
      <c r="A248" s="288"/>
      <c r="B248" s="288"/>
      <c r="C248" s="301"/>
      <c r="D248" s="288"/>
      <c r="E248" s="288"/>
      <c r="F248" s="288"/>
      <c r="G248" s="288"/>
      <c r="H248" s="288"/>
      <c r="I248" s="288"/>
      <c r="J248" s="305"/>
      <c r="K248" s="288"/>
      <c r="L248" s="288"/>
      <c r="M248" s="288"/>
      <c r="N248" s="288"/>
      <c r="O248" s="288"/>
      <c r="P248" s="288"/>
      <c r="Q248" s="288"/>
      <c r="R248" s="288"/>
      <c r="S248" s="288"/>
      <c r="T248" s="288"/>
      <c r="U248" s="288"/>
      <c r="V248" s="288"/>
      <c r="W248" s="288"/>
      <c r="X248" s="288"/>
      <c r="Y248" s="288"/>
      <c r="Z248" s="288"/>
    </row>
    <row r="249" ht="15.75" customHeight="1">
      <c r="A249" s="288"/>
      <c r="B249" s="288"/>
      <c r="C249" s="301"/>
      <c r="D249" s="288"/>
      <c r="E249" s="288"/>
      <c r="F249" s="288"/>
      <c r="G249" s="288"/>
      <c r="H249" s="288"/>
      <c r="I249" s="288"/>
      <c r="J249" s="305"/>
      <c r="K249" s="288"/>
      <c r="L249" s="288"/>
      <c r="M249" s="288"/>
      <c r="N249" s="288"/>
      <c r="O249" s="288"/>
      <c r="P249" s="288"/>
      <c r="Q249" s="288"/>
      <c r="R249" s="288"/>
      <c r="S249" s="288"/>
      <c r="T249" s="288"/>
      <c r="U249" s="288"/>
      <c r="V249" s="288"/>
      <c r="W249" s="288"/>
      <c r="X249" s="288"/>
      <c r="Y249" s="288"/>
      <c r="Z249" s="288"/>
    </row>
    <row r="250" ht="15.75" customHeight="1">
      <c r="A250" s="288"/>
      <c r="B250" s="288"/>
      <c r="C250" s="301"/>
      <c r="D250" s="288"/>
      <c r="E250" s="288"/>
      <c r="F250" s="288"/>
      <c r="G250" s="288"/>
      <c r="H250" s="288"/>
      <c r="I250" s="288"/>
      <c r="J250" s="305"/>
      <c r="K250" s="288"/>
      <c r="L250" s="288"/>
      <c r="M250" s="288"/>
      <c r="N250" s="288"/>
      <c r="O250" s="288"/>
      <c r="P250" s="288"/>
      <c r="Q250" s="288"/>
      <c r="R250" s="288"/>
      <c r="S250" s="288"/>
      <c r="T250" s="288"/>
      <c r="U250" s="288"/>
      <c r="V250" s="288"/>
      <c r="W250" s="288"/>
      <c r="X250" s="288"/>
      <c r="Y250" s="288"/>
      <c r="Z250" s="288"/>
    </row>
    <row r="251" ht="15.75" customHeight="1">
      <c r="A251" s="288"/>
      <c r="B251" s="288"/>
      <c r="C251" s="301"/>
      <c r="D251" s="288"/>
      <c r="E251" s="288"/>
      <c r="F251" s="288"/>
      <c r="G251" s="288"/>
      <c r="H251" s="288"/>
      <c r="I251" s="288"/>
      <c r="J251" s="305"/>
      <c r="K251" s="288"/>
      <c r="L251" s="288"/>
      <c r="M251" s="288"/>
      <c r="N251" s="288"/>
      <c r="O251" s="288"/>
      <c r="P251" s="288"/>
      <c r="Q251" s="288"/>
      <c r="R251" s="288"/>
      <c r="S251" s="288"/>
      <c r="T251" s="288"/>
      <c r="U251" s="288"/>
      <c r="V251" s="288"/>
      <c r="W251" s="288"/>
      <c r="X251" s="288"/>
      <c r="Y251" s="288"/>
      <c r="Z251" s="288"/>
    </row>
    <row r="252" ht="15.75" customHeight="1">
      <c r="A252" s="288"/>
      <c r="B252" s="288"/>
      <c r="C252" s="301"/>
      <c r="D252" s="288"/>
      <c r="E252" s="288"/>
      <c r="F252" s="288"/>
      <c r="G252" s="288"/>
      <c r="H252" s="288"/>
      <c r="I252" s="288"/>
      <c r="J252" s="305"/>
      <c r="K252" s="288"/>
      <c r="L252" s="288"/>
      <c r="M252" s="288"/>
      <c r="N252" s="288"/>
      <c r="O252" s="288"/>
      <c r="P252" s="288"/>
      <c r="Q252" s="288"/>
      <c r="R252" s="288"/>
      <c r="S252" s="288"/>
      <c r="T252" s="288"/>
      <c r="U252" s="288"/>
      <c r="V252" s="288"/>
      <c r="W252" s="288"/>
      <c r="X252" s="288"/>
      <c r="Y252" s="288"/>
      <c r="Z252" s="288"/>
    </row>
    <row r="253" ht="15.75" customHeight="1">
      <c r="A253" s="288"/>
      <c r="B253" s="288"/>
      <c r="C253" s="301"/>
      <c r="D253" s="288"/>
      <c r="E253" s="288"/>
      <c r="F253" s="288"/>
      <c r="G253" s="288"/>
      <c r="H253" s="288"/>
      <c r="I253" s="288"/>
      <c r="J253" s="305"/>
      <c r="K253" s="288"/>
      <c r="L253" s="288"/>
      <c r="M253" s="288"/>
      <c r="N253" s="288"/>
      <c r="O253" s="288"/>
      <c r="P253" s="288"/>
      <c r="Q253" s="288"/>
      <c r="R253" s="288"/>
      <c r="S253" s="288"/>
      <c r="T253" s="288"/>
      <c r="U253" s="288"/>
      <c r="V253" s="288"/>
      <c r="W253" s="288"/>
      <c r="X253" s="288"/>
      <c r="Y253" s="288"/>
      <c r="Z253" s="288"/>
    </row>
    <row r="254" ht="15.75" customHeight="1">
      <c r="A254" s="288"/>
      <c r="B254" s="288"/>
      <c r="C254" s="301"/>
      <c r="D254" s="288"/>
      <c r="E254" s="288"/>
      <c r="F254" s="288"/>
      <c r="G254" s="288"/>
      <c r="H254" s="288"/>
      <c r="I254" s="288"/>
      <c r="J254" s="305"/>
      <c r="K254" s="288"/>
      <c r="L254" s="288"/>
      <c r="M254" s="288"/>
      <c r="N254" s="288"/>
      <c r="O254" s="288"/>
      <c r="P254" s="288"/>
      <c r="Q254" s="288"/>
      <c r="R254" s="288"/>
      <c r="S254" s="288"/>
      <c r="T254" s="288"/>
      <c r="U254" s="288"/>
      <c r="V254" s="288"/>
      <c r="W254" s="288"/>
      <c r="X254" s="288"/>
      <c r="Y254" s="288"/>
      <c r="Z254" s="288"/>
    </row>
    <row r="255" ht="15.75" customHeight="1">
      <c r="A255" s="288"/>
      <c r="B255" s="288"/>
      <c r="C255" s="301"/>
      <c r="D255" s="288"/>
      <c r="E255" s="288"/>
      <c r="F255" s="288"/>
      <c r="G255" s="288"/>
      <c r="H255" s="288"/>
      <c r="I255" s="288"/>
      <c r="J255" s="305"/>
      <c r="K255" s="288"/>
      <c r="L255" s="288"/>
      <c r="M255" s="288"/>
      <c r="N255" s="288"/>
      <c r="O255" s="288"/>
      <c r="P255" s="288"/>
      <c r="Q255" s="288"/>
      <c r="R255" s="288"/>
      <c r="S255" s="288"/>
      <c r="T255" s="288"/>
      <c r="U255" s="288"/>
      <c r="V255" s="288"/>
      <c r="W255" s="288"/>
      <c r="X255" s="288"/>
      <c r="Y255" s="288"/>
      <c r="Z255" s="288"/>
    </row>
    <row r="256" ht="15.75" customHeight="1">
      <c r="A256" s="288"/>
      <c r="B256" s="288"/>
      <c r="C256" s="301"/>
      <c r="D256" s="288"/>
      <c r="E256" s="288"/>
      <c r="F256" s="288"/>
      <c r="G256" s="288"/>
      <c r="H256" s="288"/>
      <c r="I256" s="288"/>
      <c r="J256" s="305"/>
      <c r="K256" s="288"/>
      <c r="L256" s="288"/>
      <c r="M256" s="288"/>
      <c r="N256" s="288"/>
      <c r="O256" s="288"/>
      <c r="P256" s="288"/>
      <c r="Q256" s="288"/>
      <c r="R256" s="288"/>
      <c r="S256" s="288"/>
      <c r="T256" s="288"/>
      <c r="U256" s="288"/>
      <c r="V256" s="288"/>
      <c r="W256" s="288"/>
      <c r="X256" s="288"/>
      <c r="Y256" s="288"/>
      <c r="Z256" s="288"/>
    </row>
    <row r="257" ht="15.75" customHeight="1">
      <c r="A257" s="288"/>
      <c r="B257" s="288"/>
      <c r="C257" s="301"/>
      <c r="D257" s="288"/>
      <c r="E257" s="288"/>
      <c r="F257" s="288"/>
      <c r="G257" s="288"/>
      <c r="H257" s="288"/>
      <c r="I257" s="288"/>
      <c r="J257" s="305"/>
      <c r="K257" s="288"/>
      <c r="L257" s="288"/>
      <c r="M257" s="288"/>
      <c r="N257" s="288"/>
      <c r="O257" s="288"/>
      <c r="P257" s="288"/>
      <c r="Q257" s="288"/>
      <c r="R257" s="288"/>
      <c r="S257" s="288"/>
      <c r="T257" s="288"/>
      <c r="U257" s="288"/>
      <c r="V257" s="288"/>
      <c r="W257" s="288"/>
      <c r="X257" s="288"/>
      <c r="Y257" s="288"/>
      <c r="Z257" s="288"/>
    </row>
    <row r="258" ht="15.75" customHeight="1">
      <c r="A258" s="288"/>
      <c r="B258" s="288"/>
      <c r="C258" s="301"/>
      <c r="D258" s="288"/>
      <c r="E258" s="288"/>
      <c r="F258" s="288"/>
      <c r="G258" s="288"/>
      <c r="H258" s="288"/>
      <c r="I258" s="288"/>
      <c r="J258" s="305"/>
      <c r="K258" s="288"/>
      <c r="L258" s="288"/>
      <c r="M258" s="288"/>
      <c r="N258" s="288"/>
      <c r="O258" s="288"/>
      <c r="P258" s="288"/>
      <c r="Q258" s="288"/>
      <c r="R258" s="288"/>
      <c r="S258" s="288"/>
      <c r="T258" s="288"/>
      <c r="U258" s="288"/>
      <c r="V258" s="288"/>
      <c r="W258" s="288"/>
      <c r="X258" s="288"/>
      <c r="Y258" s="288"/>
      <c r="Z258" s="288"/>
    </row>
    <row r="259" ht="15.75" customHeight="1">
      <c r="A259" s="288"/>
      <c r="B259" s="288"/>
      <c r="C259" s="301"/>
      <c r="D259" s="288"/>
      <c r="E259" s="288"/>
      <c r="F259" s="288"/>
      <c r="G259" s="288"/>
      <c r="H259" s="288"/>
      <c r="I259" s="288"/>
      <c r="J259" s="305"/>
      <c r="K259" s="288"/>
      <c r="L259" s="288"/>
      <c r="M259" s="288"/>
      <c r="N259" s="288"/>
      <c r="O259" s="288"/>
      <c r="P259" s="288"/>
      <c r="Q259" s="288"/>
      <c r="R259" s="288"/>
      <c r="S259" s="288"/>
      <c r="T259" s="288"/>
      <c r="U259" s="288"/>
      <c r="V259" s="288"/>
      <c r="W259" s="288"/>
      <c r="X259" s="288"/>
      <c r="Y259" s="288"/>
      <c r="Z259" s="288"/>
    </row>
    <row r="260" ht="15.75" customHeight="1">
      <c r="A260" s="288"/>
      <c r="B260" s="288"/>
      <c r="C260" s="301"/>
      <c r="D260" s="288"/>
      <c r="E260" s="288"/>
      <c r="F260" s="288"/>
      <c r="G260" s="288"/>
      <c r="H260" s="288"/>
      <c r="I260" s="288"/>
      <c r="J260" s="305"/>
      <c r="K260" s="288"/>
      <c r="L260" s="288"/>
      <c r="M260" s="288"/>
      <c r="N260" s="288"/>
      <c r="O260" s="288"/>
      <c r="P260" s="288"/>
      <c r="Q260" s="288"/>
      <c r="R260" s="288"/>
      <c r="S260" s="288"/>
      <c r="T260" s="288"/>
      <c r="U260" s="288"/>
      <c r="V260" s="288"/>
      <c r="W260" s="288"/>
      <c r="X260" s="288"/>
      <c r="Y260" s="288"/>
      <c r="Z260" s="288"/>
    </row>
    <row r="261" ht="15.75" customHeight="1">
      <c r="A261" s="288"/>
      <c r="B261" s="288"/>
      <c r="C261" s="301"/>
      <c r="D261" s="288"/>
      <c r="E261" s="288"/>
      <c r="F261" s="288"/>
      <c r="G261" s="288"/>
      <c r="H261" s="288"/>
      <c r="I261" s="288"/>
      <c r="J261" s="305"/>
      <c r="K261" s="288"/>
      <c r="L261" s="288"/>
      <c r="M261" s="288"/>
      <c r="N261" s="288"/>
      <c r="O261" s="288"/>
      <c r="P261" s="288"/>
      <c r="Q261" s="288"/>
      <c r="R261" s="288"/>
      <c r="S261" s="288"/>
      <c r="T261" s="288"/>
      <c r="U261" s="288"/>
      <c r="V261" s="288"/>
      <c r="W261" s="288"/>
      <c r="X261" s="288"/>
      <c r="Y261" s="288"/>
      <c r="Z261" s="288"/>
    </row>
    <row r="262" ht="15.75" customHeight="1">
      <c r="A262" s="288"/>
      <c r="B262" s="288"/>
      <c r="C262" s="301"/>
      <c r="D262" s="288"/>
      <c r="E262" s="288"/>
      <c r="F262" s="288"/>
      <c r="G262" s="288"/>
      <c r="H262" s="288"/>
      <c r="I262" s="288"/>
      <c r="J262" s="305"/>
      <c r="K262" s="288"/>
      <c r="L262" s="288"/>
      <c r="M262" s="288"/>
      <c r="N262" s="288"/>
      <c r="O262" s="288"/>
      <c r="P262" s="288"/>
      <c r="Q262" s="288"/>
      <c r="R262" s="288"/>
      <c r="S262" s="288"/>
      <c r="T262" s="288"/>
      <c r="U262" s="288"/>
      <c r="V262" s="288"/>
      <c r="W262" s="288"/>
      <c r="X262" s="288"/>
      <c r="Y262" s="288"/>
      <c r="Z262" s="288"/>
    </row>
    <row r="263" ht="15.75" customHeight="1">
      <c r="A263" s="288"/>
      <c r="B263" s="288"/>
      <c r="C263" s="301"/>
      <c r="D263" s="288"/>
      <c r="E263" s="288"/>
      <c r="F263" s="288"/>
      <c r="G263" s="288"/>
      <c r="H263" s="288"/>
      <c r="I263" s="288"/>
      <c r="J263" s="305"/>
      <c r="K263" s="288"/>
      <c r="L263" s="288"/>
      <c r="M263" s="288"/>
      <c r="N263" s="288"/>
      <c r="O263" s="288"/>
      <c r="P263" s="288"/>
      <c r="Q263" s="288"/>
      <c r="R263" s="288"/>
      <c r="S263" s="288"/>
      <c r="T263" s="288"/>
      <c r="U263" s="288"/>
      <c r="V263" s="288"/>
      <c r="W263" s="288"/>
      <c r="X263" s="288"/>
      <c r="Y263" s="288"/>
      <c r="Z263" s="288"/>
    </row>
    <row r="264" ht="15.75" customHeight="1">
      <c r="A264" s="288"/>
      <c r="B264" s="288"/>
      <c r="C264" s="301"/>
      <c r="D264" s="288"/>
      <c r="E264" s="288"/>
      <c r="F264" s="288"/>
      <c r="G264" s="288"/>
      <c r="H264" s="288"/>
      <c r="I264" s="288"/>
      <c r="J264" s="305"/>
      <c r="K264" s="288"/>
      <c r="L264" s="288"/>
      <c r="M264" s="288"/>
      <c r="N264" s="288"/>
      <c r="O264" s="288"/>
      <c r="P264" s="288"/>
      <c r="Q264" s="288"/>
      <c r="R264" s="288"/>
      <c r="S264" s="288"/>
      <c r="T264" s="288"/>
      <c r="U264" s="288"/>
      <c r="V264" s="288"/>
      <c r="W264" s="288"/>
      <c r="X264" s="288"/>
      <c r="Y264" s="288"/>
      <c r="Z264" s="288"/>
    </row>
    <row r="265" ht="15.75" customHeight="1">
      <c r="A265" s="288"/>
      <c r="B265" s="288"/>
      <c r="C265" s="301"/>
      <c r="D265" s="288"/>
      <c r="E265" s="288"/>
      <c r="F265" s="288"/>
      <c r="G265" s="288"/>
      <c r="H265" s="288"/>
      <c r="I265" s="288"/>
      <c r="J265" s="305"/>
      <c r="K265" s="288"/>
      <c r="L265" s="288"/>
      <c r="M265" s="288"/>
      <c r="N265" s="288"/>
      <c r="O265" s="288"/>
      <c r="P265" s="288"/>
      <c r="Q265" s="288"/>
      <c r="R265" s="288"/>
      <c r="S265" s="288"/>
      <c r="T265" s="288"/>
      <c r="U265" s="288"/>
      <c r="V265" s="288"/>
      <c r="W265" s="288"/>
      <c r="X265" s="288"/>
      <c r="Y265" s="288"/>
      <c r="Z265" s="288"/>
    </row>
    <row r="266" ht="15.75" customHeight="1">
      <c r="A266" s="288"/>
      <c r="B266" s="288"/>
      <c r="C266" s="301"/>
      <c r="D266" s="288"/>
      <c r="E266" s="288"/>
      <c r="F266" s="288"/>
      <c r="G266" s="288"/>
      <c r="H266" s="288"/>
      <c r="I266" s="288"/>
      <c r="J266" s="305"/>
      <c r="K266" s="288"/>
      <c r="L266" s="288"/>
      <c r="M266" s="288"/>
      <c r="N266" s="288"/>
      <c r="O266" s="288"/>
      <c r="P266" s="288"/>
      <c r="Q266" s="288"/>
      <c r="R266" s="288"/>
      <c r="S266" s="288"/>
      <c r="T266" s="288"/>
      <c r="U266" s="288"/>
      <c r="V266" s="288"/>
      <c r="W266" s="288"/>
      <c r="X266" s="288"/>
      <c r="Y266" s="288"/>
      <c r="Z266" s="288"/>
    </row>
    <row r="267" ht="15.75" customHeight="1">
      <c r="A267" s="288"/>
      <c r="B267" s="288"/>
      <c r="C267" s="301"/>
      <c r="D267" s="288"/>
      <c r="E267" s="288"/>
      <c r="F267" s="288"/>
      <c r="G267" s="288"/>
      <c r="H267" s="288"/>
      <c r="I267" s="288"/>
      <c r="J267" s="305"/>
      <c r="K267" s="288"/>
      <c r="L267" s="288"/>
      <c r="M267" s="288"/>
      <c r="N267" s="288"/>
      <c r="O267" s="288"/>
      <c r="P267" s="288"/>
      <c r="Q267" s="288"/>
      <c r="R267" s="288"/>
      <c r="S267" s="288"/>
      <c r="T267" s="288"/>
      <c r="U267" s="288"/>
      <c r="V267" s="288"/>
      <c r="W267" s="288"/>
      <c r="X267" s="288"/>
      <c r="Y267" s="288"/>
      <c r="Z267" s="288"/>
    </row>
    <row r="268" ht="15.75" customHeight="1">
      <c r="A268" s="288"/>
      <c r="B268" s="288"/>
      <c r="C268" s="301"/>
      <c r="D268" s="288"/>
      <c r="E268" s="288"/>
      <c r="F268" s="288"/>
      <c r="G268" s="288"/>
      <c r="H268" s="288"/>
      <c r="I268" s="288"/>
      <c r="J268" s="305"/>
      <c r="K268" s="288"/>
      <c r="L268" s="288"/>
      <c r="M268" s="288"/>
      <c r="N268" s="288"/>
      <c r="O268" s="288"/>
      <c r="P268" s="288"/>
      <c r="Q268" s="288"/>
      <c r="R268" s="288"/>
      <c r="S268" s="288"/>
      <c r="T268" s="288"/>
      <c r="U268" s="288"/>
      <c r="V268" s="288"/>
      <c r="W268" s="288"/>
      <c r="X268" s="288"/>
      <c r="Y268" s="288"/>
      <c r="Z268" s="288"/>
    </row>
    <row r="269" ht="15.75" customHeight="1">
      <c r="A269" s="288"/>
      <c r="B269" s="288"/>
      <c r="C269" s="301"/>
      <c r="D269" s="288"/>
      <c r="E269" s="288"/>
      <c r="F269" s="288"/>
      <c r="G269" s="288"/>
      <c r="H269" s="288"/>
      <c r="I269" s="288"/>
      <c r="J269" s="305"/>
      <c r="K269" s="288"/>
      <c r="L269" s="288"/>
      <c r="M269" s="288"/>
      <c r="N269" s="288"/>
      <c r="O269" s="288"/>
      <c r="P269" s="288"/>
      <c r="Q269" s="288"/>
      <c r="R269" s="288"/>
      <c r="S269" s="288"/>
      <c r="T269" s="288"/>
      <c r="U269" s="288"/>
      <c r="V269" s="288"/>
      <c r="W269" s="288"/>
      <c r="X269" s="288"/>
      <c r="Y269" s="288"/>
      <c r="Z269" s="288"/>
    </row>
    <row r="270" ht="15.75" customHeight="1">
      <c r="A270" s="288"/>
      <c r="B270" s="288"/>
      <c r="C270" s="301"/>
      <c r="D270" s="288"/>
      <c r="E270" s="288"/>
      <c r="F270" s="288"/>
      <c r="G270" s="288"/>
      <c r="H270" s="288"/>
      <c r="I270" s="288"/>
      <c r="J270" s="305"/>
      <c r="K270" s="288"/>
      <c r="L270" s="288"/>
      <c r="M270" s="288"/>
      <c r="N270" s="288"/>
      <c r="O270" s="288"/>
      <c r="P270" s="288"/>
      <c r="Q270" s="288"/>
      <c r="R270" s="288"/>
      <c r="S270" s="288"/>
      <c r="T270" s="288"/>
      <c r="U270" s="288"/>
      <c r="V270" s="288"/>
      <c r="W270" s="288"/>
      <c r="X270" s="288"/>
      <c r="Y270" s="288"/>
      <c r="Z270" s="288"/>
    </row>
    <row r="271" ht="15.75" customHeight="1">
      <c r="A271" s="288"/>
      <c r="B271" s="288"/>
      <c r="C271" s="301"/>
      <c r="D271" s="288"/>
      <c r="E271" s="288"/>
      <c r="F271" s="288"/>
      <c r="G271" s="288"/>
      <c r="H271" s="288"/>
      <c r="I271" s="288"/>
      <c r="J271" s="305"/>
      <c r="K271" s="288"/>
      <c r="L271" s="288"/>
      <c r="M271" s="288"/>
      <c r="N271" s="288"/>
      <c r="O271" s="288"/>
      <c r="P271" s="288"/>
      <c r="Q271" s="288"/>
      <c r="R271" s="288"/>
      <c r="S271" s="288"/>
      <c r="T271" s="288"/>
      <c r="U271" s="288"/>
      <c r="V271" s="288"/>
      <c r="W271" s="288"/>
      <c r="X271" s="288"/>
      <c r="Y271" s="288"/>
      <c r="Z271" s="288"/>
    </row>
    <row r="272" ht="15.75" customHeight="1">
      <c r="A272" s="288"/>
      <c r="B272" s="288"/>
      <c r="C272" s="301"/>
      <c r="D272" s="288"/>
      <c r="E272" s="288"/>
      <c r="F272" s="288"/>
      <c r="G272" s="288"/>
      <c r="H272" s="288"/>
      <c r="I272" s="288"/>
      <c r="J272" s="305"/>
      <c r="K272" s="288"/>
      <c r="L272" s="288"/>
      <c r="M272" s="288"/>
      <c r="N272" s="288"/>
      <c r="O272" s="288"/>
      <c r="P272" s="288"/>
      <c r="Q272" s="288"/>
      <c r="R272" s="288"/>
      <c r="S272" s="288"/>
      <c r="T272" s="288"/>
      <c r="U272" s="288"/>
      <c r="V272" s="288"/>
      <c r="W272" s="288"/>
      <c r="X272" s="288"/>
      <c r="Y272" s="288"/>
      <c r="Z272" s="288"/>
    </row>
    <row r="273" ht="15.75" customHeight="1">
      <c r="A273" s="288"/>
      <c r="B273" s="288"/>
      <c r="C273" s="301"/>
      <c r="D273" s="288"/>
      <c r="E273" s="288"/>
      <c r="F273" s="288"/>
      <c r="G273" s="288"/>
      <c r="H273" s="288"/>
      <c r="I273" s="288"/>
      <c r="J273" s="305"/>
      <c r="K273" s="288"/>
      <c r="L273" s="288"/>
      <c r="M273" s="288"/>
      <c r="N273" s="288"/>
      <c r="O273" s="288"/>
      <c r="P273" s="288"/>
      <c r="Q273" s="288"/>
      <c r="R273" s="288"/>
      <c r="S273" s="288"/>
      <c r="T273" s="288"/>
      <c r="U273" s="288"/>
      <c r="V273" s="288"/>
      <c r="W273" s="288"/>
      <c r="X273" s="288"/>
      <c r="Y273" s="288"/>
      <c r="Z273" s="288"/>
    </row>
    <row r="274" ht="15.75" customHeight="1">
      <c r="A274" s="288"/>
      <c r="B274" s="288"/>
      <c r="C274" s="301"/>
      <c r="D274" s="288"/>
      <c r="E274" s="288"/>
      <c r="F274" s="288"/>
      <c r="G274" s="288"/>
      <c r="H274" s="288"/>
      <c r="I274" s="288"/>
      <c r="J274" s="305"/>
      <c r="K274" s="288"/>
      <c r="L274" s="288"/>
      <c r="M274" s="288"/>
      <c r="N274" s="288"/>
      <c r="O274" s="288"/>
      <c r="P274" s="288"/>
      <c r="Q274" s="288"/>
      <c r="R274" s="288"/>
      <c r="S274" s="288"/>
      <c r="T274" s="288"/>
      <c r="U274" s="288"/>
      <c r="V274" s="288"/>
      <c r="W274" s="288"/>
      <c r="X274" s="288"/>
      <c r="Y274" s="288"/>
      <c r="Z274" s="288"/>
    </row>
    <row r="275" ht="15.75" customHeight="1">
      <c r="A275" s="288"/>
      <c r="B275" s="288"/>
      <c r="C275" s="301"/>
      <c r="D275" s="288"/>
      <c r="E275" s="288"/>
      <c r="F275" s="288"/>
      <c r="G275" s="288"/>
      <c r="H275" s="288"/>
      <c r="I275" s="288"/>
      <c r="J275" s="305"/>
      <c r="K275" s="288"/>
      <c r="L275" s="288"/>
      <c r="M275" s="288"/>
      <c r="N275" s="288"/>
      <c r="O275" s="288"/>
      <c r="P275" s="288"/>
      <c r="Q275" s="288"/>
      <c r="R275" s="288"/>
      <c r="S275" s="288"/>
      <c r="T275" s="288"/>
      <c r="U275" s="288"/>
      <c r="V275" s="288"/>
      <c r="W275" s="288"/>
      <c r="X275" s="288"/>
      <c r="Y275" s="288"/>
      <c r="Z275" s="288"/>
    </row>
    <row r="276" ht="15.75" customHeight="1">
      <c r="A276" s="288"/>
      <c r="B276" s="288"/>
      <c r="C276" s="301"/>
      <c r="D276" s="288"/>
      <c r="E276" s="288"/>
      <c r="F276" s="288"/>
      <c r="G276" s="288"/>
      <c r="H276" s="288"/>
      <c r="I276" s="288"/>
      <c r="J276" s="305"/>
      <c r="K276" s="288"/>
      <c r="L276" s="288"/>
      <c r="M276" s="288"/>
      <c r="N276" s="288"/>
      <c r="O276" s="288"/>
      <c r="P276" s="288"/>
      <c r="Q276" s="288"/>
      <c r="R276" s="288"/>
      <c r="S276" s="288"/>
      <c r="T276" s="288"/>
      <c r="U276" s="288"/>
      <c r="V276" s="288"/>
      <c r="W276" s="288"/>
      <c r="X276" s="288"/>
      <c r="Y276" s="288"/>
      <c r="Z276" s="288"/>
    </row>
    <row r="277" ht="15.75" customHeight="1">
      <c r="A277" s="288"/>
      <c r="B277" s="288"/>
      <c r="C277" s="301"/>
      <c r="D277" s="288"/>
      <c r="E277" s="288"/>
      <c r="F277" s="288"/>
      <c r="G277" s="288"/>
      <c r="H277" s="288"/>
      <c r="I277" s="288"/>
      <c r="J277" s="305"/>
      <c r="K277" s="288"/>
      <c r="L277" s="288"/>
      <c r="M277" s="288"/>
      <c r="N277" s="288"/>
      <c r="O277" s="288"/>
      <c r="P277" s="288"/>
      <c r="Q277" s="288"/>
      <c r="R277" s="288"/>
      <c r="S277" s="288"/>
      <c r="T277" s="288"/>
      <c r="U277" s="288"/>
      <c r="V277" s="288"/>
      <c r="W277" s="288"/>
      <c r="X277" s="288"/>
      <c r="Y277" s="288"/>
      <c r="Z277" s="288"/>
    </row>
    <row r="278" ht="15.75" customHeight="1">
      <c r="A278" s="288"/>
      <c r="B278" s="288"/>
      <c r="C278" s="301"/>
      <c r="D278" s="288"/>
      <c r="E278" s="288"/>
      <c r="F278" s="288"/>
      <c r="G278" s="288"/>
      <c r="H278" s="288"/>
      <c r="I278" s="288"/>
      <c r="J278" s="305"/>
      <c r="K278" s="288"/>
      <c r="L278" s="288"/>
      <c r="M278" s="288"/>
      <c r="N278" s="288"/>
      <c r="O278" s="288"/>
      <c r="P278" s="288"/>
      <c r="Q278" s="288"/>
      <c r="R278" s="288"/>
      <c r="S278" s="288"/>
      <c r="T278" s="288"/>
      <c r="U278" s="288"/>
      <c r="V278" s="288"/>
      <c r="W278" s="288"/>
      <c r="X278" s="288"/>
      <c r="Y278" s="288"/>
      <c r="Z278" s="288"/>
    </row>
    <row r="279" ht="15.75" customHeight="1">
      <c r="A279" s="288"/>
      <c r="B279" s="288"/>
      <c r="C279" s="301"/>
      <c r="D279" s="288"/>
      <c r="E279" s="288"/>
      <c r="F279" s="288"/>
      <c r="G279" s="288"/>
      <c r="H279" s="288"/>
      <c r="I279" s="288"/>
      <c r="J279" s="305"/>
      <c r="K279" s="288"/>
      <c r="L279" s="288"/>
      <c r="M279" s="288"/>
      <c r="N279" s="288"/>
      <c r="O279" s="288"/>
      <c r="P279" s="288"/>
      <c r="Q279" s="288"/>
      <c r="R279" s="288"/>
      <c r="S279" s="288"/>
      <c r="T279" s="288"/>
      <c r="U279" s="288"/>
      <c r="V279" s="288"/>
      <c r="W279" s="288"/>
      <c r="X279" s="288"/>
      <c r="Y279" s="288"/>
      <c r="Z279" s="288"/>
    </row>
    <row r="280" ht="15.75" customHeight="1">
      <c r="A280" s="288"/>
      <c r="B280" s="288"/>
      <c r="C280" s="301"/>
      <c r="D280" s="288"/>
      <c r="E280" s="288"/>
      <c r="F280" s="288"/>
      <c r="G280" s="288"/>
      <c r="H280" s="288"/>
      <c r="I280" s="288"/>
      <c r="J280" s="305"/>
      <c r="K280" s="288"/>
      <c r="L280" s="288"/>
      <c r="M280" s="288"/>
      <c r="N280" s="288"/>
      <c r="O280" s="288"/>
      <c r="P280" s="288"/>
      <c r="Q280" s="288"/>
      <c r="R280" s="288"/>
      <c r="S280" s="288"/>
      <c r="T280" s="288"/>
      <c r="U280" s="288"/>
      <c r="V280" s="288"/>
      <c r="W280" s="288"/>
      <c r="X280" s="288"/>
      <c r="Y280" s="288"/>
      <c r="Z280" s="288"/>
    </row>
    <row r="281" ht="15.75" customHeight="1">
      <c r="A281" s="288"/>
      <c r="B281" s="288"/>
      <c r="C281" s="301"/>
      <c r="D281" s="288"/>
      <c r="E281" s="288"/>
      <c r="F281" s="288"/>
      <c r="G281" s="288"/>
      <c r="H281" s="288"/>
      <c r="I281" s="288"/>
      <c r="J281" s="305"/>
      <c r="K281" s="288"/>
      <c r="L281" s="288"/>
      <c r="M281" s="288"/>
      <c r="N281" s="288"/>
      <c r="O281" s="288"/>
      <c r="P281" s="288"/>
      <c r="Q281" s="288"/>
      <c r="R281" s="288"/>
      <c r="S281" s="288"/>
      <c r="T281" s="288"/>
      <c r="U281" s="288"/>
      <c r="V281" s="288"/>
      <c r="W281" s="288"/>
      <c r="X281" s="288"/>
      <c r="Y281" s="288"/>
      <c r="Z281" s="288"/>
    </row>
    <row r="282" ht="15.75" customHeight="1">
      <c r="A282" s="288"/>
      <c r="B282" s="288"/>
      <c r="C282" s="301"/>
      <c r="D282" s="288"/>
      <c r="E282" s="288"/>
      <c r="F282" s="288"/>
      <c r="G282" s="288"/>
      <c r="H282" s="288"/>
      <c r="I282" s="288"/>
      <c r="J282" s="305"/>
      <c r="K282" s="288"/>
      <c r="L282" s="288"/>
      <c r="M282" s="288"/>
      <c r="N282" s="288"/>
      <c r="O282" s="288"/>
      <c r="P282" s="288"/>
      <c r="Q282" s="288"/>
      <c r="R282" s="288"/>
      <c r="S282" s="288"/>
      <c r="T282" s="288"/>
      <c r="U282" s="288"/>
      <c r="V282" s="288"/>
      <c r="W282" s="288"/>
      <c r="X282" s="288"/>
      <c r="Y282" s="288"/>
      <c r="Z282" s="288"/>
    </row>
    <row r="283" ht="15.75" customHeight="1">
      <c r="A283" s="288"/>
      <c r="B283" s="288"/>
      <c r="C283" s="301"/>
      <c r="D283" s="288"/>
      <c r="E283" s="288"/>
      <c r="F283" s="288"/>
      <c r="G283" s="288"/>
      <c r="H283" s="288"/>
      <c r="I283" s="288"/>
      <c r="J283" s="305"/>
      <c r="K283" s="288"/>
      <c r="L283" s="288"/>
      <c r="M283" s="288"/>
      <c r="N283" s="288"/>
      <c r="O283" s="288"/>
      <c r="P283" s="288"/>
      <c r="Q283" s="288"/>
      <c r="R283" s="288"/>
      <c r="S283" s="288"/>
      <c r="T283" s="288"/>
      <c r="U283" s="288"/>
      <c r="V283" s="288"/>
      <c r="W283" s="288"/>
      <c r="X283" s="288"/>
      <c r="Y283" s="288"/>
      <c r="Z283" s="288"/>
    </row>
    <row r="284" ht="15.75" customHeight="1">
      <c r="A284" s="288"/>
      <c r="B284" s="288"/>
      <c r="C284" s="301"/>
      <c r="D284" s="288"/>
      <c r="E284" s="288"/>
      <c r="F284" s="288"/>
      <c r="G284" s="288"/>
      <c r="H284" s="288"/>
      <c r="I284" s="288"/>
      <c r="J284" s="305"/>
      <c r="K284" s="288"/>
      <c r="L284" s="288"/>
      <c r="M284" s="288"/>
      <c r="N284" s="288"/>
      <c r="O284" s="288"/>
      <c r="P284" s="288"/>
      <c r="Q284" s="288"/>
      <c r="R284" s="288"/>
      <c r="S284" s="288"/>
      <c r="T284" s="288"/>
      <c r="U284" s="288"/>
      <c r="V284" s="288"/>
      <c r="W284" s="288"/>
      <c r="X284" s="288"/>
      <c r="Y284" s="288"/>
      <c r="Z284" s="288"/>
    </row>
    <row r="285" ht="15.75" customHeight="1">
      <c r="A285" s="288"/>
      <c r="B285" s="288"/>
      <c r="C285" s="301"/>
      <c r="D285" s="288"/>
      <c r="E285" s="288"/>
      <c r="F285" s="288"/>
      <c r="G285" s="288"/>
      <c r="H285" s="288"/>
      <c r="I285" s="288"/>
      <c r="J285" s="305"/>
      <c r="K285" s="288"/>
      <c r="L285" s="288"/>
      <c r="M285" s="288"/>
      <c r="N285" s="288"/>
      <c r="O285" s="288"/>
      <c r="P285" s="288"/>
      <c r="Q285" s="288"/>
      <c r="R285" s="288"/>
      <c r="S285" s="288"/>
      <c r="T285" s="288"/>
      <c r="U285" s="288"/>
      <c r="V285" s="288"/>
      <c r="W285" s="288"/>
      <c r="X285" s="288"/>
      <c r="Y285" s="288"/>
      <c r="Z285" s="288"/>
    </row>
    <row r="286" ht="15.75" customHeight="1">
      <c r="A286" s="288"/>
      <c r="B286" s="288"/>
      <c r="C286" s="301"/>
      <c r="D286" s="288"/>
      <c r="E286" s="288"/>
      <c r="F286" s="288"/>
      <c r="G286" s="288"/>
      <c r="H286" s="288"/>
      <c r="I286" s="288"/>
      <c r="J286" s="305"/>
      <c r="K286" s="288"/>
      <c r="L286" s="288"/>
      <c r="M286" s="288"/>
      <c r="N286" s="288"/>
      <c r="O286" s="288"/>
      <c r="P286" s="288"/>
      <c r="Q286" s="288"/>
      <c r="R286" s="288"/>
      <c r="S286" s="288"/>
      <c r="T286" s="288"/>
      <c r="U286" s="288"/>
      <c r="V286" s="288"/>
      <c r="W286" s="288"/>
      <c r="X286" s="288"/>
      <c r="Y286" s="288"/>
      <c r="Z286" s="288"/>
    </row>
    <row r="287" ht="15.75" customHeight="1">
      <c r="A287" s="288"/>
      <c r="B287" s="288"/>
      <c r="C287" s="301"/>
      <c r="D287" s="288"/>
      <c r="E287" s="288"/>
      <c r="F287" s="288"/>
      <c r="G287" s="288"/>
      <c r="H287" s="288"/>
      <c r="I287" s="288"/>
      <c r="J287" s="305"/>
      <c r="K287" s="288"/>
      <c r="L287" s="288"/>
      <c r="M287" s="288"/>
      <c r="N287" s="288"/>
      <c r="O287" s="288"/>
      <c r="P287" s="288"/>
      <c r="Q287" s="288"/>
      <c r="R287" s="288"/>
      <c r="S287" s="288"/>
      <c r="T287" s="288"/>
      <c r="U287" s="288"/>
      <c r="V287" s="288"/>
      <c r="W287" s="288"/>
      <c r="X287" s="288"/>
      <c r="Y287" s="288"/>
      <c r="Z287" s="288"/>
    </row>
    <row r="288" ht="15.75" customHeight="1">
      <c r="A288" s="288"/>
      <c r="B288" s="288"/>
      <c r="C288" s="301"/>
      <c r="D288" s="288"/>
      <c r="E288" s="288"/>
      <c r="F288" s="288"/>
      <c r="G288" s="288"/>
      <c r="H288" s="288"/>
      <c r="I288" s="288"/>
      <c r="J288" s="305"/>
      <c r="K288" s="288"/>
      <c r="L288" s="288"/>
      <c r="M288" s="288"/>
      <c r="N288" s="288"/>
      <c r="O288" s="288"/>
      <c r="P288" s="288"/>
      <c r="Q288" s="288"/>
      <c r="R288" s="288"/>
      <c r="S288" s="288"/>
      <c r="T288" s="288"/>
      <c r="U288" s="288"/>
      <c r="V288" s="288"/>
      <c r="W288" s="288"/>
      <c r="X288" s="288"/>
      <c r="Y288" s="288"/>
      <c r="Z288" s="288"/>
    </row>
    <row r="289" ht="15.75" customHeight="1">
      <c r="A289" s="288"/>
      <c r="B289" s="288"/>
      <c r="C289" s="301"/>
      <c r="D289" s="288"/>
      <c r="E289" s="288"/>
      <c r="F289" s="288"/>
      <c r="G289" s="288"/>
      <c r="H289" s="288"/>
      <c r="I289" s="288"/>
      <c r="J289" s="305"/>
      <c r="K289" s="288"/>
      <c r="L289" s="288"/>
      <c r="M289" s="288"/>
      <c r="N289" s="288"/>
      <c r="O289" s="288"/>
      <c r="P289" s="288"/>
      <c r="Q289" s="288"/>
      <c r="R289" s="288"/>
      <c r="S289" s="288"/>
      <c r="T289" s="288"/>
      <c r="U289" s="288"/>
      <c r="V289" s="288"/>
      <c r="W289" s="288"/>
      <c r="X289" s="288"/>
      <c r="Y289" s="288"/>
      <c r="Z289" s="288"/>
    </row>
    <row r="290" ht="15.75" customHeight="1">
      <c r="A290" s="288"/>
      <c r="B290" s="288"/>
      <c r="C290" s="301"/>
      <c r="D290" s="288"/>
      <c r="E290" s="288"/>
      <c r="F290" s="288"/>
      <c r="G290" s="288"/>
      <c r="H290" s="288"/>
      <c r="I290" s="288"/>
      <c r="J290" s="305"/>
      <c r="K290" s="288"/>
      <c r="L290" s="288"/>
      <c r="M290" s="288"/>
      <c r="N290" s="288"/>
      <c r="O290" s="288"/>
      <c r="P290" s="288"/>
      <c r="Q290" s="288"/>
      <c r="R290" s="288"/>
      <c r="S290" s="288"/>
      <c r="T290" s="288"/>
      <c r="U290" s="288"/>
      <c r="V290" s="288"/>
      <c r="W290" s="288"/>
      <c r="X290" s="288"/>
      <c r="Y290" s="288"/>
      <c r="Z290" s="288"/>
    </row>
    <row r="291" ht="15.75" customHeight="1">
      <c r="A291" s="288"/>
      <c r="B291" s="288"/>
      <c r="C291" s="301"/>
      <c r="D291" s="288"/>
      <c r="E291" s="288"/>
      <c r="F291" s="288"/>
      <c r="G291" s="288"/>
      <c r="H291" s="288"/>
      <c r="I291" s="288"/>
      <c r="J291" s="305"/>
      <c r="K291" s="288"/>
      <c r="L291" s="288"/>
      <c r="M291" s="288"/>
      <c r="N291" s="288"/>
      <c r="O291" s="288"/>
      <c r="P291" s="288"/>
      <c r="Q291" s="288"/>
      <c r="R291" s="288"/>
      <c r="S291" s="288"/>
      <c r="T291" s="288"/>
      <c r="U291" s="288"/>
      <c r="V291" s="288"/>
      <c r="W291" s="288"/>
      <c r="X291" s="288"/>
      <c r="Y291" s="288"/>
      <c r="Z291" s="288"/>
    </row>
    <row r="292" ht="15.75" customHeight="1">
      <c r="A292" s="288"/>
      <c r="B292" s="288"/>
      <c r="C292" s="301"/>
      <c r="D292" s="288"/>
      <c r="E292" s="288"/>
      <c r="F292" s="288"/>
      <c r="G292" s="288"/>
      <c r="H292" s="288"/>
      <c r="I292" s="288"/>
      <c r="J292" s="305"/>
      <c r="K292" s="288"/>
      <c r="L292" s="288"/>
      <c r="M292" s="288"/>
      <c r="N292" s="288"/>
      <c r="O292" s="288"/>
      <c r="P292" s="288"/>
      <c r="Q292" s="288"/>
      <c r="R292" s="288"/>
      <c r="S292" s="288"/>
      <c r="T292" s="288"/>
      <c r="U292" s="288"/>
      <c r="V292" s="288"/>
      <c r="W292" s="288"/>
      <c r="X292" s="288"/>
      <c r="Y292" s="288"/>
      <c r="Z292" s="288"/>
    </row>
    <row r="293" ht="15.75" customHeight="1">
      <c r="A293" s="288"/>
      <c r="B293" s="288"/>
      <c r="C293" s="301"/>
      <c r="D293" s="288"/>
      <c r="E293" s="288"/>
      <c r="F293" s="288"/>
      <c r="G293" s="288"/>
      <c r="H293" s="288"/>
      <c r="I293" s="288"/>
      <c r="J293" s="305"/>
      <c r="K293" s="288"/>
      <c r="L293" s="288"/>
      <c r="M293" s="288"/>
      <c r="N293" s="288"/>
      <c r="O293" s="288"/>
      <c r="P293" s="288"/>
      <c r="Q293" s="288"/>
      <c r="R293" s="288"/>
      <c r="S293" s="288"/>
      <c r="T293" s="288"/>
      <c r="U293" s="288"/>
      <c r="V293" s="288"/>
      <c r="W293" s="288"/>
      <c r="X293" s="288"/>
      <c r="Y293" s="288"/>
      <c r="Z293" s="288"/>
    </row>
    <row r="294" ht="15.75" customHeight="1">
      <c r="A294" s="288"/>
      <c r="B294" s="288"/>
      <c r="C294" s="301"/>
      <c r="D294" s="288"/>
      <c r="E294" s="288"/>
      <c r="F294" s="288"/>
      <c r="G294" s="288"/>
      <c r="H294" s="288"/>
      <c r="I294" s="288"/>
      <c r="J294" s="305"/>
      <c r="K294" s="288"/>
      <c r="L294" s="288"/>
      <c r="M294" s="288"/>
      <c r="N294" s="288"/>
      <c r="O294" s="288"/>
      <c r="P294" s="288"/>
      <c r="Q294" s="288"/>
      <c r="R294" s="288"/>
      <c r="S294" s="288"/>
      <c r="T294" s="288"/>
      <c r="U294" s="288"/>
      <c r="V294" s="288"/>
      <c r="W294" s="288"/>
      <c r="X294" s="288"/>
      <c r="Y294" s="288"/>
      <c r="Z294" s="288"/>
    </row>
    <row r="295" ht="15.75" customHeight="1">
      <c r="A295" s="288"/>
      <c r="B295" s="288"/>
      <c r="C295" s="301"/>
      <c r="D295" s="288"/>
      <c r="E295" s="288"/>
      <c r="F295" s="288"/>
      <c r="G295" s="288"/>
      <c r="H295" s="288"/>
      <c r="I295" s="288"/>
      <c r="J295" s="305"/>
      <c r="K295" s="288"/>
      <c r="L295" s="288"/>
      <c r="M295" s="288"/>
      <c r="N295" s="288"/>
      <c r="O295" s="288"/>
      <c r="P295" s="288"/>
      <c r="Q295" s="288"/>
      <c r="R295" s="288"/>
      <c r="S295" s="288"/>
      <c r="T295" s="288"/>
      <c r="U295" s="288"/>
      <c r="V295" s="288"/>
      <c r="W295" s="288"/>
      <c r="X295" s="288"/>
      <c r="Y295" s="288"/>
      <c r="Z295" s="288"/>
    </row>
    <row r="296" ht="15.75" customHeight="1">
      <c r="A296" s="288"/>
      <c r="B296" s="288"/>
      <c r="C296" s="301"/>
      <c r="D296" s="288"/>
      <c r="E296" s="288"/>
      <c r="F296" s="288"/>
      <c r="G296" s="288"/>
      <c r="H296" s="288"/>
      <c r="I296" s="288"/>
      <c r="J296" s="305"/>
      <c r="K296" s="288"/>
      <c r="L296" s="288"/>
      <c r="M296" s="288"/>
      <c r="N296" s="288"/>
      <c r="O296" s="288"/>
      <c r="P296" s="288"/>
      <c r="Q296" s="288"/>
      <c r="R296" s="288"/>
      <c r="S296" s="288"/>
      <c r="T296" s="288"/>
      <c r="U296" s="288"/>
      <c r="V296" s="288"/>
      <c r="W296" s="288"/>
      <c r="X296" s="288"/>
      <c r="Y296" s="288"/>
      <c r="Z296" s="288"/>
    </row>
    <row r="297" ht="15.75" customHeight="1">
      <c r="A297" s="288"/>
      <c r="B297" s="288"/>
      <c r="C297" s="301"/>
      <c r="D297" s="288"/>
      <c r="E297" s="288"/>
      <c r="F297" s="288"/>
      <c r="G297" s="288"/>
      <c r="H297" s="288"/>
      <c r="I297" s="288"/>
      <c r="J297" s="305"/>
      <c r="K297" s="288"/>
      <c r="L297" s="288"/>
      <c r="M297" s="288"/>
      <c r="N297" s="288"/>
      <c r="O297" s="288"/>
      <c r="P297" s="288"/>
      <c r="Q297" s="288"/>
      <c r="R297" s="288"/>
      <c r="S297" s="288"/>
      <c r="T297" s="288"/>
      <c r="U297" s="288"/>
      <c r="V297" s="288"/>
      <c r="W297" s="288"/>
      <c r="X297" s="288"/>
      <c r="Y297" s="288"/>
      <c r="Z297" s="288"/>
    </row>
    <row r="298" ht="15.75" customHeight="1">
      <c r="A298" s="288"/>
      <c r="B298" s="288"/>
      <c r="C298" s="301"/>
      <c r="D298" s="288"/>
      <c r="E298" s="288"/>
      <c r="F298" s="288"/>
      <c r="G298" s="288"/>
      <c r="H298" s="288"/>
      <c r="I298" s="288"/>
      <c r="J298" s="305"/>
      <c r="K298" s="288"/>
      <c r="L298" s="288"/>
      <c r="M298" s="288"/>
      <c r="N298" s="288"/>
      <c r="O298" s="288"/>
      <c r="P298" s="288"/>
      <c r="Q298" s="288"/>
      <c r="R298" s="288"/>
      <c r="S298" s="288"/>
      <c r="T298" s="288"/>
      <c r="U298" s="288"/>
      <c r="V298" s="288"/>
      <c r="W298" s="288"/>
      <c r="X298" s="288"/>
      <c r="Y298" s="288"/>
      <c r="Z298" s="288"/>
    </row>
    <row r="299" ht="15.75" customHeight="1">
      <c r="A299" s="288"/>
      <c r="B299" s="288"/>
      <c r="C299" s="301"/>
      <c r="D299" s="288"/>
      <c r="E299" s="288"/>
      <c r="F299" s="288"/>
      <c r="G299" s="288"/>
      <c r="H299" s="288"/>
      <c r="I299" s="288"/>
      <c r="J299" s="305"/>
      <c r="K299" s="288"/>
      <c r="L299" s="288"/>
      <c r="M299" s="288"/>
      <c r="N299" s="288"/>
      <c r="O299" s="288"/>
      <c r="P299" s="288"/>
      <c r="Q299" s="288"/>
      <c r="R299" s="288"/>
      <c r="S299" s="288"/>
      <c r="T299" s="288"/>
      <c r="U299" s="288"/>
      <c r="V299" s="288"/>
      <c r="W299" s="288"/>
      <c r="X299" s="288"/>
      <c r="Y299" s="288"/>
      <c r="Z299" s="288"/>
    </row>
    <row r="300" ht="15.75" customHeight="1">
      <c r="A300" s="288"/>
      <c r="B300" s="288"/>
      <c r="C300" s="301"/>
      <c r="D300" s="288"/>
      <c r="E300" s="288"/>
      <c r="F300" s="288"/>
      <c r="G300" s="288"/>
      <c r="H300" s="288"/>
      <c r="I300" s="288"/>
      <c r="J300" s="305"/>
      <c r="K300" s="288"/>
      <c r="L300" s="288"/>
      <c r="M300" s="288"/>
      <c r="N300" s="288"/>
      <c r="O300" s="288"/>
      <c r="P300" s="288"/>
      <c r="Q300" s="288"/>
      <c r="R300" s="288"/>
      <c r="S300" s="288"/>
      <c r="T300" s="288"/>
      <c r="U300" s="288"/>
      <c r="V300" s="288"/>
      <c r="W300" s="288"/>
      <c r="X300" s="288"/>
      <c r="Y300" s="288"/>
      <c r="Z300" s="288"/>
    </row>
    <row r="301" ht="15.75" customHeight="1">
      <c r="A301" s="288"/>
      <c r="B301" s="288"/>
      <c r="C301" s="301"/>
      <c r="D301" s="288"/>
      <c r="E301" s="288"/>
      <c r="F301" s="288"/>
      <c r="G301" s="288"/>
      <c r="H301" s="288"/>
      <c r="I301" s="288"/>
      <c r="J301" s="305"/>
      <c r="K301" s="288"/>
      <c r="L301" s="288"/>
      <c r="M301" s="288"/>
      <c r="N301" s="288"/>
      <c r="O301" s="288"/>
      <c r="P301" s="288"/>
      <c r="Q301" s="288"/>
      <c r="R301" s="288"/>
      <c r="S301" s="288"/>
      <c r="T301" s="288"/>
      <c r="U301" s="288"/>
      <c r="V301" s="288"/>
      <c r="W301" s="288"/>
      <c r="X301" s="288"/>
      <c r="Y301" s="288"/>
      <c r="Z301" s="288"/>
    </row>
    <row r="302" ht="15.75" customHeight="1">
      <c r="A302" s="288"/>
      <c r="B302" s="288"/>
      <c r="C302" s="301"/>
      <c r="D302" s="288"/>
      <c r="E302" s="288"/>
      <c r="F302" s="288"/>
      <c r="G302" s="288"/>
      <c r="H302" s="288"/>
      <c r="I302" s="288"/>
      <c r="J302" s="305"/>
      <c r="K302" s="288"/>
      <c r="L302" s="288"/>
      <c r="M302" s="288"/>
      <c r="N302" s="288"/>
      <c r="O302" s="288"/>
      <c r="P302" s="288"/>
      <c r="Q302" s="288"/>
      <c r="R302" s="288"/>
      <c r="S302" s="288"/>
      <c r="T302" s="288"/>
      <c r="U302" s="288"/>
      <c r="V302" s="288"/>
      <c r="W302" s="288"/>
      <c r="X302" s="288"/>
      <c r="Y302" s="288"/>
      <c r="Z302" s="288"/>
    </row>
    <row r="303" ht="15.75" customHeight="1">
      <c r="A303" s="288"/>
      <c r="B303" s="288"/>
      <c r="C303" s="301"/>
      <c r="D303" s="288"/>
      <c r="E303" s="288"/>
      <c r="F303" s="288"/>
      <c r="G303" s="288"/>
      <c r="H303" s="288"/>
      <c r="I303" s="288"/>
      <c r="J303" s="305"/>
      <c r="K303" s="288"/>
      <c r="L303" s="288"/>
      <c r="M303" s="288"/>
      <c r="N303" s="288"/>
      <c r="O303" s="288"/>
      <c r="P303" s="288"/>
      <c r="Q303" s="288"/>
      <c r="R303" s="288"/>
      <c r="S303" s="288"/>
      <c r="T303" s="288"/>
      <c r="U303" s="288"/>
      <c r="V303" s="288"/>
      <c r="W303" s="288"/>
      <c r="X303" s="288"/>
      <c r="Y303" s="288"/>
      <c r="Z303" s="288"/>
    </row>
    <row r="304" ht="15.75" customHeight="1">
      <c r="A304" s="288"/>
      <c r="B304" s="288"/>
      <c r="C304" s="301"/>
      <c r="D304" s="288"/>
      <c r="E304" s="288"/>
      <c r="F304" s="288"/>
      <c r="G304" s="288"/>
      <c r="H304" s="288"/>
      <c r="I304" s="288"/>
      <c r="J304" s="305"/>
      <c r="K304" s="288"/>
      <c r="L304" s="288"/>
      <c r="M304" s="288"/>
      <c r="N304" s="288"/>
      <c r="O304" s="288"/>
      <c r="P304" s="288"/>
      <c r="Q304" s="288"/>
      <c r="R304" s="288"/>
      <c r="S304" s="288"/>
      <c r="T304" s="288"/>
      <c r="U304" s="288"/>
      <c r="V304" s="288"/>
      <c r="W304" s="288"/>
      <c r="X304" s="288"/>
      <c r="Y304" s="288"/>
      <c r="Z304" s="288"/>
    </row>
    <row r="305" ht="15.75" customHeight="1">
      <c r="A305" s="288"/>
      <c r="B305" s="288"/>
      <c r="C305" s="301"/>
      <c r="D305" s="288"/>
      <c r="E305" s="288"/>
      <c r="F305" s="288"/>
      <c r="G305" s="288"/>
      <c r="H305" s="288"/>
      <c r="I305" s="288"/>
      <c r="J305" s="305"/>
      <c r="K305" s="288"/>
      <c r="L305" s="288"/>
      <c r="M305" s="288"/>
      <c r="N305" s="288"/>
      <c r="O305" s="288"/>
      <c r="P305" s="288"/>
      <c r="Q305" s="288"/>
      <c r="R305" s="288"/>
      <c r="S305" s="288"/>
      <c r="T305" s="288"/>
      <c r="U305" s="288"/>
      <c r="V305" s="288"/>
      <c r="W305" s="288"/>
      <c r="X305" s="288"/>
      <c r="Y305" s="288"/>
      <c r="Z305" s="288"/>
    </row>
    <row r="306" ht="15.75" customHeight="1">
      <c r="A306" s="288"/>
      <c r="B306" s="288"/>
      <c r="C306" s="301"/>
      <c r="D306" s="288"/>
      <c r="E306" s="288"/>
      <c r="F306" s="288"/>
      <c r="G306" s="288"/>
      <c r="H306" s="288"/>
      <c r="I306" s="288"/>
      <c r="J306" s="305"/>
      <c r="K306" s="288"/>
      <c r="L306" s="288"/>
      <c r="M306" s="288"/>
      <c r="N306" s="288"/>
      <c r="O306" s="288"/>
      <c r="P306" s="288"/>
      <c r="Q306" s="288"/>
      <c r="R306" s="288"/>
      <c r="S306" s="288"/>
      <c r="T306" s="288"/>
      <c r="U306" s="288"/>
      <c r="V306" s="288"/>
      <c r="W306" s="288"/>
      <c r="X306" s="288"/>
      <c r="Y306" s="288"/>
      <c r="Z306" s="288"/>
    </row>
    <row r="307" ht="15.75" customHeight="1">
      <c r="A307" s="288"/>
      <c r="B307" s="288"/>
      <c r="C307" s="301"/>
      <c r="D307" s="288"/>
      <c r="E307" s="288"/>
      <c r="F307" s="288"/>
      <c r="G307" s="288"/>
      <c r="H307" s="288"/>
      <c r="I307" s="288"/>
      <c r="J307" s="305"/>
      <c r="K307" s="288"/>
      <c r="L307" s="288"/>
      <c r="M307" s="288"/>
      <c r="N307" s="288"/>
      <c r="O307" s="288"/>
      <c r="P307" s="288"/>
      <c r="Q307" s="288"/>
      <c r="R307" s="288"/>
      <c r="S307" s="288"/>
      <c r="T307" s="288"/>
      <c r="U307" s="288"/>
      <c r="V307" s="288"/>
      <c r="W307" s="288"/>
      <c r="X307" s="288"/>
      <c r="Y307" s="288"/>
      <c r="Z307" s="288"/>
    </row>
    <row r="308" ht="15.75" customHeight="1">
      <c r="A308" s="288"/>
      <c r="B308" s="288"/>
      <c r="C308" s="301"/>
      <c r="D308" s="288"/>
      <c r="E308" s="288"/>
      <c r="F308" s="288"/>
      <c r="G308" s="288"/>
      <c r="H308" s="288"/>
      <c r="I308" s="288"/>
      <c r="J308" s="305"/>
      <c r="K308" s="288"/>
      <c r="L308" s="288"/>
      <c r="M308" s="288"/>
      <c r="N308" s="288"/>
      <c r="O308" s="288"/>
      <c r="P308" s="288"/>
      <c r="Q308" s="288"/>
      <c r="R308" s="288"/>
      <c r="S308" s="288"/>
      <c r="T308" s="288"/>
      <c r="U308" s="288"/>
      <c r="V308" s="288"/>
      <c r="W308" s="288"/>
      <c r="X308" s="288"/>
      <c r="Y308" s="288"/>
      <c r="Z308" s="288"/>
    </row>
    <row r="309" ht="15.75" customHeight="1">
      <c r="A309" s="288"/>
      <c r="B309" s="288"/>
      <c r="C309" s="301"/>
      <c r="D309" s="288"/>
      <c r="E309" s="288"/>
      <c r="F309" s="288"/>
      <c r="G309" s="288"/>
      <c r="H309" s="288"/>
      <c r="I309" s="288"/>
      <c r="J309" s="305"/>
      <c r="K309" s="288"/>
      <c r="L309" s="288"/>
      <c r="M309" s="288"/>
      <c r="N309" s="288"/>
      <c r="O309" s="288"/>
      <c r="P309" s="288"/>
      <c r="Q309" s="288"/>
      <c r="R309" s="288"/>
      <c r="S309" s="288"/>
      <c r="T309" s="288"/>
      <c r="U309" s="288"/>
      <c r="V309" s="288"/>
      <c r="W309" s="288"/>
      <c r="X309" s="288"/>
      <c r="Y309" s="288"/>
      <c r="Z309" s="288"/>
    </row>
    <row r="310" ht="15.75" customHeight="1">
      <c r="A310" s="288"/>
      <c r="B310" s="288"/>
      <c r="C310" s="301"/>
      <c r="D310" s="288"/>
      <c r="E310" s="288"/>
      <c r="F310" s="288"/>
      <c r="G310" s="288"/>
      <c r="H310" s="288"/>
      <c r="I310" s="288"/>
      <c r="J310" s="305"/>
      <c r="K310" s="288"/>
      <c r="L310" s="288"/>
      <c r="M310" s="288"/>
      <c r="N310" s="288"/>
      <c r="O310" s="288"/>
      <c r="P310" s="288"/>
      <c r="Q310" s="288"/>
      <c r="R310" s="288"/>
      <c r="S310" s="288"/>
      <c r="T310" s="288"/>
      <c r="U310" s="288"/>
      <c r="V310" s="288"/>
      <c r="W310" s="288"/>
      <c r="X310" s="288"/>
      <c r="Y310" s="288"/>
      <c r="Z310" s="288"/>
    </row>
    <row r="311" ht="15.75" customHeight="1">
      <c r="A311" s="288"/>
      <c r="B311" s="288"/>
      <c r="C311" s="301"/>
      <c r="D311" s="288"/>
      <c r="E311" s="288"/>
      <c r="F311" s="288"/>
      <c r="G311" s="288"/>
      <c r="H311" s="288"/>
      <c r="I311" s="288"/>
      <c r="J311" s="305"/>
      <c r="K311" s="288"/>
      <c r="L311" s="288"/>
      <c r="M311" s="288"/>
      <c r="N311" s="288"/>
      <c r="O311" s="288"/>
      <c r="P311" s="288"/>
      <c r="Q311" s="288"/>
      <c r="R311" s="288"/>
      <c r="S311" s="288"/>
      <c r="T311" s="288"/>
      <c r="U311" s="288"/>
      <c r="V311" s="288"/>
      <c r="W311" s="288"/>
      <c r="X311" s="288"/>
      <c r="Y311" s="288"/>
      <c r="Z311" s="288"/>
    </row>
    <row r="312" ht="15.75" customHeight="1">
      <c r="A312" s="288"/>
      <c r="B312" s="288"/>
      <c r="C312" s="301"/>
      <c r="D312" s="288"/>
      <c r="E312" s="288"/>
      <c r="F312" s="288"/>
      <c r="G312" s="288"/>
      <c r="H312" s="288"/>
      <c r="I312" s="288"/>
      <c r="J312" s="305"/>
      <c r="K312" s="288"/>
      <c r="L312" s="288"/>
      <c r="M312" s="288"/>
      <c r="N312" s="288"/>
      <c r="O312" s="288"/>
      <c r="P312" s="288"/>
      <c r="Q312" s="288"/>
      <c r="R312" s="288"/>
      <c r="S312" s="288"/>
      <c r="T312" s="288"/>
      <c r="U312" s="288"/>
      <c r="V312" s="288"/>
      <c r="W312" s="288"/>
      <c r="X312" s="288"/>
      <c r="Y312" s="288"/>
      <c r="Z312" s="288"/>
    </row>
    <row r="313" ht="15.75" customHeight="1">
      <c r="A313" s="288"/>
      <c r="B313" s="288"/>
      <c r="C313" s="301"/>
      <c r="D313" s="288"/>
      <c r="E313" s="288"/>
      <c r="F313" s="288"/>
      <c r="G313" s="288"/>
      <c r="H313" s="288"/>
      <c r="I313" s="288"/>
      <c r="J313" s="305"/>
      <c r="K313" s="288"/>
      <c r="L313" s="288"/>
      <c r="M313" s="288"/>
      <c r="N313" s="288"/>
      <c r="O313" s="288"/>
      <c r="P313" s="288"/>
      <c r="Q313" s="288"/>
      <c r="R313" s="288"/>
      <c r="S313" s="288"/>
      <c r="T313" s="288"/>
      <c r="U313" s="288"/>
      <c r="V313" s="288"/>
      <c r="W313" s="288"/>
      <c r="X313" s="288"/>
      <c r="Y313" s="288"/>
      <c r="Z313" s="288"/>
    </row>
    <row r="314" ht="15.75" customHeight="1">
      <c r="A314" s="288"/>
      <c r="B314" s="288"/>
      <c r="C314" s="301"/>
      <c r="D314" s="288"/>
      <c r="E314" s="288"/>
      <c r="F314" s="288"/>
      <c r="G314" s="288"/>
      <c r="H314" s="288"/>
      <c r="I314" s="288"/>
      <c r="J314" s="305"/>
      <c r="K314" s="288"/>
      <c r="L314" s="288"/>
      <c r="M314" s="288"/>
      <c r="N314" s="288"/>
      <c r="O314" s="288"/>
      <c r="P314" s="288"/>
      <c r="Q314" s="288"/>
      <c r="R314" s="288"/>
      <c r="S314" s="288"/>
      <c r="T314" s="288"/>
      <c r="U314" s="288"/>
      <c r="V314" s="288"/>
      <c r="W314" s="288"/>
      <c r="X314" s="288"/>
      <c r="Y314" s="288"/>
      <c r="Z314" s="288"/>
    </row>
    <row r="315" ht="15.75" customHeight="1">
      <c r="A315" s="288"/>
      <c r="B315" s="288"/>
      <c r="C315" s="301"/>
      <c r="D315" s="288"/>
      <c r="E315" s="288"/>
      <c r="F315" s="288"/>
      <c r="G315" s="288"/>
      <c r="H315" s="288"/>
      <c r="I315" s="288"/>
      <c r="J315" s="305"/>
      <c r="K315" s="288"/>
      <c r="L315" s="288"/>
      <c r="M315" s="288"/>
      <c r="N315" s="288"/>
      <c r="O315" s="288"/>
      <c r="P315" s="288"/>
      <c r="Q315" s="288"/>
      <c r="R315" s="288"/>
      <c r="S315" s="288"/>
      <c r="T315" s="288"/>
      <c r="U315" s="288"/>
      <c r="V315" s="288"/>
      <c r="W315" s="288"/>
      <c r="X315" s="288"/>
      <c r="Y315" s="288"/>
      <c r="Z315" s="288"/>
    </row>
    <row r="316" ht="15.75" customHeight="1">
      <c r="A316" s="288"/>
      <c r="B316" s="288"/>
      <c r="C316" s="301"/>
      <c r="D316" s="288"/>
      <c r="E316" s="288"/>
      <c r="F316" s="288"/>
      <c r="G316" s="288"/>
      <c r="H316" s="288"/>
      <c r="I316" s="288"/>
      <c r="J316" s="305"/>
      <c r="K316" s="288"/>
      <c r="L316" s="288"/>
      <c r="M316" s="288"/>
      <c r="N316" s="288"/>
      <c r="O316" s="288"/>
      <c r="P316" s="288"/>
      <c r="Q316" s="288"/>
      <c r="R316" s="288"/>
      <c r="S316" s="288"/>
      <c r="T316" s="288"/>
      <c r="U316" s="288"/>
      <c r="V316" s="288"/>
      <c r="W316" s="288"/>
      <c r="X316" s="288"/>
      <c r="Y316" s="288"/>
      <c r="Z316" s="288"/>
    </row>
    <row r="317" ht="15.75" customHeight="1">
      <c r="A317" s="288"/>
      <c r="B317" s="288"/>
      <c r="C317" s="301"/>
      <c r="D317" s="288"/>
      <c r="E317" s="288"/>
      <c r="F317" s="288"/>
      <c r="G317" s="288"/>
      <c r="H317" s="288"/>
      <c r="I317" s="288"/>
      <c r="J317" s="305"/>
      <c r="K317" s="288"/>
      <c r="L317" s="288"/>
      <c r="M317" s="288"/>
      <c r="N317" s="288"/>
      <c r="O317" s="288"/>
      <c r="P317" s="288"/>
      <c r="Q317" s="288"/>
      <c r="R317" s="288"/>
      <c r="S317" s="288"/>
      <c r="T317" s="288"/>
      <c r="U317" s="288"/>
      <c r="V317" s="288"/>
      <c r="W317" s="288"/>
      <c r="X317" s="288"/>
      <c r="Y317" s="288"/>
      <c r="Z317" s="288"/>
    </row>
    <row r="318" ht="15.75" customHeight="1">
      <c r="A318" s="288"/>
      <c r="B318" s="288"/>
      <c r="C318" s="301"/>
      <c r="D318" s="288"/>
      <c r="E318" s="288"/>
      <c r="F318" s="288"/>
      <c r="G318" s="288"/>
      <c r="H318" s="288"/>
      <c r="I318" s="288"/>
      <c r="J318" s="305"/>
      <c r="K318" s="288"/>
      <c r="L318" s="288"/>
      <c r="M318" s="288"/>
      <c r="N318" s="288"/>
      <c r="O318" s="288"/>
      <c r="P318" s="288"/>
      <c r="Q318" s="288"/>
      <c r="R318" s="288"/>
      <c r="S318" s="288"/>
      <c r="T318" s="288"/>
      <c r="U318" s="288"/>
      <c r="V318" s="288"/>
      <c r="W318" s="288"/>
      <c r="X318" s="288"/>
      <c r="Y318" s="288"/>
      <c r="Z318" s="288"/>
    </row>
    <row r="319" ht="15.75" customHeight="1">
      <c r="A319" s="288"/>
      <c r="B319" s="288"/>
      <c r="C319" s="301"/>
      <c r="D319" s="288"/>
      <c r="E319" s="288"/>
      <c r="F319" s="288"/>
      <c r="G319" s="288"/>
      <c r="H319" s="288"/>
      <c r="I319" s="288"/>
      <c r="J319" s="305"/>
      <c r="K319" s="288"/>
      <c r="L319" s="288"/>
      <c r="M319" s="288"/>
      <c r="N319" s="288"/>
      <c r="O319" s="288"/>
      <c r="P319" s="288"/>
      <c r="Q319" s="288"/>
      <c r="R319" s="288"/>
      <c r="S319" s="288"/>
      <c r="T319" s="288"/>
      <c r="U319" s="288"/>
      <c r="V319" s="288"/>
      <c r="W319" s="288"/>
      <c r="X319" s="288"/>
      <c r="Y319" s="288"/>
      <c r="Z319" s="288"/>
    </row>
    <row r="320" ht="15.75" customHeight="1">
      <c r="A320" s="288"/>
      <c r="B320" s="288"/>
      <c r="C320" s="301"/>
      <c r="D320" s="288"/>
      <c r="E320" s="288"/>
      <c r="F320" s="288"/>
      <c r="G320" s="288"/>
      <c r="H320" s="288"/>
      <c r="I320" s="288"/>
      <c r="J320" s="305"/>
      <c r="K320" s="288"/>
      <c r="L320" s="288"/>
      <c r="M320" s="288"/>
      <c r="N320" s="288"/>
      <c r="O320" s="288"/>
      <c r="P320" s="288"/>
      <c r="Q320" s="288"/>
      <c r="R320" s="288"/>
      <c r="S320" s="288"/>
      <c r="T320" s="288"/>
      <c r="U320" s="288"/>
      <c r="V320" s="288"/>
      <c r="W320" s="288"/>
      <c r="X320" s="288"/>
      <c r="Y320" s="288"/>
      <c r="Z320" s="288"/>
    </row>
    <row r="321" ht="15.75" customHeight="1">
      <c r="A321" s="288"/>
      <c r="B321" s="288"/>
      <c r="C321" s="301"/>
      <c r="D321" s="288"/>
      <c r="E321" s="288"/>
      <c r="F321" s="288"/>
      <c r="G321" s="288"/>
      <c r="H321" s="288"/>
      <c r="I321" s="288"/>
      <c r="J321" s="305"/>
      <c r="K321" s="288"/>
      <c r="L321" s="288"/>
      <c r="M321" s="288"/>
      <c r="N321" s="288"/>
      <c r="O321" s="288"/>
      <c r="P321" s="288"/>
      <c r="Q321" s="288"/>
      <c r="R321" s="288"/>
      <c r="S321" s="288"/>
      <c r="T321" s="288"/>
      <c r="U321" s="288"/>
      <c r="V321" s="288"/>
      <c r="W321" s="288"/>
      <c r="X321" s="288"/>
      <c r="Y321" s="288"/>
      <c r="Z321" s="288"/>
    </row>
    <row r="322" ht="15.75" customHeight="1">
      <c r="A322" s="288"/>
      <c r="B322" s="288"/>
      <c r="C322" s="301"/>
      <c r="D322" s="288"/>
      <c r="E322" s="288"/>
      <c r="F322" s="288"/>
      <c r="G322" s="288"/>
      <c r="H322" s="288"/>
      <c r="I322" s="288"/>
      <c r="J322" s="305"/>
      <c r="K322" s="288"/>
      <c r="L322" s="288"/>
      <c r="M322" s="288"/>
      <c r="N322" s="288"/>
      <c r="O322" s="288"/>
      <c r="P322" s="288"/>
      <c r="Q322" s="288"/>
      <c r="R322" s="288"/>
      <c r="S322" s="288"/>
      <c r="T322" s="288"/>
      <c r="U322" s="288"/>
      <c r="V322" s="288"/>
      <c r="W322" s="288"/>
      <c r="X322" s="288"/>
      <c r="Y322" s="288"/>
      <c r="Z322" s="288"/>
    </row>
    <row r="323" ht="15.75" customHeight="1">
      <c r="A323" s="288"/>
      <c r="B323" s="288"/>
      <c r="C323" s="301"/>
      <c r="D323" s="288"/>
      <c r="E323" s="288"/>
      <c r="F323" s="288"/>
      <c r="G323" s="288"/>
      <c r="H323" s="288"/>
      <c r="I323" s="288"/>
      <c r="J323" s="305"/>
      <c r="K323" s="288"/>
      <c r="L323" s="288"/>
      <c r="M323" s="288"/>
      <c r="N323" s="288"/>
      <c r="O323" s="288"/>
      <c r="P323" s="288"/>
      <c r="Q323" s="288"/>
      <c r="R323" s="288"/>
      <c r="S323" s="288"/>
      <c r="T323" s="288"/>
      <c r="U323" s="288"/>
      <c r="V323" s="288"/>
      <c r="W323" s="288"/>
      <c r="X323" s="288"/>
      <c r="Y323" s="288"/>
      <c r="Z323" s="288"/>
    </row>
    <row r="324" ht="15.75" customHeight="1">
      <c r="A324" s="288"/>
      <c r="B324" s="288"/>
      <c r="C324" s="301"/>
      <c r="D324" s="288"/>
      <c r="E324" s="288"/>
      <c r="F324" s="288"/>
      <c r="G324" s="288"/>
      <c r="H324" s="288"/>
      <c r="I324" s="288"/>
      <c r="J324" s="305"/>
      <c r="K324" s="288"/>
      <c r="L324" s="288"/>
      <c r="M324" s="288"/>
      <c r="N324" s="288"/>
      <c r="O324" s="288"/>
      <c r="P324" s="288"/>
      <c r="Q324" s="288"/>
      <c r="R324" s="288"/>
      <c r="S324" s="288"/>
      <c r="T324" s="288"/>
      <c r="U324" s="288"/>
      <c r="V324" s="288"/>
      <c r="W324" s="288"/>
      <c r="X324" s="288"/>
      <c r="Y324" s="288"/>
      <c r="Z324" s="288"/>
    </row>
    <row r="325" ht="15.75" customHeight="1">
      <c r="A325" s="288"/>
      <c r="B325" s="288"/>
      <c r="C325" s="301"/>
      <c r="D325" s="288"/>
      <c r="E325" s="288"/>
      <c r="F325" s="288"/>
      <c r="G325" s="288"/>
      <c r="H325" s="288"/>
      <c r="I325" s="288"/>
      <c r="J325" s="305"/>
      <c r="K325" s="288"/>
      <c r="L325" s="288"/>
      <c r="M325" s="288"/>
      <c r="N325" s="288"/>
      <c r="O325" s="288"/>
      <c r="P325" s="288"/>
      <c r="Q325" s="288"/>
      <c r="R325" s="288"/>
      <c r="S325" s="288"/>
      <c r="T325" s="288"/>
      <c r="U325" s="288"/>
      <c r="V325" s="288"/>
      <c r="W325" s="288"/>
      <c r="X325" s="288"/>
      <c r="Y325" s="288"/>
      <c r="Z325" s="288"/>
    </row>
    <row r="326" ht="15.75" customHeight="1">
      <c r="A326" s="288"/>
      <c r="B326" s="288"/>
      <c r="C326" s="301"/>
      <c r="D326" s="288"/>
      <c r="E326" s="288"/>
      <c r="F326" s="288"/>
      <c r="G326" s="288"/>
      <c r="H326" s="288"/>
      <c r="I326" s="288"/>
      <c r="J326" s="305"/>
      <c r="K326" s="288"/>
      <c r="L326" s="288"/>
      <c r="M326" s="288"/>
      <c r="N326" s="288"/>
      <c r="O326" s="288"/>
      <c r="P326" s="288"/>
      <c r="Q326" s="288"/>
      <c r="R326" s="288"/>
      <c r="S326" s="288"/>
      <c r="T326" s="288"/>
      <c r="U326" s="288"/>
      <c r="V326" s="288"/>
      <c r="W326" s="288"/>
      <c r="X326" s="288"/>
      <c r="Y326" s="288"/>
      <c r="Z326" s="288"/>
    </row>
    <row r="327" ht="15.75" customHeight="1">
      <c r="A327" s="288"/>
      <c r="B327" s="288"/>
      <c r="C327" s="301"/>
      <c r="D327" s="288"/>
      <c r="E327" s="288"/>
      <c r="F327" s="288"/>
      <c r="G327" s="288"/>
      <c r="H327" s="288"/>
      <c r="I327" s="288"/>
      <c r="J327" s="305"/>
      <c r="K327" s="288"/>
      <c r="L327" s="288"/>
      <c r="M327" s="288"/>
      <c r="N327" s="288"/>
      <c r="O327" s="288"/>
      <c r="P327" s="288"/>
      <c r="Q327" s="288"/>
      <c r="R327" s="288"/>
      <c r="S327" s="288"/>
      <c r="T327" s="288"/>
      <c r="U327" s="288"/>
      <c r="V327" s="288"/>
      <c r="W327" s="288"/>
      <c r="X327" s="288"/>
      <c r="Y327" s="288"/>
      <c r="Z327" s="288"/>
    </row>
    <row r="328" ht="15.75" customHeight="1">
      <c r="A328" s="288"/>
      <c r="B328" s="288"/>
      <c r="C328" s="301"/>
      <c r="D328" s="288"/>
      <c r="E328" s="288"/>
      <c r="F328" s="288"/>
      <c r="G328" s="288"/>
      <c r="H328" s="288"/>
      <c r="I328" s="288"/>
      <c r="J328" s="305"/>
      <c r="K328" s="288"/>
      <c r="L328" s="288"/>
      <c r="M328" s="288"/>
      <c r="N328" s="288"/>
      <c r="O328" s="288"/>
      <c r="P328" s="288"/>
      <c r="Q328" s="288"/>
      <c r="R328" s="288"/>
      <c r="S328" s="288"/>
      <c r="T328" s="288"/>
      <c r="U328" s="288"/>
      <c r="V328" s="288"/>
      <c r="W328" s="288"/>
      <c r="X328" s="288"/>
      <c r="Y328" s="288"/>
      <c r="Z328" s="288"/>
    </row>
    <row r="329" ht="15.75" customHeight="1">
      <c r="A329" s="288"/>
      <c r="B329" s="288"/>
      <c r="C329" s="301"/>
      <c r="D329" s="288"/>
      <c r="E329" s="288"/>
      <c r="F329" s="288"/>
      <c r="G329" s="288"/>
      <c r="H329" s="288"/>
      <c r="I329" s="288"/>
      <c r="J329" s="305"/>
      <c r="K329" s="288"/>
      <c r="L329" s="288"/>
      <c r="M329" s="288"/>
      <c r="N329" s="288"/>
      <c r="O329" s="288"/>
      <c r="P329" s="288"/>
      <c r="Q329" s="288"/>
      <c r="R329" s="288"/>
      <c r="S329" s="288"/>
      <c r="T329" s="288"/>
      <c r="U329" s="288"/>
      <c r="V329" s="288"/>
      <c r="W329" s="288"/>
      <c r="X329" s="288"/>
      <c r="Y329" s="288"/>
      <c r="Z329" s="288"/>
    </row>
    <row r="330" ht="15.75" customHeight="1">
      <c r="A330" s="288"/>
      <c r="B330" s="288"/>
      <c r="C330" s="301"/>
      <c r="D330" s="288"/>
      <c r="E330" s="288"/>
      <c r="F330" s="288"/>
      <c r="G330" s="288"/>
      <c r="H330" s="288"/>
      <c r="I330" s="288"/>
      <c r="J330" s="305"/>
      <c r="K330" s="288"/>
      <c r="L330" s="288"/>
      <c r="M330" s="288"/>
      <c r="N330" s="288"/>
      <c r="O330" s="288"/>
      <c r="P330" s="288"/>
      <c r="Q330" s="288"/>
      <c r="R330" s="288"/>
      <c r="S330" s="288"/>
      <c r="T330" s="288"/>
      <c r="U330" s="288"/>
      <c r="V330" s="288"/>
      <c r="W330" s="288"/>
      <c r="X330" s="288"/>
      <c r="Y330" s="288"/>
      <c r="Z330" s="288"/>
    </row>
    <row r="331" ht="15.75" customHeight="1">
      <c r="A331" s="288"/>
      <c r="B331" s="288"/>
      <c r="C331" s="301"/>
      <c r="D331" s="288"/>
      <c r="E331" s="288"/>
      <c r="F331" s="288"/>
      <c r="G331" s="288"/>
      <c r="H331" s="288"/>
      <c r="I331" s="288"/>
      <c r="J331" s="305"/>
      <c r="K331" s="288"/>
      <c r="L331" s="288"/>
      <c r="M331" s="288"/>
      <c r="N331" s="288"/>
      <c r="O331" s="288"/>
      <c r="P331" s="288"/>
      <c r="Q331" s="288"/>
      <c r="R331" s="288"/>
      <c r="S331" s="288"/>
      <c r="T331" s="288"/>
      <c r="U331" s="288"/>
      <c r="V331" s="288"/>
      <c r="W331" s="288"/>
      <c r="X331" s="288"/>
      <c r="Y331" s="288"/>
      <c r="Z331" s="288"/>
    </row>
    <row r="332" ht="15.75" customHeight="1">
      <c r="A332" s="288"/>
      <c r="B332" s="288"/>
      <c r="C332" s="301"/>
      <c r="D332" s="288"/>
      <c r="E332" s="288"/>
      <c r="F332" s="288"/>
      <c r="G332" s="288"/>
      <c r="H332" s="288"/>
      <c r="I332" s="288"/>
      <c r="J332" s="305"/>
      <c r="K332" s="288"/>
      <c r="L332" s="288"/>
      <c r="M332" s="288"/>
      <c r="N332" s="288"/>
      <c r="O332" s="288"/>
      <c r="P332" s="288"/>
      <c r="Q332" s="288"/>
      <c r="R332" s="288"/>
      <c r="S332" s="288"/>
      <c r="T332" s="288"/>
      <c r="U332" s="288"/>
      <c r="V332" s="288"/>
      <c r="W332" s="288"/>
      <c r="X332" s="288"/>
      <c r="Y332" s="288"/>
      <c r="Z332" s="288"/>
    </row>
    <row r="333" ht="15.75" customHeight="1">
      <c r="A333" s="288"/>
      <c r="B333" s="288"/>
      <c r="C333" s="301"/>
      <c r="D333" s="288"/>
      <c r="E333" s="288"/>
      <c r="F333" s="288"/>
      <c r="G333" s="288"/>
      <c r="H333" s="288"/>
      <c r="I333" s="288"/>
      <c r="J333" s="305"/>
      <c r="K333" s="288"/>
      <c r="L333" s="288"/>
      <c r="M333" s="288"/>
      <c r="N333" s="288"/>
      <c r="O333" s="288"/>
      <c r="P333" s="288"/>
      <c r="Q333" s="288"/>
      <c r="R333" s="288"/>
      <c r="S333" s="288"/>
      <c r="T333" s="288"/>
      <c r="U333" s="288"/>
      <c r="V333" s="288"/>
      <c r="W333" s="288"/>
      <c r="X333" s="288"/>
      <c r="Y333" s="288"/>
      <c r="Z333" s="288"/>
    </row>
    <row r="334" ht="15.75" customHeight="1">
      <c r="A334" s="288"/>
      <c r="B334" s="288"/>
      <c r="C334" s="301"/>
      <c r="D334" s="288"/>
      <c r="E334" s="288"/>
      <c r="F334" s="288"/>
      <c r="G334" s="288"/>
      <c r="H334" s="288"/>
      <c r="I334" s="288"/>
      <c r="J334" s="305"/>
      <c r="K334" s="288"/>
      <c r="L334" s="288"/>
      <c r="M334" s="288"/>
      <c r="N334" s="288"/>
      <c r="O334" s="288"/>
      <c r="P334" s="288"/>
      <c r="Q334" s="288"/>
      <c r="R334" s="288"/>
      <c r="S334" s="288"/>
      <c r="T334" s="288"/>
      <c r="U334" s="288"/>
      <c r="V334" s="288"/>
      <c r="W334" s="288"/>
      <c r="X334" s="288"/>
      <c r="Y334" s="288"/>
      <c r="Z334" s="288"/>
    </row>
    <row r="335" ht="15.75" customHeight="1">
      <c r="A335" s="288"/>
      <c r="B335" s="288"/>
      <c r="C335" s="301"/>
      <c r="D335" s="288"/>
      <c r="E335" s="288"/>
      <c r="F335" s="288"/>
      <c r="G335" s="288"/>
      <c r="H335" s="288"/>
      <c r="I335" s="288"/>
      <c r="J335" s="305"/>
      <c r="K335" s="288"/>
      <c r="L335" s="288"/>
      <c r="M335" s="288"/>
      <c r="N335" s="288"/>
      <c r="O335" s="288"/>
      <c r="P335" s="288"/>
      <c r="Q335" s="288"/>
      <c r="R335" s="288"/>
      <c r="S335" s="288"/>
      <c r="T335" s="288"/>
      <c r="U335" s="288"/>
      <c r="V335" s="288"/>
      <c r="W335" s="288"/>
      <c r="X335" s="288"/>
      <c r="Y335" s="288"/>
      <c r="Z335" s="288"/>
    </row>
    <row r="336" ht="15.75" customHeight="1">
      <c r="A336" s="288"/>
      <c r="B336" s="288"/>
      <c r="C336" s="301"/>
      <c r="D336" s="288"/>
      <c r="E336" s="288"/>
      <c r="F336" s="288"/>
      <c r="G336" s="288"/>
      <c r="H336" s="288"/>
      <c r="I336" s="288"/>
      <c r="J336" s="305"/>
      <c r="K336" s="288"/>
      <c r="L336" s="288"/>
      <c r="M336" s="288"/>
      <c r="N336" s="288"/>
      <c r="O336" s="288"/>
      <c r="P336" s="288"/>
      <c r="Q336" s="288"/>
      <c r="R336" s="288"/>
      <c r="S336" s="288"/>
      <c r="T336" s="288"/>
      <c r="U336" s="288"/>
      <c r="V336" s="288"/>
      <c r="W336" s="288"/>
      <c r="X336" s="288"/>
      <c r="Y336" s="288"/>
      <c r="Z336" s="288"/>
    </row>
    <row r="337" ht="15.75" customHeight="1">
      <c r="A337" s="288"/>
      <c r="B337" s="288"/>
      <c r="C337" s="301"/>
      <c r="D337" s="288"/>
      <c r="E337" s="288"/>
      <c r="F337" s="288"/>
      <c r="G337" s="288"/>
      <c r="H337" s="288"/>
      <c r="I337" s="288"/>
      <c r="J337" s="305"/>
      <c r="K337" s="288"/>
      <c r="L337" s="288"/>
      <c r="M337" s="288"/>
      <c r="N337" s="288"/>
      <c r="O337" s="288"/>
      <c r="P337" s="288"/>
      <c r="Q337" s="288"/>
      <c r="R337" s="288"/>
      <c r="S337" s="288"/>
      <c r="T337" s="288"/>
      <c r="U337" s="288"/>
      <c r="V337" s="288"/>
      <c r="W337" s="288"/>
      <c r="X337" s="288"/>
      <c r="Y337" s="288"/>
      <c r="Z337" s="288"/>
    </row>
    <row r="338" ht="15.75" customHeight="1">
      <c r="A338" s="288"/>
      <c r="B338" s="288"/>
      <c r="C338" s="301"/>
      <c r="D338" s="288"/>
      <c r="E338" s="288"/>
      <c r="F338" s="288"/>
      <c r="G338" s="288"/>
      <c r="H338" s="288"/>
      <c r="I338" s="288"/>
      <c r="J338" s="305"/>
      <c r="K338" s="288"/>
      <c r="L338" s="288"/>
      <c r="M338" s="288"/>
      <c r="N338" s="288"/>
      <c r="O338" s="288"/>
      <c r="P338" s="288"/>
      <c r="Q338" s="288"/>
      <c r="R338" s="288"/>
      <c r="S338" s="288"/>
      <c r="T338" s="288"/>
      <c r="U338" s="288"/>
      <c r="V338" s="288"/>
      <c r="W338" s="288"/>
      <c r="X338" s="288"/>
      <c r="Y338" s="288"/>
      <c r="Z338" s="288"/>
    </row>
    <row r="339" ht="15.75" customHeight="1">
      <c r="A339" s="288"/>
      <c r="B339" s="288"/>
      <c r="C339" s="301"/>
      <c r="D339" s="288"/>
      <c r="E339" s="288"/>
      <c r="F339" s="288"/>
      <c r="G339" s="288"/>
      <c r="H339" s="288"/>
      <c r="I339" s="288"/>
      <c r="J339" s="305"/>
      <c r="K339" s="288"/>
      <c r="L339" s="288"/>
      <c r="M339" s="288"/>
      <c r="N339" s="288"/>
      <c r="O339" s="288"/>
      <c r="P339" s="288"/>
      <c r="Q339" s="288"/>
      <c r="R339" s="288"/>
      <c r="S339" s="288"/>
      <c r="T339" s="288"/>
      <c r="U339" s="288"/>
      <c r="V339" s="288"/>
      <c r="W339" s="288"/>
      <c r="X339" s="288"/>
      <c r="Y339" s="288"/>
      <c r="Z339" s="288"/>
    </row>
    <row r="340" ht="15.75" customHeight="1">
      <c r="A340" s="288"/>
      <c r="B340" s="288"/>
      <c r="C340" s="301"/>
      <c r="D340" s="288"/>
      <c r="E340" s="288"/>
      <c r="F340" s="288"/>
      <c r="G340" s="288"/>
      <c r="H340" s="288"/>
      <c r="I340" s="288"/>
      <c r="J340" s="305"/>
      <c r="K340" s="288"/>
      <c r="L340" s="288"/>
      <c r="M340" s="288"/>
      <c r="N340" s="288"/>
      <c r="O340" s="288"/>
      <c r="P340" s="288"/>
      <c r="Q340" s="288"/>
      <c r="R340" s="288"/>
      <c r="S340" s="288"/>
      <c r="T340" s="288"/>
      <c r="U340" s="288"/>
      <c r="V340" s="288"/>
      <c r="W340" s="288"/>
      <c r="X340" s="288"/>
      <c r="Y340" s="288"/>
      <c r="Z340" s="288"/>
    </row>
    <row r="341" ht="15.75" customHeight="1">
      <c r="A341" s="288"/>
      <c r="B341" s="288"/>
      <c r="C341" s="301"/>
      <c r="D341" s="288"/>
      <c r="E341" s="288"/>
      <c r="F341" s="288"/>
      <c r="G341" s="288"/>
      <c r="H341" s="288"/>
      <c r="I341" s="288"/>
      <c r="J341" s="305"/>
      <c r="K341" s="288"/>
      <c r="L341" s="288"/>
      <c r="M341" s="288"/>
      <c r="N341" s="288"/>
      <c r="O341" s="288"/>
      <c r="P341" s="288"/>
      <c r="Q341" s="288"/>
      <c r="R341" s="288"/>
      <c r="S341" s="288"/>
      <c r="T341" s="288"/>
      <c r="U341" s="288"/>
      <c r="V341" s="288"/>
      <c r="W341" s="288"/>
      <c r="X341" s="288"/>
      <c r="Y341" s="288"/>
      <c r="Z341" s="288"/>
    </row>
    <row r="342" ht="15.75" customHeight="1">
      <c r="A342" s="288"/>
      <c r="B342" s="288"/>
      <c r="C342" s="301"/>
      <c r="D342" s="288"/>
      <c r="E342" s="288"/>
      <c r="F342" s="288"/>
      <c r="G342" s="288"/>
      <c r="H342" s="288"/>
      <c r="I342" s="288"/>
      <c r="J342" s="305"/>
      <c r="K342" s="288"/>
      <c r="L342" s="288"/>
      <c r="M342" s="288"/>
      <c r="N342" s="288"/>
      <c r="O342" s="288"/>
      <c r="P342" s="288"/>
      <c r="Q342" s="288"/>
      <c r="R342" s="288"/>
      <c r="S342" s="288"/>
      <c r="T342" s="288"/>
      <c r="U342" s="288"/>
      <c r="V342" s="288"/>
      <c r="W342" s="288"/>
      <c r="X342" s="288"/>
      <c r="Y342" s="288"/>
      <c r="Z342" s="288"/>
    </row>
    <row r="343" ht="15.75" customHeight="1">
      <c r="A343" s="288"/>
      <c r="B343" s="288"/>
      <c r="C343" s="301"/>
      <c r="D343" s="288"/>
      <c r="E343" s="288"/>
      <c r="F343" s="288"/>
      <c r="G343" s="288"/>
      <c r="H343" s="288"/>
      <c r="I343" s="288"/>
      <c r="J343" s="305"/>
      <c r="K343" s="288"/>
      <c r="L343" s="288"/>
      <c r="M343" s="288"/>
      <c r="N343" s="288"/>
      <c r="O343" s="288"/>
      <c r="P343" s="288"/>
      <c r="Q343" s="288"/>
      <c r="R343" s="288"/>
      <c r="S343" s="288"/>
      <c r="T343" s="288"/>
      <c r="U343" s="288"/>
      <c r="V343" s="288"/>
      <c r="W343" s="288"/>
      <c r="X343" s="288"/>
      <c r="Y343" s="288"/>
      <c r="Z343" s="288"/>
    </row>
    <row r="344" ht="15.75" customHeight="1">
      <c r="A344" s="288"/>
      <c r="B344" s="288"/>
      <c r="C344" s="301"/>
      <c r="D344" s="288"/>
      <c r="E344" s="288"/>
      <c r="F344" s="288"/>
      <c r="G344" s="288"/>
      <c r="H344" s="288"/>
      <c r="I344" s="288"/>
      <c r="J344" s="305"/>
      <c r="K344" s="288"/>
      <c r="L344" s="288"/>
      <c r="M344" s="288"/>
      <c r="N344" s="288"/>
      <c r="O344" s="288"/>
      <c r="P344" s="288"/>
      <c r="Q344" s="288"/>
      <c r="R344" s="288"/>
      <c r="S344" s="288"/>
      <c r="T344" s="288"/>
      <c r="U344" s="288"/>
      <c r="V344" s="288"/>
      <c r="W344" s="288"/>
      <c r="X344" s="288"/>
      <c r="Y344" s="288"/>
      <c r="Z344" s="288"/>
    </row>
    <row r="345" ht="15.75" customHeight="1">
      <c r="A345" s="288"/>
      <c r="B345" s="288"/>
      <c r="C345" s="301"/>
      <c r="D345" s="288"/>
      <c r="E345" s="288"/>
      <c r="F345" s="288"/>
      <c r="G345" s="288"/>
      <c r="H345" s="288"/>
      <c r="I345" s="288"/>
      <c r="J345" s="305"/>
      <c r="K345" s="288"/>
      <c r="L345" s="288"/>
      <c r="M345" s="288"/>
      <c r="N345" s="288"/>
      <c r="O345" s="288"/>
      <c r="P345" s="288"/>
      <c r="Q345" s="288"/>
      <c r="R345" s="288"/>
      <c r="S345" s="288"/>
      <c r="T345" s="288"/>
      <c r="U345" s="288"/>
      <c r="V345" s="288"/>
      <c r="W345" s="288"/>
      <c r="X345" s="288"/>
      <c r="Y345" s="288"/>
      <c r="Z345" s="288"/>
    </row>
    <row r="346" ht="15.75" customHeight="1">
      <c r="A346" s="288"/>
      <c r="B346" s="288"/>
      <c r="C346" s="301"/>
      <c r="D346" s="288"/>
      <c r="E346" s="288"/>
      <c r="F346" s="288"/>
      <c r="G346" s="288"/>
      <c r="H346" s="288"/>
      <c r="I346" s="288"/>
      <c r="J346" s="305"/>
      <c r="K346" s="288"/>
      <c r="L346" s="288"/>
      <c r="M346" s="288"/>
      <c r="N346" s="288"/>
      <c r="O346" s="288"/>
      <c r="P346" s="288"/>
      <c r="Q346" s="288"/>
      <c r="R346" s="288"/>
      <c r="S346" s="288"/>
      <c r="T346" s="288"/>
      <c r="U346" s="288"/>
      <c r="V346" s="288"/>
      <c r="W346" s="288"/>
      <c r="X346" s="288"/>
      <c r="Y346" s="288"/>
      <c r="Z346" s="288"/>
    </row>
    <row r="347" ht="15.75" customHeight="1">
      <c r="A347" s="288"/>
      <c r="B347" s="288"/>
      <c r="C347" s="301"/>
      <c r="D347" s="288"/>
      <c r="E347" s="288"/>
      <c r="F347" s="288"/>
      <c r="G347" s="288"/>
      <c r="H347" s="288"/>
      <c r="I347" s="288"/>
      <c r="J347" s="305"/>
      <c r="K347" s="288"/>
      <c r="L347" s="288"/>
      <c r="M347" s="288"/>
      <c r="N347" s="288"/>
      <c r="O347" s="288"/>
      <c r="P347" s="288"/>
      <c r="Q347" s="288"/>
      <c r="R347" s="288"/>
      <c r="S347" s="288"/>
      <c r="T347" s="288"/>
      <c r="U347" s="288"/>
      <c r="V347" s="288"/>
      <c r="W347" s="288"/>
      <c r="X347" s="288"/>
      <c r="Y347" s="288"/>
      <c r="Z347" s="288"/>
    </row>
    <row r="348" ht="15.75" customHeight="1">
      <c r="A348" s="288"/>
      <c r="B348" s="288"/>
      <c r="C348" s="301"/>
      <c r="D348" s="288"/>
      <c r="E348" s="288"/>
      <c r="F348" s="288"/>
      <c r="G348" s="288"/>
      <c r="H348" s="288"/>
      <c r="I348" s="288"/>
      <c r="J348" s="305"/>
      <c r="K348" s="288"/>
      <c r="L348" s="288"/>
      <c r="M348" s="288"/>
      <c r="N348" s="288"/>
      <c r="O348" s="288"/>
      <c r="P348" s="288"/>
      <c r="Q348" s="288"/>
      <c r="R348" s="288"/>
      <c r="S348" s="288"/>
      <c r="T348" s="288"/>
      <c r="U348" s="288"/>
      <c r="V348" s="288"/>
      <c r="W348" s="288"/>
      <c r="X348" s="288"/>
      <c r="Y348" s="288"/>
      <c r="Z348" s="288"/>
    </row>
    <row r="349" ht="15.75" customHeight="1">
      <c r="A349" s="288"/>
      <c r="B349" s="288"/>
      <c r="C349" s="301"/>
      <c r="D349" s="288"/>
      <c r="E349" s="288"/>
      <c r="F349" s="288"/>
      <c r="G349" s="288"/>
      <c r="H349" s="288"/>
      <c r="I349" s="288"/>
      <c r="J349" s="305"/>
      <c r="K349" s="288"/>
      <c r="L349" s="288"/>
      <c r="M349" s="288"/>
      <c r="N349" s="288"/>
      <c r="O349" s="288"/>
      <c r="P349" s="288"/>
      <c r="Q349" s="288"/>
      <c r="R349" s="288"/>
      <c r="S349" s="288"/>
      <c r="T349" s="288"/>
      <c r="U349" s="288"/>
      <c r="V349" s="288"/>
      <c r="W349" s="288"/>
      <c r="X349" s="288"/>
      <c r="Y349" s="288"/>
      <c r="Z349" s="288"/>
    </row>
    <row r="350" ht="15.75" customHeight="1">
      <c r="A350" s="288"/>
      <c r="B350" s="288"/>
      <c r="C350" s="301"/>
      <c r="D350" s="288"/>
      <c r="E350" s="288"/>
      <c r="F350" s="288"/>
      <c r="G350" s="288"/>
      <c r="H350" s="288"/>
      <c r="I350" s="288"/>
      <c r="J350" s="305"/>
      <c r="K350" s="288"/>
      <c r="L350" s="288"/>
      <c r="M350" s="288"/>
      <c r="N350" s="288"/>
      <c r="O350" s="288"/>
      <c r="P350" s="288"/>
      <c r="Q350" s="288"/>
      <c r="R350" s="288"/>
      <c r="S350" s="288"/>
      <c r="T350" s="288"/>
      <c r="U350" s="288"/>
      <c r="V350" s="288"/>
      <c r="W350" s="288"/>
      <c r="X350" s="288"/>
      <c r="Y350" s="288"/>
      <c r="Z350" s="288"/>
    </row>
    <row r="351" ht="15.75" customHeight="1">
      <c r="A351" s="288"/>
      <c r="B351" s="288"/>
      <c r="C351" s="301"/>
      <c r="D351" s="288"/>
      <c r="E351" s="288"/>
      <c r="F351" s="288"/>
      <c r="G351" s="288"/>
      <c r="H351" s="288"/>
      <c r="I351" s="288"/>
      <c r="J351" s="305"/>
      <c r="K351" s="288"/>
      <c r="L351" s="288"/>
      <c r="M351" s="288"/>
      <c r="N351" s="288"/>
      <c r="O351" s="288"/>
      <c r="P351" s="288"/>
      <c r="Q351" s="288"/>
      <c r="R351" s="288"/>
      <c r="S351" s="288"/>
      <c r="T351" s="288"/>
      <c r="U351" s="288"/>
      <c r="V351" s="288"/>
      <c r="W351" s="288"/>
      <c r="X351" s="288"/>
      <c r="Y351" s="288"/>
      <c r="Z351" s="288"/>
    </row>
    <row r="352" ht="15.75" customHeight="1">
      <c r="A352" s="288"/>
      <c r="B352" s="288"/>
      <c r="C352" s="301"/>
      <c r="D352" s="288"/>
      <c r="E352" s="288"/>
      <c r="F352" s="288"/>
      <c r="G352" s="288"/>
      <c r="H352" s="288"/>
      <c r="I352" s="288"/>
      <c r="J352" s="305"/>
      <c r="K352" s="288"/>
      <c r="L352" s="288"/>
      <c r="M352" s="288"/>
      <c r="N352" s="288"/>
      <c r="O352" s="288"/>
      <c r="P352" s="288"/>
      <c r="Q352" s="288"/>
      <c r="R352" s="288"/>
      <c r="S352" s="288"/>
      <c r="T352" s="288"/>
      <c r="U352" s="288"/>
      <c r="V352" s="288"/>
      <c r="W352" s="288"/>
      <c r="X352" s="288"/>
      <c r="Y352" s="288"/>
      <c r="Z352" s="288"/>
    </row>
    <row r="353" ht="15.75" customHeight="1">
      <c r="A353" s="288"/>
      <c r="B353" s="288"/>
      <c r="C353" s="301"/>
      <c r="D353" s="288"/>
      <c r="E353" s="288"/>
      <c r="F353" s="288"/>
      <c r="G353" s="288"/>
      <c r="H353" s="288"/>
      <c r="I353" s="288"/>
      <c r="J353" s="305"/>
      <c r="K353" s="288"/>
      <c r="L353" s="288"/>
      <c r="M353" s="288"/>
      <c r="N353" s="288"/>
      <c r="O353" s="288"/>
      <c r="P353" s="288"/>
      <c r="Q353" s="288"/>
      <c r="R353" s="288"/>
      <c r="S353" s="288"/>
      <c r="T353" s="288"/>
      <c r="U353" s="288"/>
      <c r="V353" s="288"/>
      <c r="W353" s="288"/>
      <c r="X353" s="288"/>
      <c r="Y353" s="288"/>
      <c r="Z353" s="288"/>
    </row>
    <row r="354" ht="15.75" customHeight="1">
      <c r="A354" s="288"/>
      <c r="B354" s="288"/>
      <c r="C354" s="301"/>
      <c r="D354" s="288"/>
      <c r="E354" s="288"/>
      <c r="F354" s="288"/>
      <c r="G354" s="288"/>
      <c r="H354" s="288"/>
      <c r="I354" s="288"/>
      <c r="J354" s="305"/>
      <c r="K354" s="288"/>
      <c r="L354" s="288"/>
      <c r="M354" s="288"/>
      <c r="N354" s="288"/>
      <c r="O354" s="288"/>
      <c r="P354" s="288"/>
      <c r="Q354" s="288"/>
      <c r="R354" s="288"/>
      <c r="S354" s="288"/>
      <c r="T354" s="288"/>
      <c r="U354" s="288"/>
      <c r="V354" s="288"/>
      <c r="W354" s="288"/>
      <c r="X354" s="288"/>
      <c r="Y354" s="288"/>
      <c r="Z354" s="288"/>
    </row>
    <row r="355" ht="15.75" customHeight="1">
      <c r="A355" s="288"/>
      <c r="B355" s="288"/>
      <c r="C355" s="301"/>
      <c r="D355" s="288"/>
      <c r="E355" s="288"/>
      <c r="F355" s="288"/>
      <c r="G355" s="288"/>
      <c r="H355" s="288"/>
      <c r="I355" s="288"/>
      <c r="J355" s="305"/>
      <c r="K355" s="288"/>
      <c r="L355" s="288"/>
      <c r="M355" s="288"/>
      <c r="N355" s="288"/>
      <c r="O355" s="288"/>
      <c r="P355" s="288"/>
      <c r="Q355" s="288"/>
      <c r="R355" s="288"/>
      <c r="S355" s="288"/>
      <c r="T355" s="288"/>
      <c r="U355" s="288"/>
      <c r="V355" s="288"/>
      <c r="W355" s="288"/>
      <c r="X355" s="288"/>
      <c r="Y355" s="288"/>
      <c r="Z355" s="288"/>
    </row>
    <row r="356" ht="15.75" customHeight="1">
      <c r="A356" s="288"/>
      <c r="B356" s="288"/>
      <c r="C356" s="301"/>
      <c r="D356" s="288"/>
      <c r="E356" s="288"/>
      <c r="F356" s="288"/>
      <c r="G356" s="288"/>
      <c r="H356" s="288"/>
      <c r="I356" s="288"/>
      <c r="J356" s="305"/>
      <c r="K356" s="288"/>
      <c r="L356" s="288"/>
      <c r="M356" s="288"/>
      <c r="N356" s="288"/>
      <c r="O356" s="288"/>
      <c r="P356" s="288"/>
      <c r="Q356" s="288"/>
      <c r="R356" s="288"/>
      <c r="S356" s="288"/>
      <c r="T356" s="288"/>
      <c r="U356" s="288"/>
      <c r="V356" s="288"/>
      <c r="W356" s="288"/>
      <c r="X356" s="288"/>
      <c r="Y356" s="288"/>
      <c r="Z356" s="288"/>
    </row>
    <row r="357" ht="15.75" customHeight="1">
      <c r="A357" s="288"/>
      <c r="B357" s="288"/>
      <c r="C357" s="301"/>
      <c r="D357" s="288"/>
      <c r="E357" s="288"/>
      <c r="F357" s="288"/>
      <c r="G357" s="288"/>
      <c r="H357" s="288"/>
      <c r="I357" s="288"/>
      <c r="J357" s="305"/>
      <c r="K357" s="288"/>
      <c r="L357" s="288"/>
      <c r="M357" s="288"/>
      <c r="N357" s="288"/>
      <c r="O357" s="288"/>
      <c r="P357" s="288"/>
      <c r="Q357" s="288"/>
      <c r="R357" s="288"/>
      <c r="S357" s="288"/>
      <c r="T357" s="288"/>
      <c r="U357" s="288"/>
      <c r="V357" s="288"/>
      <c r="W357" s="288"/>
      <c r="X357" s="288"/>
      <c r="Y357" s="288"/>
      <c r="Z357" s="288"/>
    </row>
    <row r="358" ht="15.75" customHeight="1">
      <c r="A358" s="288"/>
      <c r="B358" s="288"/>
      <c r="C358" s="301"/>
      <c r="D358" s="288"/>
      <c r="E358" s="288"/>
      <c r="F358" s="288"/>
      <c r="G358" s="288"/>
      <c r="H358" s="288"/>
      <c r="I358" s="288"/>
      <c r="J358" s="305"/>
      <c r="K358" s="288"/>
      <c r="L358" s="288"/>
      <c r="M358" s="288"/>
      <c r="N358" s="288"/>
      <c r="O358" s="288"/>
      <c r="P358" s="288"/>
      <c r="Q358" s="288"/>
      <c r="R358" s="288"/>
      <c r="S358" s="288"/>
      <c r="T358" s="288"/>
      <c r="U358" s="288"/>
      <c r="V358" s="288"/>
      <c r="W358" s="288"/>
      <c r="X358" s="288"/>
      <c r="Y358" s="288"/>
      <c r="Z358" s="288"/>
    </row>
    <row r="359" ht="15.75" customHeight="1">
      <c r="A359" s="288"/>
      <c r="B359" s="288"/>
      <c r="C359" s="301"/>
      <c r="D359" s="288"/>
      <c r="E359" s="288"/>
      <c r="F359" s="288"/>
      <c r="G359" s="288"/>
      <c r="H359" s="288"/>
      <c r="I359" s="288"/>
      <c r="J359" s="305"/>
      <c r="K359" s="288"/>
      <c r="L359" s="288"/>
      <c r="M359" s="288"/>
      <c r="N359" s="288"/>
      <c r="O359" s="288"/>
      <c r="P359" s="288"/>
      <c r="Q359" s="288"/>
      <c r="R359" s="288"/>
      <c r="S359" s="288"/>
      <c r="T359" s="288"/>
      <c r="U359" s="288"/>
      <c r="V359" s="288"/>
      <c r="W359" s="288"/>
      <c r="X359" s="288"/>
      <c r="Y359" s="288"/>
      <c r="Z359" s="288"/>
    </row>
    <row r="360" ht="15.75" customHeight="1">
      <c r="A360" s="288"/>
      <c r="B360" s="288"/>
      <c r="C360" s="301"/>
      <c r="D360" s="288"/>
      <c r="E360" s="288"/>
      <c r="F360" s="288"/>
      <c r="G360" s="288"/>
      <c r="H360" s="288"/>
      <c r="I360" s="288"/>
      <c r="J360" s="305"/>
      <c r="K360" s="288"/>
      <c r="L360" s="288"/>
      <c r="M360" s="288"/>
      <c r="N360" s="288"/>
      <c r="O360" s="288"/>
      <c r="P360" s="288"/>
      <c r="Q360" s="288"/>
      <c r="R360" s="288"/>
      <c r="S360" s="288"/>
      <c r="T360" s="288"/>
      <c r="U360" s="288"/>
      <c r="V360" s="288"/>
      <c r="W360" s="288"/>
      <c r="X360" s="288"/>
      <c r="Y360" s="288"/>
      <c r="Z360" s="288"/>
    </row>
    <row r="361" ht="15.75" customHeight="1">
      <c r="A361" s="288"/>
      <c r="B361" s="288"/>
      <c r="C361" s="301"/>
      <c r="D361" s="288"/>
      <c r="E361" s="288"/>
      <c r="F361" s="288"/>
      <c r="G361" s="288"/>
      <c r="H361" s="288"/>
      <c r="I361" s="288"/>
      <c r="J361" s="305"/>
      <c r="K361" s="288"/>
      <c r="L361" s="288"/>
      <c r="M361" s="288"/>
      <c r="N361" s="288"/>
      <c r="O361" s="288"/>
      <c r="P361" s="288"/>
      <c r="Q361" s="288"/>
      <c r="R361" s="288"/>
      <c r="S361" s="288"/>
      <c r="T361" s="288"/>
      <c r="U361" s="288"/>
      <c r="V361" s="288"/>
      <c r="W361" s="288"/>
      <c r="X361" s="288"/>
      <c r="Y361" s="288"/>
      <c r="Z361" s="288"/>
    </row>
    <row r="362" ht="15.75" customHeight="1">
      <c r="A362" s="288"/>
      <c r="B362" s="288"/>
      <c r="C362" s="301"/>
      <c r="D362" s="288"/>
      <c r="E362" s="288"/>
      <c r="F362" s="288"/>
      <c r="G362" s="288"/>
      <c r="H362" s="288"/>
      <c r="I362" s="288"/>
      <c r="J362" s="305"/>
      <c r="K362" s="288"/>
      <c r="L362" s="288"/>
      <c r="M362" s="288"/>
      <c r="N362" s="288"/>
      <c r="O362" s="288"/>
      <c r="P362" s="288"/>
      <c r="Q362" s="288"/>
      <c r="R362" s="288"/>
      <c r="S362" s="288"/>
      <c r="T362" s="288"/>
      <c r="U362" s="288"/>
      <c r="V362" s="288"/>
      <c r="W362" s="288"/>
      <c r="X362" s="288"/>
      <c r="Y362" s="288"/>
      <c r="Z362" s="288"/>
    </row>
    <row r="363" ht="15.75" customHeight="1">
      <c r="A363" s="288"/>
      <c r="B363" s="288"/>
      <c r="C363" s="301"/>
      <c r="D363" s="288"/>
      <c r="E363" s="288"/>
      <c r="F363" s="288"/>
      <c r="G363" s="288"/>
      <c r="H363" s="288"/>
      <c r="I363" s="288"/>
      <c r="J363" s="305"/>
      <c r="K363" s="288"/>
      <c r="L363" s="288"/>
      <c r="M363" s="288"/>
      <c r="N363" s="288"/>
      <c r="O363" s="288"/>
      <c r="P363" s="288"/>
      <c r="Q363" s="288"/>
      <c r="R363" s="288"/>
      <c r="S363" s="288"/>
      <c r="T363" s="288"/>
      <c r="U363" s="288"/>
      <c r="V363" s="288"/>
      <c r="W363" s="288"/>
      <c r="X363" s="288"/>
      <c r="Y363" s="288"/>
      <c r="Z363" s="288"/>
    </row>
    <row r="364" ht="15.75" customHeight="1">
      <c r="A364" s="288"/>
      <c r="B364" s="288"/>
      <c r="C364" s="301"/>
      <c r="D364" s="288"/>
      <c r="E364" s="288"/>
      <c r="F364" s="288"/>
      <c r="G364" s="288"/>
      <c r="H364" s="288"/>
      <c r="I364" s="288"/>
      <c r="J364" s="305"/>
      <c r="K364" s="288"/>
      <c r="L364" s="288"/>
      <c r="M364" s="288"/>
      <c r="N364" s="288"/>
      <c r="O364" s="288"/>
      <c r="P364" s="288"/>
      <c r="Q364" s="288"/>
      <c r="R364" s="288"/>
      <c r="S364" s="288"/>
      <c r="T364" s="288"/>
      <c r="U364" s="288"/>
      <c r="V364" s="288"/>
      <c r="W364" s="288"/>
      <c r="X364" s="288"/>
      <c r="Y364" s="288"/>
      <c r="Z364" s="288"/>
    </row>
    <row r="365" ht="15.75" customHeight="1">
      <c r="A365" s="288"/>
      <c r="B365" s="288"/>
      <c r="C365" s="301"/>
      <c r="D365" s="288"/>
      <c r="E365" s="288"/>
      <c r="F365" s="288"/>
      <c r="G365" s="288"/>
      <c r="H365" s="288"/>
      <c r="I365" s="288"/>
      <c r="J365" s="305"/>
      <c r="K365" s="288"/>
      <c r="L365" s="288"/>
      <c r="M365" s="288"/>
      <c r="N365" s="288"/>
      <c r="O365" s="288"/>
      <c r="P365" s="288"/>
      <c r="Q365" s="288"/>
      <c r="R365" s="288"/>
      <c r="S365" s="288"/>
      <c r="T365" s="288"/>
      <c r="U365" s="288"/>
      <c r="V365" s="288"/>
      <c r="W365" s="288"/>
      <c r="X365" s="288"/>
      <c r="Y365" s="288"/>
      <c r="Z365" s="288"/>
    </row>
    <row r="366" ht="15.75" customHeight="1">
      <c r="A366" s="288"/>
      <c r="B366" s="288"/>
      <c r="C366" s="301"/>
      <c r="D366" s="288"/>
      <c r="E366" s="288"/>
      <c r="F366" s="288"/>
      <c r="G366" s="288"/>
      <c r="H366" s="288"/>
      <c r="I366" s="288"/>
      <c r="J366" s="305"/>
      <c r="K366" s="288"/>
      <c r="L366" s="288"/>
      <c r="M366" s="288"/>
      <c r="N366" s="288"/>
      <c r="O366" s="288"/>
      <c r="P366" s="288"/>
      <c r="Q366" s="288"/>
      <c r="R366" s="288"/>
      <c r="S366" s="288"/>
      <c r="T366" s="288"/>
      <c r="U366" s="288"/>
      <c r="V366" s="288"/>
      <c r="W366" s="288"/>
      <c r="X366" s="288"/>
      <c r="Y366" s="288"/>
      <c r="Z366" s="288"/>
    </row>
    <row r="367" ht="15.75" customHeight="1">
      <c r="A367" s="288"/>
      <c r="B367" s="288"/>
      <c r="C367" s="301"/>
      <c r="D367" s="288"/>
      <c r="E367" s="288"/>
      <c r="F367" s="288"/>
      <c r="G367" s="288"/>
      <c r="H367" s="288"/>
      <c r="I367" s="288"/>
      <c r="J367" s="305"/>
      <c r="K367" s="288"/>
      <c r="L367" s="288"/>
      <c r="M367" s="288"/>
      <c r="N367" s="288"/>
      <c r="O367" s="288"/>
      <c r="P367" s="288"/>
      <c r="Q367" s="288"/>
      <c r="R367" s="288"/>
      <c r="S367" s="288"/>
      <c r="T367" s="288"/>
      <c r="U367" s="288"/>
      <c r="V367" s="288"/>
      <c r="W367" s="288"/>
      <c r="X367" s="288"/>
      <c r="Y367" s="288"/>
      <c r="Z367" s="288"/>
    </row>
    <row r="368" ht="15.75" customHeight="1">
      <c r="A368" s="288"/>
      <c r="B368" s="288"/>
      <c r="C368" s="301"/>
      <c r="D368" s="288"/>
      <c r="E368" s="288"/>
      <c r="F368" s="288"/>
      <c r="G368" s="288"/>
      <c r="H368" s="288"/>
      <c r="I368" s="288"/>
      <c r="J368" s="305"/>
      <c r="K368" s="288"/>
      <c r="L368" s="288"/>
      <c r="M368" s="288"/>
      <c r="N368" s="288"/>
      <c r="O368" s="288"/>
      <c r="P368" s="288"/>
      <c r="Q368" s="288"/>
      <c r="R368" s="288"/>
      <c r="S368" s="288"/>
      <c r="T368" s="288"/>
      <c r="U368" s="288"/>
      <c r="V368" s="288"/>
      <c r="W368" s="288"/>
      <c r="X368" s="288"/>
      <c r="Y368" s="288"/>
      <c r="Z368" s="288"/>
    </row>
    <row r="369" ht="15.75" customHeight="1">
      <c r="A369" s="288"/>
      <c r="B369" s="288"/>
      <c r="C369" s="301"/>
      <c r="D369" s="288"/>
      <c r="E369" s="288"/>
      <c r="F369" s="288"/>
      <c r="G369" s="288"/>
      <c r="H369" s="288"/>
      <c r="I369" s="288"/>
      <c r="J369" s="305"/>
      <c r="K369" s="288"/>
      <c r="L369" s="288"/>
      <c r="M369" s="288"/>
      <c r="N369" s="288"/>
      <c r="O369" s="288"/>
      <c r="P369" s="288"/>
      <c r="Q369" s="288"/>
      <c r="R369" s="288"/>
      <c r="S369" s="288"/>
      <c r="T369" s="288"/>
      <c r="U369" s="288"/>
      <c r="V369" s="288"/>
      <c r="W369" s="288"/>
      <c r="X369" s="288"/>
      <c r="Y369" s="288"/>
      <c r="Z369" s="288"/>
    </row>
    <row r="370" ht="15.75" customHeight="1">
      <c r="A370" s="288"/>
      <c r="B370" s="288"/>
      <c r="C370" s="301"/>
      <c r="D370" s="288"/>
      <c r="E370" s="288"/>
      <c r="F370" s="288"/>
      <c r="G370" s="288"/>
      <c r="H370" s="288"/>
      <c r="I370" s="288"/>
      <c r="J370" s="305"/>
      <c r="K370" s="288"/>
      <c r="L370" s="288"/>
      <c r="M370" s="288"/>
      <c r="N370" s="288"/>
      <c r="O370" s="288"/>
      <c r="P370" s="288"/>
      <c r="Q370" s="288"/>
      <c r="R370" s="288"/>
      <c r="S370" s="288"/>
      <c r="T370" s="288"/>
      <c r="U370" s="288"/>
      <c r="V370" s="288"/>
      <c r="W370" s="288"/>
      <c r="X370" s="288"/>
      <c r="Y370" s="288"/>
      <c r="Z370" s="288"/>
    </row>
    <row r="371" ht="15.75" customHeight="1">
      <c r="A371" s="288"/>
      <c r="B371" s="288"/>
      <c r="C371" s="301"/>
      <c r="D371" s="288"/>
      <c r="E371" s="288"/>
      <c r="F371" s="288"/>
      <c r="G371" s="288"/>
      <c r="H371" s="288"/>
      <c r="I371" s="288"/>
      <c r="J371" s="305"/>
      <c r="K371" s="288"/>
      <c r="L371" s="288"/>
      <c r="M371" s="288"/>
      <c r="N371" s="288"/>
      <c r="O371" s="288"/>
      <c r="P371" s="288"/>
      <c r="Q371" s="288"/>
      <c r="R371" s="288"/>
      <c r="S371" s="288"/>
      <c r="T371" s="288"/>
      <c r="U371" s="288"/>
      <c r="V371" s="288"/>
      <c r="W371" s="288"/>
      <c r="X371" s="288"/>
      <c r="Y371" s="288"/>
      <c r="Z371" s="288"/>
    </row>
    <row r="372" ht="15.75" customHeight="1">
      <c r="A372" s="288"/>
      <c r="B372" s="288"/>
      <c r="C372" s="301"/>
      <c r="D372" s="288"/>
      <c r="E372" s="288"/>
      <c r="F372" s="288"/>
      <c r="G372" s="288"/>
      <c r="H372" s="288"/>
      <c r="I372" s="288"/>
      <c r="J372" s="305"/>
      <c r="K372" s="288"/>
      <c r="L372" s="288"/>
      <c r="M372" s="288"/>
      <c r="N372" s="288"/>
      <c r="O372" s="288"/>
      <c r="P372" s="288"/>
      <c r="Q372" s="288"/>
      <c r="R372" s="288"/>
      <c r="S372" s="288"/>
      <c r="T372" s="288"/>
      <c r="U372" s="288"/>
      <c r="V372" s="288"/>
      <c r="W372" s="288"/>
      <c r="X372" s="288"/>
      <c r="Y372" s="288"/>
      <c r="Z372" s="288"/>
    </row>
    <row r="373" ht="15.75" customHeight="1">
      <c r="A373" s="288"/>
      <c r="B373" s="288"/>
      <c r="C373" s="301"/>
      <c r="D373" s="288"/>
      <c r="E373" s="288"/>
      <c r="F373" s="288"/>
      <c r="G373" s="288"/>
      <c r="H373" s="288"/>
      <c r="I373" s="288"/>
      <c r="J373" s="305"/>
      <c r="K373" s="288"/>
      <c r="L373" s="288"/>
      <c r="M373" s="288"/>
      <c r="N373" s="288"/>
      <c r="O373" s="288"/>
      <c r="P373" s="288"/>
      <c r="Q373" s="288"/>
      <c r="R373" s="288"/>
      <c r="S373" s="288"/>
      <c r="T373" s="288"/>
      <c r="U373" s="288"/>
      <c r="V373" s="288"/>
      <c r="W373" s="288"/>
      <c r="X373" s="288"/>
      <c r="Y373" s="288"/>
      <c r="Z373" s="288"/>
    </row>
    <row r="374" ht="15.75" customHeight="1">
      <c r="A374" s="288"/>
      <c r="B374" s="288"/>
      <c r="C374" s="301"/>
      <c r="D374" s="288"/>
      <c r="E374" s="288"/>
      <c r="F374" s="288"/>
      <c r="G374" s="288"/>
      <c r="H374" s="288"/>
      <c r="I374" s="288"/>
      <c r="J374" s="305"/>
      <c r="K374" s="288"/>
      <c r="L374" s="288"/>
      <c r="M374" s="288"/>
      <c r="N374" s="288"/>
      <c r="O374" s="288"/>
      <c r="P374" s="288"/>
      <c r="Q374" s="288"/>
      <c r="R374" s="288"/>
      <c r="S374" s="288"/>
      <c r="T374" s="288"/>
      <c r="U374" s="288"/>
      <c r="V374" s="288"/>
      <c r="W374" s="288"/>
      <c r="X374" s="288"/>
      <c r="Y374" s="288"/>
      <c r="Z374" s="288"/>
    </row>
    <row r="375" ht="15.75" customHeight="1">
      <c r="A375" s="288"/>
      <c r="B375" s="288"/>
      <c r="C375" s="301"/>
      <c r="D375" s="288"/>
      <c r="E375" s="288"/>
      <c r="F375" s="288"/>
      <c r="G375" s="288"/>
      <c r="H375" s="288"/>
      <c r="I375" s="288"/>
      <c r="J375" s="305"/>
      <c r="K375" s="288"/>
      <c r="L375" s="288"/>
      <c r="M375" s="288"/>
      <c r="N375" s="288"/>
      <c r="O375" s="288"/>
      <c r="P375" s="288"/>
      <c r="Q375" s="288"/>
      <c r="R375" s="288"/>
      <c r="S375" s="288"/>
      <c r="T375" s="288"/>
      <c r="U375" s="288"/>
      <c r="V375" s="288"/>
      <c r="W375" s="288"/>
      <c r="X375" s="288"/>
      <c r="Y375" s="288"/>
      <c r="Z375" s="288"/>
    </row>
    <row r="376" ht="15.75" customHeight="1">
      <c r="A376" s="288"/>
      <c r="B376" s="288"/>
      <c r="C376" s="301"/>
      <c r="D376" s="288"/>
      <c r="E376" s="288"/>
      <c r="F376" s="288"/>
      <c r="G376" s="288"/>
      <c r="H376" s="288"/>
      <c r="I376" s="288"/>
      <c r="J376" s="305"/>
      <c r="K376" s="288"/>
      <c r="L376" s="288"/>
      <c r="M376" s="288"/>
      <c r="N376" s="288"/>
      <c r="O376" s="288"/>
      <c r="P376" s="288"/>
      <c r="Q376" s="288"/>
      <c r="R376" s="288"/>
      <c r="S376" s="288"/>
      <c r="T376" s="288"/>
      <c r="U376" s="288"/>
      <c r="V376" s="288"/>
      <c r="W376" s="288"/>
      <c r="X376" s="288"/>
      <c r="Y376" s="288"/>
      <c r="Z376" s="288"/>
    </row>
    <row r="377" ht="15.75" customHeight="1">
      <c r="A377" s="288"/>
      <c r="B377" s="288"/>
      <c r="C377" s="301"/>
      <c r="D377" s="288"/>
      <c r="E377" s="288"/>
      <c r="F377" s="288"/>
      <c r="G377" s="288"/>
      <c r="H377" s="288"/>
      <c r="I377" s="288"/>
      <c r="J377" s="305"/>
      <c r="K377" s="288"/>
      <c r="L377" s="288"/>
      <c r="M377" s="288"/>
      <c r="N377" s="288"/>
      <c r="O377" s="288"/>
      <c r="P377" s="288"/>
      <c r="Q377" s="288"/>
      <c r="R377" s="288"/>
      <c r="S377" s="288"/>
      <c r="T377" s="288"/>
      <c r="U377" s="288"/>
      <c r="V377" s="288"/>
      <c r="W377" s="288"/>
      <c r="X377" s="288"/>
      <c r="Y377" s="288"/>
      <c r="Z377" s="288"/>
    </row>
    <row r="378" ht="15.75" customHeight="1">
      <c r="A378" s="288"/>
      <c r="B378" s="288"/>
      <c r="C378" s="301"/>
      <c r="D378" s="288"/>
      <c r="E378" s="288"/>
      <c r="F378" s="288"/>
      <c r="G378" s="288"/>
      <c r="H378" s="288"/>
      <c r="I378" s="288"/>
      <c r="J378" s="305"/>
      <c r="K378" s="288"/>
      <c r="L378" s="288"/>
      <c r="M378" s="288"/>
      <c r="N378" s="288"/>
      <c r="O378" s="288"/>
      <c r="P378" s="288"/>
      <c r="Q378" s="288"/>
      <c r="R378" s="288"/>
      <c r="S378" s="288"/>
      <c r="T378" s="288"/>
      <c r="U378" s="288"/>
      <c r="V378" s="288"/>
      <c r="W378" s="288"/>
      <c r="X378" s="288"/>
      <c r="Y378" s="288"/>
      <c r="Z378" s="288"/>
    </row>
    <row r="379" ht="15.75" customHeight="1">
      <c r="A379" s="288"/>
      <c r="B379" s="288"/>
      <c r="C379" s="301"/>
      <c r="D379" s="288"/>
      <c r="E379" s="288"/>
      <c r="F379" s="288"/>
      <c r="G379" s="288"/>
      <c r="H379" s="288"/>
      <c r="I379" s="288"/>
      <c r="J379" s="305"/>
      <c r="K379" s="288"/>
      <c r="L379" s="288"/>
      <c r="M379" s="288"/>
      <c r="N379" s="288"/>
      <c r="O379" s="288"/>
      <c r="P379" s="288"/>
      <c r="Q379" s="288"/>
      <c r="R379" s="288"/>
      <c r="S379" s="288"/>
      <c r="T379" s="288"/>
      <c r="U379" s="288"/>
      <c r="V379" s="288"/>
      <c r="W379" s="288"/>
      <c r="X379" s="288"/>
      <c r="Y379" s="288"/>
      <c r="Z379" s="288"/>
    </row>
    <row r="380" ht="15.75" customHeight="1">
      <c r="A380" s="288"/>
      <c r="B380" s="288"/>
      <c r="C380" s="301"/>
      <c r="D380" s="288"/>
      <c r="E380" s="288"/>
      <c r="F380" s="288"/>
      <c r="G380" s="288"/>
      <c r="H380" s="288"/>
      <c r="I380" s="288"/>
      <c r="J380" s="305"/>
      <c r="K380" s="288"/>
      <c r="L380" s="288"/>
      <c r="M380" s="288"/>
      <c r="N380" s="288"/>
      <c r="O380" s="288"/>
      <c r="P380" s="288"/>
      <c r="Q380" s="288"/>
      <c r="R380" s="288"/>
      <c r="S380" s="288"/>
      <c r="T380" s="288"/>
      <c r="U380" s="288"/>
      <c r="V380" s="288"/>
      <c r="W380" s="288"/>
      <c r="X380" s="288"/>
      <c r="Y380" s="288"/>
      <c r="Z380" s="288"/>
    </row>
    <row r="381" ht="15.75" customHeight="1">
      <c r="A381" s="288"/>
      <c r="B381" s="288"/>
      <c r="C381" s="301"/>
      <c r="D381" s="288"/>
      <c r="E381" s="288"/>
      <c r="F381" s="288"/>
      <c r="G381" s="288"/>
      <c r="H381" s="288"/>
      <c r="I381" s="288"/>
      <c r="J381" s="305"/>
      <c r="K381" s="288"/>
      <c r="L381" s="288"/>
      <c r="M381" s="288"/>
      <c r="N381" s="288"/>
      <c r="O381" s="288"/>
      <c r="P381" s="288"/>
      <c r="Q381" s="288"/>
      <c r="R381" s="288"/>
      <c r="S381" s="288"/>
      <c r="T381" s="288"/>
      <c r="U381" s="288"/>
      <c r="V381" s="288"/>
      <c r="W381" s="288"/>
      <c r="X381" s="288"/>
      <c r="Y381" s="288"/>
      <c r="Z381" s="288"/>
    </row>
    <row r="382" ht="15.75" customHeight="1">
      <c r="A382" s="288"/>
      <c r="B382" s="288"/>
      <c r="C382" s="301"/>
      <c r="D382" s="288"/>
      <c r="E382" s="288"/>
      <c r="F382" s="288"/>
      <c r="G382" s="288"/>
      <c r="H382" s="288"/>
      <c r="I382" s="288"/>
      <c r="J382" s="305"/>
      <c r="K382" s="288"/>
      <c r="L382" s="288"/>
      <c r="M382" s="288"/>
      <c r="N382" s="288"/>
      <c r="O382" s="288"/>
      <c r="P382" s="288"/>
      <c r="Q382" s="288"/>
      <c r="R382" s="288"/>
      <c r="S382" s="288"/>
      <c r="T382" s="288"/>
      <c r="U382" s="288"/>
      <c r="V382" s="288"/>
      <c r="W382" s="288"/>
      <c r="X382" s="288"/>
      <c r="Y382" s="288"/>
      <c r="Z382" s="288"/>
    </row>
    <row r="383" ht="15.75" customHeight="1">
      <c r="A383" s="288"/>
      <c r="B383" s="288"/>
      <c r="C383" s="301"/>
      <c r="D383" s="288"/>
      <c r="E383" s="288"/>
      <c r="F383" s="288"/>
      <c r="G383" s="288"/>
      <c r="H383" s="288"/>
      <c r="I383" s="288"/>
      <c r="J383" s="305"/>
      <c r="K383" s="288"/>
      <c r="L383" s="288"/>
      <c r="M383" s="288"/>
      <c r="N383" s="288"/>
      <c r="O383" s="288"/>
      <c r="P383" s="288"/>
      <c r="Q383" s="288"/>
      <c r="R383" s="288"/>
      <c r="S383" s="288"/>
      <c r="T383" s="288"/>
      <c r="U383" s="288"/>
      <c r="V383" s="288"/>
      <c r="W383" s="288"/>
      <c r="X383" s="288"/>
      <c r="Y383" s="288"/>
      <c r="Z383" s="288"/>
    </row>
    <row r="384" ht="15.75" customHeight="1">
      <c r="A384" s="288"/>
      <c r="B384" s="288"/>
      <c r="C384" s="301"/>
      <c r="D384" s="288"/>
      <c r="E384" s="288"/>
      <c r="F384" s="288"/>
      <c r="G384" s="288"/>
      <c r="H384" s="288"/>
      <c r="I384" s="288"/>
      <c r="J384" s="305"/>
      <c r="K384" s="288"/>
      <c r="L384" s="288"/>
      <c r="M384" s="288"/>
      <c r="N384" s="288"/>
      <c r="O384" s="288"/>
      <c r="P384" s="288"/>
      <c r="Q384" s="288"/>
      <c r="R384" s="288"/>
      <c r="S384" s="288"/>
      <c r="T384" s="288"/>
      <c r="U384" s="288"/>
      <c r="V384" s="288"/>
      <c r="W384" s="288"/>
      <c r="X384" s="288"/>
      <c r="Y384" s="288"/>
      <c r="Z384" s="288"/>
    </row>
    <row r="385" ht="15.75" customHeight="1">
      <c r="A385" s="288"/>
      <c r="B385" s="288"/>
      <c r="C385" s="301"/>
      <c r="D385" s="288"/>
      <c r="E385" s="288"/>
      <c r="F385" s="288"/>
      <c r="G385" s="288"/>
      <c r="H385" s="288"/>
      <c r="I385" s="288"/>
      <c r="J385" s="305"/>
      <c r="K385" s="288"/>
      <c r="L385" s="288"/>
      <c r="M385" s="288"/>
      <c r="N385" s="288"/>
      <c r="O385" s="288"/>
      <c r="P385" s="288"/>
      <c r="Q385" s="288"/>
      <c r="R385" s="288"/>
      <c r="S385" s="288"/>
      <c r="T385" s="288"/>
      <c r="U385" s="288"/>
      <c r="V385" s="288"/>
      <c r="W385" s="288"/>
      <c r="X385" s="288"/>
      <c r="Y385" s="288"/>
      <c r="Z385" s="288"/>
    </row>
    <row r="386" ht="15.75" customHeight="1">
      <c r="A386" s="288"/>
      <c r="B386" s="288"/>
      <c r="C386" s="301"/>
      <c r="D386" s="288"/>
      <c r="E386" s="288"/>
      <c r="F386" s="288"/>
      <c r="G386" s="288"/>
      <c r="H386" s="288"/>
      <c r="I386" s="288"/>
      <c r="J386" s="305"/>
      <c r="K386" s="288"/>
      <c r="L386" s="288"/>
      <c r="M386" s="288"/>
      <c r="N386" s="288"/>
      <c r="O386" s="288"/>
      <c r="P386" s="288"/>
      <c r="Q386" s="288"/>
      <c r="R386" s="288"/>
      <c r="S386" s="288"/>
      <c r="T386" s="288"/>
      <c r="U386" s="288"/>
      <c r="V386" s="288"/>
      <c r="W386" s="288"/>
      <c r="X386" s="288"/>
      <c r="Y386" s="288"/>
      <c r="Z386" s="288"/>
    </row>
    <row r="387" ht="15.75" customHeight="1">
      <c r="A387" s="288"/>
      <c r="B387" s="288"/>
      <c r="C387" s="301"/>
      <c r="D387" s="288"/>
      <c r="E387" s="288"/>
      <c r="F387" s="288"/>
      <c r="G387" s="288"/>
      <c r="H387" s="288"/>
      <c r="I387" s="288"/>
      <c r="J387" s="305"/>
      <c r="K387" s="288"/>
      <c r="L387" s="288"/>
      <c r="M387" s="288"/>
      <c r="N387" s="288"/>
      <c r="O387" s="288"/>
      <c r="P387" s="288"/>
      <c r="Q387" s="288"/>
      <c r="R387" s="288"/>
      <c r="S387" s="288"/>
      <c r="T387" s="288"/>
      <c r="U387" s="288"/>
      <c r="V387" s="288"/>
      <c r="W387" s="288"/>
      <c r="X387" s="288"/>
      <c r="Y387" s="288"/>
      <c r="Z387" s="288"/>
    </row>
    <row r="388" ht="15.75" customHeight="1">
      <c r="A388" s="288"/>
      <c r="B388" s="288"/>
      <c r="C388" s="301"/>
      <c r="D388" s="288"/>
      <c r="E388" s="288"/>
      <c r="F388" s="288"/>
      <c r="G388" s="288"/>
      <c r="H388" s="288"/>
      <c r="I388" s="288"/>
      <c r="J388" s="305"/>
      <c r="K388" s="288"/>
      <c r="L388" s="288"/>
      <c r="M388" s="288"/>
      <c r="N388" s="288"/>
      <c r="O388" s="288"/>
      <c r="P388" s="288"/>
      <c r="Q388" s="288"/>
      <c r="R388" s="288"/>
      <c r="S388" s="288"/>
      <c r="T388" s="288"/>
      <c r="U388" s="288"/>
      <c r="V388" s="288"/>
      <c r="W388" s="288"/>
      <c r="X388" s="288"/>
      <c r="Y388" s="288"/>
      <c r="Z388" s="288"/>
    </row>
    <row r="389" ht="15.75" customHeight="1">
      <c r="A389" s="288"/>
      <c r="B389" s="288"/>
      <c r="C389" s="301"/>
      <c r="D389" s="288"/>
      <c r="E389" s="288"/>
      <c r="F389" s="288"/>
      <c r="G389" s="288"/>
      <c r="H389" s="288"/>
      <c r="I389" s="288"/>
      <c r="J389" s="305"/>
      <c r="K389" s="288"/>
      <c r="L389" s="288"/>
      <c r="M389" s="288"/>
      <c r="N389" s="288"/>
      <c r="O389" s="288"/>
      <c r="P389" s="288"/>
      <c r="Q389" s="288"/>
      <c r="R389" s="288"/>
      <c r="S389" s="288"/>
      <c r="T389" s="288"/>
      <c r="U389" s="288"/>
      <c r="V389" s="288"/>
      <c r="W389" s="288"/>
      <c r="X389" s="288"/>
      <c r="Y389" s="288"/>
      <c r="Z389" s="288"/>
    </row>
    <row r="390" ht="15.75" customHeight="1">
      <c r="A390" s="288"/>
      <c r="B390" s="288"/>
      <c r="C390" s="301"/>
      <c r="D390" s="288"/>
      <c r="E390" s="288"/>
      <c r="F390" s="288"/>
      <c r="G390" s="288"/>
      <c r="H390" s="288"/>
      <c r="I390" s="288"/>
      <c r="J390" s="305"/>
      <c r="K390" s="288"/>
      <c r="L390" s="288"/>
      <c r="M390" s="288"/>
      <c r="N390" s="288"/>
      <c r="O390" s="288"/>
      <c r="P390" s="288"/>
      <c r="Q390" s="288"/>
      <c r="R390" s="288"/>
      <c r="S390" s="288"/>
      <c r="T390" s="288"/>
      <c r="U390" s="288"/>
      <c r="V390" s="288"/>
      <c r="W390" s="288"/>
      <c r="X390" s="288"/>
      <c r="Y390" s="288"/>
      <c r="Z390" s="288"/>
    </row>
    <row r="391" ht="15.75" customHeight="1">
      <c r="A391" s="288"/>
      <c r="B391" s="288"/>
      <c r="C391" s="301"/>
      <c r="D391" s="288"/>
      <c r="E391" s="288"/>
      <c r="F391" s="288"/>
      <c r="G391" s="288"/>
      <c r="H391" s="288"/>
      <c r="I391" s="288"/>
      <c r="J391" s="305"/>
      <c r="K391" s="288"/>
      <c r="L391" s="288"/>
      <c r="M391" s="288"/>
      <c r="N391" s="288"/>
      <c r="O391" s="288"/>
      <c r="P391" s="288"/>
      <c r="Q391" s="288"/>
      <c r="R391" s="288"/>
      <c r="S391" s="288"/>
      <c r="T391" s="288"/>
      <c r="U391" s="288"/>
      <c r="V391" s="288"/>
      <c r="W391" s="288"/>
      <c r="X391" s="288"/>
      <c r="Y391" s="288"/>
      <c r="Z391" s="288"/>
    </row>
    <row r="392" ht="15.75" customHeight="1">
      <c r="A392" s="288"/>
      <c r="B392" s="288"/>
      <c r="C392" s="301"/>
      <c r="D392" s="288"/>
      <c r="E392" s="288"/>
      <c r="F392" s="288"/>
      <c r="G392" s="288"/>
      <c r="H392" s="288"/>
      <c r="I392" s="288"/>
      <c r="J392" s="305"/>
      <c r="K392" s="288"/>
      <c r="L392" s="288"/>
      <c r="M392" s="288"/>
      <c r="N392" s="288"/>
      <c r="O392" s="288"/>
      <c r="P392" s="288"/>
      <c r="Q392" s="288"/>
      <c r="R392" s="288"/>
      <c r="S392" s="288"/>
      <c r="T392" s="288"/>
      <c r="U392" s="288"/>
      <c r="V392" s="288"/>
      <c r="W392" s="288"/>
      <c r="X392" s="288"/>
      <c r="Y392" s="288"/>
      <c r="Z392" s="288"/>
    </row>
    <row r="393" ht="15.75" customHeight="1">
      <c r="A393" s="288"/>
      <c r="B393" s="288"/>
      <c r="C393" s="301"/>
      <c r="D393" s="288"/>
      <c r="E393" s="288"/>
      <c r="F393" s="288"/>
      <c r="G393" s="288"/>
      <c r="H393" s="288"/>
      <c r="I393" s="288"/>
      <c r="J393" s="305"/>
      <c r="K393" s="288"/>
      <c r="L393" s="288"/>
      <c r="M393" s="288"/>
      <c r="N393" s="288"/>
      <c r="O393" s="288"/>
      <c r="P393" s="288"/>
      <c r="Q393" s="288"/>
      <c r="R393" s="288"/>
      <c r="S393" s="288"/>
      <c r="T393" s="288"/>
      <c r="U393" s="288"/>
      <c r="V393" s="288"/>
      <c r="W393" s="288"/>
      <c r="X393" s="288"/>
      <c r="Y393" s="288"/>
      <c r="Z393" s="288"/>
    </row>
    <row r="394" ht="15.75" customHeight="1">
      <c r="A394" s="288"/>
      <c r="B394" s="288"/>
      <c r="C394" s="301"/>
      <c r="D394" s="288"/>
      <c r="E394" s="288"/>
      <c r="F394" s="288"/>
      <c r="G394" s="288"/>
      <c r="H394" s="288"/>
      <c r="I394" s="288"/>
      <c r="J394" s="305"/>
      <c r="K394" s="288"/>
      <c r="L394" s="288"/>
      <c r="M394" s="288"/>
      <c r="N394" s="288"/>
      <c r="O394" s="288"/>
      <c r="P394" s="288"/>
      <c r="Q394" s="288"/>
      <c r="R394" s="288"/>
      <c r="S394" s="288"/>
      <c r="T394" s="288"/>
      <c r="U394" s="288"/>
      <c r="V394" s="288"/>
      <c r="W394" s="288"/>
      <c r="X394" s="288"/>
      <c r="Y394" s="288"/>
      <c r="Z394" s="288"/>
    </row>
    <row r="395" ht="15.75" customHeight="1">
      <c r="A395" s="288"/>
      <c r="B395" s="288"/>
      <c r="C395" s="301"/>
      <c r="D395" s="288"/>
      <c r="E395" s="288"/>
      <c r="F395" s="288"/>
      <c r="G395" s="288"/>
      <c r="H395" s="288"/>
      <c r="I395" s="288"/>
      <c r="J395" s="305"/>
      <c r="K395" s="288"/>
      <c r="L395" s="288"/>
      <c r="M395" s="288"/>
      <c r="N395" s="288"/>
      <c r="O395" s="288"/>
      <c r="P395" s="288"/>
      <c r="Q395" s="288"/>
      <c r="R395" s="288"/>
      <c r="S395" s="288"/>
      <c r="T395" s="288"/>
      <c r="U395" s="288"/>
      <c r="V395" s="288"/>
      <c r="W395" s="288"/>
      <c r="X395" s="288"/>
      <c r="Y395" s="288"/>
      <c r="Z395" s="288"/>
    </row>
    <row r="396" ht="15.75" customHeight="1">
      <c r="A396" s="288"/>
      <c r="B396" s="288"/>
      <c r="C396" s="301"/>
      <c r="D396" s="288"/>
      <c r="E396" s="288"/>
      <c r="F396" s="288"/>
      <c r="G396" s="288"/>
      <c r="H396" s="288"/>
      <c r="I396" s="288"/>
      <c r="J396" s="305"/>
      <c r="K396" s="288"/>
      <c r="L396" s="288"/>
      <c r="M396" s="288"/>
      <c r="N396" s="288"/>
      <c r="O396" s="288"/>
      <c r="P396" s="288"/>
      <c r="Q396" s="288"/>
      <c r="R396" s="288"/>
      <c r="S396" s="288"/>
      <c r="T396" s="288"/>
      <c r="U396" s="288"/>
      <c r="V396" s="288"/>
      <c r="W396" s="288"/>
      <c r="X396" s="288"/>
      <c r="Y396" s="288"/>
      <c r="Z396" s="288"/>
    </row>
    <row r="397" ht="15.75" customHeight="1">
      <c r="A397" s="288"/>
      <c r="B397" s="288"/>
      <c r="C397" s="301"/>
      <c r="D397" s="288"/>
      <c r="E397" s="288"/>
      <c r="F397" s="288"/>
      <c r="G397" s="288"/>
      <c r="H397" s="288"/>
      <c r="I397" s="288"/>
      <c r="J397" s="305"/>
      <c r="K397" s="288"/>
      <c r="L397" s="288"/>
      <c r="M397" s="288"/>
      <c r="N397" s="288"/>
      <c r="O397" s="288"/>
      <c r="P397" s="288"/>
      <c r="Q397" s="288"/>
      <c r="R397" s="288"/>
      <c r="S397" s="288"/>
      <c r="T397" s="288"/>
      <c r="U397" s="288"/>
      <c r="V397" s="288"/>
      <c r="W397" s="288"/>
      <c r="X397" s="288"/>
      <c r="Y397" s="288"/>
      <c r="Z397" s="288"/>
    </row>
    <row r="398" ht="15.75" customHeight="1">
      <c r="A398" s="288"/>
      <c r="B398" s="288"/>
      <c r="C398" s="301"/>
      <c r="D398" s="288"/>
      <c r="E398" s="288"/>
      <c r="F398" s="288"/>
      <c r="G398" s="288"/>
      <c r="H398" s="288"/>
      <c r="I398" s="288"/>
      <c r="J398" s="305"/>
      <c r="K398" s="288"/>
      <c r="L398" s="288"/>
      <c r="M398" s="288"/>
      <c r="N398" s="288"/>
      <c r="O398" s="288"/>
      <c r="P398" s="288"/>
      <c r="Q398" s="288"/>
      <c r="R398" s="288"/>
      <c r="S398" s="288"/>
      <c r="T398" s="288"/>
      <c r="U398" s="288"/>
      <c r="V398" s="288"/>
      <c r="W398" s="288"/>
      <c r="X398" s="288"/>
      <c r="Y398" s="288"/>
      <c r="Z398" s="288"/>
    </row>
    <row r="399" ht="15.75" customHeight="1">
      <c r="A399" s="288"/>
      <c r="B399" s="288"/>
      <c r="C399" s="301"/>
      <c r="D399" s="288"/>
      <c r="E399" s="288"/>
      <c r="F399" s="288"/>
      <c r="G399" s="288"/>
      <c r="H399" s="288"/>
      <c r="I399" s="288"/>
      <c r="J399" s="305"/>
      <c r="K399" s="288"/>
      <c r="L399" s="288"/>
      <c r="M399" s="288"/>
      <c r="N399" s="288"/>
      <c r="O399" s="288"/>
      <c r="P399" s="288"/>
      <c r="Q399" s="288"/>
      <c r="R399" s="288"/>
      <c r="S399" s="288"/>
      <c r="T399" s="288"/>
      <c r="U399" s="288"/>
      <c r="V399" s="288"/>
      <c r="W399" s="288"/>
      <c r="X399" s="288"/>
      <c r="Y399" s="288"/>
      <c r="Z399" s="288"/>
    </row>
    <row r="400" ht="15.75" customHeight="1">
      <c r="A400" s="288"/>
      <c r="B400" s="288"/>
      <c r="C400" s="301"/>
      <c r="D400" s="288"/>
      <c r="E400" s="288"/>
      <c r="F400" s="288"/>
      <c r="G400" s="288"/>
      <c r="H400" s="288"/>
      <c r="I400" s="288"/>
      <c r="J400" s="305"/>
      <c r="K400" s="288"/>
      <c r="L400" s="288"/>
      <c r="M400" s="288"/>
      <c r="N400" s="288"/>
      <c r="O400" s="288"/>
      <c r="P400" s="288"/>
      <c r="Q400" s="288"/>
      <c r="R400" s="288"/>
      <c r="S400" s="288"/>
      <c r="T400" s="288"/>
      <c r="U400" s="288"/>
      <c r="V400" s="288"/>
      <c r="W400" s="288"/>
      <c r="X400" s="288"/>
      <c r="Y400" s="288"/>
      <c r="Z400" s="288"/>
    </row>
    <row r="401" ht="15.75" customHeight="1">
      <c r="A401" s="288"/>
      <c r="B401" s="288"/>
      <c r="C401" s="301"/>
      <c r="D401" s="288"/>
      <c r="E401" s="288"/>
      <c r="F401" s="288"/>
      <c r="G401" s="288"/>
      <c r="H401" s="288"/>
      <c r="I401" s="288"/>
      <c r="J401" s="305"/>
      <c r="K401" s="288"/>
      <c r="L401" s="288"/>
      <c r="M401" s="288"/>
      <c r="N401" s="288"/>
      <c r="O401" s="288"/>
      <c r="P401" s="288"/>
      <c r="Q401" s="288"/>
      <c r="R401" s="288"/>
      <c r="S401" s="288"/>
      <c r="T401" s="288"/>
      <c r="U401" s="288"/>
      <c r="V401" s="288"/>
      <c r="W401" s="288"/>
      <c r="X401" s="288"/>
      <c r="Y401" s="288"/>
      <c r="Z401" s="288"/>
    </row>
    <row r="402" ht="15.75" customHeight="1">
      <c r="A402" s="288"/>
      <c r="B402" s="288"/>
      <c r="C402" s="301"/>
      <c r="D402" s="288"/>
      <c r="E402" s="288"/>
      <c r="F402" s="288"/>
      <c r="G402" s="288"/>
      <c r="H402" s="288"/>
      <c r="I402" s="288"/>
      <c r="J402" s="305"/>
      <c r="K402" s="288"/>
      <c r="L402" s="288"/>
      <c r="M402" s="288"/>
      <c r="N402" s="288"/>
      <c r="O402" s="288"/>
      <c r="P402" s="288"/>
      <c r="Q402" s="288"/>
      <c r="R402" s="288"/>
      <c r="S402" s="288"/>
      <c r="T402" s="288"/>
      <c r="U402" s="288"/>
      <c r="V402" s="288"/>
      <c r="W402" s="288"/>
      <c r="X402" s="288"/>
      <c r="Y402" s="288"/>
      <c r="Z402" s="288"/>
    </row>
    <row r="403" ht="15.75" customHeight="1">
      <c r="A403" s="288"/>
      <c r="B403" s="288"/>
      <c r="C403" s="301"/>
      <c r="D403" s="288"/>
      <c r="E403" s="288"/>
      <c r="F403" s="288"/>
      <c r="G403" s="288"/>
      <c r="H403" s="288"/>
      <c r="I403" s="288"/>
      <c r="J403" s="305"/>
      <c r="K403" s="288"/>
      <c r="L403" s="288"/>
      <c r="M403" s="288"/>
      <c r="N403" s="288"/>
      <c r="O403" s="288"/>
      <c r="P403" s="288"/>
      <c r="Q403" s="288"/>
      <c r="R403" s="288"/>
      <c r="S403" s="288"/>
      <c r="T403" s="288"/>
      <c r="U403" s="288"/>
      <c r="V403" s="288"/>
      <c r="W403" s="288"/>
      <c r="X403" s="288"/>
      <c r="Y403" s="288"/>
      <c r="Z403" s="288"/>
    </row>
    <row r="404" ht="15.75" customHeight="1">
      <c r="A404" s="288"/>
      <c r="B404" s="288"/>
      <c r="C404" s="301"/>
      <c r="D404" s="288"/>
      <c r="E404" s="288"/>
      <c r="F404" s="288"/>
      <c r="G404" s="288"/>
      <c r="H404" s="288"/>
      <c r="I404" s="288"/>
      <c r="J404" s="305"/>
      <c r="K404" s="288"/>
      <c r="L404" s="288"/>
      <c r="M404" s="288"/>
      <c r="N404" s="288"/>
      <c r="O404" s="288"/>
      <c r="P404" s="288"/>
      <c r="Q404" s="288"/>
      <c r="R404" s="288"/>
      <c r="S404" s="288"/>
      <c r="T404" s="288"/>
      <c r="U404" s="288"/>
      <c r="V404" s="288"/>
      <c r="W404" s="288"/>
      <c r="X404" s="288"/>
      <c r="Y404" s="288"/>
      <c r="Z404" s="288"/>
    </row>
    <row r="405" ht="15.75" customHeight="1">
      <c r="A405" s="288"/>
      <c r="B405" s="288"/>
      <c r="C405" s="301"/>
      <c r="D405" s="288"/>
      <c r="E405" s="288"/>
      <c r="F405" s="288"/>
      <c r="G405" s="288"/>
      <c r="H405" s="288"/>
      <c r="I405" s="288"/>
      <c r="J405" s="305"/>
      <c r="K405" s="288"/>
      <c r="L405" s="288"/>
      <c r="M405" s="288"/>
      <c r="N405" s="288"/>
      <c r="O405" s="288"/>
      <c r="P405" s="288"/>
      <c r="Q405" s="288"/>
      <c r="R405" s="288"/>
      <c r="S405" s="288"/>
      <c r="T405" s="288"/>
      <c r="U405" s="288"/>
      <c r="V405" s="288"/>
      <c r="W405" s="288"/>
      <c r="X405" s="288"/>
      <c r="Y405" s="288"/>
      <c r="Z405" s="288"/>
    </row>
    <row r="406" ht="15.75" customHeight="1">
      <c r="A406" s="288"/>
      <c r="B406" s="288"/>
      <c r="C406" s="301"/>
      <c r="D406" s="288"/>
      <c r="E406" s="288"/>
      <c r="F406" s="288"/>
      <c r="G406" s="288"/>
      <c r="H406" s="288"/>
      <c r="I406" s="288"/>
      <c r="J406" s="305"/>
      <c r="K406" s="288"/>
      <c r="L406" s="288"/>
      <c r="M406" s="288"/>
      <c r="N406" s="288"/>
      <c r="O406" s="288"/>
      <c r="P406" s="288"/>
      <c r="Q406" s="288"/>
      <c r="R406" s="288"/>
      <c r="S406" s="288"/>
      <c r="T406" s="288"/>
      <c r="U406" s="288"/>
      <c r="V406" s="288"/>
      <c r="W406" s="288"/>
      <c r="X406" s="288"/>
      <c r="Y406" s="288"/>
      <c r="Z406" s="288"/>
    </row>
    <row r="407" ht="15.75" customHeight="1">
      <c r="A407" s="288"/>
      <c r="B407" s="288"/>
      <c r="C407" s="301"/>
      <c r="D407" s="288"/>
      <c r="E407" s="288"/>
      <c r="F407" s="288"/>
      <c r="G407" s="288"/>
      <c r="H407" s="288"/>
      <c r="I407" s="288"/>
      <c r="J407" s="305"/>
      <c r="K407" s="288"/>
      <c r="L407" s="288"/>
      <c r="M407" s="288"/>
      <c r="N407" s="288"/>
      <c r="O407" s="288"/>
      <c r="P407" s="288"/>
      <c r="Q407" s="288"/>
      <c r="R407" s="288"/>
      <c r="S407" s="288"/>
      <c r="T407" s="288"/>
      <c r="U407" s="288"/>
      <c r="V407" s="288"/>
      <c r="W407" s="288"/>
      <c r="X407" s="288"/>
      <c r="Y407" s="288"/>
      <c r="Z407" s="288"/>
    </row>
    <row r="408" ht="15.75" customHeight="1">
      <c r="A408" s="288"/>
      <c r="B408" s="288"/>
      <c r="C408" s="301"/>
      <c r="D408" s="288"/>
      <c r="E408" s="288"/>
      <c r="F408" s="288"/>
      <c r="G408" s="288"/>
      <c r="H408" s="288"/>
      <c r="I408" s="288"/>
      <c r="J408" s="305"/>
      <c r="K408" s="288"/>
      <c r="L408" s="288"/>
      <c r="M408" s="288"/>
      <c r="N408" s="288"/>
      <c r="O408" s="288"/>
      <c r="P408" s="288"/>
      <c r="Q408" s="288"/>
      <c r="R408" s="288"/>
      <c r="S408" s="288"/>
      <c r="T408" s="288"/>
      <c r="U408" s="288"/>
      <c r="V408" s="288"/>
      <c r="W408" s="288"/>
      <c r="X408" s="288"/>
      <c r="Y408" s="288"/>
      <c r="Z408" s="288"/>
    </row>
    <row r="409" ht="15.75" customHeight="1">
      <c r="A409" s="288"/>
      <c r="B409" s="288"/>
      <c r="C409" s="301"/>
      <c r="D409" s="288"/>
      <c r="E409" s="288"/>
      <c r="F409" s="288"/>
      <c r="G409" s="288"/>
      <c r="H409" s="288"/>
      <c r="I409" s="288"/>
      <c r="J409" s="305"/>
      <c r="K409" s="288"/>
      <c r="L409" s="288"/>
      <c r="M409" s="288"/>
      <c r="N409" s="288"/>
      <c r="O409" s="288"/>
      <c r="P409" s="288"/>
      <c r="Q409" s="288"/>
      <c r="R409" s="288"/>
      <c r="S409" s="288"/>
      <c r="T409" s="288"/>
      <c r="U409" s="288"/>
      <c r="V409" s="288"/>
      <c r="W409" s="288"/>
      <c r="X409" s="288"/>
      <c r="Y409" s="288"/>
      <c r="Z409" s="288"/>
    </row>
    <row r="410" ht="15.75" customHeight="1">
      <c r="A410" s="288"/>
      <c r="B410" s="288"/>
      <c r="C410" s="301"/>
      <c r="D410" s="288"/>
      <c r="E410" s="288"/>
      <c r="F410" s="288"/>
      <c r="G410" s="288"/>
      <c r="H410" s="288"/>
      <c r="I410" s="288"/>
      <c r="J410" s="305"/>
      <c r="K410" s="288"/>
      <c r="L410" s="288"/>
      <c r="M410" s="288"/>
      <c r="N410" s="288"/>
      <c r="O410" s="288"/>
      <c r="P410" s="288"/>
      <c r="Q410" s="288"/>
      <c r="R410" s="288"/>
      <c r="S410" s="288"/>
      <c r="T410" s="288"/>
      <c r="U410" s="288"/>
      <c r="V410" s="288"/>
      <c r="W410" s="288"/>
      <c r="X410" s="288"/>
      <c r="Y410" s="288"/>
      <c r="Z410" s="288"/>
    </row>
    <row r="411" ht="15.75" customHeight="1">
      <c r="A411" s="288"/>
      <c r="B411" s="288"/>
      <c r="C411" s="301"/>
      <c r="D411" s="288"/>
      <c r="E411" s="288"/>
      <c r="F411" s="288"/>
      <c r="G411" s="288"/>
      <c r="H411" s="288"/>
      <c r="I411" s="288"/>
      <c r="J411" s="305"/>
      <c r="K411" s="288"/>
      <c r="L411" s="288"/>
      <c r="M411" s="288"/>
      <c r="N411" s="288"/>
      <c r="O411" s="288"/>
      <c r="P411" s="288"/>
      <c r="Q411" s="288"/>
      <c r="R411" s="288"/>
      <c r="S411" s="288"/>
      <c r="T411" s="288"/>
      <c r="U411" s="288"/>
      <c r="V411" s="288"/>
      <c r="W411" s="288"/>
      <c r="X411" s="288"/>
      <c r="Y411" s="288"/>
      <c r="Z411" s="288"/>
    </row>
    <row r="412" ht="15.75" customHeight="1">
      <c r="A412" s="288"/>
      <c r="B412" s="288"/>
      <c r="C412" s="301"/>
      <c r="D412" s="288"/>
      <c r="E412" s="288"/>
      <c r="F412" s="288"/>
      <c r="G412" s="288"/>
      <c r="H412" s="288"/>
      <c r="I412" s="288"/>
      <c r="J412" s="305"/>
      <c r="K412" s="288"/>
      <c r="L412" s="288"/>
      <c r="M412" s="288"/>
      <c r="N412" s="288"/>
      <c r="O412" s="288"/>
      <c r="P412" s="288"/>
      <c r="Q412" s="288"/>
      <c r="R412" s="288"/>
      <c r="S412" s="288"/>
      <c r="T412" s="288"/>
      <c r="U412" s="288"/>
      <c r="V412" s="288"/>
      <c r="W412" s="288"/>
      <c r="X412" s="288"/>
      <c r="Y412" s="288"/>
      <c r="Z412" s="288"/>
    </row>
    <row r="413" ht="15.75" customHeight="1">
      <c r="A413" s="288"/>
      <c r="B413" s="288"/>
      <c r="C413" s="301"/>
      <c r="D413" s="288"/>
      <c r="E413" s="288"/>
      <c r="F413" s="288"/>
      <c r="G413" s="288"/>
      <c r="H413" s="288"/>
      <c r="I413" s="288"/>
      <c r="J413" s="305"/>
      <c r="K413" s="288"/>
      <c r="L413" s="288"/>
      <c r="M413" s="288"/>
      <c r="N413" s="288"/>
      <c r="O413" s="288"/>
      <c r="P413" s="288"/>
      <c r="Q413" s="288"/>
      <c r="R413" s="288"/>
      <c r="S413" s="288"/>
      <c r="T413" s="288"/>
      <c r="U413" s="288"/>
      <c r="V413" s="288"/>
      <c r="W413" s="288"/>
      <c r="X413" s="288"/>
      <c r="Y413" s="288"/>
      <c r="Z413" s="288"/>
    </row>
    <row r="414" ht="15.75" customHeight="1">
      <c r="A414" s="288"/>
      <c r="B414" s="288"/>
      <c r="C414" s="301"/>
      <c r="D414" s="288"/>
      <c r="E414" s="288"/>
      <c r="F414" s="288"/>
      <c r="G414" s="288"/>
      <c r="H414" s="288"/>
      <c r="I414" s="288"/>
      <c r="J414" s="305"/>
      <c r="K414" s="288"/>
      <c r="L414" s="288"/>
      <c r="M414" s="288"/>
      <c r="N414" s="288"/>
      <c r="O414" s="288"/>
      <c r="P414" s="288"/>
      <c r="Q414" s="288"/>
      <c r="R414" s="288"/>
      <c r="S414" s="288"/>
      <c r="T414" s="288"/>
      <c r="U414" s="288"/>
      <c r="V414" s="288"/>
      <c r="W414" s="288"/>
      <c r="X414" s="288"/>
      <c r="Y414" s="288"/>
      <c r="Z414" s="288"/>
    </row>
    <row r="415" ht="15.75" customHeight="1">
      <c r="A415" s="288"/>
      <c r="B415" s="288"/>
      <c r="C415" s="301"/>
      <c r="D415" s="288"/>
      <c r="E415" s="288"/>
      <c r="F415" s="288"/>
      <c r="G415" s="288"/>
      <c r="H415" s="288"/>
      <c r="I415" s="288"/>
      <c r="J415" s="305"/>
      <c r="K415" s="288"/>
      <c r="L415" s="288"/>
      <c r="M415" s="288"/>
      <c r="N415" s="288"/>
      <c r="O415" s="288"/>
      <c r="P415" s="288"/>
      <c r="Q415" s="288"/>
      <c r="R415" s="288"/>
      <c r="S415" s="288"/>
      <c r="T415" s="288"/>
      <c r="U415" s="288"/>
      <c r="V415" s="288"/>
      <c r="W415" s="288"/>
      <c r="X415" s="288"/>
      <c r="Y415" s="288"/>
      <c r="Z415" s="288"/>
    </row>
    <row r="416" ht="15.75" customHeight="1">
      <c r="A416" s="288"/>
      <c r="B416" s="288"/>
      <c r="C416" s="301"/>
      <c r="D416" s="288"/>
      <c r="E416" s="288"/>
      <c r="F416" s="288"/>
      <c r="G416" s="288"/>
      <c r="H416" s="288"/>
      <c r="I416" s="288"/>
      <c r="J416" s="305"/>
      <c r="K416" s="288"/>
      <c r="L416" s="288"/>
      <c r="M416" s="288"/>
      <c r="N416" s="288"/>
      <c r="O416" s="288"/>
      <c r="P416" s="288"/>
      <c r="Q416" s="288"/>
      <c r="R416" s="288"/>
      <c r="S416" s="288"/>
      <c r="T416" s="288"/>
      <c r="U416" s="288"/>
      <c r="V416" s="288"/>
      <c r="W416" s="288"/>
      <c r="X416" s="288"/>
      <c r="Y416" s="288"/>
      <c r="Z416" s="288"/>
    </row>
    <row r="417" ht="15.75" customHeight="1">
      <c r="A417" s="288"/>
      <c r="B417" s="288"/>
      <c r="C417" s="301"/>
      <c r="D417" s="288"/>
      <c r="E417" s="288"/>
      <c r="F417" s="288"/>
      <c r="G417" s="288"/>
      <c r="H417" s="288"/>
      <c r="I417" s="288"/>
      <c r="J417" s="305"/>
      <c r="K417" s="288"/>
      <c r="L417" s="288"/>
      <c r="M417" s="288"/>
      <c r="N417" s="288"/>
      <c r="O417" s="288"/>
      <c r="P417" s="288"/>
      <c r="Q417" s="288"/>
      <c r="R417" s="288"/>
      <c r="S417" s="288"/>
      <c r="T417" s="288"/>
      <c r="U417" s="288"/>
      <c r="V417" s="288"/>
      <c r="W417" s="288"/>
      <c r="X417" s="288"/>
      <c r="Y417" s="288"/>
      <c r="Z417" s="288"/>
    </row>
    <row r="418" ht="15.75" customHeight="1">
      <c r="A418" s="288"/>
      <c r="B418" s="288"/>
      <c r="C418" s="301"/>
      <c r="D418" s="288"/>
      <c r="E418" s="288"/>
      <c r="F418" s="288"/>
      <c r="G418" s="288"/>
      <c r="H418" s="288"/>
      <c r="I418" s="288"/>
      <c r="J418" s="305"/>
      <c r="K418" s="288"/>
      <c r="L418" s="288"/>
      <c r="M418" s="288"/>
      <c r="N418" s="288"/>
      <c r="O418" s="288"/>
      <c r="P418" s="288"/>
      <c r="Q418" s="288"/>
      <c r="R418" s="288"/>
      <c r="S418" s="288"/>
      <c r="T418" s="288"/>
      <c r="U418" s="288"/>
      <c r="V418" s="288"/>
      <c r="W418" s="288"/>
      <c r="X418" s="288"/>
      <c r="Y418" s="288"/>
      <c r="Z418" s="288"/>
    </row>
    <row r="419" ht="15.75" customHeight="1">
      <c r="A419" s="288"/>
      <c r="B419" s="288"/>
      <c r="C419" s="301"/>
      <c r="D419" s="288"/>
      <c r="E419" s="288"/>
      <c r="F419" s="288"/>
      <c r="G419" s="288"/>
      <c r="H419" s="288"/>
      <c r="I419" s="288"/>
      <c r="J419" s="305"/>
      <c r="K419" s="288"/>
      <c r="L419" s="288"/>
      <c r="M419" s="288"/>
      <c r="N419" s="288"/>
      <c r="O419" s="288"/>
      <c r="P419" s="288"/>
      <c r="Q419" s="288"/>
      <c r="R419" s="288"/>
      <c r="S419" s="288"/>
      <c r="T419" s="288"/>
      <c r="U419" s="288"/>
      <c r="V419" s="288"/>
      <c r="W419" s="288"/>
      <c r="X419" s="288"/>
      <c r="Y419" s="288"/>
      <c r="Z419" s="288"/>
    </row>
    <row r="420" ht="15.75" customHeight="1">
      <c r="A420" s="288"/>
      <c r="B420" s="288"/>
      <c r="C420" s="301"/>
      <c r="D420" s="288"/>
      <c r="E420" s="288"/>
      <c r="F420" s="288"/>
      <c r="G420" s="288"/>
      <c r="H420" s="288"/>
      <c r="I420" s="288"/>
      <c r="J420" s="305"/>
      <c r="K420" s="288"/>
      <c r="L420" s="288"/>
      <c r="M420" s="288"/>
      <c r="N420" s="288"/>
      <c r="O420" s="288"/>
      <c r="P420" s="288"/>
      <c r="Q420" s="288"/>
      <c r="R420" s="288"/>
      <c r="S420" s="288"/>
      <c r="T420" s="288"/>
      <c r="U420" s="288"/>
      <c r="V420" s="288"/>
      <c r="W420" s="288"/>
      <c r="X420" s="288"/>
      <c r="Y420" s="288"/>
      <c r="Z420" s="288"/>
    </row>
    <row r="421" ht="15.75" customHeight="1">
      <c r="A421" s="288"/>
      <c r="B421" s="288"/>
      <c r="C421" s="301"/>
      <c r="D421" s="288"/>
      <c r="E421" s="288"/>
      <c r="F421" s="288"/>
      <c r="G421" s="288"/>
      <c r="H421" s="288"/>
      <c r="I421" s="288"/>
      <c r="J421" s="305"/>
      <c r="K421" s="288"/>
      <c r="L421" s="288"/>
      <c r="M421" s="288"/>
      <c r="N421" s="288"/>
      <c r="O421" s="288"/>
      <c r="P421" s="288"/>
      <c r="Q421" s="288"/>
      <c r="R421" s="288"/>
      <c r="S421" s="288"/>
      <c r="T421" s="288"/>
      <c r="U421" s="288"/>
      <c r="V421" s="288"/>
      <c r="W421" s="288"/>
      <c r="X421" s="288"/>
      <c r="Y421" s="288"/>
      <c r="Z421" s="288"/>
    </row>
    <row r="422" ht="15.75" customHeight="1">
      <c r="A422" s="288"/>
      <c r="B422" s="288"/>
      <c r="C422" s="301"/>
      <c r="D422" s="288"/>
      <c r="E422" s="288"/>
      <c r="F422" s="288"/>
      <c r="G422" s="288"/>
      <c r="H422" s="288"/>
      <c r="I422" s="288"/>
      <c r="J422" s="305"/>
      <c r="K422" s="288"/>
      <c r="L422" s="288"/>
      <c r="M422" s="288"/>
      <c r="N422" s="288"/>
      <c r="O422" s="288"/>
      <c r="P422" s="288"/>
      <c r="Q422" s="288"/>
      <c r="R422" s="288"/>
      <c r="S422" s="288"/>
      <c r="T422" s="288"/>
      <c r="U422" s="288"/>
      <c r="V422" s="288"/>
      <c r="W422" s="288"/>
      <c r="X422" s="288"/>
      <c r="Y422" s="288"/>
      <c r="Z422" s="288"/>
    </row>
    <row r="423" ht="15.75" customHeight="1">
      <c r="A423" s="288"/>
      <c r="B423" s="288"/>
      <c r="C423" s="301"/>
      <c r="D423" s="288"/>
      <c r="E423" s="288"/>
      <c r="F423" s="288"/>
      <c r="G423" s="288"/>
      <c r="H423" s="288"/>
      <c r="I423" s="288"/>
      <c r="J423" s="305"/>
      <c r="K423" s="288"/>
      <c r="L423" s="288"/>
      <c r="M423" s="288"/>
      <c r="N423" s="288"/>
      <c r="O423" s="288"/>
      <c r="P423" s="288"/>
      <c r="Q423" s="288"/>
      <c r="R423" s="288"/>
      <c r="S423" s="288"/>
      <c r="T423" s="288"/>
      <c r="U423" s="288"/>
      <c r="V423" s="288"/>
      <c r="W423" s="288"/>
      <c r="X423" s="288"/>
      <c r="Y423" s="288"/>
      <c r="Z423" s="288"/>
    </row>
    <row r="424" ht="15.75" customHeight="1">
      <c r="A424" s="288"/>
      <c r="B424" s="288"/>
      <c r="C424" s="301"/>
      <c r="D424" s="288"/>
      <c r="E424" s="288"/>
      <c r="F424" s="288"/>
      <c r="G424" s="288"/>
      <c r="H424" s="288"/>
      <c r="I424" s="288"/>
      <c r="J424" s="305"/>
      <c r="K424" s="288"/>
      <c r="L424" s="288"/>
      <c r="M424" s="288"/>
      <c r="N424" s="288"/>
      <c r="O424" s="288"/>
      <c r="P424" s="288"/>
      <c r="Q424" s="288"/>
      <c r="R424" s="288"/>
      <c r="S424" s="288"/>
      <c r="T424" s="288"/>
      <c r="U424" s="288"/>
      <c r="V424" s="288"/>
      <c r="W424" s="288"/>
      <c r="X424" s="288"/>
      <c r="Y424" s="288"/>
      <c r="Z424" s="288"/>
    </row>
    <row r="425" ht="15.75" customHeight="1">
      <c r="A425" s="288"/>
      <c r="B425" s="288"/>
      <c r="C425" s="301"/>
      <c r="D425" s="288"/>
      <c r="E425" s="288"/>
      <c r="F425" s="288"/>
      <c r="G425" s="288"/>
      <c r="H425" s="288"/>
      <c r="I425" s="288"/>
      <c r="J425" s="305"/>
      <c r="K425" s="288"/>
      <c r="L425" s="288"/>
      <c r="M425" s="288"/>
      <c r="N425" s="288"/>
      <c r="O425" s="288"/>
      <c r="P425" s="288"/>
      <c r="Q425" s="288"/>
      <c r="R425" s="288"/>
      <c r="S425" s="288"/>
      <c r="T425" s="288"/>
      <c r="U425" s="288"/>
      <c r="V425" s="288"/>
      <c r="W425" s="288"/>
      <c r="X425" s="288"/>
      <c r="Y425" s="288"/>
      <c r="Z425" s="288"/>
    </row>
    <row r="426" ht="15.75" customHeight="1">
      <c r="A426" s="288"/>
      <c r="B426" s="288"/>
      <c r="C426" s="301"/>
      <c r="D426" s="288"/>
      <c r="E426" s="288"/>
      <c r="F426" s="288"/>
      <c r="G426" s="288"/>
      <c r="H426" s="288"/>
      <c r="I426" s="288"/>
      <c r="J426" s="305"/>
      <c r="K426" s="288"/>
      <c r="L426" s="288"/>
      <c r="M426" s="288"/>
      <c r="N426" s="288"/>
      <c r="O426" s="288"/>
      <c r="P426" s="288"/>
      <c r="Q426" s="288"/>
      <c r="R426" s="288"/>
      <c r="S426" s="288"/>
      <c r="T426" s="288"/>
      <c r="U426" s="288"/>
      <c r="V426" s="288"/>
      <c r="W426" s="288"/>
      <c r="X426" s="288"/>
      <c r="Y426" s="288"/>
      <c r="Z426" s="288"/>
    </row>
    <row r="427" ht="15.75" customHeight="1">
      <c r="A427" s="288"/>
      <c r="B427" s="288"/>
      <c r="C427" s="301"/>
      <c r="D427" s="288"/>
      <c r="E427" s="288"/>
      <c r="F427" s="288"/>
      <c r="G427" s="288"/>
      <c r="H427" s="288"/>
      <c r="I427" s="288"/>
      <c r="J427" s="305"/>
      <c r="K427" s="288"/>
      <c r="L427" s="288"/>
      <c r="M427" s="288"/>
      <c r="N427" s="288"/>
      <c r="O427" s="288"/>
      <c r="P427" s="288"/>
      <c r="Q427" s="288"/>
      <c r="R427" s="288"/>
      <c r="S427" s="288"/>
      <c r="T427" s="288"/>
      <c r="U427" s="288"/>
      <c r="V427" s="288"/>
      <c r="W427" s="288"/>
      <c r="X427" s="288"/>
      <c r="Y427" s="288"/>
      <c r="Z427" s="288"/>
    </row>
    <row r="428" ht="15.75" customHeight="1">
      <c r="A428" s="288"/>
      <c r="B428" s="288"/>
      <c r="C428" s="301"/>
      <c r="D428" s="288"/>
      <c r="E428" s="288"/>
      <c r="F428" s="288"/>
      <c r="G428" s="288"/>
      <c r="H428" s="288"/>
      <c r="I428" s="288"/>
      <c r="J428" s="305"/>
      <c r="K428" s="288"/>
      <c r="L428" s="288"/>
      <c r="M428" s="288"/>
      <c r="N428" s="288"/>
      <c r="O428" s="288"/>
      <c r="P428" s="288"/>
      <c r="Q428" s="288"/>
      <c r="R428" s="288"/>
      <c r="S428" s="288"/>
      <c r="T428" s="288"/>
      <c r="U428" s="288"/>
      <c r="V428" s="288"/>
      <c r="W428" s="288"/>
      <c r="X428" s="288"/>
      <c r="Y428" s="288"/>
      <c r="Z428" s="288"/>
    </row>
    <row r="429" ht="15.75" customHeight="1">
      <c r="A429" s="288"/>
      <c r="B429" s="288"/>
      <c r="C429" s="301"/>
      <c r="D429" s="288"/>
      <c r="E429" s="288"/>
      <c r="F429" s="288"/>
      <c r="G429" s="288"/>
      <c r="H429" s="288"/>
      <c r="I429" s="288"/>
      <c r="J429" s="305"/>
      <c r="K429" s="288"/>
      <c r="L429" s="288"/>
      <c r="M429" s="288"/>
      <c r="N429" s="288"/>
      <c r="O429" s="288"/>
      <c r="P429" s="288"/>
      <c r="Q429" s="288"/>
      <c r="R429" s="288"/>
      <c r="S429" s="288"/>
      <c r="T429" s="288"/>
      <c r="U429" s="288"/>
      <c r="V429" s="288"/>
      <c r="W429" s="288"/>
      <c r="X429" s="288"/>
      <c r="Y429" s="288"/>
      <c r="Z429" s="288"/>
    </row>
    <row r="430" ht="15.75" customHeight="1">
      <c r="A430" s="288"/>
      <c r="B430" s="288"/>
      <c r="C430" s="301"/>
      <c r="D430" s="288"/>
      <c r="E430" s="288"/>
      <c r="F430" s="288"/>
      <c r="G430" s="288"/>
      <c r="H430" s="288"/>
      <c r="I430" s="288"/>
      <c r="J430" s="305"/>
      <c r="K430" s="288"/>
      <c r="L430" s="288"/>
      <c r="M430" s="288"/>
      <c r="N430" s="288"/>
      <c r="O430" s="288"/>
      <c r="P430" s="288"/>
      <c r="Q430" s="288"/>
      <c r="R430" s="288"/>
      <c r="S430" s="288"/>
      <c r="T430" s="288"/>
      <c r="U430" s="288"/>
      <c r="V430" s="288"/>
      <c r="W430" s="288"/>
      <c r="X430" s="288"/>
      <c r="Y430" s="288"/>
      <c r="Z430" s="288"/>
    </row>
    <row r="431" ht="15.75" customHeight="1">
      <c r="A431" s="288"/>
      <c r="B431" s="288"/>
      <c r="C431" s="301"/>
      <c r="D431" s="288"/>
      <c r="E431" s="288"/>
      <c r="F431" s="288"/>
      <c r="G431" s="288"/>
      <c r="H431" s="288"/>
      <c r="I431" s="288"/>
      <c r="J431" s="305"/>
      <c r="K431" s="288"/>
      <c r="L431" s="288"/>
      <c r="M431" s="288"/>
      <c r="N431" s="288"/>
      <c r="O431" s="288"/>
      <c r="P431" s="288"/>
      <c r="Q431" s="288"/>
      <c r="R431" s="288"/>
      <c r="S431" s="288"/>
      <c r="T431" s="288"/>
      <c r="U431" s="288"/>
      <c r="V431" s="288"/>
      <c r="W431" s="288"/>
      <c r="X431" s="288"/>
      <c r="Y431" s="288"/>
      <c r="Z431" s="288"/>
    </row>
    <row r="432" ht="15.75" customHeight="1">
      <c r="A432" s="288"/>
      <c r="B432" s="288"/>
      <c r="C432" s="301"/>
      <c r="D432" s="288"/>
      <c r="E432" s="288"/>
      <c r="F432" s="288"/>
      <c r="G432" s="288"/>
      <c r="H432" s="288"/>
      <c r="I432" s="288"/>
      <c r="J432" s="305"/>
      <c r="K432" s="288"/>
      <c r="L432" s="288"/>
      <c r="M432" s="288"/>
      <c r="N432" s="288"/>
      <c r="O432" s="288"/>
      <c r="P432" s="288"/>
      <c r="Q432" s="288"/>
      <c r="R432" s="288"/>
      <c r="S432" s="288"/>
      <c r="T432" s="288"/>
      <c r="U432" s="288"/>
      <c r="V432" s="288"/>
      <c r="W432" s="288"/>
      <c r="X432" s="288"/>
      <c r="Y432" s="288"/>
      <c r="Z432" s="288"/>
    </row>
    <row r="433" ht="15.75" customHeight="1">
      <c r="A433" s="288"/>
      <c r="B433" s="288"/>
      <c r="C433" s="301"/>
      <c r="D433" s="288"/>
      <c r="E433" s="288"/>
      <c r="F433" s="288"/>
      <c r="G433" s="288"/>
      <c r="H433" s="288"/>
      <c r="I433" s="288"/>
      <c r="J433" s="305"/>
      <c r="K433" s="288"/>
      <c r="L433" s="288"/>
      <c r="M433" s="288"/>
      <c r="N433" s="288"/>
      <c r="O433" s="288"/>
      <c r="P433" s="288"/>
      <c r="Q433" s="288"/>
      <c r="R433" s="288"/>
      <c r="S433" s="288"/>
      <c r="T433" s="288"/>
      <c r="U433" s="288"/>
      <c r="V433" s="288"/>
      <c r="W433" s="288"/>
      <c r="X433" s="288"/>
      <c r="Y433" s="288"/>
      <c r="Z433" s="288"/>
    </row>
    <row r="434" ht="15.75" customHeight="1">
      <c r="A434" s="288"/>
      <c r="B434" s="288"/>
      <c r="C434" s="301"/>
      <c r="D434" s="288"/>
      <c r="E434" s="288"/>
      <c r="F434" s="288"/>
      <c r="G434" s="288"/>
      <c r="H434" s="288"/>
      <c r="I434" s="288"/>
      <c r="J434" s="305"/>
      <c r="K434" s="288"/>
      <c r="L434" s="288"/>
      <c r="M434" s="288"/>
      <c r="N434" s="288"/>
      <c r="O434" s="288"/>
      <c r="P434" s="288"/>
      <c r="Q434" s="288"/>
      <c r="R434" s="288"/>
      <c r="S434" s="288"/>
      <c r="T434" s="288"/>
      <c r="U434" s="288"/>
      <c r="V434" s="288"/>
      <c r="W434" s="288"/>
      <c r="X434" s="288"/>
      <c r="Y434" s="288"/>
      <c r="Z434" s="288"/>
    </row>
    <row r="435" ht="15.75" customHeight="1">
      <c r="A435" s="288"/>
      <c r="B435" s="288"/>
      <c r="C435" s="301"/>
      <c r="D435" s="288"/>
      <c r="E435" s="288"/>
      <c r="F435" s="288"/>
      <c r="G435" s="288"/>
      <c r="H435" s="288"/>
      <c r="I435" s="288"/>
      <c r="J435" s="305"/>
      <c r="K435" s="288"/>
      <c r="L435" s="288"/>
      <c r="M435" s="288"/>
      <c r="N435" s="288"/>
      <c r="O435" s="288"/>
      <c r="P435" s="288"/>
      <c r="Q435" s="288"/>
      <c r="R435" s="288"/>
      <c r="S435" s="288"/>
      <c r="T435" s="288"/>
      <c r="U435" s="288"/>
      <c r="V435" s="288"/>
      <c r="W435" s="288"/>
      <c r="X435" s="288"/>
      <c r="Y435" s="288"/>
      <c r="Z435" s="288"/>
    </row>
    <row r="436" ht="15.75" customHeight="1">
      <c r="A436" s="288"/>
      <c r="B436" s="288"/>
      <c r="C436" s="301"/>
      <c r="D436" s="288"/>
      <c r="E436" s="288"/>
      <c r="F436" s="288"/>
      <c r="G436" s="288"/>
      <c r="H436" s="288"/>
      <c r="I436" s="288"/>
      <c r="J436" s="305"/>
      <c r="K436" s="288"/>
      <c r="L436" s="288"/>
      <c r="M436" s="288"/>
      <c r="N436" s="288"/>
      <c r="O436" s="288"/>
      <c r="P436" s="288"/>
      <c r="Q436" s="288"/>
      <c r="R436" s="288"/>
      <c r="S436" s="288"/>
      <c r="T436" s="288"/>
      <c r="U436" s="288"/>
      <c r="V436" s="288"/>
      <c r="W436" s="288"/>
      <c r="X436" s="288"/>
      <c r="Y436" s="288"/>
      <c r="Z436" s="288"/>
    </row>
    <row r="437" ht="15.75" customHeight="1">
      <c r="A437" s="288"/>
      <c r="B437" s="288"/>
      <c r="C437" s="301"/>
      <c r="D437" s="288"/>
      <c r="E437" s="288"/>
      <c r="F437" s="288"/>
      <c r="G437" s="288"/>
      <c r="H437" s="288"/>
      <c r="I437" s="288"/>
      <c r="J437" s="305"/>
      <c r="K437" s="288"/>
      <c r="L437" s="288"/>
      <c r="M437" s="288"/>
      <c r="N437" s="288"/>
      <c r="O437" s="288"/>
      <c r="P437" s="288"/>
      <c r="Q437" s="288"/>
      <c r="R437" s="288"/>
      <c r="S437" s="288"/>
      <c r="T437" s="288"/>
      <c r="U437" s="288"/>
      <c r="V437" s="288"/>
      <c r="W437" s="288"/>
      <c r="X437" s="288"/>
      <c r="Y437" s="288"/>
      <c r="Z437" s="288"/>
    </row>
    <row r="438" ht="15.75" customHeight="1">
      <c r="A438" s="288"/>
      <c r="B438" s="288"/>
      <c r="C438" s="301"/>
      <c r="D438" s="288"/>
      <c r="E438" s="288"/>
      <c r="F438" s="288"/>
      <c r="G438" s="288"/>
      <c r="H438" s="288"/>
      <c r="I438" s="288"/>
      <c r="J438" s="305"/>
      <c r="K438" s="288"/>
      <c r="L438" s="288"/>
      <c r="M438" s="288"/>
      <c r="N438" s="288"/>
      <c r="O438" s="288"/>
      <c r="P438" s="288"/>
      <c r="Q438" s="288"/>
      <c r="R438" s="288"/>
      <c r="S438" s="288"/>
      <c r="T438" s="288"/>
      <c r="U438" s="288"/>
      <c r="V438" s="288"/>
      <c r="W438" s="288"/>
      <c r="X438" s="288"/>
      <c r="Y438" s="288"/>
      <c r="Z438" s="288"/>
    </row>
    <row r="439" ht="15.75" customHeight="1">
      <c r="A439" s="288"/>
      <c r="B439" s="288"/>
      <c r="C439" s="301"/>
      <c r="D439" s="288"/>
      <c r="E439" s="288"/>
      <c r="F439" s="288"/>
      <c r="G439" s="288"/>
      <c r="H439" s="288"/>
      <c r="I439" s="288"/>
      <c r="J439" s="305"/>
      <c r="K439" s="288"/>
      <c r="L439" s="288"/>
      <c r="M439" s="288"/>
      <c r="N439" s="288"/>
      <c r="O439" s="288"/>
      <c r="P439" s="288"/>
      <c r="Q439" s="288"/>
      <c r="R439" s="288"/>
      <c r="S439" s="288"/>
      <c r="T439" s="288"/>
      <c r="U439" s="288"/>
      <c r="V439" s="288"/>
      <c r="W439" s="288"/>
      <c r="X439" s="288"/>
      <c r="Y439" s="288"/>
      <c r="Z439" s="288"/>
    </row>
    <row r="440" ht="15.75" customHeight="1">
      <c r="A440" s="288"/>
      <c r="B440" s="288"/>
      <c r="C440" s="301"/>
      <c r="D440" s="288"/>
      <c r="E440" s="288"/>
      <c r="F440" s="288"/>
      <c r="G440" s="288"/>
      <c r="H440" s="288"/>
      <c r="I440" s="288"/>
      <c r="J440" s="305"/>
      <c r="K440" s="288"/>
      <c r="L440" s="288"/>
      <c r="M440" s="288"/>
      <c r="N440" s="288"/>
      <c r="O440" s="288"/>
      <c r="P440" s="288"/>
      <c r="Q440" s="288"/>
      <c r="R440" s="288"/>
      <c r="S440" s="288"/>
      <c r="T440" s="288"/>
      <c r="U440" s="288"/>
      <c r="V440" s="288"/>
      <c r="W440" s="288"/>
      <c r="X440" s="288"/>
      <c r="Y440" s="288"/>
      <c r="Z440" s="288"/>
    </row>
    <row r="441" ht="15.75" customHeight="1">
      <c r="A441" s="288"/>
      <c r="B441" s="288"/>
      <c r="C441" s="301"/>
      <c r="D441" s="288"/>
      <c r="E441" s="288"/>
      <c r="F441" s="288"/>
      <c r="G441" s="288"/>
      <c r="H441" s="288"/>
      <c r="I441" s="288"/>
      <c r="J441" s="305"/>
      <c r="K441" s="288"/>
      <c r="L441" s="288"/>
      <c r="M441" s="288"/>
      <c r="N441" s="288"/>
      <c r="O441" s="288"/>
      <c r="P441" s="288"/>
      <c r="Q441" s="288"/>
      <c r="R441" s="288"/>
      <c r="S441" s="288"/>
      <c r="T441" s="288"/>
      <c r="U441" s="288"/>
      <c r="V441" s="288"/>
      <c r="W441" s="288"/>
      <c r="X441" s="288"/>
      <c r="Y441" s="288"/>
      <c r="Z441" s="288"/>
    </row>
    <row r="442" ht="15.75" customHeight="1">
      <c r="A442" s="288"/>
      <c r="B442" s="288"/>
      <c r="C442" s="301"/>
      <c r="D442" s="288"/>
      <c r="E442" s="288"/>
      <c r="F442" s="288"/>
      <c r="G442" s="288"/>
      <c r="H442" s="288"/>
      <c r="I442" s="288"/>
      <c r="J442" s="305"/>
      <c r="K442" s="288"/>
      <c r="L442" s="288"/>
      <c r="M442" s="288"/>
      <c r="N442" s="288"/>
      <c r="O442" s="288"/>
      <c r="P442" s="288"/>
      <c r="Q442" s="288"/>
      <c r="R442" s="288"/>
      <c r="S442" s="288"/>
      <c r="T442" s="288"/>
      <c r="U442" s="288"/>
      <c r="V442" s="288"/>
      <c r="W442" s="288"/>
      <c r="X442" s="288"/>
      <c r="Y442" s="288"/>
      <c r="Z442" s="288"/>
    </row>
    <row r="443" ht="15.75" customHeight="1">
      <c r="A443" s="288"/>
      <c r="B443" s="288"/>
      <c r="C443" s="301"/>
      <c r="D443" s="288"/>
      <c r="E443" s="288"/>
      <c r="F443" s="288"/>
      <c r="G443" s="288"/>
      <c r="H443" s="288"/>
      <c r="I443" s="288"/>
      <c r="J443" s="305"/>
      <c r="K443" s="288"/>
      <c r="L443" s="288"/>
      <c r="M443" s="288"/>
      <c r="N443" s="288"/>
      <c r="O443" s="288"/>
      <c r="P443" s="288"/>
      <c r="Q443" s="288"/>
      <c r="R443" s="288"/>
      <c r="S443" s="288"/>
      <c r="T443" s="288"/>
      <c r="U443" s="288"/>
      <c r="V443" s="288"/>
      <c r="W443" s="288"/>
      <c r="X443" s="288"/>
      <c r="Y443" s="288"/>
      <c r="Z443" s="288"/>
    </row>
    <row r="444" ht="15.75" customHeight="1">
      <c r="A444" s="288"/>
      <c r="B444" s="288"/>
      <c r="C444" s="301"/>
      <c r="D444" s="288"/>
      <c r="E444" s="288"/>
      <c r="F444" s="288"/>
      <c r="G444" s="288"/>
      <c r="H444" s="288"/>
      <c r="I444" s="288"/>
      <c r="J444" s="305"/>
      <c r="K444" s="288"/>
      <c r="L444" s="288"/>
      <c r="M444" s="288"/>
      <c r="N444" s="288"/>
      <c r="O444" s="288"/>
      <c r="P444" s="288"/>
      <c r="Q444" s="288"/>
      <c r="R444" s="288"/>
      <c r="S444" s="288"/>
      <c r="T444" s="288"/>
      <c r="U444" s="288"/>
      <c r="V444" s="288"/>
      <c r="W444" s="288"/>
      <c r="X444" s="288"/>
      <c r="Y444" s="288"/>
      <c r="Z444" s="288"/>
    </row>
    <row r="445" ht="15.75" customHeight="1">
      <c r="A445" s="288"/>
      <c r="B445" s="288"/>
      <c r="C445" s="301"/>
      <c r="D445" s="288"/>
      <c r="E445" s="288"/>
      <c r="F445" s="288"/>
      <c r="G445" s="288"/>
      <c r="H445" s="288"/>
      <c r="I445" s="288"/>
      <c r="J445" s="305"/>
      <c r="K445" s="288"/>
      <c r="L445" s="288"/>
      <c r="M445" s="288"/>
      <c r="N445" s="288"/>
      <c r="O445" s="288"/>
      <c r="P445" s="288"/>
      <c r="Q445" s="288"/>
      <c r="R445" s="288"/>
      <c r="S445" s="288"/>
      <c r="T445" s="288"/>
      <c r="U445" s="288"/>
      <c r="V445" s="288"/>
      <c r="W445" s="288"/>
      <c r="X445" s="288"/>
      <c r="Y445" s="288"/>
      <c r="Z445" s="288"/>
    </row>
    <row r="446" ht="15.75" customHeight="1">
      <c r="A446" s="288"/>
      <c r="B446" s="288"/>
      <c r="C446" s="301"/>
      <c r="D446" s="288"/>
      <c r="E446" s="288"/>
      <c r="F446" s="288"/>
      <c r="G446" s="288"/>
      <c r="H446" s="288"/>
      <c r="I446" s="288"/>
      <c r="J446" s="305"/>
      <c r="K446" s="288"/>
      <c r="L446" s="288"/>
      <c r="M446" s="288"/>
      <c r="N446" s="288"/>
      <c r="O446" s="288"/>
      <c r="P446" s="288"/>
      <c r="Q446" s="288"/>
      <c r="R446" s="288"/>
      <c r="S446" s="288"/>
      <c r="T446" s="288"/>
      <c r="U446" s="288"/>
      <c r="V446" s="288"/>
      <c r="W446" s="288"/>
      <c r="X446" s="288"/>
      <c r="Y446" s="288"/>
      <c r="Z446" s="288"/>
    </row>
    <row r="447" ht="15.75" customHeight="1">
      <c r="A447" s="288"/>
      <c r="B447" s="288"/>
      <c r="C447" s="301"/>
      <c r="D447" s="288"/>
      <c r="E447" s="288"/>
      <c r="F447" s="288"/>
      <c r="G447" s="288"/>
      <c r="H447" s="288"/>
      <c r="I447" s="288"/>
      <c r="J447" s="305"/>
      <c r="K447" s="288"/>
      <c r="L447" s="288"/>
      <c r="M447" s="288"/>
      <c r="N447" s="288"/>
      <c r="O447" s="288"/>
      <c r="P447" s="288"/>
      <c r="Q447" s="288"/>
      <c r="R447" s="288"/>
      <c r="S447" s="288"/>
      <c r="T447" s="288"/>
      <c r="U447" s="288"/>
      <c r="V447" s="288"/>
      <c r="W447" s="288"/>
      <c r="X447" s="288"/>
      <c r="Y447" s="288"/>
      <c r="Z447" s="288"/>
    </row>
    <row r="448" ht="15.75" customHeight="1">
      <c r="A448" s="288"/>
      <c r="B448" s="288"/>
      <c r="C448" s="301"/>
      <c r="D448" s="288"/>
      <c r="E448" s="288"/>
      <c r="F448" s="288"/>
      <c r="G448" s="288"/>
      <c r="H448" s="288"/>
      <c r="I448" s="288"/>
      <c r="J448" s="305"/>
      <c r="K448" s="288"/>
      <c r="L448" s="288"/>
      <c r="M448" s="288"/>
      <c r="N448" s="288"/>
      <c r="O448" s="288"/>
      <c r="P448" s="288"/>
      <c r="Q448" s="288"/>
      <c r="R448" s="288"/>
      <c r="S448" s="288"/>
      <c r="T448" s="288"/>
      <c r="U448" s="288"/>
      <c r="V448" s="288"/>
      <c r="W448" s="288"/>
      <c r="X448" s="288"/>
      <c r="Y448" s="288"/>
      <c r="Z448" s="288"/>
    </row>
    <row r="449" ht="15.75" customHeight="1">
      <c r="A449" s="288"/>
      <c r="B449" s="288"/>
      <c r="C449" s="301"/>
      <c r="D449" s="288"/>
      <c r="E449" s="288"/>
      <c r="F449" s="288"/>
      <c r="G449" s="288"/>
      <c r="H449" s="288"/>
      <c r="I449" s="288"/>
      <c r="J449" s="305"/>
      <c r="K449" s="288"/>
      <c r="L449" s="288"/>
      <c r="M449" s="288"/>
      <c r="N449" s="288"/>
      <c r="O449" s="288"/>
      <c r="P449" s="288"/>
      <c r="Q449" s="288"/>
      <c r="R449" s="288"/>
      <c r="S449" s="288"/>
      <c r="T449" s="288"/>
      <c r="U449" s="288"/>
      <c r="V449" s="288"/>
      <c r="W449" s="288"/>
      <c r="X449" s="288"/>
      <c r="Y449" s="288"/>
      <c r="Z449" s="288"/>
    </row>
    <row r="450" ht="15.75" customHeight="1">
      <c r="A450" s="288"/>
      <c r="B450" s="288"/>
      <c r="C450" s="301"/>
      <c r="D450" s="288"/>
      <c r="E450" s="288"/>
      <c r="F450" s="288"/>
      <c r="G450" s="288"/>
      <c r="H450" s="288"/>
      <c r="I450" s="288"/>
      <c r="J450" s="305"/>
      <c r="K450" s="288"/>
      <c r="L450" s="288"/>
      <c r="M450" s="288"/>
      <c r="N450" s="288"/>
      <c r="O450" s="288"/>
      <c r="P450" s="288"/>
      <c r="Q450" s="288"/>
      <c r="R450" s="288"/>
      <c r="S450" s="288"/>
      <c r="T450" s="288"/>
      <c r="U450" s="288"/>
      <c r="V450" s="288"/>
      <c r="W450" s="288"/>
      <c r="X450" s="288"/>
      <c r="Y450" s="288"/>
      <c r="Z450" s="288"/>
    </row>
    <row r="451" ht="15.75" customHeight="1">
      <c r="A451" s="288"/>
      <c r="B451" s="288"/>
      <c r="C451" s="301"/>
      <c r="D451" s="288"/>
      <c r="E451" s="288"/>
      <c r="F451" s="288"/>
      <c r="G451" s="288"/>
      <c r="H451" s="288"/>
      <c r="I451" s="288"/>
      <c r="J451" s="305"/>
      <c r="K451" s="288"/>
      <c r="L451" s="288"/>
      <c r="M451" s="288"/>
      <c r="N451" s="288"/>
      <c r="O451" s="288"/>
      <c r="P451" s="288"/>
      <c r="Q451" s="288"/>
      <c r="R451" s="288"/>
      <c r="S451" s="288"/>
      <c r="T451" s="288"/>
      <c r="U451" s="288"/>
      <c r="V451" s="288"/>
      <c r="W451" s="288"/>
      <c r="X451" s="288"/>
      <c r="Y451" s="288"/>
      <c r="Z451" s="288"/>
    </row>
    <row r="452" ht="15.75" customHeight="1">
      <c r="A452" s="288"/>
      <c r="B452" s="288"/>
      <c r="C452" s="301"/>
      <c r="D452" s="288"/>
      <c r="E452" s="288"/>
      <c r="F452" s="288"/>
      <c r="G452" s="288"/>
      <c r="H452" s="288"/>
      <c r="I452" s="288"/>
      <c r="J452" s="305"/>
      <c r="K452" s="288"/>
      <c r="L452" s="288"/>
      <c r="M452" s="288"/>
      <c r="N452" s="288"/>
      <c r="O452" s="288"/>
      <c r="P452" s="288"/>
      <c r="Q452" s="288"/>
      <c r="R452" s="288"/>
      <c r="S452" s="288"/>
      <c r="T452" s="288"/>
      <c r="U452" s="288"/>
      <c r="V452" s="288"/>
      <c r="W452" s="288"/>
      <c r="X452" s="288"/>
      <c r="Y452" s="288"/>
      <c r="Z452" s="288"/>
    </row>
    <row r="453" ht="15.75" customHeight="1">
      <c r="A453" s="288"/>
      <c r="B453" s="288"/>
      <c r="C453" s="301"/>
      <c r="D453" s="288"/>
      <c r="E453" s="288"/>
      <c r="F453" s="288"/>
      <c r="G453" s="288"/>
      <c r="H453" s="288"/>
      <c r="I453" s="288"/>
      <c r="J453" s="305"/>
      <c r="K453" s="288"/>
      <c r="L453" s="288"/>
      <c r="M453" s="288"/>
      <c r="N453" s="288"/>
      <c r="O453" s="288"/>
      <c r="P453" s="288"/>
      <c r="Q453" s="288"/>
      <c r="R453" s="288"/>
      <c r="S453" s="288"/>
      <c r="T453" s="288"/>
      <c r="U453" s="288"/>
      <c r="V453" s="288"/>
      <c r="W453" s="288"/>
      <c r="X453" s="288"/>
      <c r="Y453" s="288"/>
      <c r="Z453" s="288"/>
    </row>
    <row r="454" ht="15.75" customHeight="1">
      <c r="A454" s="288"/>
      <c r="B454" s="288"/>
      <c r="C454" s="301"/>
      <c r="D454" s="288"/>
      <c r="E454" s="288"/>
      <c r="F454" s="288"/>
      <c r="G454" s="288"/>
      <c r="H454" s="288"/>
      <c r="I454" s="288"/>
      <c r="J454" s="305"/>
      <c r="K454" s="288"/>
      <c r="L454" s="288"/>
      <c r="M454" s="288"/>
      <c r="N454" s="288"/>
      <c r="O454" s="288"/>
      <c r="P454" s="288"/>
      <c r="Q454" s="288"/>
      <c r="R454" s="288"/>
      <c r="S454" s="288"/>
      <c r="T454" s="288"/>
      <c r="U454" s="288"/>
      <c r="V454" s="288"/>
      <c r="W454" s="288"/>
      <c r="X454" s="288"/>
      <c r="Y454" s="288"/>
      <c r="Z454" s="288"/>
    </row>
    <row r="455" ht="15.75" customHeight="1">
      <c r="A455" s="288"/>
      <c r="B455" s="288"/>
      <c r="C455" s="301"/>
      <c r="D455" s="288"/>
      <c r="E455" s="288"/>
      <c r="F455" s="288"/>
      <c r="G455" s="288"/>
      <c r="H455" s="288"/>
      <c r="I455" s="288"/>
      <c r="J455" s="305"/>
      <c r="K455" s="288"/>
      <c r="L455" s="288"/>
      <c r="M455" s="288"/>
      <c r="N455" s="288"/>
      <c r="O455" s="288"/>
      <c r="P455" s="288"/>
      <c r="Q455" s="288"/>
      <c r="R455" s="288"/>
      <c r="S455" s="288"/>
      <c r="T455" s="288"/>
      <c r="U455" s="288"/>
      <c r="V455" s="288"/>
      <c r="W455" s="288"/>
      <c r="X455" s="288"/>
      <c r="Y455" s="288"/>
      <c r="Z455" s="288"/>
    </row>
    <row r="456" ht="15.75" customHeight="1">
      <c r="A456" s="288"/>
      <c r="B456" s="288"/>
      <c r="C456" s="301"/>
      <c r="D456" s="288"/>
      <c r="E456" s="288"/>
      <c r="F456" s="288"/>
      <c r="G456" s="288"/>
      <c r="H456" s="288"/>
      <c r="I456" s="288"/>
      <c r="J456" s="305"/>
      <c r="K456" s="288"/>
      <c r="L456" s="288"/>
      <c r="M456" s="288"/>
      <c r="N456" s="288"/>
      <c r="O456" s="288"/>
      <c r="P456" s="288"/>
      <c r="Q456" s="288"/>
      <c r="R456" s="288"/>
      <c r="S456" s="288"/>
      <c r="T456" s="288"/>
      <c r="U456" s="288"/>
      <c r="V456" s="288"/>
      <c r="W456" s="288"/>
      <c r="X456" s="288"/>
      <c r="Y456" s="288"/>
      <c r="Z456" s="288"/>
    </row>
    <row r="457" ht="15.75" customHeight="1">
      <c r="A457" s="288"/>
      <c r="B457" s="288"/>
      <c r="C457" s="301"/>
      <c r="D457" s="288"/>
      <c r="E457" s="288"/>
      <c r="F457" s="288"/>
      <c r="G457" s="288"/>
      <c r="H457" s="288"/>
      <c r="I457" s="288"/>
      <c r="J457" s="305"/>
      <c r="K457" s="288"/>
      <c r="L457" s="288"/>
      <c r="M457" s="288"/>
      <c r="N457" s="288"/>
      <c r="O457" s="288"/>
      <c r="P457" s="288"/>
      <c r="Q457" s="288"/>
      <c r="R457" s="288"/>
      <c r="S457" s="288"/>
      <c r="T457" s="288"/>
      <c r="U457" s="288"/>
      <c r="V457" s="288"/>
      <c r="W457" s="288"/>
      <c r="X457" s="288"/>
      <c r="Y457" s="288"/>
      <c r="Z457" s="288"/>
    </row>
    <row r="458" ht="15.75" customHeight="1">
      <c r="A458" s="288"/>
      <c r="B458" s="288"/>
      <c r="C458" s="301"/>
      <c r="D458" s="288"/>
      <c r="E458" s="288"/>
      <c r="F458" s="288"/>
      <c r="G458" s="288"/>
      <c r="H458" s="288"/>
      <c r="I458" s="288"/>
      <c r="J458" s="305"/>
      <c r="K458" s="288"/>
      <c r="L458" s="288"/>
      <c r="M458" s="288"/>
      <c r="N458" s="288"/>
      <c r="O458" s="288"/>
      <c r="P458" s="288"/>
      <c r="Q458" s="288"/>
      <c r="R458" s="288"/>
      <c r="S458" s="288"/>
      <c r="T458" s="288"/>
      <c r="U458" s="288"/>
      <c r="V458" s="288"/>
      <c r="W458" s="288"/>
      <c r="X458" s="288"/>
      <c r="Y458" s="288"/>
      <c r="Z458" s="288"/>
    </row>
    <row r="459" ht="15.75" customHeight="1">
      <c r="A459" s="288"/>
      <c r="B459" s="288"/>
      <c r="C459" s="301"/>
      <c r="D459" s="288"/>
      <c r="E459" s="288"/>
      <c r="F459" s="288"/>
      <c r="G459" s="288"/>
      <c r="H459" s="288"/>
      <c r="I459" s="288"/>
      <c r="J459" s="305"/>
      <c r="K459" s="288"/>
      <c r="L459" s="288"/>
      <c r="M459" s="288"/>
      <c r="N459" s="288"/>
      <c r="O459" s="288"/>
      <c r="P459" s="288"/>
      <c r="Q459" s="288"/>
      <c r="R459" s="288"/>
      <c r="S459" s="288"/>
      <c r="T459" s="288"/>
      <c r="U459" s="288"/>
      <c r="V459" s="288"/>
      <c r="W459" s="288"/>
      <c r="X459" s="288"/>
      <c r="Y459" s="288"/>
      <c r="Z459" s="288"/>
    </row>
    <row r="460" ht="15.75" customHeight="1">
      <c r="A460" s="288"/>
      <c r="B460" s="288"/>
      <c r="C460" s="301"/>
      <c r="D460" s="288"/>
      <c r="E460" s="288"/>
      <c r="F460" s="288"/>
      <c r="G460" s="288"/>
      <c r="H460" s="288"/>
      <c r="I460" s="288"/>
      <c r="J460" s="305"/>
      <c r="K460" s="288"/>
      <c r="L460" s="288"/>
      <c r="M460" s="288"/>
      <c r="N460" s="288"/>
      <c r="O460" s="288"/>
      <c r="P460" s="288"/>
      <c r="Q460" s="288"/>
      <c r="R460" s="288"/>
      <c r="S460" s="288"/>
      <c r="T460" s="288"/>
      <c r="U460" s="288"/>
      <c r="V460" s="288"/>
      <c r="W460" s="288"/>
      <c r="X460" s="288"/>
      <c r="Y460" s="288"/>
      <c r="Z460" s="288"/>
    </row>
    <row r="461" ht="15.75" customHeight="1">
      <c r="A461" s="288"/>
      <c r="B461" s="288"/>
      <c r="C461" s="301"/>
      <c r="D461" s="288"/>
      <c r="E461" s="288"/>
      <c r="F461" s="288"/>
      <c r="G461" s="288"/>
      <c r="H461" s="288"/>
      <c r="I461" s="288"/>
      <c r="J461" s="305"/>
      <c r="K461" s="288"/>
      <c r="L461" s="288"/>
      <c r="M461" s="288"/>
      <c r="N461" s="288"/>
      <c r="O461" s="288"/>
      <c r="P461" s="288"/>
      <c r="Q461" s="288"/>
      <c r="R461" s="288"/>
      <c r="S461" s="288"/>
      <c r="T461" s="288"/>
      <c r="U461" s="288"/>
      <c r="V461" s="288"/>
      <c r="W461" s="288"/>
      <c r="X461" s="288"/>
      <c r="Y461" s="288"/>
      <c r="Z461" s="288"/>
    </row>
    <row r="462" ht="15.75" customHeight="1">
      <c r="A462" s="288"/>
      <c r="B462" s="288"/>
      <c r="C462" s="301"/>
      <c r="D462" s="288"/>
      <c r="E462" s="288"/>
      <c r="F462" s="288"/>
      <c r="G462" s="288"/>
      <c r="H462" s="288"/>
      <c r="I462" s="288"/>
      <c r="J462" s="305"/>
      <c r="K462" s="288"/>
      <c r="L462" s="288"/>
      <c r="M462" s="288"/>
      <c r="N462" s="288"/>
      <c r="O462" s="288"/>
      <c r="P462" s="288"/>
      <c r="Q462" s="288"/>
      <c r="R462" s="288"/>
      <c r="S462" s="288"/>
      <c r="T462" s="288"/>
      <c r="U462" s="288"/>
      <c r="V462" s="288"/>
      <c r="W462" s="288"/>
      <c r="X462" s="288"/>
      <c r="Y462" s="288"/>
      <c r="Z462" s="288"/>
    </row>
    <row r="463" ht="15.75" customHeight="1">
      <c r="A463" s="288"/>
      <c r="B463" s="288"/>
      <c r="C463" s="301"/>
      <c r="D463" s="288"/>
      <c r="E463" s="288"/>
      <c r="F463" s="288"/>
      <c r="G463" s="288"/>
      <c r="H463" s="288"/>
      <c r="I463" s="288"/>
      <c r="J463" s="305"/>
      <c r="K463" s="288"/>
      <c r="L463" s="288"/>
      <c r="M463" s="288"/>
      <c r="N463" s="288"/>
      <c r="O463" s="288"/>
      <c r="P463" s="288"/>
      <c r="Q463" s="288"/>
      <c r="R463" s="288"/>
      <c r="S463" s="288"/>
      <c r="T463" s="288"/>
      <c r="U463" s="288"/>
      <c r="V463" s="288"/>
      <c r="W463" s="288"/>
      <c r="X463" s="288"/>
      <c r="Y463" s="288"/>
      <c r="Z463" s="288"/>
    </row>
    <row r="464" ht="15.75" customHeight="1">
      <c r="A464" s="288"/>
      <c r="B464" s="288"/>
      <c r="C464" s="301"/>
      <c r="D464" s="288"/>
      <c r="E464" s="288"/>
      <c r="F464" s="288"/>
      <c r="G464" s="288"/>
      <c r="H464" s="288"/>
      <c r="I464" s="288"/>
      <c r="J464" s="305"/>
      <c r="K464" s="288"/>
      <c r="L464" s="288"/>
      <c r="M464" s="288"/>
      <c r="N464" s="288"/>
      <c r="O464" s="288"/>
      <c r="P464" s="288"/>
      <c r="Q464" s="288"/>
      <c r="R464" s="288"/>
      <c r="S464" s="288"/>
      <c r="T464" s="288"/>
      <c r="U464" s="288"/>
      <c r="V464" s="288"/>
      <c r="W464" s="288"/>
      <c r="X464" s="288"/>
      <c r="Y464" s="288"/>
      <c r="Z464" s="288"/>
    </row>
    <row r="465" ht="15.75" customHeight="1">
      <c r="A465" s="288"/>
      <c r="B465" s="288"/>
      <c r="C465" s="301"/>
      <c r="D465" s="288"/>
      <c r="E465" s="288"/>
      <c r="F465" s="288"/>
      <c r="G465" s="288"/>
      <c r="H465" s="288"/>
      <c r="I465" s="288"/>
      <c r="J465" s="305"/>
      <c r="K465" s="288"/>
      <c r="L465" s="288"/>
      <c r="M465" s="288"/>
      <c r="N465" s="288"/>
      <c r="O465" s="288"/>
      <c r="P465" s="288"/>
      <c r="Q465" s="288"/>
      <c r="R465" s="288"/>
      <c r="S465" s="288"/>
      <c r="T465" s="288"/>
      <c r="U465" s="288"/>
      <c r="V465" s="288"/>
      <c r="W465" s="288"/>
      <c r="X465" s="288"/>
      <c r="Y465" s="288"/>
      <c r="Z465" s="288"/>
    </row>
    <row r="466" ht="15.75" customHeight="1">
      <c r="A466" s="288"/>
      <c r="B466" s="288"/>
      <c r="C466" s="301"/>
      <c r="D466" s="288"/>
      <c r="E466" s="288"/>
      <c r="F466" s="288"/>
      <c r="G466" s="288"/>
      <c r="H466" s="288"/>
      <c r="I466" s="288"/>
      <c r="J466" s="305"/>
      <c r="K466" s="288"/>
      <c r="L466" s="288"/>
      <c r="M466" s="288"/>
      <c r="N466" s="288"/>
      <c r="O466" s="288"/>
      <c r="P466" s="288"/>
      <c r="Q466" s="288"/>
      <c r="R466" s="288"/>
      <c r="S466" s="288"/>
      <c r="T466" s="288"/>
      <c r="U466" s="288"/>
      <c r="V466" s="288"/>
      <c r="W466" s="288"/>
      <c r="X466" s="288"/>
      <c r="Y466" s="288"/>
      <c r="Z466" s="288"/>
    </row>
    <row r="467" ht="15.75" customHeight="1">
      <c r="A467" s="288"/>
      <c r="B467" s="288"/>
      <c r="C467" s="301"/>
      <c r="D467" s="288"/>
      <c r="E467" s="288"/>
      <c r="F467" s="288"/>
      <c r="G467" s="288"/>
      <c r="H467" s="288"/>
      <c r="I467" s="288"/>
      <c r="J467" s="305"/>
      <c r="K467" s="288"/>
      <c r="L467" s="288"/>
      <c r="M467" s="288"/>
      <c r="N467" s="288"/>
      <c r="O467" s="288"/>
      <c r="P467" s="288"/>
      <c r="Q467" s="288"/>
      <c r="R467" s="288"/>
      <c r="S467" s="288"/>
      <c r="T467" s="288"/>
      <c r="U467" s="288"/>
      <c r="V467" s="288"/>
      <c r="W467" s="288"/>
      <c r="X467" s="288"/>
      <c r="Y467" s="288"/>
      <c r="Z467" s="288"/>
    </row>
    <row r="468" ht="15.75" customHeight="1">
      <c r="A468" s="288"/>
      <c r="B468" s="288"/>
      <c r="C468" s="301"/>
      <c r="D468" s="288"/>
      <c r="E468" s="288"/>
      <c r="F468" s="288"/>
      <c r="G468" s="288"/>
      <c r="H468" s="288"/>
      <c r="I468" s="288"/>
      <c r="J468" s="305"/>
      <c r="K468" s="288"/>
      <c r="L468" s="288"/>
      <c r="M468" s="288"/>
      <c r="N468" s="288"/>
      <c r="O468" s="288"/>
      <c r="P468" s="288"/>
      <c r="Q468" s="288"/>
      <c r="R468" s="288"/>
      <c r="S468" s="288"/>
      <c r="T468" s="288"/>
      <c r="U468" s="288"/>
      <c r="V468" s="288"/>
      <c r="W468" s="288"/>
      <c r="X468" s="288"/>
      <c r="Y468" s="288"/>
      <c r="Z468" s="288"/>
    </row>
    <row r="469" ht="15.75" customHeight="1">
      <c r="A469" s="288"/>
      <c r="B469" s="288"/>
      <c r="C469" s="301"/>
      <c r="D469" s="288"/>
      <c r="E469" s="288"/>
      <c r="F469" s="288"/>
      <c r="G469" s="288"/>
      <c r="H469" s="288"/>
      <c r="I469" s="288"/>
      <c r="J469" s="305"/>
      <c r="K469" s="288"/>
      <c r="L469" s="288"/>
      <c r="M469" s="288"/>
      <c r="N469" s="288"/>
      <c r="O469" s="288"/>
      <c r="P469" s="288"/>
      <c r="Q469" s="288"/>
      <c r="R469" s="288"/>
      <c r="S469" s="288"/>
      <c r="T469" s="288"/>
      <c r="U469" s="288"/>
      <c r="V469" s="288"/>
      <c r="W469" s="288"/>
      <c r="X469" s="288"/>
      <c r="Y469" s="288"/>
      <c r="Z469" s="288"/>
    </row>
    <row r="470" ht="15.75" customHeight="1">
      <c r="A470" s="288"/>
      <c r="B470" s="288"/>
      <c r="C470" s="301"/>
      <c r="D470" s="288"/>
      <c r="E470" s="288"/>
      <c r="F470" s="288"/>
      <c r="G470" s="288"/>
      <c r="H470" s="288"/>
      <c r="I470" s="288"/>
      <c r="J470" s="305"/>
      <c r="K470" s="288"/>
      <c r="L470" s="288"/>
      <c r="M470" s="288"/>
      <c r="N470" s="288"/>
      <c r="O470" s="288"/>
      <c r="P470" s="288"/>
      <c r="Q470" s="288"/>
      <c r="R470" s="288"/>
      <c r="S470" s="288"/>
      <c r="T470" s="288"/>
      <c r="U470" s="288"/>
      <c r="V470" s="288"/>
      <c r="W470" s="288"/>
      <c r="X470" s="288"/>
      <c r="Y470" s="288"/>
      <c r="Z470" s="288"/>
    </row>
    <row r="471" ht="15.75" customHeight="1">
      <c r="A471" s="288"/>
      <c r="B471" s="288"/>
      <c r="C471" s="301"/>
      <c r="D471" s="288"/>
      <c r="E471" s="288"/>
      <c r="F471" s="288"/>
      <c r="G471" s="288"/>
      <c r="H471" s="288"/>
      <c r="I471" s="288"/>
      <c r="J471" s="305"/>
      <c r="K471" s="288"/>
      <c r="L471" s="288"/>
      <c r="M471" s="288"/>
      <c r="N471" s="288"/>
      <c r="O471" s="288"/>
      <c r="P471" s="288"/>
      <c r="Q471" s="288"/>
      <c r="R471" s="288"/>
      <c r="S471" s="288"/>
      <c r="T471" s="288"/>
      <c r="U471" s="288"/>
      <c r="V471" s="288"/>
      <c r="W471" s="288"/>
      <c r="X471" s="288"/>
      <c r="Y471" s="288"/>
      <c r="Z471" s="288"/>
    </row>
    <row r="472" ht="15.75" customHeight="1">
      <c r="A472" s="288"/>
      <c r="B472" s="288"/>
      <c r="C472" s="301"/>
      <c r="D472" s="288"/>
      <c r="E472" s="288"/>
      <c r="F472" s="288"/>
      <c r="G472" s="288"/>
      <c r="H472" s="288"/>
      <c r="I472" s="288"/>
      <c r="J472" s="305"/>
      <c r="K472" s="288"/>
      <c r="L472" s="288"/>
      <c r="M472" s="288"/>
      <c r="N472" s="288"/>
      <c r="O472" s="288"/>
      <c r="P472" s="288"/>
      <c r="Q472" s="288"/>
      <c r="R472" s="288"/>
      <c r="S472" s="288"/>
      <c r="T472" s="288"/>
      <c r="U472" s="288"/>
      <c r="V472" s="288"/>
      <c r="W472" s="288"/>
      <c r="X472" s="288"/>
      <c r="Y472" s="288"/>
      <c r="Z472" s="288"/>
    </row>
    <row r="473" ht="15.75" customHeight="1">
      <c r="A473" s="288"/>
      <c r="B473" s="288"/>
      <c r="C473" s="301"/>
      <c r="D473" s="288"/>
      <c r="E473" s="288"/>
      <c r="F473" s="288"/>
      <c r="G473" s="288"/>
      <c r="H473" s="288"/>
      <c r="I473" s="288"/>
      <c r="J473" s="305"/>
      <c r="K473" s="288"/>
      <c r="L473" s="288"/>
      <c r="M473" s="288"/>
      <c r="N473" s="288"/>
      <c r="O473" s="288"/>
      <c r="P473" s="288"/>
      <c r="Q473" s="288"/>
      <c r="R473" s="288"/>
      <c r="S473" s="288"/>
      <c r="T473" s="288"/>
      <c r="U473" s="288"/>
      <c r="V473" s="288"/>
      <c r="W473" s="288"/>
      <c r="X473" s="288"/>
      <c r="Y473" s="288"/>
      <c r="Z473" s="288"/>
    </row>
    <row r="474" ht="15.75" customHeight="1">
      <c r="A474" s="288"/>
      <c r="B474" s="288"/>
      <c r="C474" s="301"/>
      <c r="D474" s="288"/>
      <c r="E474" s="288"/>
      <c r="F474" s="288"/>
      <c r="G474" s="288"/>
      <c r="H474" s="288"/>
      <c r="I474" s="288"/>
      <c r="J474" s="305"/>
      <c r="K474" s="288"/>
      <c r="L474" s="288"/>
      <c r="M474" s="288"/>
      <c r="N474" s="288"/>
      <c r="O474" s="288"/>
      <c r="P474" s="288"/>
      <c r="Q474" s="288"/>
      <c r="R474" s="288"/>
      <c r="S474" s="288"/>
      <c r="T474" s="288"/>
      <c r="U474" s="288"/>
      <c r="V474" s="288"/>
      <c r="W474" s="288"/>
      <c r="X474" s="288"/>
      <c r="Y474" s="288"/>
      <c r="Z474" s="288"/>
    </row>
    <row r="475" ht="15.75" customHeight="1">
      <c r="A475" s="288"/>
      <c r="B475" s="288"/>
      <c r="C475" s="301"/>
      <c r="D475" s="288"/>
      <c r="E475" s="288"/>
      <c r="F475" s="288"/>
      <c r="G475" s="288"/>
      <c r="H475" s="288"/>
      <c r="I475" s="288"/>
      <c r="J475" s="305"/>
      <c r="K475" s="288"/>
      <c r="L475" s="288"/>
      <c r="M475" s="288"/>
      <c r="N475" s="288"/>
      <c r="O475" s="288"/>
      <c r="P475" s="288"/>
      <c r="Q475" s="288"/>
      <c r="R475" s="288"/>
      <c r="S475" s="288"/>
      <c r="T475" s="288"/>
      <c r="U475" s="288"/>
      <c r="V475" s="288"/>
      <c r="W475" s="288"/>
      <c r="X475" s="288"/>
      <c r="Y475" s="288"/>
      <c r="Z475" s="288"/>
    </row>
    <row r="476" ht="15.75" customHeight="1">
      <c r="A476" s="288"/>
      <c r="B476" s="288"/>
      <c r="C476" s="301"/>
      <c r="D476" s="288"/>
      <c r="E476" s="288"/>
      <c r="F476" s="288"/>
      <c r="G476" s="288"/>
      <c r="H476" s="288"/>
      <c r="I476" s="288"/>
      <c r="J476" s="305"/>
      <c r="K476" s="288"/>
      <c r="L476" s="288"/>
      <c r="M476" s="288"/>
      <c r="N476" s="288"/>
      <c r="O476" s="288"/>
      <c r="P476" s="288"/>
      <c r="Q476" s="288"/>
      <c r="R476" s="288"/>
      <c r="S476" s="288"/>
      <c r="T476" s="288"/>
      <c r="U476" s="288"/>
      <c r="V476" s="288"/>
      <c r="W476" s="288"/>
      <c r="X476" s="288"/>
      <c r="Y476" s="288"/>
      <c r="Z476" s="288"/>
    </row>
    <row r="477" ht="15.75" customHeight="1">
      <c r="A477" s="288"/>
      <c r="B477" s="288"/>
      <c r="C477" s="301"/>
      <c r="D477" s="288"/>
      <c r="E477" s="288"/>
      <c r="F477" s="288"/>
      <c r="G477" s="288"/>
      <c r="H477" s="288"/>
      <c r="I477" s="288"/>
      <c r="J477" s="305"/>
      <c r="K477" s="288"/>
      <c r="L477" s="288"/>
      <c r="M477" s="288"/>
      <c r="N477" s="288"/>
      <c r="O477" s="288"/>
      <c r="P477" s="288"/>
      <c r="Q477" s="288"/>
      <c r="R477" s="288"/>
      <c r="S477" s="288"/>
      <c r="T477" s="288"/>
      <c r="U477" s="288"/>
      <c r="V477" s="288"/>
      <c r="W477" s="288"/>
      <c r="X477" s="288"/>
      <c r="Y477" s="288"/>
      <c r="Z477" s="288"/>
    </row>
    <row r="478" ht="15.75" customHeight="1">
      <c r="A478" s="288"/>
      <c r="B478" s="288"/>
      <c r="C478" s="301"/>
      <c r="D478" s="288"/>
      <c r="E478" s="288"/>
      <c r="F478" s="288"/>
      <c r="G478" s="288"/>
      <c r="H478" s="288"/>
      <c r="I478" s="288"/>
      <c r="J478" s="305"/>
      <c r="K478" s="288"/>
      <c r="L478" s="288"/>
      <c r="M478" s="288"/>
      <c r="N478" s="288"/>
      <c r="O478" s="288"/>
      <c r="P478" s="288"/>
      <c r="Q478" s="288"/>
      <c r="R478" s="288"/>
      <c r="S478" s="288"/>
      <c r="T478" s="288"/>
      <c r="U478" s="288"/>
      <c r="V478" s="288"/>
      <c r="W478" s="288"/>
      <c r="X478" s="288"/>
      <c r="Y478" s="288"/>
      <c r="Z478" s="288"/>
    </row>
    <row r="479" ht="15.75" customHeight="1">
      <c r="A479" s="288"/>
      <c r="B479" s="288"/>
      <c r="C479" s="301"/>
      <c r="D479" s="288"/>
      <c r="E479" s="288"/>
      <c r="F479" s="288"/>
      <c r="G479" s="288"/>
      <c r="H479" s="288"/>
      <c r="I479" s="288"/>
      <c r="J479" s="305"/>
      <c r="K479" s="288"/>
      <c r="L479" s="288"/>
      <c r="M479" s="288"/>
      <c r="N479" s="288"/>
      <c r="O479" s="288"/>
      <c r="P479" s="288"/>
      <c r="Q479" s="288"/>
      <c r="R479" s="288"/>
      <c r="S479" s="288"/>
      <c r="T479" s="288"/>
      <c r="U479" s="288"/>
      <c r="V479" s="288"/>
      <c r="W479" s="288"/>
      <c r="X479" s="288"/>
      <c r="Y479" s="288"/>
      <c r="Z479" s="288"/>
    </row>
    <row r="480" ht="15.75" customHeight="1">
      <c r="A480" s="288"/>
      <c r="B480" s="288"/>
      <c r="C480" s="301"/>
      <c r="D480" s="288"/>
      <c r="E480" s="288"/>
      <c r="F480" s="288"/>
      <c r="G480" s="288"/>
      <c r="H480" s="288"/>
      <c r="I480" s="288"/>
      <c r="J480" s="305"/>
      <c r="K480" s="288"/>
      <c r="L480" s="288"/>
      <c r="M480" s="288"/>
      <c r="N480" s="288"/>
      <c r="O480" s="288"/>
      <c r="P480" s="288"/>
      <c r="Q480" s="288"/>
      <c r="R480" s="288"/>
      <c r="S480" s="288"/>
      <c r="T480" s="288"/>
      <c r="U480" s="288"/>
      <c r="V480" s="288"/>
      <c r="W480" s="288"/>
      <c r="X480" s="288"/>
      <c r="Y480" s="288"/>
      <c r="Z480" s="288"/>
    </row>
    <row r="481" ht="15.75" customHeight="1">
      <c r="A481" s="288"/>
      <c r="B481" s="288"/>
      <c r="C481" s="301"/>
      <c r="D481" s="288"/>
      <c r="E481" s="288"/>
      <c r="F481" s="288"/>
      <c r="G481" s="288"/>
      <c r="H481" s="288"/>
      <c r="I481" s="288"/>
      <c r="J481" s="305"/>
      <c r="K481" s="288"/>
      <c r="L481" s="288"/>
      <c r="M481" s="288"/>
      <c r="N481" s="288"/>
      <c r="O481" s="288"/>
      <c r="P481" s="288"/>
      <c r="Q481" s="288"/>
      <c r="R481" s="288"/>
      <c r="S481" s="288"/>
      <c r="T481" s="288"/>
      <c r="U481" s="288"/>
      <c r="V481" s="288"/>
      <c r="W481" s="288"/>
      <c r="X481" s="288"/>
      <c r="Y481" s="288"/>
      <c r="Z481" s="288"/>
    </row>
    <row r="482" ht="15.75" customHeight="1">
      <c r="A482" s="288"/>
      <c r="B482" s="288"/>
      <c r="C482" s="301"/>
      <c r="D482" s="288"/>
      <c r="E482" s="288"/>
      <c r="F482" s="288"/>
      <c r="G482" s="288"/>
      <c r="H482" s="288"/>
      <c r="I482" s="288"/>
      <c r="J482" s="305"/>
      <c r="K482" s="288"/>
      <c r="L482" s="288"/>
      <c r="M482" s="288"/>
      <c r="N482" s="288"/>
      <c r="O482" s="288"/>
      <c r="P482" s="288"/>
      <c r="Q482" s="288"/>
      <c r="R482" s="288"/>
      <c r="S482" s="288"/>
      <c r="T482" s="288"/>
      <c r="U482" s="288"/>
      <c r="V482" s="288"/>
      <c r="W482" s="288"/>
      <c r="X482" s="288"/>
      <c r="Y482" s="288"/>
      <c r="Z482" s="288"/>
    </row>
    <row r="483" ht="15.75" customHeight="1">
      <c r="A483" s="288"/>
      <c r="B483" s="288"/>
      <c r="C483" s="301"/>
      <c r="D483" s="288"/>
      <c r="E483" s="288"/>
      <c r="F483" s="288"/>
      <c r="G483" s="288"/>
      <c r="H483" s="288"/>
      <c r="I483" s="288"/>
      <c r="J483" s="305"/>
      <c r="K483" s="288"/>
      <c r="L483" s="288"/>
      <c r="M483" s="288"/>
      <c r="N483" s="288"/>
      <c r="O483" s="288"/>
      <c r="P483" s="288"/>
      <c r="Q483" s="288"/>
      <c r="R483" s="288"/>
      <c r="S483" s="288"/>
      <c r="T483" s="288"/>
      <c r="U483" s="288"/>
      <c r="V483" s="288"/>
      <c r="W483" s="288"/>
      <c r="X483" s="288"/>
      <c r="Y483" s="288"/>
      <c r="Z483" s="288"/>
    </row>
    <row r="484" ht="15.75" customHeight="1">
      <c r="A484" s="288"/>
      <c r="B484" s="288"/>
      <c r="C484" s="301"/>
      <c r="D484" s="288"/>
      <c r="E484" s="288"/>
      <c r="F484" s="288"/>
      <c r="G484" s="288"/>
      <c r="H484" s="288"/>
      <c r="I484" s="288"/>
      <c r="J484" s="305"/>
      <c r="K484" s="288"/>
      <c r="L484" s="288"/>
      <c r="M484" s="288"/>
      <c r="N484" s="288"/>
      <c r="O484" s="288"/>
      <c r="P484" s="288"/>
      <c r="Q484" s="288"/>
      <c r="R484" s="288"/>
      <c r="S484" s="288"/>
      <c r="T484" s="288"/>
      <c r="U484" s="288"/>
      <c r="V484" s="288"/>
      <c r="W484" s="288"/>
      <c r="X484" s="288"/>
      <c r="Y484" s="288"/>
      <c r="Z484" s="288"/>
    </row>
    <row r="485" ht="15.75" customHeight="1">
      <c r="A485" s="288"/>
      <c r="B485" s="288"/>
      <c r="C485" s="301"/>
      <c r="D485" s="288"/>
      <c r="E485" s="288"/>
      <c r="F485" s="288"/>
      <c r="G485" s="288"/>
      <c r="H485" s="288"/>
      <c r="I485" s="288"/>
      <c r="J485" s="305"/>
      <c r="K485" s="288"/>
      <c r="L485" s="288"/>
      <c r="M485" s="288"/>
      <c r="N485" s="288"/>
      <c r="O485" s="288"/>
      <c r="P485" s="288"/>
      <c r="Q485" s="288"/>
      <c r="R485" s="288"/>
      <c r="S485" s="288"/>
      <c r="T485" s="288"/>
      <c r="U485" s="288"/>
      <c r="V485" s="288"/>
      <c r="W485" s="288"/>
      <c r="X485" s="288"/>
      <c r="Y485" s="288"/>
      <c r="Z485" s="288"/>
    </row>
    <row r="486" ht="15.75" customHeight="1">
      <c r="A486" s="288"/>
      <c r="B486" s="288"/>
      <c r="C486" s="301"/>
      <c r="D486" s="288"/>
      <c r="E486" s="288"/>
      <c r="F486" s="288"/>
      <c r="G486" s="288"/>
      <c r="H486" s="288"/>
      <c r="I486" s="288"/>
      <c r="J486" s="305"/>
      <c r="K486" s="288"/>
      <c r="L486" s="288"/>
      <c r="M486" s="288"/>
      <c r="N486" s="288"/>
      <c r="O486" s="288"/>
      <c r="P486" s="288"/>
      <c r="Q486" s="288"/>
      <c r="R486" s="288"/>
      <c r="S486" s="288"/>
      <c r="T486" s="288"/>
      <c r="U486" s="288"/>
      <c r="V486" s="288"/>
      <c r="W486" s="288"/>
      <c r="X486" s="288"/>
      <c r="Y486" s="288"/>
      <c r="Z486" s="288"/>
    </row>
    <row r="487" ht="15.75" customHeight="1">
      <c r="A487" s="288"/>
      <c r="B487" s="288"/>
      <c r="C487" s="301"/>
      <c r="D487" s="288"/>
      <c r="E487" s="288"/>
      <c r="F487" s="288"/>
      <c r="G487" s="288"/>
      <c r="H487" s="288"/>
      <c r="I487" s="288"/>
      <c r="J487" s="305"/>
      <c r="K487" s="288"/>
      <c r="L487" s="288"/>
      <c r="M487" s="288"/>
      <c r="N487" s="288"/>
      <c r="O487" s="288"/>
      <c r="P487" s="288"/>
      <c r="Q487" s="288"/>
      <c r="R487" s="288"/>
      <c r="S487" s="288"/>
      <c r="T487" s="288"/>
      <c r="U487" s="288"/>
      <c r="V487" s="288"/>
      <c r="W487" s="288"/>
      <c r="X487" s="288"/>
      <c r="Y487" s="288"/>
      <c r="Z487" s="288"/>
    </row>
    <row r="488" ht="15.75" customHeight="1">
      <c r="A488" s="288"/>
      <c r="B488" s="288"/>
      <c r="C488" s="301"/>
      <c r="D488" s="288"/>
      <c r="E488" s="288"/>
      <c r="F488" s="288"/>
      <c r="G488" s="288"/>
      <c r="H488" s="288"/>
      <c r="I488" s="288"/>
      <c r="J488" s="305"/>
      <c r="K488" s="288"/>
      <c r="L488" s="288"/>
      <c r="M488" s="288"/>
      <c r="N488" s="288"/>
      <c r="O488" s="288"/>
      <c r="P488" s="288"/>
      <c r="Q488" s="288"/>
      <c r="R488" s="288"/>
      <c r="S488" s="288"/>
      <c r="T488" s="288"/>
      <c r="U488" s="288"/>
      <c r="V488" s="288"/>
      <c r="W488" s="288"/>
      <c r="X488" s="288"/>
      <c r="Y488" s="288"/>
      <c r="Z488" s="288"/>
    </row>
    <row r="489" ht="15.75" customHeight="1">
      <c r="A489" s="288"/>
      <c r="B489" s="288"/>
      <c r="C489" s="301"/>
      <c r="D489" s="288"/>
      <c r="E489" s="288"/>
      <c r="F489" s="288"/>
      <c r="G489" s="288"/>
      <c r="H489" s="288"/>
      <c r="I489" s="288"/>
      <c r="J489" s="305"/>
      <c r="K489" s="288"/>
      <c r="L489" s="288"/>
      <c r="M489" s="288"/>
      <c r="N489" s="288"/>
      <c r="O489" s="288"/>
      <c r="P489" s="288"/>
      <c r="Q489" s="288"/>
      <c r="R489" s="288"/>
      <c r="S489" s="288"/>
      <c r="T489" s="288"/>
      <c r="U489" s="288"/>
      <c r="V489" s="288"/>
      <c r="W489" s="288"/>
      <c r="X489" s="288"/>
      <c r="Y489" s="288"/>
      <c r="Z489" s="288"/>
    </row>
    <row r="490" ht="15.75" customHeight="1">
      <c r="A490" s="288"/>
      <c r="B490" s="288"/>
      <c r="C490" s="301"/>
      <c r="D490" s="288"/>
      <c r="E490" s="288"/>
      <c r="F490" s="288"/>
      <c r="G490" s="288"/>
      <c r="H490" s="288"/>
      <c r="I490" s="288"/>
      <c r="J490" s="305"/>
      <c r="K490" s="288"/>
      <c r="L490" s="288"/>
      <c r="M490" s="288"/>
      <c r="N490" s="288"/>
      <c r="O490" s="288"/>
      <c r="P490" s="288"/>
      <c r="Q490" s="288"/>
      <c r="R490" s="288"/>
      <c r="S490" s="288"/>
      <c r="T490" s="288"/>
      <c r="U490" s="288"/>
      <c r="V490" s="288"/>
      <c r="W490" s="288"/>
      <c r="X490" s="288"/>
      <c r="Y490" s="288"/>
      <c r="Z490" s="288"/>
    </row>
    <row r="491" ht="15.75" customHeight="1">
      <c r="A491" s="288"/>
      <c r="B491" s="288"/>
      <c r="C491" s="301"/>
      <c r="D491" s="288"/>
      <c r="E491" s="288"/>
      <c r="F491" s="288"/>
      <c r="G491" s="288"/>
      <c r="H491" s="288"/>
      <c r="I491" s="288"/>
      <c r="J491" s="305"/>
      <c r="K491" s="288"/>
      <c r="L491" s="288"/>
      <c r="M491" s="288"/>
      <c r="N491" s="288"/>
      <c r="O491" s="288"/>
      <c r="P491" s="288"/>
      <c r="Q491" s="288"/>
      <c r="R491" s="288"/>
      <c r="S491" s="288"/>
      <c r="T491" s="288"/>
      <c r="U491" s="288"/>
      <c r="V491" s="288"/>
      <c r="W491" s="288"/>
      <c r="X491" s="288"/>
      <c r="Y491" s="288"/>
      <c r="Z491" s="288"/>
    </row>
    <row r="492" ht="15.75" customHeight="1">
      <c r="A492" s="288"/>
      <c r="B492" s="288"/>
      <c r="C492" s="301"/>
      <c r="D492" s="288"/>
      <c r="E492" s="288"/>
      <c r="F492" s="288"/>
      <c r="G492" s="288"/>
      <c r="H492" s="288"/>
      <c r="I492" s="288"/>
      <c r="J492" s="305"/>
      <c r="K492" s="288"/>
      <c r="L492" s="288"/>
      <c r="M492" s="288"/>
      <c r="N492" s="288"/>
      <c r="O492" s="288"/>
      <c r="P492" s="288"/>
      <c r="Q492" s="288"/>
      <c r="R492" s="288"/>
      <c r="S492" s="288"/>
      <c r="T492" s="288"/>
      <c r="U492" s="288"/>
      <c r="V492" s="288"/>
      <c r="W492" s="288"/>
      <c r="X492" s="288"/>
      <c r="Y492" s="288"/>
      <c r="Z492" s="288"/>
    </row>
    <row r="493" ht="15.75" customHeight="1">
      <c r="A493" s="288"/>
      <c r="B493" s="288"/>
      <c r="C493" s="301"/>
      <c r="D493" s="288"/>
      <c r="E493" s="288"/>
      <c r="F493" s="288"/>
      <c r="G493" s="288"/>
      <c r="H493" s="288"/>
      <c r="I493" s="288"/>
      <c r="J493" s="305"/>
      <c r="K493" s="288"/>
      <c r="L493" s="288"/>
      <c r="M493" s="288"/>
      <c r="N493" s="288"/>
      <c r="O493" s="288"/>
      <c r="P493" s="288"/>
      <c r="Q493" s="288"/>
      <c r="R493" s="288"/>
      <c r="S493" s="288"/>
      <c r="T493" s="288"/>
      <c r="U493" s="288"/>
      <c r="V493" s="288"/>
      <c r="W493" s="288"/>
      <c r="X493" s="288"/>
      <c r="Y493" s="288"/>
      <c r="Z493" s="288"/>
    </row>
    <row r="494" ht="15.75" customHeight="1">
      <c r="A494" s="288"/>
      <c r="B494" s="288"/>
      <c r="C494" s="301"/>
      <c r="D494" s="288"/>
      <c r="E494" s="288"/>
      <c r="F494" s="288"/>
      <c r="G494" s="288"/>
      <c r="H494" s="288"/>
      <c r="I494" s="288"/>
      <c r="J494" s="305"/>
      <c r="K494" s="288"/>
      <c r="L494" s="288"/>
      <c r="M494" s="288"/>
      <c r="N494" s="288"/>
      <c r="O494" s="288"/>
      <c r="P494" s="288"/>
      <c r="Q494" s="288"/>
      <c r="R494" s="288"/>
      <c r="S494" s="288"/>
      <c r="T494" s="288"/>
      <c r="U494" s="288"/>
      <c r="V494" s="288"/>
      <c r="W494" s="288"/>
      <c r="X494" s="288"/>
      <c r="Y494" s="288"/>
      <c r="Z494" s="288"/>
    </row>
    <row r="495" ht="15.75" customHeight="1">
      <c r="A495" s="288"/>
      <c r="B495" s="288"/>
      <c r="C495" s="301"/>
      <c r="D495" s="288"/>
      <c r="E495" s="288"/>
      <c r="F495" s="288"/>
      <c r="G495" s="288"/>
      <c r="H495" s="288"/>
      <c r="I495" s="288"/>
      <c r="J495" s="305"/>
      <c r="K495" s="288"/>
      <c r="L495" s="288"/>
      <c r="M495" s="288"/>
      <c r="N495" s="288"/>
      <c r="O495" s="288"/>
      <c r="P495" s="288"/>
      <c r="Q495" s="288"/>
      <c r="R495" s="288"/>
      <c r="S495" s="288"/>
      <c r="T495" s="288"/>
      <c r="U495" s="288"/>
      <c r="V495" s="288"/>
      <c r="W495" s="288"/>
      <c r="X495" s="288"/>
      <c r="Y495" s="288"/>
      <c r="Z495" s="288"/>
    </row>
    <row r="496" ht="15.75" customHeight="1">
      <c r="A496" s="288"/>
      <c r="B496" s="288"/>
      <c r="C496" s="301"/>
      <c r="D496" s="288"/>
      <c r="E496" s="288"/>
      <c r="F496" s="288"/>
      <c r="G496" s="288"/>
      <c r="H496" s="288"/>
      <c r="I496" s="288"/>
      <c r="J496" s="305"/>
      <c r="K496" s="288"/>
      <c r="L496" s="288"/>
      <c r="M496" s="288"/>
      <c r="N496" s="288"/>
      <c r="O496" s="288"/>
      <c r="P496" s="288"/>
      <c r="Q496" s="288"/>
      <c r="R496" s="288"/>
      <c r="S496" s="288"/>
      <c r="T496" s="288"/>
      <c r="U496" s="288"/>
      <c r="V496" s="288"/>
      <c r="W496" s="288"/>
      <c r="X496" s="288"/>
      <c r="Y496" s="288"/>
      <c r="Z496" s="288"/>
    </row>
    <row r="497" ht="15.75" customHeight="1">
      <c r="A497" s="288"/>
      <c r="B497" s="288"/>
      <c r="C497" s="301"/>
      <c r="D497" s="288"/>
      <c r="E497" s="288"/>
      <c r="F497" s="288"/>
      <c r="G497" s="288"/>
      <c r="H497" s="288"/>
      <c r="I497" s="288"/>
      <c r="J497" s="305"/>
      <c r="K497" s="288"/>
      <c r="L497" s="288"/>
      <c r="M497" s="288"/>
      <c r="N497" s="288"/>
      <c r="O497" s="288"/>
      <c r="P497" s="288"/>
      <c r="Q497" s="288"/>
      <c r="R497" s="288"/>
      <c r="S497" s="288"/>
      <c r="T497" s="288"/>
      <c r="U497" s="288"/>
      <c r="V497" s="288"/>
      <c r="W497" s="288"/>
      <c r="X497" s="288"/>
      <c r="Y497" s="288"/>
      <c r="Z497" s="288"/>
    </row>
    <row r="498" ht="15.75" customHeight="1">
      <c r="A498" s="288"/>
      <c r="B498" s="288"/>
      <c r="C498" s="301"/>
      <c r="D498" s="288"/>
      <c r="E498" s="288"/>
      <c r="F498" s="288"/>
      <c r="G498" s="288"/>
      <c r="H498" s="288"/>
      <c r="I498" s="288"/>
      <c r="J498" s="305"/>
      <c r="K498" s="288"/>
      <c r="L498" s="288"/>
      <c r="M498" s="288"/>
      <c r="N498" s="288"/>
      <c r="O498" s="288"/>
      <c r="P498" s="288"/>
      <c r="Q498" s="288"/>
      <c r="R498" s="288"/>
      <c r="S498" s="288"/>
      <c r="T498" s="288"/>
      <c r="U498" s="288"/>
      <c r="V498" s="288"/>
      <c r="W498" s="288"/>
      <c r="X498" s="288"/>
      <c r="Y498" s="288"/>
      <c r="Z498" s="288"/>
    </row>
    <row r="499" ht="15.75" customHeight="1">
      <c r="A499" s="288"/>
      <c r="B499" s="288"/>
      <c r="C499" s="301"/>
      <c r="D499" s="288"/>
      <c r="E499" s="288"/>
      <c r="F499" s="288"/>
      <c r="G499" s="288"/>
      <c r="H499" s="288"/>
      <c r="I499" s="288"/>
      <c r="J499" s="305"/>
      <c r="K499" s="288"/>
      <c r="L499" s="288"/>
      <c r="M499" s="288"/>
      <c r="N499" s="288"/>
      <c r="O499" s="288"/>
      <c r="P499" s="288"/>
      <c r="Q499" s="288"/>
      <c r="R499" s="288"/>
      <c r="S499" s="288"/>
      <c r="T499" s="288"/>
      <c r="U499" s="288"/>
      <c r="V499" s="288"/>
      <c r="W499" s="288"/>
      <c r="X499" s="288"/>
      <c r="Y499" s="288"/>
      <c r="Z499" s="288"/>
    </row>
    <row r="500" ht="15.75" customHeight="1">
      <c r="A500" s="288"/>
      <c r="B500" s="288"/>
      <c r="C500" s="301"/>
      <c r="D500" s="288"/>
      <c r="E500" s="288"/>
      <c r="F500" s="288"/>
      <c r="G500" s="288"/>
      <c r="H500" s="288"/>
      <c r="I500" s="288"/>
      <c r="J500" s="305"/>
      <c r="K500" s="288"/>
      <c r="L500" s="288"/>
      <c r="M500" s="288"/>
      <c r="N500" s="288"/>
      <c r="O500" s="288"/>
      <c r="P500" s="288"/>
      <c r="Q500" s="288"/>
      <c r="R500" s="288"/>
      <c r="S500" s="288"/>
      <c r="T500" s="288"/>
      <c r="U500" s="288"/>
      <c r="V500" s="288"/>
      <c r="W500" s="288"/>
      <c r="X500" s="288"/>
      <c r="Y500" s="288"/>
      <c r="Z500" s="288"/>
    </row>
    <row r="501" ht="15.75" customHeight="1">
      <c r="A501" s="288"/>
      <c r="B501" s="288"/>
      <c r="C501" s="301"/>
      <c r="D501" s="288"/>
      <c r="E501" s="288"/>
      <c r="F501" s="288"/>
      <c r="G501" s="288"/>
      <c r="H501" s="288"/>
      <c r="I501" s="288"/>
      <c r="J501" s="305"/>
      <c r="K501" s="288"/>
      <c r="L501" s="288"/>
      <c r="M501" s="288"/>
      <c r="N501" s="288"/>
      <c r="O501" s="288"/>
      <c r="P501" s="288"/>
      <c r="Q501" s="288"/>
      <c r="R501" s="288"/>
      <c r="S501" s="288"/>
      <c r="T501" s="288"/>
      <c r="U501" s="288"/>
      <c r="V501" s="288"/>
      <c r="W501" s="288"/>
      <c r="X501" s="288"/>
      <c r="Y501" s="288"/>
      <c r="Z501" s="288"/>
    </row>
    <row r="502" ht="15.75" customHeight="1">
      <c r="A502" s="288"/>
      <c r="B502" s="288"/>
      <c r="C502" s="301"/>
      <c r="D502" s="288"/>
      <c r="E502" s="288"/>
      <c r="F502" s="288"/>
      <c r="G502" s="288"/>
      <c r="H502" s="288"/>
      <c r="I502" s="288"/>
      <c r="J502" s="305"/>
      <c r="K502" s="288"/>
      <c r="L502" s="288"/>
      <c r="M502" s="288"/>
      <c r="N502" s="288"/>
      <c r="O502" s="288"/>
      <c r="P502" s="288"/>
      <c r="Q502" s="288"/>
      <c r="R502" s="288"/>
      <c r="S502" s="288"/>
      <c r="T502" s="288"/>
      <c r="U502" s="288"/>
      <c r="V502" s="288"/>
      <c r="W502" s="288"/>
      <c r="X502" s="288"/>
      <c r="Y502" s="288"/>
      <c r="Z502" s="288"/>
    </row>
    <row r="503" ht="15.75" customHeight="1">
      <c r="A503" s="288"/>
      <c r="B503" s="288"/>
      <c r="C503" s="301"/>
      <c r="D503" s="288"/>
      <c r="E503" s="288"/>
      <c r="F503" s="288"/>
      <c r="G503" s="288"/>
      <c r="H503" s="288"/>
      <c r="I503" s="288"/>
      <c r="J503" s="305"/>
      <c r="K503" s="288"/>
      <c r="L503" s="288"/>
      <c r="M503" s="288"/>
      <c r="N503" s="288"/>
      <c r="O503" s="288"/>
      <c r="P503" s="288"/>
      <c r="Q503" s="288"/>
      <c r="R503" s="288"/>
      <c r="S503" s="288"/>
      <c r="T503" s="288"/>
      <c r="U503" s="288"/>
      <c r="V503" s="288"/>
      <c r="W503" s="288"/>
      <c r="X503" s="288"/>
      <c r="Y503" s="288"/>
      <c r="Z503" s="288"/>
    </row>
    <row r="504" ht="15.75" customHeight="1">
      <c r="A504" s="288"/>
      <c r="B504" s="288"/>
      <c r="C504" s="301"/>
      <c r="D504" s="288"/>
      <c r="E504" s="288"/>
      <c r="F504" s="288"/>
      <c r="G504" s="288"/>
      <c r="H504" s="288"/>
      <c r="I504" s="288"/>
      <c r="J504" s="305"/>
      <c r="K504" s="288"/>
      <c r="L504" s="288"/>
      <c r="M504" s="288"/>
      <c r="N504" s="288"/>
      <c r="O504" s="288"/>
      <c r="P504" s="288"/>
      <c r="Q504" s="288"/>
      <c r="R504" s="288"/>
      <c r="S504" s="288"/>
      <c r="T504" s="288"/>
      <c r="U504" s="288"/>
      <c r="V504" s="288"/>
      <c r="W504" s="288"/>
      <c r="X504" s="288"/>
      <c r="Y504" s="288"/>
      <c r="Z504" s="288"/>
    </row>
    <row r="505" ht="15.75" customHeight="1">
      <c r="A505" s="288"/>
      <c r="B505" s="288"/>
      <c r="C505" s="301"/>
      <c r="D505" s="288"/>
      <c r="E505" s="288"/>
      <c r="F505" s="288"/>
      <c r="G505" s="288"/>
      <c r="H505" s="288"/>
      <c r="I505" s="288"/>
      <c r="J505" s="305"/>
      <c r="K505" s="288"/>
      <c r="L505" s="288"/>
      <c r="M505" s="288"/>
      <c r="N505" s="288"/>
      <c r="O505" s="288"/>
      <c r="P505" s="288"/>
      <c r="Q505" s="288"/>
      <c r="R505" s="288"/>
      <c r="S505" s="288"/>
      <c r="T505" s="288"/>
      <c r="U505" s="288"/>
      <c r="V505" s="288"/>
      <c r="W505" s="288"/>
      <c r="X505" s="288"/>
      <c r="Y505" s="288"/>
      <c r="Z505" s="288"/>
    </row>
    <row r="506" ht="15.75" customHeight="1">
      <c r="A506" s="288"/>
      <c r="B506" s="288"/>
      <c r="C506" s="301"/>
      <c r="D506" s="288"/>
      <c r="E506" s="288"/>
      <c r="F506" s="288"/>
      <c r="G506" s="288"/>
      <c r="H506" s="288"/>
      <c r="I506" s="288"/>
      <c r="J506" s="305"/>
      <c r="K506" s="288"/>
      <c r="L506" s="288"/>
      <c r="M506" s="288"/>
      <c r="N506" s="288"/>
      <c r="O506" s="288"/>
      <c r="P506" s="288"/>
      <c r="Q506" s="288"/>
      <c r="R506" s="288"/>
      <c r="S506" s="288"/>
      <c r="T506" s="288"/>
      <c r="U506" s="288"/>
      <c r="V506" s="288"/>
      <c r="W506" s="288"/>
      <c r="X506" s="288"/>
      <c r="Y506" s="288"/>
      <c r="Z506" s="288"/>
    </row>
    <row r="507" ht="15.75" customHeight="1">
      <c r="A507" s="288"/>
      <c r="B507" s="288"/>
      <c r="C507" s="301"/>
      <c r="D507" s="288"/>
      <c r="E507" s="288"/>
      <c r="F507" s="288"/>
      <c r="G507" s="288"/>
      <c r="H507" s="288"/>
      <c r="I507" s="288"/>
      <c r="J507" s="305"/>
      <c r="K507" s="288"/>
      <c r="L507" s="288"/>
      <c r="M507" s="288"/>
      <c r="N507" s="288"/>
      <c r="O507" s="288"/>
      <c r="P507" s="288"/>
      <c r="Q507" s="288"/>
      <c r="R507" s="288"/>
      <c r="S507" s="288"/>
      <c r="T507" s="288"/>
      <c r="U507" s="288"/>
      <c r="V507" s="288"/>
      <c r="W507" s="288"/>
      <c r="X507" s="288"/>
      <c r="Y507" s="288"/>
      <c r="Z507" s="288"/>
    </row>
    <row r="508" ht="15.75" customHeight="1">
      <c r="A508" s="288"/>
      <c r="B508" s="288"/>
      <c r="C508" s="301"/>
      <c r="D508" s="288"/>
      <c r="E508" s="288"/>
      <c r="F508" s="288"/>
      <c r="G508" s="288"/>
      <c r="H508" s="288"/>
      <c r="I508" s="288"/>
      <c r="J508" s="305"/>
      <c r="K508" s="288"/>
      <c r="L508" s="288"/>
      <c r="M508" s="288"/>
      <c r="N508" s="288"/>
      <c r="O508" s="288"/>
      <c r="P508" s="288"/>
      <c r="Q508" s="288"/>
      <c r="R508" s="288"/>
      <c r="S508" s="288"/>
      <c r="T508" s="288"/>
      <c r="U508" s="288"/>
      <c r="V508" s="288"/>
      <c r="W508" s="288"/>
      <c r="X508" s="288"/>
      <c r="Y508" s="288"/>
      <c r="Z508" s="288"/>
    </row>
    <row r="509" ht="15.75" customHeight="1">
      <c r="A509" s="288"/>
      <c r="B509" s="288"/>
      <c r="C509" s="301"/>
      <c r="D509" s="288"/>
      <c r="E509" s="288"/>
      <c r="F509" s="288"/>
      <c r="G509" s="288"/>
      <c r="H509" s="288"/>
      <c r="I509" s="288"/>
      <c r="J509" s="305"/>
      <c r="K509" s="288"/>
      <c r="L509" s="288"/>
      <c r="M509" s="288"/>
      <c r="N509" s="288"/>
      <c r="O509" s="288"/>
      <c r="P509" s="288"/>
      <c r="Q509" s="288"/>
      <c r="R509" s="288"/>
      <c r="S509" s="288"/>
      <c r="T509" s="288"/>
      <c r="U509" s="288"/>
      <c r="V509" s="288"/>
      <c r="W509" s="288"/>
      <c r="X509" s="288"/>
      <c r="Y509" s="288"/>
      <c r="Z509" s="288"/>
    </row>
    <row r="510" ht="15.75" customHeight="1">
      <c r="A510" s="288"/>
      <c r="B510" s="288"/>
      <c r="C510" s="301"/>
      <c r="D510" s="288"/>
      <c r="E510" s="288"/>
      <c r="F510" s="288"/>
      <c r="G510" s="288"/>
      <c r="H510" s="288"/>
      <c r="I510" s="288"/>
      <c r="J510" s="305"/>
      <c r="K510" s="288"/>
      <c r="L510" s="288"/>
      <c r="M510" s="288"/>
      <c r="N510" s="288"/>
      <c r="O510" s="288"/>
      <c r="P510" s="288"/>
      <c r="Q510" s="288"/>
      <c r="R510" s="288"/>
      <c r="S510" s="288"/>
      <c r="T510" s="288"/>
      <c r="U510" s="288"/>
      <c r="V510" s="288"/>
      <c r="W510" s="288"/>
      <c r="X510" s="288"/>
      <c r="Y510" s="288"/>
      <c r="Z510" s="288"/>
    </row>
    <row r="511" ht="15.75" customHeight="1">
      <c r="A511" s="288"/>
      <c r="B511" s="288"/>
      <c r="C511" s="301"/>
      <c r="D511" s="288"/>
      <c r="E511" s="288"/>
      <c r="F511" s="288"/>
      <c r="G511" s="288"/>
      <c r="H511" s="288"/>
      <c r="I511" s="288"/>
      <c r="J511" s="305"/>
      <c r="K511" s="288"/>
      <c r="L511" s="288"/>
      <c r="M511" s="288"/>
      <c r="N511" s="288"/>
      <c r="O511" s="288"/>
      <c r="P511" s="288"/>
      <c r="Q511" s="288"/>
      <c r="R511" s="288"/>
      <c r="S511" s="288"/>
      <c r="T511" s="288"/>
      <c r="U511" s="288"/>
      <c r="V511" s="288"/>
      <c r="W511" s="288"/>
      <c r="X511" s="288"/>
      <c r="Y511" s="288"/>
      <c r="Z511" s="288"/>
    </row>
    <row r="512" ht="15.75" customHeight="1">
      <c r="A512" s="288"/>
      <c r="B512" s="288"/>
      <c r="C512" s="301"/>
      <c r="D512" s="288"/>
      <c r="E512" s="288"/>
      <c r="F512" s="288"/>
      <c r="G512" s="288"/>
      <c r="H512" s="288"/>
      <c r="I512" s="288"/>
      <c r="J512" s="305"/>
      <c r="K512" s="288"/>
      <c r="L512" s="288"/>
      <c r="M512" s="288"/>
      <c r="N512" s="288"/>
      <c r="O512" s="288"/>
      <c r="P512" s="288"/>
      <c r="Q512" s="288"/>
      <c r="R512" s="288"/>
      <c r="S512" s="288"/>
      <c r="T512" s="288"/>
      <c r="U512" s="288"/>
      <c r="V512" s="288"/>
      <c r="W512" s="288"/>
      <c r="X512" s="288"/>
      <c r="Y512" s="288"/>
      <c r="Z512" s="288"/>
    </row>
    <row r="513" ht="15.75" customHeight="1">
      <c r="A513" s="288"/>
      <c r="B513" s="288"/>
      <c r="C513" s="301"/>
      <c r="D513" s="288"/>
      <c r="E513" s="288"/>
      <c r="F513" s="288"/>
      <c r="G513" s="288"/>
      <c r="H513" s="288"/>
      <c r="I513" s="288"/>
      <c r="J513" s="305"/>
      <c r="K513" s="288"/>
      <c r="L513" s="288"/>
      <c r="M513" s="288"/>
      <c r="N513" s="288"/>
      <c r="O513" s="288"/>
      <c r="P513" s="288"/>
      <c r="Q513" s="288"/>
      <c r="R513" s="288"/>
      <c r="S513" s="288"/>
      <c r="T513" s="288"/>
      <c r="U513" s="288"/>
      <c r="V513" s="288"/>
      <c r="W513" s="288"/>
      <c r="X513" s="288"/>
      <c r="Y513" s="288"/>
      <c r="Z513" s="288"/>
    </row>
    <row r="514" ht="15.75" customHeight="1">
      <c r="A514" s="288"/>
      <c r="B514" s="288"/>
      <c r="C514" s="301"/>
      <c r="D514" s="288"/>
      <c r="E514" s="288"/>
      <c r="F514" s="288"/>
      <c r="G514" s="288"/>
      <c r="H514" s="288"/>
      <c r="I514" s="288"/>
      <c r="J514" s="305"/>
      <c r="K514" s="288"/>
      <c r="L514" s="288"/>
      <c r="M514" s="288"/>
      <c r="N514" s="288"/>
      <c r="O514" s="288"/>
      <c r="P514" s="288"/>
      <c r="Q514" s="288"/>
      <c r="R514" s="288"/>
      <c r="S514" s="288"/>
      <c r="T514" s="288"/>
      <c r="U514" s="288"/>
      <c r="V514" s="288"/>
      <c r="W514" s="288"/>
      <c r="X514" s="288"/>
      <c r="Y514" s="288"/>
      <c r="Z514" s="288"/>
    </row>
    <row r="515" ht="15.75" customHeight="1">
      <c r="A515" s="288"/>
      <c r="B515" s="288"/>
      <c r="C515" s="301"/>
      <c r="D515" s="288"/>
      <c r="E515" s="288"/>
      <c r="F515" s="288"/>
      <c r="G515" s="288"/>
      <c r="H515" s="288"/>
      <c r="I515" s="288"/>
      <c r="J515" s="305"/>
      <c r="K515" s="288"/>
      <c r="L515" s="288"/>
      <c r="M515" s="288"/>
      <c r="N515" s="288"/>
      <c r="O515" s="288"/>
      <c r="P515" s="288"/>
      <c r="Q515" s="288"/>
      <c r="R515" s="288"/>
      <c r="S515" s="288"/>
      <c r="T515" s="288"/>
      <c r="U515" s="288"/>
      <c r="V515" s="288"/>
      <c r="W515" s="288"/>
      <c r="X515" s="288"/>
      <c r="Y515" s="288"/>
      <c r="Z515" s="288"/>
    </row>
    <row r="516" ht="15.75" customHeight="1">
      <c r="A516" s="288"/>
      <c r="B516" s="288"/>
      <c r="C516" s="301"/>
      <c r="D516" s="288"/>
      <c r="E516" s="288"/>
      <c r="F516" s="288"/>
      <c r="G516" s="288"/>
      <c r="H516" s="288"/>
      <c r="I516" s="288"/>
      <c r="J516" s="305"/>
      <c r="K516" s="288"/>
      <c r="L516" s="288"/>
      <c r="M516" s="288"/>
      <c r="N516" s="288"/>
      <c r="O516" s="288"/>
      <c r="P516" s="288"/>
      <c r="Q516" s="288"/>
      <c r="R516" s="288"/>
      <c r="S516" s="288"/>
      <c r="T516" s="288"/>
      <c r="U516" s="288"/>
      <c r="V516" s="288"/>
      <c r="W516" s="288"/>
      <c r="X516" s="288"/>
      <c r="Y516" s="288"/>
      <c r="Z516" s="288"/>
    </row>
    <row r="517" ht="15.75" customHeight="1">
      <c r="A517" s="288"/>
      <c r="B517" s="288"/>
      <c r="C517" s="301"/>
      <c r="D517" s="288"/>
      <c r="E517" s="288"/>
      <c r="F517" s="288"/>
      <c r="G517" s="288"/>
      <c r="H517" s="288"/>
      <c r="I517" s="288"/>
      <c r="J517" s="305"/>
      <c r="K517" s="288"/>
      <c r="L517" s="288"/>
      <c r="M517" s="288"/>
      <c r="N517" s="288"/>
      <c r="O517" s="288"/>
      <c r="P517" s="288"/>
      <c r="Q517" s="288"/>
      <c r="R517" s="288"/>
      <c r="S517" s="288"/>
      <c r="T517" s="288"/>
      <c r="U517" s="288"/>
      <c r="V517" s="288"/>
      <c r="W517" s="288"/>
      <c r="X517" s="288"/>
      <c r="Y517" s="288"/>
      <c r="Z517" s="288"/>
    </row>
    <row r="518" ht="15.75" customHeight="1">
      <c r="A518" s="288"/>
      <c r="B518" s="288"/>
      <c r="C518" s="301"/>
      <c r="D518" s="288"/>
      <c r="E518" s="288"/>
      <c r="F518" s="288"/>
      <c r="G518" s="288"/>
      <c r="H518" s="288"/>
      <c r="I518" s="288"/>
      <c r="J518" s="305"/>
      <c r="K518" s="288"/>
      <c r="L518" s="288"/>
      <c r="M518" s="288"/>
      <c r="N518" s="288"/>
      <c r="O518" s="288"/>
      <c r="P518" s="288"/>
      <c r="Q518" s="288"/>
      <c r="R518" s="288"/>
      <c r="S518" s="288"/>
      <c r="T518" s="288"/>
      <c r="U518" s="288"/>
      <c r="V518" s="288"/>
      <c r="W518" s="288"/>
      <c r="X518" s="288"/>
      <c r="Y518" s="288"/>
      <c r="Z518" s="288"/>
    </row>
    <row r="519" ht="15.75" customHeight="1">
      <c r="A519" s="288"/>
      <c r="B519" s="288"/>
      <c r="C519" s="301"/>
      <c r="D519" s="288"/>
      <c r="E519" s="288"/>
      <c r="F519" s="288"/>
      <c r="G519" s="288"/>
      <c r="H519" s="288"/>
      <c r="I519" s="288"/>
      <c r="J519" s="305"/>
      <c r="K519" s="288"/>
      <c r="L519" s="288"/>
      <c r="M519" s="288"/>
      <c r="N519" s="288"/>
      <c r="O519" s="288"/>
      <c r="P519" s="288"/>
      <c r="Q519" s="288"/>
      <c r="R519" s="288"/>
      <c r="S519" s="288"/>
      <c r="T519" s="288"/>
      <c r="U519" s="288"/>
      <c r="V519" s="288"/>
      <c r="W519" s="288"/>
      <c r="X519" s="288"/>
      <c r="Y519" s="288"/>
      <c r="Z519" s="288"/>
    </row>
    <row r="520" ht="15.75" customHeight="1">
      <c r="A520" s="288"/>
      <c r="B520" s="288"/>
      <c r="C520" s="301"/>
      <c r="D520" s="288"/>
      <c r="E520" s="288"/>
      <c r="F520" s="288"/>
      <c r="G520" s="288"/>
      <c r="H520" s="288"/>
      <c r="I520" s="288"/>
      <c r="J520" s="305"/>
      <c r="K520" s="288"/>
      <c r="L520" s="288"/>
      <c r="M520" s="288"/>
      <c r="N520" s="288"/>
      <c r="O520" s="288"/>
      <c r="P520" s="288"/>
      <c r="Q520" s="288"/>
      <c r="R520" s="288"/>
      <c r="S520" s="288"/>
      <c r="T520" s="288"/>
      <c r="U520" s="288"/>
      <c r="V520" s="288"/>
      <c r="W520" s="288"/>
      <c r="X520" s="288"/>
      <c r="Y520" s="288"/>
      <c r="Z520" s="288"/>
    </row>
    <row r="521" ht="15.75" customHeight="1">
      <c r="A521" s="288"/>
      <c r="B521" s="288"/>
      <c r="C521" s="301"/>
      <c r="D521" s="288"/>
      <c r="E521" s="288"/>
      <c r="F521" s="288"/>
      <c r="G521" s="288"/>
      <c r="H521" s="288"/>
      <c r="I521" s="288"/>
      <c r="J521" s="305"/>
      <c r="K521" s="288"/>
      <c r="L521" s="288"/>
      <c r="M521" s="288"/>
      <c r="N521" s="288"/>
      <c r="O521" s="288"/>
      <c r="P521" s="288"/>
      <c r="Q521" s="288"/>
      <c r="R521" s="288"/>
      <c r="S521" s="288"/>
      <c r="T521" s="288"/>
      <c r="U521" s="288"/>
      <c r="V521" s="288"/>
      <c r="W521" s="288"/>
      <c r="X521" s="288"/>
      <c r="Y521" s="288"/>
      <c r="Z521" s="288"/>
    </row>
    <row r="522" ht="15.75" customHeight="1">
      <c r="A522" s="288"/>
      <c r="B522" s="288"/>
      <c r="C522" s="301"/>
      <c r="D522" s="288"/>
      <c r="E522" s="288"/>
      <c r="F522" s="288"/>
      <c r="G522" s="288"/>
      <c r="H522" s="288"/>
      <c r="I522" s="288"/>
      <c r="J522" s="305"/>
      <c r="K522" s="288"/>
      <c r="L522" s="288"/>
      <c r="M522" s="288"/>
      <c r="N522" s="288"/>
      <c r="O522" s="288"/>
      <c r="P522" s="288"/>
      <c r="Q522" s="288"/>
      <c r="R522" s="288"/>
      <c r="S522" s="288"/>
      <c r="T522" s="288"/>
      <c r="U522" s="288"/>
      <c r="V522" s="288"/>
      <c r="W522" s="288"/>
      <c r="X522" s="288"/>
      <c r="Y522" s="288"/>
      <c r="Z522" s="288"/>
    </row>
    <row r="523" ht="15.75" customHeight="1">
      <c r="A523" s="288"/>
      <c r="B523" s="288"/>
      <c r="C523" s="301"/>
      <c r="D523" s="288"/>
      <c r="E523" s="288"/>
      <c r="F523" s="288"/>
      <c r="G523" s="288"/>
      <c r="H523" s="288"/>
      <c r="I523" s="288"/>
      <c r="J523" s="305"/>
      <c r="K523" s="288"/>
      <c r="L523" s="288"/>
      <c r="M523" s="288"/>
      <c r="N523" s="288"/>
      <c r="O523" s="288"/>
      <c r="P523" s="288"/>
      <c r="Q523" s="288"/>
      <c r="R523" s="288"/>
      <c r="S523" s="288"/>
      <c r="T523" s="288"/>
      <c r="U523" s="288"/>
      <c r="V523" s="288"/>
      <c r="W523" s="288"/>
      <c r="X523" s="288"/>
      <c r="Y523" s="288"/>
      <c r="Z523" s="288"/>
    </row>
    <row r="524" ht="15.75" customHeight="1">
      <c r="A524" s="288"/>
      <c r="B524" s="288"/>
      <c r="C524" s="301"/>
      <c r="D524" s="288"/>
      <c r="E524" s="288"/>
      <c r="F524" s="288"/>
      <c r="G524" s="288"/>
      <c r="H524" s="288"/>
      <c r="I524" s="288"/>
      <c r="J524" s="305"/>
      <c r="K524" s="288"/>
      <c r="L524" s="288"/>
      <c r="M524" s="288"/>
      <c r="N524" s="288"/>
      <c r="O524" s="288"/>
      <c r="P524" s="288"/>
      <c r="Q524" s="288"/>
      <c r="R524" s="288"/>
      <c r="S524" s="288"/>
      <c r="T524" s="288"/>
      <c r="U524" s="288"/>
      <c r="V524" s="288"/>
      <c r="W524" s="288"/>
      <c r="X524" s="288"/>
      <c r="Y524" s="288"/>
      <c r="Z524" s="288"/>
    </row>
    <row r="525" ht="15.75" customHeight="1">
      <c r="A525" s="288"/>
      <c r="B525" s="288"/>
      <c r="C525" s="301"/>
      <c r="D525" s="288"/>
      <c r="E525" s="288"/>
      <c r="F525" s="288"/>
      <c r="G525" s="288"/>
      <c r="H525" s="288"/>
      <c r="I525" s="288"/>
      <c r="J525" s="305"/>
      <c r="K525" s="288"/>
      <c r="L525" s="288"/>
      <c r="M525" s="288"/>
      <c r="N525" s="288"/>
      <c r="O525" s="288"/>
      <c r="P525" s="288"/>
      <c r="Q525" s="288"/>
      <c r="R525" s="288"/>
      <c r="S525" s="288"/>
      <c r="T525" s="288"/>
      <c r="U525" s="288"/>
      <c r="V525" s="288"/>
      <c r="W525" s="288"/>
      <c r="X525" s="288"/>
      <c r="Y525" s="288"/>
      <c r="Z525" s="288"/>
    </row>
    <row r="526" ht="15.75" customHeight="1">
      <c r="A526" s="288"/>
      <c r="B526" s="288"/>
      <c r="C526" s="301"/>
      <c r="D526" s="288"/>
      <c r="E526" s="288"/>
      <c r="F526" s="288"/>
      <c r="G526" s="288"/>
      <c r="H526" s="288"/>
      <c r="I526" s="288"/>
      <c r="J526" s="305"/>
      <c r="K526" s="288"/>
      <c r="L526" s="288"/>
      <c r="M526" s="288"/>
      <c r="N526" s="288"/>
      <c r="O526" s="288"/>
      <c r="P526" s="288"/>
      <c r="Q526" s="288"/>
      <c r="R526" s="288"/>
      <c r="S526" s="288"/>
      <c r="T526" s="288"/>
      <c r="U526" s="288"/>
      <c r="V526" s="288"/>
      <c r="W526" s="288"/>
      <c r="X526" s="288"/>
      <c r="Y526" s="288"/>
      <c r="Z526" s="288"/>
    </row>
    <row r="527" ht="15.75" customHeight="1">
      <c r="A527" s="288"/>
      <c r="B527" s="288"/>
      <c r="C527" s="301"/>
      <c r="D527" s="288"/>
      <c r="E527" s="288"/>
      <c r="F527" s="288"/>
      <c r="G527" s="288"/>
      <c r="H527" s="288"/>
      <c r="I527" s="288"/>
      <c r="J527" s="305"/>
      <c r="K527" s="288"/>
      <c r="L527" s="288"/>
      <c r="M527" s="288"/>
      <c r="N527" s="288"/>
      <c r="O527" s="288"/>
      <c r="P527" s="288"/>
      <c r="Q527" s="288"/>
      <c r="R527" s="288"/>
      <c r="S527" s="288"/>
      <c r="T527" s="288"/>
      <c r="U527" s="288"/>
      <c r="V527" s="288"/>
      <c r="W527" s="288"/>
      <c r="X527" s="288"/>
      <c r="Y527" s="288"/>
      <c r="Z527" s="288"/>
    </row>
    <row r="528" ht="15.75" customHeight="1">
      <c r="A528" s="288"/>
      <c r="B528" s="288"/>
      <c r="C528" s="301"/>
      <c r="D528" s="288"/>
      <c r="E528" s="288"/>
      <c r="F528" s="288"/>
      <c r="G528" s="288"/>
      <c r="H528" s="288"/>
      <c r="I528" s="288"/>
      <c r="J528" s="305"/>
      <c r="K528" s="288"/>
      <c r="L528" s="288"/>
      <c r="M528" s="288"/>
      <c r="N528" s="288"/>
      <c r="O528" s="288"/>
      <c r="P528" s="288"/>
      <c r="Q528" s="288"/>
      <c r="R528" s="288"/>
      <c r="S528" s="288"/>
      <c r="T528" s="288"/>
      <c r="U528" s="288"/>
      <c r="V528" s="288"/>
      <c r="W528" s="288"/>
      <c r="X528" s="288"/>
      <c r="Y528" s="288"/>
      <c r="Z528" s="288"/>
    </row>
    <row r="529" ht="15.75" customHeight="1">
      <c r="A529" s="288"/>
      <c r="B529" s="288"/>
      <c r="C529" s="301"/>
      <c r="D529" s="288"/>
      <c r="E529" s="288"/>
      <c r="F529" s="288"/>
      <c r="G529" s="288"/>
      <c r="H529" s="288"/>
      <c r="I529" s="288"/>
      <c r="J529" s="305"/>
      <c r="K529" s="288"/>
      <c r="L529" s="288"/>
      <c r="M529" s="288"/>
      <c r="N529" s="288"/>
      <c r="O529" s="288"/>
      <c r="P529" s="288"/>
      <c r="Q529" s="288"/>
      <c r="R529" s="288"/>
      <c r="S529" s="288"/>
      <c r="T529" s="288"/>
      <c r="U529" s="288"/>
      <c r="V529" s="288"/>
      <c r="W529" s="288"/>
      <c r="X529" s="288"/>
      <c r="Y529" s="288"/>
      <c r="Z529" s="288"/>
    </row>
    <row r="530" ht="15.75" customHeight="1">
      <c r="A530" s="288"/>
      <c r="B530" s="288"/>
      <c r="C530" s="301"/>
      <c r="D530" s="288"/>
      <c r="E530" s="288"/>
      <c r="F530" s="288"/>
      <c r="G530" s="288"/>
      <c r="H530" s="288"/>
      <c r="I530" s="288"/>
      <c r="J530" s="305"/>
      <c r="K530" s="288"/>
      <c r="L530" s="288"/>
      <c r="M530" s="288"/>
      <c r="N530" s="288"/>
      <c r="O530" s="288"/>
      <c r="P530" s="288"/>
      <c r="Q530" s="288"/>
      <c r="R530" s="288"/>
      <c r="S530" s="288"/>
      <c r="T530" s="288"/>
      <c r="U530" s="288"/>
      <c r="V530" s="288"/>
      <c r="W530" s="288"/>
      <c r="X530" s="288"/>
      <c r="Y530" s="288"/>
      <c r="Z530" s="288"/>
    </row>
    <row r="531" ht="15.75" customHeight="1">
      <c r="A531" s="288"/>
      <c r="B531" s="288"/>
      <c r="C531" s="301"/>
      <c r="D531" s="288"/>
      <c r="E531" s="288"/>
      <c r="F531" s="288"/>
      <c r="G531" s="288"/>
      <c r="H531" s="288"/>
      <c r="I531" s="288"/>
      <c r="J531" s="305"/>
      <c r="K531" s="288"/>
      <c r="L531" s="288"/>
      <c r="M531" s="288"/>
      <c r="N531" s="288"/>
      <c r="O531" s="288"/>
      <c r="P531" s="288"/>
      <c r="Q531" s="288"/>
      <c r="R531" s="288"/>
      <c r="S531" s="288"/>
      <c r="T531" s="288"/>
      <c r="U531" s="288"/>
      <c r="V531" s="288"/>
      <c r="W531" s="288"/>
      <c r="X531" s="288"/>
      <c r="Y531" s="288"/>
      <c r="Z531" s="288"/>
    </row>
    <row r="532" ht="15.75" customHeight="1">
      <c r="A532" s="288"/>
      <c r="B532" s="288"/>
      <c r="C532" s="301"/>
      <c r="D532" s="288"/>
      <c r="E532" s="288"/>
      <c r="F532" s="288"/>
      <c r="G532" s="288"/>
      <c r="H532" s="288"/>
      <c r="I532" s="288"/>
      <c r="J532" s="305"/>
      <c r="K532" s="288"/>
      <c r="L532" s="288"/>
      <c r="M532" s="288"/>
      <c r="N532" s="288"/>
      <c r="O532" s="288"/>
      <c r="P532" s="288"/>
      <c r="Q532" s="288"/>
      <c r="R532" s="288"/>
      <c r="S532" s="288"/>
      <c r="T532" s="288"/>
      <c r="U532" s="288"/>
      <c r="V532" s="288"/>
      <c r="W532" s="288"/>
      <c r="X532" s="288"/>
      <c r="Y532" s="288"/>
      <c r="Z532" s="288"/>
    </row>
    <row r="533" ht="15.75" customHeight="1">
      <c r="A533" s="288"/>
      <c r="B533" s="288"/>
      <c r="C533" s="301"/>
      <c r="D533" s="288"/>
      <c r="E533" s="288"/>
      <c r="F533" s="288"/>
      <c r="G533" s="288"/>
      <c r="H533" s="288"/>
      <c r="I533" s="288"/>
      <c r="J533" s="305"/>
      <c r="K533" s="288"/>
      <c r="L533" s="288"/>
      <c r="M533" s="288"/>
      <c r="N533" s="288"/>
      <c r="O533" s="288"/>
      <c r="P533" s="288"/>
      <c r="Q533" s="288"/>
      <c r="R533" s="288"/>
      <c r="S533" s="288"/>
      <c r="T533" s="288"/>
      <c r="U533" s="288"/>
      <c r="V533" s="288"/>
      <c r="W533" s="288"/>
      <c r="X533" s="288"/>
      <c r="Y533" s="288"/>
      <c r="Z533" s="288"/>
    </row>
    <row r="534" ht="15.75" customHeight="1">
      <c r="A534" s="288"/>
      <c r="B534" s="288"/>
      <c r="C534" s="301"/>
      <c r="D534" s="288"/>
      <c r="E534" s="288"/>
      <c r="F534" s="288"/>
      <c r="G534" s="288"/>
      <c r="H534" s="288"/>
      <c r="I534" s="288"/>
      <c r="J534" s="305"/>
      <c r="K534" s="288"/>
      <c r="L534" s="288"/>
      <c r="M534" s="288"/>
      <c r="N534" s="288"/>
      <c r="O534" s="288"/>
      <c r="P534" s="288"/>
      <c r="Q534" s="288"/>
      <c r="R534" s="288"/>
      <c r="S534" s="288"/>
      <c r="T534" s="288"/>
      <c r="U534" s="288"/>
      <c r="V534" s="288"/>
      <c r="W534" s="288"/>
      <c r="X534" s="288"/>
      <c r="Y534" s="288"/>
      <c r="Z534" s="288"/>
    </row>
    <row r="535" ht="15.75" customHeight="1">
      <c r="A535" s="288"/>
      <c r="B535" s="288"/>
      <c r="C535" s="301"/>
      <c r="D535" s="288"/>
      <c r="E535" s="288"/>
      <c r="F535" s="288"/>
      <c r="G535" s="288"/>
      <c r="H535" s="288"/>
      <c r="I535" s="288"/>
      <c r="J535" s="305"/>
      <c r="K535" s="288"/>
      <c r="L535" s="288"/>
      <c r="M535" s="288"/>
      <c r="N535" s="288"/>
      <c r="O535" s="288"/>
      <c r="P535" s="288"/>
      <c r="Q535" s="288"/>
      <c r="R535" s="288"/>
      <c r="S535" s="288"/>
      <c r="T535" s="288"/>
      <c r="U535" s="288"/>
      <c r="V535" s="288"/>
      <c r="W535" s="288"/>
      <c r="X535" s="288"/>
      <c r="Y535" s="288"/>
      <c r="Z535" s="288"/>
    </row>
    <row r="536" ht="15.75" customHeight="1">
      <c r="A536" s="288"/>
      <c r="B536" s="288"/>
      <c r="C536" s="301"/>
      <c r="D536" s="288"/>
      <c r="E536" s="288"/>
      <c r="F536" s="288"/>
      <c r="G536" s="288"/>
      <c r="H536" s="288"/>
      <c r="I536" s="288"/>
      <c r="J536" s="305"/>
      <c r="K536" s="288"/>
      <c r="L536" s="288"/>
      <c r="M536" s="288"/>
      <c r="N536" s="288"/>
      <c r="O536" s="288"/>
      <c r="P536" s="288"/>
      <c r="Q536" s="288"/>
      <c r="R536" s="288"/>
      <c r="S536" s="288"/>
      <c r="T536" s="288"/>
      <c r="U536" s="288"/>
      <c r="V536" s="288"/>
      <c r="W536" s="288"/>
      <c r="X536" s="288"/>
      <c r="Y536" s="288"/>
      <c r="Z536" s="288"/>
    </row>
    <row r="537" ht="15.75" customHeight="1">
      <c r="A537" s="288"/>
      <c r="B537" s="288"/>
      <c r="C537" s="301"/>
      <c r="D537" s="288"/>
      <c r="E537" s="288"/>
      <c r="F537" s="288"/>
      <c r="G537" s="288"/>
      <c r="H537" s="288"/>
      <c r="I537" s="288"/>
      <c r="J537" s="305"/>
      <c r="K537" s="288"/>
      <c r="L537" s="288"/>
      <c r="M537" s="288"/>
      <c r="N537" s="288"/>
      <c r="O537" s="288"/>
      <c r="P537" s="288"/>
      <c r="Q537" s="288"/>
      <c r="R537" s="288"/>
      <c r="S537" s="288"/>
      <c r="T537" s="288"/>
      <c r="U537" s="288"/>
      <c r="V537" s="288"/>
      <c r="W537" s="288"/>
      <c r="X537" s="288"/>
      <c r="Y537" s="288"/>
      <c r="Z537" s="288"/>
    </row>
    <row r="538" ht="15.75" customHeight="1">
      <c r="A538" s="288"/>
      <c r="B538" s="288"/>
      <c r="C538" s="301"/>
      <c r="D538" s="288"/>
      <c r="E538" s="288"/>
      <c r="F538" s="288"/>
      <c r="G538" s="288"/>
      <c r="H538" s="288"/>
      <c r="I538" s="288"/>
      <c r="J538" s="305"/>
      <c r="K538" s="288"/>
      <c r="L538" s="288"/>
      <c r="M538" s="288"/>
      <c r="N538" s="288"/>
      <c r="O538" s="288"/>
      <c r="P538" s="288"/>
      <c r="Q538" s="288"/>
      <c r="R538" s="288"/>
      <c r="S538" s="288"/>
      <c r="T538" s="288"/>
      <c r="U538" s="288"/>
      <c r="V538" s="288"/>
      <c r="W538" s="288"/>
      <c r="X538" s="288"/>
      <c r="Y538" s="288"/>
      <c r="Z538" s="288"/>
    </row>
    <row r="539" ht="15.75" customHeight="1">
      <c r="A539" s="288"/>
      <c r="B539" s="288"/>
      <c r="C539" s="301"/>
      <c r="D539" s="288"/>
      <c r="E539" s="288"/>
      <c r="F539" s="288"/>
      <c r="G539" s="288"/>
      <c r="H539" s="288"/>
      <c r="I539" s="288"/>
      <c r="J539" s="305"/>
      <c r="K539" s="288"/>
      <c r="L539" s="288"/>
      <c r="M539" s="288"/>
      <c r="N539" s="288"/>
      <c r="O539" s="288"/>
      <c r="P539" s="288"/>
      <c r="Q539" s="288"/>
      <c r="R539" s="288"/>
      <c r="S539" s="288"/>
      <c r="T539" s="288"/>
      <c r="U539" s="288"/>
      <c r="V539" s="288"/>
      <c r="W539" s="288"/>
      <c r="X539" s="288"/>
      <c r="Y539" s="288"/>
      <c r="Z539" s="288"/>
    </row>
    <row r="540" ht="15.75" customHeight="1">
      <c r="A540" s="288"/>
      <c r="B540" s="288"/>
      <c r="C540" s="301"/>
      <c r="D540" s="288"/>
      <c r="E540" s="288"/>
      <c r="F540" s="288"/>
      <c r="G540" s="288"/>
      <c r="H540" s="288"/>
      <c r="I540" s="288"/>
      <c r="J540" s="305"/>
      <c r="K540" s="288"/>
      <c r="L540" s="288"/>
      <c r="M540" s="288"/>
      <c r="N540" s="288"/>
      <c r="O540" s="288"/>
      <c r="P540" s="288"/>
      <c r="Q540" s="288"/>
      <c r="R540" s="288"/>
      <c r="S540" s="288"/>
      <c r="T540" s="288"/>
      <c r="U540" s="288"/>
      <c r="V540" s="288"/>
      <c r="W540" s="288"/>
      <c r="X540" s="288"/>
      <c r="Y540" s="288"/>
      <c r="Z540" s="288"/>
    </row>
    <row r="541" ht="15.75" customHeight="1">
      <c r="A541" s="288"/>
      <c r="B541" s="288"/>
      <c r="C541" s="301"/>
      <c r="D541" s="288"/>
      <c r="E541" s="288"/>
      <c r="F541" s="288"/>
      <c r="G541" s="288"/>
      <c r="H541" s="288"/>
      <c r="I541" s="288"/>
      <c r="J541" s="305"/>
      <c r="K541" s="288"/>
      <c r="L541" s="288"/>
      <c r="M541" s="288"/>
      <c r="N541" s="288"/>
      <c r="O541" s="288"/>
      <c r="P541" s="288"/>
      <c r="Q541" s="288"/>
      <c r="R541" s="288"/>
      <c r="S541" s="288"/>
      <c r="T541" s="288"/>
      <c r="U541" s="288"/>
      <c r="V541" s="288"/>
      <c r="W541" s="288"/>
      <c r="X541" s="288"/>
      <c r="Y541" s="288"/>
      <c r="Z541" s="288"/>
    </row>
    <row r="542" ht="15.75" customHeight="1">
      <c r="A542" s="288"/>
      <c r="B542" s="288"/>
      <c r="C542" s="301"/>
      <c r="D542" s="288"/>
      <c r="E542" s="288"/>
      <c r="F542" s="288"/>
      <c r="G542" s="288"/>
      <c r="H542" s="288"/>
      <c r="I542" s="288"/>
      <c r="J542" s="305"/>
      <c r="K542" s="288"/>
      <c r="L542" s="288"/>
      <c r="M542" s="288"/>
      <c r="N542" s="288"/>
      <c r="O542" s="288"/>
      <c r="P542" s="288"/>
      <c r="Q542" s="288"/>
      <c r="R542" s="288"/>
      <c r="S542" s="288"/>
      <c r="T542" s="288"/>
      <c r="U542" s="288"/>
      <c r="V542" s="288"/>
      <c r="W542" s="288"/>
      <c r="X542" s="288"/>
      <c r="Y542" s="288"/>
      <c r="Z542" s="288"/>
    </row>
    <row r="543" ht="15.75" customHeight="1">
      <c r="A543" s="288"/>
      <c r="B543" s="288"/>
      <c r="C543" s="301"/>
      <c r="D543" s="288"/>
      <c r="E543" s="288"/>
      <c r="F543" s="288"/>
      <c r="G543" s="288"/>
      <c r="H543" s="288"/>
      <c r="I543" s="288"/>
      <c r="J543" s="305"/>
      <c r="K543" s="288"/>
      <c r="L543" s="288"/>
      <c r="M543" s="288"/>
      <c r="N543" s="288"/>
      <c r="O543" s="288"/>
      <c r="P543" s="288"/>
      <c r="Q543" s="288"/>
      <c r="R543" s="288"/>
      <c r="S543" s="288"/>
      <c r="T543" s="288"/>
      <c r="U543" s="288"/>
      <c r="V543" s="288"/>
      <c r="W543" s="288"/>
      <c r="X543" s="288"/>
      <c r="Y543" s="288"/>
      <c r="Z543" s="288"/>
    </row>
    <row r="544" ht="15.75" customHeight="1">
      <c r="A544" s="288"/>
      <c r="B544" s="288"/>
      <c r="C544" s="301"/>
      <c r="D544" s="288"/>
      <c r="E544" s="288"/>
      <c r="F544" s="288"/>
      <c r="G544" s="288"/>
      <c r="H544" s="288"/>
      <c r="I544" s="288"/>
      <c r="J544" s="305"/>
      <c r="K544" s="288"/>
      <c r="L544" s="288"/>
      <c r="M544" s="288"/>
      <c r="N544" s="288"/>
      <c r="O544" s="288"/>
      <c r="P544" s="288"/>
      <c r="Q544" s="288"/>
      <c r="R544" s="288"/>
      <c r="S544" s="288"/>
      <c r="T544" s="288"/>
      <c r="U544" s="288"/>
      <c r="V544" s="288"/>
      <c r="W544" s="288"/>
      <c r="X544" s="288"/>
      <c r="Y544" s="288"/>
      <c r="Z544" s="288"/>
    </row>
    <row r="545" ht="15.75" customHeight="1">
      <c r="A545" s="288"/>
      <c r="B545" s="288"/>
      <c r="C545" s="301"/>
      <c r="D545" s="288"/>
      <c r="E545" s="288"/>
      <c r="F545" s="288"/>
      <c r="G545" s="288"/>
      <c r="H545" s="288"/>
      <c r="I545" s="288"/>
      <c r="J545" s="305"/>
      <c r="K545" s="288"/>
      <c r="L545" s="288"/>
      <c r="M545" s="288"/>
      <c r="N545" s="288"/>
      <c r="O545" s="288"/>
      <c r="P545" s="288"/>
      <c r="Q545" s="288"/>
      <c r="R545" s="288"/>
      <c r="S545" s="288"/>
      <c r="T545" s="288"/>
      <c r="U545" s="288"/>
      <c r="V545" s="288"/>
      <c r="W545" s="288"/>
      <c r="X545" s="288"/>
      <c r="Y545" s="288"/>
      <c r="Z545" s="288"/>
    </row>
    <row r="546" ht="15.75" customHeight="1">
      <c r="A546" s="288"/>
      <c r="B546" s="288"/>
      <c r="C546" s="301"/>
      <c r="D546" s="288"/>
      <c r="E546" s="288"/>
      <c r="F546" s="288"/>
      <c r="G546" s="288"/>
      <c r="H546" s="288"/>
      <c r="I546" s="288"/>
      <c r="J546" s="305"/>
      <c r="K546" s="288"/>
      <c r="L546" s="288"/>
      <c r="M546" s="288"/>
      <c r="N546" s="288"/>
      <c r="O546" s="288"/>
      <c r="P546" s="288"/>
      <c r="Q546" s="288"/>
      <c r="R546" s="288"/>
      <c r="S546" s="288"/>
      <c r="T546" s="288"/>
      <c r="U546" s="288"/>
      <c r="V546" s="288"/>
      <c r="W546" s="288"/>
      <c r="X546" s="288"/>
      <c r="Y546" s="288"/>
      <c r="Z546" s="288"/>
    </row>
    <row r="547" ht="15.75" customHeight="1">
      <c r="A547" s="288"/>
      <c r="B547" s="288"/>
      <c r="C547" s="301"/>
      <c r="D547" s="288"/>
      <c r="E547" s="288"/>
      <c r="F547" s="288"/>
      <c r="G547" s="288"/>
      <c r="H547" s="288"/>
      <c r="I547" s="288"/>
      <c r="J547" s="305"/>
      <c r="K547" s="288"/>
      <c r="L547" s="288"/>
      <c r="M547" s="288"/>
      <c r="N547" s="288"/>
      <c r="O547" s="288"/>
      <c r="P547" s="288"/>
      <c r="Q547" s="288"/>
      <c r="R547" s="288"/>
      <c r="S547" s="288"/>
      <c r="T547" s="288"/>
      <c r="U547" s="288"/>
      <c r="V547" s="288"/>
      <c r="W547" s="288"/>
      <c r="X547" s="288"/>
      <c r="Y547" s="288"/>
      <c r="Z547" s="288"/>
    </row>
    <row r="548" ht="15.75" customHeight="1">
      <c r="A548" s="288"/>
      <c r="B548" s="288"/>
      <c r="C548" s="301"/>
      <c r="D548" s="288"/>
      <c r="E548" s="288"/>
      <c r="F548" s="288"/>
      <c r="G548" s="288"/>
      <c r="H548" s="288"/>
      <c r="I548" s="288"/>
      <c r="J548" s="305"/>
      <c r="K548" s="288"/>
      <c r="L548" s="288"/>
      <c r="M548" s="288"/>
      <c r="N548" s="288"/>
      <c r="O548" s="288"/>
      <c r="P548" s="288"/>
      <c r="Q548" s="288"/>
      <c r="R548" s="288"/>
      <c r="S548" s="288"/>
      <c r="T548" s="288"/>
      <c r="U548" s="288"/>
      <c r="V548" s="288"/>
      <c r="W548" s="288"/>
      <c r="X548" s="288"/>
      <c r="Y548" s="288"/>
      <c r="Z548" s="288"/>
    </row>
    <row r="549" ht="15.75" customHeight="1">
      <c r="A549" s="288"/>
      <c r="B549" s="288"/>
      <c r="C549" s="301"/>
      <c r="D549" s="288"/>
      <c r="E549" s="288"/>
      <c r="F549" s="288"/>
      <c r="G549" s="288"/>
      <c r="H549" s="288"/>
      <c r="I549" s="288"/>
      <c r="J549" s="305"/>
      <c r="K549" s="288"/>
      <c r="L549" s="288"/>
      <c r="M549" s="288"/>
      <c r="N549" s="288"/>
      <c r="O549" s="288"/>
      <c r="P549" s="288"/>
      <c r="Q549" s="288"/>
      <c r="R549" s="288"/>
      <c r="S549" s="288"/>
      <c r="T549" s="288"/>
      <c r="U549" s="288"/>
      <c r="V549" s="288"/>
      <c r="W549" s="288"/>
      <c r="X549" s="288"/>
      <c r="Y549" s="288"/>
      <c r="Z549" s="288"/>
    </row>
    <row r="550" ht="15.75" customHeight="1">
      <c r="A550" s="288"/>
      <c r="B550" s="288"/>
      <c r="C550" s="301"/>
      <c r="D550" s="288"/>
      <c r="E550" s="288"/>
      <c r="F550" s="288"/>
      <c r="G550" s="288"/>
      <c r="H550" s="288"/>
      <c r="I550" s="288"/>
      <c r="J550" s="305"/>
      <c r="K550" s="288"/>
      <c r="L550" s="288"/>
      <c r="M550" s="288"/>
      <c r="N550" s="288"/>
      <c r="O550" s="288"/>
      <c r="P550" s="288"/>
      <c r="Q550" s="288"/>
      <c r="R550" s="288"/>
      <c r="S550" s="288"/>
      <c r="T550" s="288"/>
      <c r="U550" s="288"/>
      <c r="V550" s="288"/>
      <c r="W550" s="288"/>
      <c r="X550" s="288"/>
      <c r="Y550" s="288"/>
      <c r="Z550" s="288"/>
    </row>
    <row r="551" ht="15.75" customHeight="1">
      <c r="A551" s="288"/>
      <c r="B551" s="288"/>
      <c r="C551" s="301"/>
      <c r="D551" s="288"/>
      <c r="E551" s="288"/>
      <c r="F551" s="288"/>
      <c r="G551" s="288"/>
      <c r="H551" s="288"/>
      <c r="I551" s="288"/>
      <c r="J551" s="305"/>
      <c r="K551" s="288"/>
      <c r="L551" s="288"/>
      <c r="M551" s="288"/>
      <c r="N551" s="288"/>
      <c r="O551" s="288"/>
      <c r="P551" s="288"/>
      <c r="Q551" s="288"/>
      <c r="R551" s="288"/>
      <c r="S551" s="288"/>
      <c r="T551" s="288"/>
      <c r="U551" s="288"/>
      <c r="V551" s="288"/>
      <c r="W551" s="288"/>
      <c r="X551" s="288"/>
      <c r="Y551" s="288"/>
      <c r="Z551" s="288"/>
    </row>
    <row r="552" ht="15.75" customHeight="1">
      <c r="A552" s="288"/>
      <c r="B552" s="288"/>
      <c r="C552" s="301"/>
      <c r="D552" s="288"/>
      <c r="E552" s="288"/>
      <c r="F552" s="288"/>
      <c r="G552" s="288"/>
      <c r="H552" s="288"/>
      <c r="I552" s="288"/>
      <c r="J552" s="305"/>
      <c r="K552" s="288"/>
      <c r="L552" s="288"/>
      <c r="M552" s="288"/>
      <c r="N552" s="288"/>
      <c r="O552" s="288"/>
      <c r="P552" s="288"/>
      <c r="Q552" s="288"/>
      <c r="R552" s="288"/>
      <c r="S552" s="288"/>
      <c r="T552" s="288"/>
      <c r="U552" s="288"/>
      <c r="V552" s="288"/>
      <c r="W552" s="288"/>
      <c r="X552" s="288"/>
      <c r="Y552" s="288"/>
      <c r="Z552" s="288"/>
    </row>
    <row r="553" ht="15.75" customHeight="1">
      <c r="A553" s="288"/>
      <c r="B553" s="288"/>
      <c r="C553" s="301"/>
      <c r="D553" s="288"/>
      <c r="E553" s="288"/>
      <c r="F553" s="288"/>
      <c r="G553" s="288"/>
      <c r="H553" s="288"/>
      <c r="I553" s="288"/>
      <c r="J553" s="305"/>
      <c r="K553" s="288"/>
      <c r="L553" s="288"/>
      <c r="M553" s="288"/>
      <c r="N553" s="288"/>
      <c r="O553" s="288"/>
      <c r="P553" s="288"/>
      <c r="Q553" s="288"/>
      <c r="R553" s="288"/>
      <c r="S553" s="288"/>
      <c r="T553" s="288"/>
      <c r="U553" s="288"/>
      <c r="V553" s="288"/>
      <c r="W553" s="288"/>
      <c r="X553" s="288"/>
      <c r="Y553" s="288"/>
      <c r="Z553" s="288"/>
    </row>
    <row r="554" ht="15.75" customHeight="1">
      <c r="A554" s="288"/>
      <c r="B554" s="288"/>
      <c r="C554" s="301"/>
      <c r="D554" s="288"/>
      <c r="E554" s="288"/>
      <c r="F554" s="288"/>
      <c r="G554" s="288"/>
      <c r="H554" s="288"/>
      <c r="I554" s="288"/>
      <c r="J554" s="305"/>
      <c r="K554" s="288"/>
      <c r="L554" s="288"/>
      <c r="M554" s="288"/>
      <c r="N554" s="288"/>
      <c r="O554" s="288"/>
      <c r="P554" s="288"/>
      <c r="Q554" s="288"/>
      <c r="R554" s="288"/>
      <c r="S554" s="288"/>
      <c r="T554" s="288"/>
      <c r="U554" s="288"/>
      <c r="V554" s="288"/>
      <c r="W554" s="288"/>
      <c r="X554" s="288"/>
      <c r="Y554" s="288"/>
      <c r="Z554" s="288"/>
    </row>
    <row r="555" ht="15.75" customHeight="1">
      <c r="A555" s="288"/>
      <c r="B555" s="288"/>
      <c r="C555" s="301"/>
      <c r="D555" s="288"/>
      <c r="E555" s="288"/>
      <c r="F555" s="288"/>
      <c r="G555" s="288"/>
      <c r="H555" s="288"/>
      <c r="I555" s="288"/>
      <c r="J555" s="305"/>
      <c r="K555" s="288"/>
      <c r="L555" s="288"/>
      <c r="M555" s="288"/>
      <c r="N555" s="288"/>
      <c r="O555" s="288"/>
      <c r="P555" s="288"/>
      <c r="Q555" s="288"/>
      <c r="R555" s="288"/>
      <c r="S555" s="288"/>
      <c r="T555" s="288"/>
      <c r="U555" s="288"/>
      <c r="V555" s="288"/>
      <c r="W555" s="288"/>
      <c r="X555" s="288"/>
      <c r="Y555" s="288"/>
      <c r="Z555" s="288"/>
    </row>
    <row r="556" ht="15.75" customHeight="1">
      <c r="A556" s="288"/>
      <c r="B556" s="288"/>
      <c r="C556" s="301"/>
      <c r="D556" s="288"/>
      <c r="E556" s="288"/>
      <c r="F556" s="288"/>
      <c r="G556" s="288"/>
      <c r="H556" s="288"/>
      <c r="I556" s="288"/>
      <c r="J556" s="305"/>
      <c r="K556" s="288"/>
      <c r="L556" s="288"/>
      <c r="M556" s="288"/>
      <c r="N556" s="288"/>
      <c r="O556" s="288"/>
      <c r="P556" s="288"/>
      <c r="Q556" s="288"/>
      <c r="R556" s="288"/>
      <c r="S556" s="288"/>
      <c r="T556" s="288"/>
      <c r="U556" s="288"/>
      <c r="V556" s="288"/>
      <c r="W556" s="288"/>
      <c r="X556" s="288"/>
      <c r="Y556" s="288"/>
      <c r="Z556" s="288"/>
    </row>
    <row r="557" ht="15.75" customHeight="1">
      <c r="A557" s="288"/>
      <c r="B557" s="288"/>
      <c r="C557" s="301"/>
      <c r="D557" s="288"/>
      <c r="E557" s="288"/>
      <c r="F557" s="288"/>
      <c r="G557" s="288"/>
      <c r="H557" s="288"/>
      <c r="I557" s="288"/>
      <c r="J557" s="305"/>
      <c r="K557" s="288"/>
      <c r="L557" s="288"/>
      <c r="M557" s="288"/>
      <c r="N557" s="288"/>
      <c r="O557" s="288"/>
      <c r="P557" s="288"/>
      <c r="Q557" s="288"/>
      <c r="R557" s="288"/>
      <c r="S557" s="288"/>
      <c r="T557" s="288"/>
      <c r="U557" s="288"/>
      <c r="V557" s="288"/>
      <c r="W557" s="288"/>
      <c r="X557" s="288"/>
      <c r="Y557" s="288"/>
      <c r="Z557" s="288"/>
    </row>
    <row r="558" ht="15.75" customHeight="1">
      <c r="A558" s="288"/>
      <c r="B558" s="288"/>
      <c r="C558" s="301"/>
      <c r="D558" s="288"/>
      <c r="E558" s="288"/>
      <c r="F558" s="288"/>
      <c r="G558" s="288"/>
      <c r="H558" s="288"/>
      <c r="I558" s="288"/>
      <c r="J558" s="305"/>
      <c r="K558" s="288"/>
      <c r="L558" s="288"/>
      <c r="M558" s="288"/>
      <c r="N558" s="288"/>
      <c r="O558" s="288"/>
      <c r="P558" s="288"/>
      <c r="Q558" s="288"/>
      <c r="R558" s="288"/>
      <c r="S558" s="288"/>
      <c r="T558" s="288"/>
      <c r="U558" s="288"/>
      <c r="V558" s="288"/>
      <c r="W558" s="288"/>
      <c r="X558" s="288"/>
      <c r="Y558" s="288"/>
      <c r="Z558" s="288"/>
    </row>
    <row r="559" ht="15.75" customHeight="1">
      <c r="A559" s="288"/>
      <c r="B559" s="288"/>
      <c r="C559" s="301"/>
      <c r="D559" s="288"/>
      <c r="E559" s="288"/>
      <c r="F559" s="288"/>
      <c r="G559" s="288"/>
      <c r="H559" s="288"/>
      <c r="I559" s="288"/>
      <c r="J559" s="305"/>
      <c r="K559" s="288"/>
      <c r="L559" s="288"/>
      <c r="M559" s="288"/>
      <c r="N559" s="288"/>
      <c r="O559" s="288"/>
      <c r="P559" s="288"/>
      <c r="Q559" s="288"/>
      <c r="R559" s="288"/>
      <c r="S559" s="288"/>
      <c r="T559" s="288"/>
      <c r="U559" s="288"/>
      <c r="V559" s="288"/>
      <c r="W559" s="288"/>
      <c r="X559" s="288"/>
      <c r="Y559" s="288"/>
      <c r="Z559" s="288"/>
    </row>
    <row r="560" ht="15.75" customHeight="1">
      <c r="A560" s="288"/>
      <c r="B560" s="288"/>
      <c r="C560" s="301"/>
      <c r="D560" s="288"/>
      <c r="E560" s="288"/>
      <c r="F560" s="288"/>
      <c r="G560" s="288"/>
      <c r="H560" s="288"/>
      <c r="I560" s="288"/>
      <c r="J560" s="305"/>
      <c r="K560" s="288"/>
      <c r="L560" s="288"/>
      <c r="M560" s="288"/>
      <c r="N560" s="288"/>
      <c r="O560" s="288"/>
      <c r="P560" s="288"/>
      <c r="Q560" s="288"/>
      <c r="R560" s="288"/>
      <c r="S560" s="288"/>
      <c r="T560" s="288"/>
      <c r="U560" s="288"/>
      <c r="V560" s="288"/>
      <c r="W560" s="288"/>
      <c r="X560" s="288"/>
      <c r="Y560" s="288"/>
      <c r="Z560" s="288"/>
    </row>
    <row r="561" ht="15.75" customHeight="1">
      <c r="A561" s="288"/>
      <c r="B561" s="288"/>
      <c r="C561" s="301"/>
      <c r="D561" s="288"/>
      <c r="E561" s="288"/>
      <c r="F561" s="288"/>
      <c r="G561" s="288"/>
      <c r="H561" s="288"/>
      <c r="I561" s="288"/>
      <c r="J561" s="305"/>
      <c r="K561" s="288"/>
      <c r="L561" s="288"/>
      <c r="M561" s="288"/>
      <c r="N561" s="288"/>
      <c r="O561" s="288"/>
      <c r="P561" s="288"/>
      <c r="Q561" s="288"/>
      <c r="R561" s="288"/>
      <c r="S561" s="288"/>
      <c r="T561" s="288"/>
      <c r="U561" s="288"/>
      <c r="V561" s="288"/>
      <c r="W561" s="288"/>
      <c r="X561" s="288"/>
      <c r="Y561" s="288"/>
      <c r="Z561" s="288"/>
    </row>
    <row r="562" ht="15.75" customHeight="1">
      <c r="A562" s="288"/>
      <c r="B562" s="288"/>
      <c r="C562" s="301"/>
      <c r="D562" s="288"/>
      <c r="E562" s="288"/>
      <c r="F562" s="288"/>
      <c r="G562" s="288"/>
      <c r="H562" s="288"/>
      <c r="I562" s="288"/>
      <c r="J562" s="305"/>
      <c r="K562" s="288"/>
      <c r="L562" s="288"/>
      <c r="M562" s="288"/>
      <c r="N562" s="288"/>
      <c r="O562" s="288"/>
      <c r="P562" s="288"/>
      <c r="Q562" s="288"/>
      <c r="R562" s="288"/>
      <c r="S562" s="288"/>
      <c r="T562" s="288"/>
      <c r="U562" s="288"/>
      <c r="V562" s="288"/>
      <c r="W562" s="288"/>
      <c r="X562" s="288"/>
      <c r="Y562" s="288"/>
      <c r="Z562" s="288"/>
    </row>
    <row r="563" ht="15.75" customHeight="1">
      <c r="A563" s="288"/>
      <c r="B563" s="288"/>
      <c r="C563" s="301"/>
      <c r="D563" s="288"/>
      <c r="E563" s="288"/>
      <c r="F563" s="288"/>
      <c r="G563" s="288"/>
      <c r="H563" s="288"/>
      <c r="I563" s="288"/>
      <c r="J563" s="305"/>
      <c r="K563" s="288"/>
      <c r="L563" s="288"/>
      <c r="M563" s="288"/>
      <c r="N563" s="288"/>
      <c r="O563" s="288"/>
      <c r="P563" s="288"/>
      <c r="Q563" s="288"/>
      <c r="R563" s="288"/>
      <c r="S563" s="288"/>
      <c r="T563" s="288"/>
      <c r="U563" s="288"/>
      <c r="V563" s="288"/>
      <c r="W563" s="288"/>
      <c r="X563" s="288"/>
      <c r="Y563" s="288"/>
      <c r="Z563" s="288"/>
    </row>
    <row r="564" ht="15.75" customHeight="1">
      <c r="A564" s="288"/>
      <c r="B564" s="288"/>
      <c r="C564" s="301"/>
      <c r="D564" s="288"/>
      <c r="E564" s="288"/>
      <c r="F564" s="288"/>
      <c r="G564" s="288"/>
      <c r="H564" s="288"/>
      <c r="I564" s="288"/>
      <c r="J564" s="305"/>
      <c r="K564" s="288"/>
      <c r="L564" s="288"/>
      <c r="M564" s="288"/>
      <c r="N564" s="288"/>
      <c r="O564" s="288"/>
      <c r="P564" s="288"/>
      <c r="Q564" s="288"/>
      <c r="R564" s="288"/>
      <c r="S564" s="288"/>
      <c r="T564" s="288"/>
      <c r="U564" s="288"/>
      <c r="V564" s="288"/>
      <c r="W564" s="288"/>
      <c r="X564" s="288"/>
      <c r="Y564" s="288"/>
      <c r="Z564" s="288"/>
    </row>
    <row r="565" ht="15.75" customHeight="1">
      <c r="A565" s="288"/>
      <c r="B565" s="288"/>
      <c r="C565" s="301"/>
      <c r="D565" s="288"/>
      <c r="E565" s="288"/>
      <c r="F565" s="288"/>
      <c r="G565" s="288"/>
      <c r="H565" s="288"/>
      <c r="I565" s="288"/>
      <c r="J565" s="305"/>
      <c r="K565" s="288"/>
      <c r="L565" s="288"/>
      <c r="M565" s="288"/>
      <c r="N565" s="288"/>
      <c r="O565" s="288"/>
      <c r="P565" s="288"/>
      <c r="Q565" s="288"/>
      <c r="R565" s="288"/>
      <c r="S565" s="288"/>
      <c r="T565" s="288"/>
      <c r="U565" s="288"/>
      <c r="V565" s="288"/>
      <c r="W565" s="288"/>
      <c r="X565" s="288"/>
      <c r="Y565" s="288"/>
      <c r="Z565" s="288"/>
    </row>
    <row r="566" ht="15.75" customHeight="1">
      <c r="A566" s="288"/>
      <c r="B566" s="288"/>
      <c r="C566" s="301"/>
      <c r="D566" s="288"/>
      <c r="E566" s="288"/>
      <c r="F566" s="288"/>
      <c r="G566" s="288"/>
      <c r="H566" s="288"/>
      <c r="I566" s="288"/>
      <c r="J566" s="305"/>
      <c r="K566" s="288"/>
      <c r="L566" s="288"/>
      <c r="M566" s="288"/>
      <c r="N566" s="288"/>
      <c r="O566" s="288"/>
      <c r="P566" s="288"/>
      <c r="Q566" s="288"/>
      <c r="R566" s="288"/>
      <c r="S566" s="288"/>
      <c r="T566" s="288"/>
      <c r="U566" s="288"/>
      <c r="V566" s="288"/>
      <c r="W566" s="288"/>
      <c r="X566" s="288"/>
      <c r="Y566" s="288"/>
      <c r="Z566" s="288"/>
    </row>
    <row r="567" ht="15.75" customHeight="1">
      <c r="A567" s="288"/>
      <c r="B567" s="288"/>
      <c r="C567" s="301"/>
      <c r="D567" s="288"/>
      <c r="E567" s="288"/>
      <c r="F567" s="288"/>
      <c r="G567" s="288"/>
      <c r="H567" s="288"/>
      <c r="I567" s="288"/>
      <c r="J567" s="305"/>
      <c r="K567" s="288"/>
      <c r="L567" s="288"/>
      <c r="M567" s="288"/>
      <c r="N567" s="288"/>
      <c r="O567" s="288"/>
      <c r="P567" s="288"/>
      <c r="Q567" s="288"/>
      <c r="R567" s="288"/>
      <c r="S567" s="288"/>
      <c r="T567" s="288"/>
      <c r="U567" s="288"/>
      <c r="V567" s="288"/>
      <c r="W567" s="288"/>
      <c r="X567" s="288"/>
      <c r="Y567" s="288"/>
      <c r="Z567" s="288"/>
    </row>
    <row r="568" ht="15.75" customHeight="1">
      <c r="A568" s="288"/>
      <c r="B568" s="288"/>
      <c r="C568" s="301"/>
      <c r="D568" s="288"/>
      <c r="E568" s="288"/>
      <c r="F568" s="288"/>
      <c r="G568" s="288"/>
      <c r="H568" s="288"/>
      <c r="I568" s="288"/>
      <c r="J568" s="305"/>
      <c r="K568" s="288"/>
      <c r="L568" s="288"/>
      <c r="M568" s="288"/>
      <c r="N568" s="288"/>
      <c r="O568" s="288"/>
      <c r="P568" s="288"/>
      <c r="Q568" s="288"/>
      <c r="R568" s="288"/>
      <c r="S568" s="288"/>
      <c r="T568" s="288"/>
      <c r="U568" s="288"/>
      <c r="V568" s="288"/>
      <c r="W568" s="288"/>
      <c r="X568" s="288"/>
      <c r="Y568" s="288"/>
      <c r="Z568" s="288"/>
    </row>
    <row r="569" ht="15.75" customHeight="1">
      <c r="A569" s="288"/>
      <c r="B569" s="288"/>
      <c r="C569" s="301"/>
      <c r="D569" s="288"/>
      <c r="E569" s="288"/>
      <c r="F569" s="288"/>
      <c r="G569" s="288"/>
      <c r="H569" s="288"/>
      <c r="I569" s="288"/>
      <c r="J569" s="305"/>
      <c r="K569" s="288"/>
      <c r="L569" s="288"/>
      <c r="M569" s="288"/>
      <c r="N569" s="288"/>
      <c r="O569" s="288"/>
      <c r="P569" s="288"/>
      <c r="Q569" s="288"/>
      <c r="R569" s="288"/>
      <c r="S569" s="288"/>
      <c r="T569" s="288"/>
      <c r="U569" s="288"/>
      <c r="V569" s="288"/>
      <c r="W569" s="288"/>
      <c r="X569" s="288"/>
      <c r="Y569" s="288"/>
      <c r="Z569" s="288"/>
    </row>
    <row r="570" ht="15.75" customHeight="1">
      <c r="A570" s="288"/>
      <c r="B570" s="288"/>
      <c r="C570" s="301"/>
      <c r="D570" s="288"/>
      <c r="E570" s="288"/>
      <c r="F570" s="288"/>
      <c r="G570" s="288"/>
      <c r="H570" s="288"/>
      <c r="I570" s="288"/>
      <c r="J570" s="305"/>
      <c r="K570" s="288"/>
      <c r="L570" s="288"/>
      <c r="M570" s="288"/>
      <c r="N570" s="288"/>
      <c r="O570" s="288"/>
      <c r="P570" s="288"/>
      <c r="Q570" s="288"/>
      <c r="R570" s="288"/>
      <c r="S570" s="288"/>
      <c r="T570" s="288"/>
      <c r="U570" s="288"/>
      <c r="V570" s="288"/>
      <c r="W570" s="288"/>
      <c r="X570" s="288"/>
      <c r="Y570" s="288"/>
      <c r="Z570" s="288"/>
    </row>
    <row r="571" ht="15.75" customHeight="1">
      <c r="A571" s="288"/>
      <c r="B571" s="288"/>
      <c r="C571" s="301"/>
      <c r="D571" s="288"/>
      <c r="E571" s="288"/>
      <c r="F571" s="288"/>
      <c r="G571" s="288"/>
      <c r="H571" s="288"/>
      <c r="I571" s="288"/>
      <c r="J571" s="305"/>
      <c r="K571" s="288"/>
      <c r="L571" s="288"/>
      <c r="M571" s="288"/>
      <c r="N571" s="288"/>
      <c r="O571" s="288"/>
      <c r="P571" s="288"/>
      <c r="Q571" s="288"/>
      <c r="R571" s="288"/>
      <c r="S571" s="288"/>
      <c r="T571" s="288"/>
      <c r="U571" s="288"/>
      <c r="V571" s="288"/>
      <c r="W571" s="288"/>
      <c r="X571" s="288"/>
      <c r="Y571" s="288"/>
      <c r="Z571" s="288"/>
    </row>
    <row r="572" ht="15.75" customHeight="1">
      <c r="A572" s="288"/>
      <c r="B572" s="288"/>
      <c r="C572" s="301"/>
      <c r="D572" s="288"/>
      <c r="E572" s="288"/>
      <c r="F572" s="288"/>
      <c r="G572" s="288"/>
      <c r="H572" s="288"/>
      <c r="I572" s="288"/>
      <c r="J572" s="305"/>
      <c r="K572" s="288"/>
      <c r="L572" s="288"/>
      <c r="M572" s="288"/>
      <c r="N572" s="288"/>
      <c r="O572" s="288"/>
      <c r="P572" s="288"/>
      <c r="Q572" s="288"/>
      <c r="R572" s="288"/>
      <c r="S572" s="288"/>
      <c r="T572" s="288"/>
      <c r="U572" s="288"/>
      <c r="V572" s="288"/>
      <c r="W572" s="288"/>
      <c r="X572" s="288"/>
      <c r="Y572" s="288"/>
      <c r="Z572" s="288"/>
    </row>
    <row r="573" ht="15.75" customHeight="1">
      <c r="A573" s="288"/>
      <c r="B573" s="288"/>
      <c r="C573" s="301"/>
      <c r="D573" s="288"/>
      <c r="E573" s="288"/>
      <c r="F573" s="288"/>
      <c r="G573" s="288"/>
      <c r="H573" s="288"/>
      <c r="I573" s="288"/>
      <c r="J573" s="305"/>
      <c r="K573" s="288"/>
      <c r="L573" s="288"/>
      <c r="M573" s="288"/>
      <c r="N573" s="288"/>
      <c r="O573" s="288"/>
      <c r="P573" s="288"/>
      <c r="Q573" s="288"/>
      <c r="R573" s="288"/>
      <c r="S573" s="288"/>
      <c r="T573" s="288"/>
      <c r="U573" s="288"/>
      <c r="V573" s="288"/>
      <c r="W573" s="288"/>
      <c r="X573" s="288"/>
      <c r="Y573" s="288"/>
      <c r="Z573" s="288"/>
    </row>
    <row r="574" ht="15.75" customHeight="1">
      <c r="A574" s="288"/>
      <c r="B574" s="288"/>
      <c r="C574" s="301"/>
      <c r="D574" s="288"/>
      <c r="E574" s="288"/>
      <c r="F574" s="288"/>
      <c r="G574" s="288"/>
      <c r="H574" s="288"/>
      <c r="I574" s="288"/>
      <c r="J574" s="305"/>
      <c r="K574" s="288"/>
      <c r="L574" s="288"/>
      <c r="M574" s="288"/>
      <c r="N574" s="288"/>
      <c r="O574" s="288"/>
      <c r="P574" s="288"/>
      <c r="Q574" s="288"/>
      <c r="R574" s="288"/>
      <c r="S574" s="288"/>
      <c r="T574" s="288"/>
      <c r="U574" s="288"/>
      <c r="V574" s="288"/>
      <c r="W574" s="288"/>
      <c r="X574" s="288"/>
      <c r="Y574" s="288"/>
      <c r="Z574" s="288"/>
    </row>
    <row r="575" ht="15.75" customHeight="1">
      <c r="A575" s="288"/>
      <c r="B575" s="288"/>
      <c r="C575" s="301"/>
      <c r="D575" s="288"/>
      <c r="E575" s="288"/>
      <c r="F575" s="288"/>
      <c r="G575" s="288"/>
      <c r="H575" s="288"/>
      <c r="I575" s="288"/>
      <c r="J575" s="305"/>
      <c r="K575" s="288"/>
      <c r="L575" s="288"/>
      <c r="M575" s="288"/>
      <c r="N575" s="288"/>
      <c r="O575" s="288"/>
      <c r="P575" s="288"/>
      <c r="Q575" s="288"/>
      <c r="R575" s="288"/>
      <c r="S575" s="288"/>
      <c r="T575" s="288"/>
      <c r="U575" s="288"/>
      <c r="V575" s="288"/>
      <c r="W575" s="288"/>
      <c r="X575" s="288"/>
      <c r="Y575" s="288"/>
      <c r="Z575" s="288"/>
    </row>
    <row r="576" ht="15.75" customHeight="1">
      <c r="A576" s="288"/>
      <c r="B576" s="288"/>
      <c r="C576" s="301"/>
      <c r="D576" s="288"/>
      <c r="E576" s="288"/>
      <c r="F576" s="288"/>
      <c r="G576" s="288"/>
      <c r="H576" s="288"/>
      <c r="I576" s="288"/>
      <c r="J576" s="305"/>
      <c r="K576" s="288"/>
      <c r="L576" s="288"/>
      <c r="M576" s="288"/>
      <c r="N576" s="288"/>
      <c r="O576" s="288"/>
      <c r="P576" s="288"/>
      <c r="Q576" s="288"/>
      <c r="R576" s="288"/>
      <c r="S576" s="288"/>
      <c r="T576" s="288"/>
      <c r="U576" s="288"/>
      <c r="V576" s="288"/>
      <c r="W576" s="288"/>
      <c r="X576" s="288"/>
      <c r="Y576" s="288"/>
      <c r="Z576" s="288"/>
    </row>
    <row r="577" ht="15.75" customHeight="1">
      <c r="A577" s="288"/>
      <c r="B577" s="288"/>
      <c r="C577" s="301"/>
      <c r="D577" s="288"/>
      <c r="E577" s="288"/>
      <c r="F577" s="288"/>
      <c r="G577" s="288"/>
      <c r="H577" s="288"/>
      <c r="I577" s="288"/>
      <c r="J577" s="305"/>
      <c r="K577" s="288"/>
      <c r="L577" s="288"/>
      <c r="M577" s="288"/>
      <c r="N577" s="288"/>
      <c r="O577" s="288"/>
      <c r="P577" s="288"/>
      <c r="Q577" s="288"/>
      <c r="R577" s="288"/>
      <c r="S577" s="288"/>
      <c r="T577" s="288"/>
      <c r="U577" s="288"/>
      <c r="V577" s="288"/>
      <c r="W577" s="288"/>
      <c r="X577" s="288"/>
      <c r="Y577" s="288"/>
      <c r="Z577" s="288"/>
    </row>
    <row r="578" ht="15.75" customHeight="1">
      <c r="A578" s="288"/>
      <c r="B578" s="288"/>
      <c r="C578" s="301"/>
      <c r="D578" s="288"/>
      <c r="E578" s="288"/>
      <c r="F578" s="288"/>
      <c r="G578" s="288"/>
      <c r="H578" s="288"/>
      <c r="I578" s="288"/>
      <c r="J578" s="305"/>
      <c r="K578" s="288"/>
      <c r="L578" s="288"/>
      <c r="M578" s="288"/>
      <c r="N578" s="288"/>
      <c r="O578" s="288"/>
      <c r="P578" s="288"/>
      <c r="Q578" s="288"/>
      <c r="R578" s="288"/>
      <c r="S578" s="288"/>
      <c r="T578" s="288"/>
      <c r="U578" s="288"/>
      <c r="V578" s="288"/>
      <c r="W578" s="288"/>
      <c r="X578" s="288"/>
      <c r="Y578" s="288"/>
      <c r="Z578" s="288"/>
    </row>
    <row r="579" ht="15.75" customHeight="1">
      <c r="A579" s="288"/>
      <c r="B579" s="288"/>
      <c r="C579" s="301"/>
      <c r="D579" s="288"/>
      <c r="E579" s="288"/>
      <c r="F579" s="288"/>
      <c r="G579" s="288"/>
      <c r="H579" s="288"/>
      <c r="I579" s="288"/>
      <c r="J579" s="305"/>
      <c r="K579" s="288"/>
      <c r="L579" s="288"/>
      <c r="M579" s="288"/>
      <c r="N579" s="288"/>
      <c r="O579" s="288"/>
      <c r="P579" s="288"/>
      <c r="Q579" s="288"/>
      <c r="R579" s="288"/>
      <c r="S579" s="288"/>
      <c r="T579" s="288"/>
      <c r="U579" s="288"/>
      <c r="V579" s="288"/>
      <c r="W579" s="288"/>
      <c r="X579" s="288"/>
      <c r="Y579" s="288"/>
      <c r="Z579" s="288"/>
    </row>
    <row r="580" ht="15.75" customHeight="1">
      <c r="A580" s="288"/>
      <c r="B580" s="288"/>
      <c r="C580" s="301"/>
      <c r="D580" s="288"/>
      <c r="E580" s="288"/>
      <c r="F580" s="288"/>
      <c r="G580" s="288"/>
      <c r="H580" s="288"/>
      <c r="I580" s="288"/>
      <c r="J580" s="305"/>
      <c r="K580" s="288"/>
      <c r="L580" s="288"/>
      <c r="M580" s="288"/>
      <c r="N580" s="288"/>
      <c r="O580" s="288"/>
      <c r="P580" s="288"/>
      <c r="Q580" s="288"/>
      <c r="R580" s="288"/>
      <c r="S580" s="288"/>
      <c r="T580" s="288"/>
      <c r="U580" s="288"/>
      <c r="V580" s="288"/>
      <c r="W580" s="288"/>
      <c r="X580" s="288"/>
      <c r="Y580" s="288"/>
      <c r="Z580" s="288"/>
    </row>
    <row r="581" ht="15.75" customHeight="1">
      <c r="A581" s="288"/>
      <c r="B581" s="288"/>
      <c r="C581" s="301"/>
      <c r="D581" s="288"/>
      <c r="E581" s="288"/>
      <c r="F581" s="288"/>
      <c r="G581" s="288"/>
      <c r="H581" s="288"/>
      <c r="I581" s="288"/>
      <c r="J581" s="305"/>
      <c r="K581" s="288"/>
      <c r="L581" s="288"/>
      <c r="M581" s="288"/>
      <c r="N581" s="288"/>
      <c r="O581" s="288"/>
      <c r="P581" s="288"/>
      <c r="Q581" s="288"/>
      <c r="R581" s="288"/>
      <c r="S581" s="288"/>
      <c r="T581" s="288"/>
      <c r="U581" s="288"/>
      <c r="V581" s="288"/>
      <c r="W581" s="288"/>
      <c r="X581" s="288"/>
      <c r="Y581" s="288"/>
      <c r="Z581" s="288"/>
    </row>
    <row r="582" ht="15.75" customHeight="1">
      <c r="A582" s="288"/>
      <c r="B582" s="288"/>
      <c r="C582" s="301"/>
      <c r="D582" s="288"/>
      <c r="E582" s="288"/>
      <c r="F582" s="288"/>
      <c r="G582" s="288"/>
      <c r="H582" s="288"/>
      <c r="I582" s="288"/>
      <c r="J582" s="305"/>
      <c r="K582" s="288"/>
      <c r="L582" s="288"/>
      <c r="M582" s="288"/>
      <c r="N582" s="288"/>
      <c r="O582" s="288"/>
      <c r="P582" s="288"/>
      <c r="Q582" s="288"/>
      <c r="R582" s="288"/>
      <c r="S582" s="288"/>
      <c r="T582" s="288"/>
      <c r="U582" s="288"/>
      <c r="V582" s="288"/>
      <c r="W582" s="288"/>
      <c r="X582" s="288"/>
      <c r="Y582" s="288"/>
      <c r="Z582" s="288"/>
    </row>
    <row r="583" ht="15.75" customHeight="1">
      <c r="A583" s="288"/>
      <c r="B583" s="288"/>
      <c r="C583" s="301"/>
      <c r="D583" s="288"/>
      <c r="E583" s="288"/>
      <c r="F583" s="288"/>
      <c r="G583" s="288"/>
      <c r="H583" s="288"/>
      <c r="I583" s="288"/>
      <c r="J583" s="305"/>
      <c r="K583" s="288"/>
      <c r="L583" s="288"/>
      <c r="M583" s="288"/>
      <c r="N583" s="288"/>
      <c r="O583" s="288"/>
      <c r="P583" s="288"/>
      <c r="Q583" s="288"/>
      <c r="R583" s="288"/>
      <c r="S583" s="288"/>
      <c r="T583" s="288"/>
      <c r="U583" s="288"/>
      <c r="V583" s="288"/>
      <c r="W583" s="288"/>
      <c r="X583" s="288"/>
      <c r="Y583" s="288"/>
      <c r="Z583" s="288"/>
    </row>
    <row r="584" ht="15.75" customHeight="1">
      <c r="A584" s="288"/>
      <c r="B584" s="288"/>
      <c r="C584" s="301"/>
      <c r="D584" s="288"/>
      <c r="E584" s="288"/>
      <c r="F584" s="288"/>
      <c r="G584" s="288"/>
      <c r="H584" s="288"/>
      <c r="I584" s="288"/>
      <c r="J584" s="305"/>
      <c r="K584" s="288"/>
      <c r="L584" s="288"/>
      <c r="M584" s="288"/>
      <c r="N584" s="288"/>
      <c r="O584" s="288"/>
      <c r="P584" s="288"/>
      <c r="Q584" s="288"/>
      <c r="R584" s="288"/>
      <c r="S584" s="288"/>
      <c r="T584" s="288"/>
      <c r="U584" s="288"/>
      <c r="V584" s="288"/>
      <c r="W584" s="288"/>
      <c r="X584" s="288"/>
      <c r="Y584" s="288"/>
      <c r="Z584" s="288"/>
    </row>
    <row r="585" ht="15.75" customHeight="1">
      <c r="A585" s="288"/>
      <c r="B585" s="288"/>
      <c r="C585" s="301"/>
      <c r="D585" s="288"/>
      <c r="E585" s="288"/>
      <c r="F585" s="288"/>
      <c r="G585" s="288"/>
      <c r="H585" s="288"/>
      <c r="I585" s="288"/>
      <c r="J585" s="305"/>
      <c r="K585" s="288"/>
      <c r="L585" s="288"/>
      <c r="M585" s="288"/>
      <c r="N585" s="288"/>
      <c r="O585" s="288"/>
      <c r="P585" s="288"/>
      <c r="Q585" s="288"/>
      <c r="R585" s="288"/>
      <c r="S585" s="288"/>
      <c r="T585" s="288"/>
      <c r="U585" s="288"/>
      <c r="V585" s="288"/>
      <c r="W585" s="288"/>
      <c r="X585" s="288"/>
      <c r="Y585" s="288"/>
      <c r="Z585" s="288"/>
    </row>
    <row r="586" ht="15.75" customHeight="1">
      <c r="A586" s="288"/>
      <c r="B586" s="288"/>
      <c r="C586" s="301"/>
      <c r="D586" s="288"/>
      <c r="E586" s="288"/>
      <c r="F586" s="288"/>
      <c r="G586" s="288"/>
      <c r="H586" s="288"/>
      <c r="I586" s="288"/>
      <c r="J586" s="305"/>
      <c r="K586" s="288"/>
      <c r="L586" s="288"/>
      <c r="M586" s="288"/>
      <c r="N586" s="288"/>
      <c r="O586" s="288"/>
      <c r="P586" s="288"/>
      <c r="Q586" s="288"/>
      <c r="R586" s="288"/>
      <c r="S586" s="288"/>
      <c r="T586" s="288"/>
      <c r="U586" s="288"/>
      <c r="V586" s="288"/>
      <c r="W586" s="288"/>
      <c r="X586" s="288"/>
      <c r="Y586" s="288"/>
      <c r="Z586" s="288"/>
    </row>
    <row r="587" ht="15.75" customHeight="1">
      <c r="A587" s="288"/>
      <c r="B587" s="288"/>
      <c r="C587" s="301"/>
      <c r="D587" s="288"/>
      <c r="E587" s="288"/>
      <c r="F587" s="288"/>
      <c r="G587" s="288"/>
      <c r="H587" s="288"/>
      <c r="I587" s="288"/>
      <c r="J587" s="305"/>
      <c r="K587" s="288"/>
      <c r="L587" s="288"/>
      <c r="M587" s="288"/>
      <c r="N587" s="288"/>
      <c r="O587" s="288"/>
      <c r="P587" s="288"/>
      <c r="Q587" s="288"/>
      <c r="R587" s="288"/>
      <c r="S587" s="288"/>
      <c r="T587" s="288"/>
      <c r="U587" s="288"/>
      <c r="V587" s="288"/>
      <c r="W587" s="288"/>
      <c r="X587" s="288"/>
      <c r="Y587" s="288"/>
      <c r="Z587" s="288"/>
    </row>
    <row r="588" ht="15.75" customHeight="1">
      <c r="A588" s="288"/>
      <c r="B588" s="288"/>
      <c r="C588" s="301"/>
      <c r="D588" s="288"/>
      <c r="E588" s="288"/>
      <c r="F588" s="288"/>
      <c r="G588" s="288"/>
      <c r="H588" s="288"/>
      <c r="I588" s="288"/>
      <c r="J588" s="305"/>
      <c r="K588" s="288"/>
      <c r="L588" s="288"/>
      <c r="M588" s="288"/>
      <c r="N588" s="288"/>
      <c r="O588" s="288"/>
      <c r="P588" s="288"/>
      <c r="Q588" s="288"/>
      <c r="R588" s="288"/>
      <c r="S588" s="288"/>
      <c r="T588" s="288"/>
      <c r="U588" s="288"/>
      <c r="V588" s="288"/>
      <c r="W588" s="288"/>
      <c r="X588" s="288"/>
      <c r="Y588" s="288"/>
      <c r="Z588" s="288"/>
    </row>
    <row r="589" ht="15.75" customHeight="1">
      <c r="A589" s="288"/>
      <c r="B589" s="288"/>
      <c r="C589" s="301"/>
      <c r="D589" s="288"/>
      <c r="E589" s="288"/>
      <c r="F589" s="288"/>
      <c r="G589" s="288"/>
      <c r="H589" s="288"/>
      <c r="I589" s="288"/>
      <c r="J589" s="305"/>
      <c r="K589" s="288"/>
      <c r="L589" s="288"/>
      <c r="M589" s="288"/>
      <c r="N589" s="288"/>
      <c r="O589" s="288"/>
      <c r="P589" s="288"/>
      <c r="Q589" s="288"/>
      <c r="R589" s="288"/>
      <c r="S589" s="288"/>
      <c r="T589" s="288"/>
      <c r="U589" s="288"/>
      <c r="V589" s="288"/>
      <c r="W589" s="288"/>
      <c r="X589" s="288"/>
      <c r="Y589" s="288"/>
      <c r="Z589" s="288"/>
    </row>
    <row r="590" ht="15.75" customHeight="1">
      <c r="A590" s="288"/>
      <c r="B590" s="288"/>
      <c r="C590" s="301"/>
      <c r="D590" s="288"/>
      <c r="E590" s="288"/>
      <c r="F590" s="288"/>
      <c r="G590" s="288"/>
      <c r="H590" s="288"/>
      <c r="I590" s="288"/>
      <c r="J590" s="305"/>
      <c r="K590" s="288"/>
      <c r="L590" s="288"/>
      <c r="M590" s="288"/>
      <c r="N590" s="288"/>
      <c r="O590" s="288"/>
      <c r="P590" s="288"/>
      <c r="Q590" s="288"/>
      <c r="R590" s="288"/>
      <c r="S590" s="288"/>
      <c r="T590" s="288"/>
      <c r="U590" s="288"/>
      <c r="V590" s="288"/>
      <c r="W590" s="288"/>
      <c r="X590" s="288"/>
      <c r="Y590" s="288"/>
      <c r="Z590" s="288"/>
    </row>
    <row r="591" ht="15.75" customHeight="1">
      <c r="A591" s="288"/>
      <c r="B591" s="288"/>
      <c r="C591" s="301"/>
      <c r="D591" s="288"/>
      <c r="E591" s="288"/>
      <c r="F591" s="288"/>
      <c r="G591" s="288"/>
      <c r="H591" s="288"/>
      <c r="I591" s="288"/>
      <c r="J591" s="305"/>
      <c r="K591" s="288"/>
      <c r="L591" s="288"/>
      <c r="M591" s="288"/>
      <c r="N591" s="288"/>
      <c r="O591" s="288"/>
      <c r="P591" s="288"/>
      <c r="Q591" s="288"/>
      <c r="R591" s="288"/>
      <c r="S591" s="288"/>
      <c r="T591" s="288"/>
      <c r="U591" s="288"/>
      <c r="V591" s="288"/>
      <c r="W591" s="288"/>
      <c r="X591" s="288"/>
      <c r="Y591" s="288"/>
      <c r="Z591" s="288"/>
    </row>
    <row r="592" ht="15.75" customHeight="1">
      <c r="A592" s="288"/>
      <c r="B592" s="288"/>
      <c r="C592" s="301"/>
      <c r="D592" s="288"/>
      <c r="E592" s="288"/>
      <c r="F592" s="288"/>
      <c r="G592" s="288"/>
      <c r="H592" s="288"/>
      <c r="I592" s="288"/>
      <c r="J592" s="305"/>
      <c r="K592" s="288"/>
      <c r="L592" s="288"/>
      <c r="M592" s="288"/>
      <c r="N592" s="288"/>
      <c r="O592" s="288"/>
      <c r="P592" s="288"/>
      <c r="Q592" s="288"/>
      <c r="R592" s="288"/>
      <c r="S592" s="288"/>
      <c r="T592" s="288"/>
      <c r="U592" s="288"/>
      <c r="V592" s="288"/>
      <c r="W592" s="288"/>
      <c r="X592" s="288"/>
      <c r="Y592" s="288"/>
      <c r="Z592" s="288"/>
    </row>
    <row r="593" ht="15.75" customHeight="1">
      <c r="A593" s="288"/>
      <c r="B593" s="288"/>
      <c r="C593" s="301"/>
      <c r="D593" s="288"/>
      <c r="E593" s="288"/>
      <c r="F593" s="288"/>
      <c r="G593" s="288"/>
      <c r="H593" s="288"/>
      <c r="I593" s="288"/>
      <c r="J593" s="305"/>
      <c r="K593" s="288"/>
      <c r="L593" s="288"/>
      <c r="M593" s="288"/>
      <c r="N593" s="288"/>
      <c r="O593" s="288"/>
      <c r="P593" s="288"/>
      <c r="Q593" s="288"/>
      <c r="R593" s="288"/>
      <c r="S593" s="288"/>
      <c r="T593" s="288"/>
      <c r="U593" s="288"/>
      <c r="V593" s="288"/>
      <c r="W593" s="288"/>
      <c r="X593" s="288"/>
      <c r="Y593" s="288"/>
      <c r="Z593" s="288"/>
    </row>
    <row r="594" ht="15.75" customHeight="1">
      <c r="A594" s="288"/>
      <c r="B594" s="288"/>
      <c r="C594" s="301"/>
      <c r="D594" s="288"/>
      <c r="E594" s="288"/>
      <c r="F594" s="288"/>
      <c r="G594" s="288"/>
      <c r="H594" s="288"/>
      <c r="I594" s="288"/>
      <c r="J594" s="305"/>
      <c r="K594" s="288"/>
      <c r="L594" s="288"/>
      <c r="M594" s="288"/>
      <c r="N594" s="288"/>
      <c r="O594" s="288"/>
      <c r="P594" s="288"/>
      <c r="Q594" s="288"/>
      <c r="R594" s="288"/>
      <c r="S594" s="288"/>
      <c r="T594" s="288"/>
      <c r="U594" s="288"/>
      <c r="V594" s="288"/>
      <c r="W594" s="288"/>
      <c r="X594" s="288"/>
      <c r="Y594" s="288"/>
      <c r="Z594" s="288"/>
    </row>
    <row r="595" ht="15.75" customHeight="1">
      <c r="A595" s="288"/>
      <c r="B595" s="288"/>
      <c r="C595" s="301"/>
      <c r="D595" s="288"/>
      <c r="E595" s="288"/>
      <c r="F595" s="288"/>
      <c r="G595" s="288"/>
      <c r="H595" s="288"/>
      <c r="I595" s="288"/>
      <c r="J595" s="305"/>
      <c r="K595" s="288"/>
      <c r="L595" s="288"/>
      <c r="M595" s="288"/>
      <c r="N595" s="288"/>
      <c r="O595" s="288"/>
      <c r="P595" s="288"/>
      <c r="Q595" s="288"/>
      <c r="R595" s="288"/>
      <c r="S595" s="288"/>
      <c r="T595" s="288"/>
      <c r="U595" s="288"/>
      <c r="V595" s="288"/>
      <c r="W595" s="288"/>
      <c r="X595" s="288"/>
      <c r="Y595" s="288"/>
      <c r="Z595" s="288"/>
    </row>
    <row r="596" ht="15.75" customHeight="1">
      <c r="A596" s="288"/>
      <c r="B596" s="288"/>
      <c r="C596" s="301"/>
      <c r="D596" s="288"/>
      <c r="E596" s="288"/>
      <c r="F596" s="288"/>
      <c r="G596" s="288"/>
      <c r="H596" s="288"/>
      <c r="I596" s="288"/>
      <c r="J596" s="305"/>
      <c r="K596" s="288"/>
      <c r="L596" s="288"/>
      <c r="M596" s="288"/>
      <c r="N596" s="288"/>
      <c r="O596" s="288"/>
      <c r="P596" s="288"/>
      <c r="Q596" s="288"/>
      <c r="R596" s="288"/>
      <c r="S596" s="288"/>
      <c r="T596" s="288"/>
      <c r="U596" s="288"/>
      <c r="V596" s="288"/>
      <c r="W596" s="288"/>
      <c r="X596" s="288"/>
      <c r="Y596" s="288"/>
      <c r="Z596" s="288"/>
    </row>
    <row r="597" ht="15.75" customHeight="1">
      <c r="A597" s="288"/>
      <c r="B597" s="288"/>
      <c r="C597" s="301"/>
      <c r="D597" s="288"/>
      <c r="E597" s="288"/>
      <c r="F597" s="288"/>
      <c r="G597" s="288"/>
      <c r="H597" s="288"/>
      <c r="I597" s="288"/>
      <c r="J597" s="305"/>
      <c r="K597" s="288"/>
      <c r="L597" s="288"/>
      <c r="M597" s="288"/>
      <c r="N597" s="288"/>
      <c r="O597" s="288"/>
      <c r="P597" s="288"/>
      <c r="Q597" s="288"/>
      <c r="R597" s="288"/>
      <c r="S597" s="288"/>
      <c r="T597" s="288"/>
      <c r="U597" s="288"/>
      <c r="V597" s="288"/>
      <c r="W597" s="288"/>
      <c r="X597" s="288"/>
      <c r="Y597" s="288"/>
      <c r="Z597" s="288"/>
    </row>
    <row r="598" ht="15.75" customHeight="1">
      <c r="A598" s="288"/>
      <c r="B598" s="288"/>
      <c r="C598" s="301"/>
      <c r="D598" s="288"/>
      <c r="E598" s="288"/>
      <c r="F598" s="288"/>
      <c r="G598" s="288"/>
      <c r="H598" s="288"/>
      <c r="I598" s="288"/>
      <c r="J598" s="305"/>
      <c r="K598" s="288"/>
      <c r="L598" s="288"/>
      <c r="M598" s="288"/>
      <c r="N598" s="288"/>
      <c r="O598" s="288"/>
      <c r="P598" s="288"/>
      <c r="Q598" s="288"/>
      <c r="R598" s="288"/>
      <c r="S598" s="288"/>
      <c r="T598" s="288"/>
      <c r="U598" s="288"/>
      <c r="V598" s="288"/>
      <c r="W598" s="288"/>
      <c r="X598" s="288"/>
      <c r="Y598" s="288"/>
      <c r="Z598" s="288"/>
    </row>
    <row r="599" ht="15.75" customHeight="1">
      <c r="A599" s="288"/>
      <c r="B599" s="288"/>
      <c r="C599" s="301"/>
      <c r="D599" s="288"/>
      <c r="E599" s="288"/>
      <c r="F599" s="288"/>
      <c r="G599" s="288"/>
      <c r="H599" s="288"/>
      <c r="I599" s="288"/>
      <c r="J599" s="305"/>
      <c r="K599" s="288"/>
      <c r="L599" s="288"/>
      <c r="M599" s="288"/>
      <c r="N599" s="288"/>
      <c r="O599" s="288"/>
      <c r="P599" s="288"/>
      <c r="Q599" s="288"/>
      <c r="R599" s="288"/>
      <c r="S599" s="288"/>
      <c r="T599" s="288"/>
      <c r="U599" s="288"/>
      <c r="V599" s="288"/>
      <c r="W599" s="288"/>
      <c r="X599" s="288"/>
      <c r="Y599" s="288"/>
      <c r="Z599" s="288"/>
    </row>
    <row r="600" ht="15.75" customHeight="1">
      <c r="A600" s="288"/>
      <c r="B600" s="288"/>
      <c r="C600" s="301"/>
      <c r="D600" s="288"/>
      <c r="E600" s="288"/>
      <c r="F600" s="288"/>
      <c r="G600" s="288"/>
      <c r="H600" s="288"/>
      <c r="I600" s="288"/>
      <c r="J600" s="305"/>
      <c r="K600" s="288"/>
      <c r="L600" s="288"/>
      <c r="M600" s="288"/>
      <c r="N600" s="288"/>
      <c r="O600" s="288"/>
      <c r="P600" s="288"/>
      <c r="Q600" s="288"/>
      <c r="R600" s="288"/>
      <c r="S600" s="288"/>
      <c r="T600" s="288"/>
      <c r="U600" s="288"/>
      <c r="V600" s="288"/>
      <c r="W600" s="288"/>
      <c r="X600" s="288"/>
      <c r="Y600" s="288"/>
      <c r="Z600" s="288"/>
    </row>
    <row r="601" ht="15.75" customHeight="1">
      <c r="A601" s="288"/>
      <c r="B601" s="288"/>
      <c r="C601" s="301"/>
      <c r="D601" s="288"/>
      <c r="E601" s="288"/>
      <c r="F601" s="288"/>
      <c r="G601" s="288"/>
      <c r="H601" s="288"/>
      <c r="I601" s="288"/>
      <c r="J601" s="305"/>
      <c r="K601" s="288"/>
      <c r="L601" s="288"/>
      <c r="M601" s="288"/>
      <c r="N601" s="288"/>
      <c r="O601" s="288"/>
      <c r="P601" s="288"/>
      <c r="Q601" s="288"/>
      <c r="R601" s="288"/>
      <c r="S601" s="288"/>
      <c r="T601" s="288"/>
      <c r="U601" s="288"/>
      <c r="V601" s="288"/>
      <c r="W601" s="288"/>
      <c r="X601" s="288"/>
      <c r="Y601" s="288"/>
      <c r="Z601" s="288"/>
    </row>
    <row r="602" ht="15.75" customHeight="1">
      <c r="A602" s="288"/>
      <c r="B602" s="288"/>
      <c r="C602" s="301"/>
      <c r="D602" s="288"/>
      <c r="E602" s="288"/>
      <c r="F602" s="288"/>
      <c r="G602" s="288"/>
      <c r="H602" s="288"/>
      <c r="I602" s="288"/>
      <c r="J602" s="305"/>
      <c r="K602" s="288"/>
      <c r="L602" s="288"/>
      <c r="M602" s="288"/>
      <c r="N602" s="288"/>
      <c r="O602" s="288"/>
      <c r="P602" s="288"/>
      <c r="Q602" s="288"/>
      <c r="R602" s="288"/>
      <c r="S602" s="288"/>
      <c r="T602" s="288"/>
      <c r="U602" s="288"/>
      <c r="V602" s="288"/>
      <c r="W602" s="288"/>
      <c r="X602" s="288"/>
      <c r="Y602" s="288"/>
      <c r="Z602" s="288"/>
    </row>
    <row r="603" ht="15.75" customHeight="1">
      <c r="A603" s="288"/>
      <c r="B603" s="288"/>
      <c r="C603" s="301"/>
      <c r="D603" s="288"/>
      <c r="E603" s="288"/>
      <c r="F603" s="288"/>
      <c r="G603" s="288"/>
      <c r="H603" s="288"/>
      <c r="I603" s="288"/>
      <c r="J603" s="305"/>
      <c r="K603" s="288"/>
      <c r="L603" s="288"/>
      <c r="M603" s="288"/>
      <c r="N603" s="288"/>
      <c r="O603" s="288"/>
      <c r="P603" s="288"/>
      <c r="Q603" s="288"/>
      <c r="R603" s="288"/>
      <c r="S603" s="288"/>
      <c r="T603" s="288"/>
      <c r="U603" s="288"/>
      <c r="V603" s="288"/>
      <c r="W603" s="288"/>
      <c r="X603" s="288"/>
      <c r="Y603" s="288"/>
      <c r="Z603" s="288"/>
    </row>
    <row r="604" ht="15.75" customHeight="1">
      <c r="A604" s="288"/>
      <c r="B604" s="288"/>
      <c r="C604" s="301"/>
      <c r="D604" s="288"/>
      <c r="E604" s="288"/>
      <c r="F604" s="288"/>
      <c r="G604" s="288"/>
      <c r="H604" s="288"/>
      <c r="I604" s="288"/>
      <c r="J604" s="305"/>
      <c r="K604" s="288"/>
      <c r="L604" s="288"/>
      <c r="M604" s="288"/>
      <c r="N604" s="288"/>
      <c r="O604" s="288"/>
      <c r="P604" s="288"/>
      <c r="Q604" s="288"/>
      <c r="R604" s="288"/>
      <c r="S604" s="288"/>
      <c r="T604" s="288"/>
      <c r="U604" s="288"/>
      <c r="V604" s="288"/>
      <c r="W604" s="288"/>
      <c r="X604" s="288"/>
      <c r="Y604" s="288"/>
      <c r="Z604" s="288"/>
    </row>
    <row r="605" ht="15.75" customHeight="1">
      <c r="A605" s="288"/>
      <c r="B605" s="288"/>
      <c r="C605" s="301"/>
      <c r="D605" s="288"/>
      <c r="E605" s="288"/>
      <c r="F605" s="288"/>
      <c r="G605" s="288"/>
      <c r="H605" s="288"/>
      <c r="I605" s="288"/>
      <c r="J605" s="305"/>
      <c r="K605" s="288"/>
      <c r="L605" s="288"/>
      <c r="M605" s="288"/>
      <c r="N605" s="288"/>
      <c r="O605" s="288"/>
      <c r="P605" s="288"/>
      <c r="Q605" s="288"/>
      <c r="R605" s="288"/>
      <c r="S605" s="288"/>
      <c r="T605" s="288"/>
      <c r="U605" s="288"/>
      <c r="V605" s="288"/>
      <c r="W605" s="288"/>
      <c r="X605" s="288"/>
      <c r="Y605" s="288"/>
      <c r="Z605" s="288"/>
    </row>
    <row r="606" ht="15.75" customHeight="1">
      <c r="A606" s="288"/>
      <c r="B606" s="288"/>
      <c r="C606" s="301"/>
      <c r="D606" s="288"/>
      <c r="E606" s="288"/>
      <c r="F606" s="288"/>
      <c r="G606" s="288"/>
      <c r="H606" s="288"/>
      <c r="I606" s="288"/>
      <c r="J606" s="305"/>
      <c r="K606" s="288"/>
      <c r="L606" s="288"/>
      <c r="M606" s="288"/>
      <c r="N606" s="288"/>
      <c r="O606" s="288"/>
      <c r="P606" s="288"/>
      <c r="Q606" s="288"/>
      <c r="R606" s="288"/>
      <c r="S606" s="288"/>
      <c r="T606" s="288"/>
      <c r="U606" s="288"/>
      <c r="V606" s="288"/>
      <c r="W606" s="288"/>
      <c r="X606" s="288"/>
      <c r="Y606" s="288"/>
      <c r="Z606" s="288"/>
    </row>
    <row r="607" ht="15.75" customHeight="1">
      <c r="A607" s="288"/>
      <c r="B607" s="288"/>
      <c r="C607" s="301"/>
      <c r="D607" s="288"/>
      <c r="E607" s="288"/>
      <c r="F607" s="288"/>
      <c r="G607" s="288"/>
      <c r="H607" s="288"/>
      <c r="I607" s="288"/>
      <c r="J607" s="305"/>
      <c r="K607" s="288"/>
      <c r="L607" s="288"/>
      <c r="M607" s="288"/>
      <c r="N607" s="288"/>
      <c r="O607" s="288"/>
      <c r="P607" s="288"/>
      <c r="Q607" s="288"/>
      <c r="R607" s="288"/>
      <c r="S607" s="288"/>
      <c r="T607" s="288"/>
      <c r="U607" s="288"/>
      <c r="V607" s="288"/>
      <c r="W607" s="288"/>
      <c r="X607" s="288"/>
      <c r="Y607" s="288"/>
      <c r="Z607" s="288"/>
    </row>
    <row r="608" ht="15.75" customHeight="1">
      <c r="A608" s="288"/>
      <c r="B608" s="288"/>
      <c r="C608" s="301"/>
      <c r="D608" s="288"/>
      <c r="E608" s="288"/>
      <c r="F608" s="288"/>
      <c r="G608" s="288"/>
      <c r="H608" s="288"/>
      <c r="I608" s="288"/>
      <c r="J608" s="305"/>
      <c r="K608" s="288"/>
      <c r="L608" s="288"/>
      <c r="M608" s="288"/>
      <c r="N608" s="288"/>
      <c r="O608" s="288"/>
      <c r="P608" s="288"/>
      <c r="Q608" s="288"/>
      <c r="R608" s="288"/>
      <c r="S608" s="288"/>
      <c r="T608" s="288"/>
      <c r="U608" s="288"/>
      <c r="V608" s="288"/>
      <c r="W608" s="288"/>
      <c r="X608" s="288"/>
      <c r="Y608" s="288"/>
      <c r="Z608" s="288"/>
    </row>
    <row r="609" ht="15.75" customHeight="1">
      <c r="A609" s="288"/>
      <c r="B609" s="288"/>
      <c r="C609" s="301"/>
      <c r="D609" s="288"/>
      <c r="E609" s="288"/>
      <c r="F609" s="288"/>
      <c r="G609" s="288"/>
      <c r="H609" s="288"/>
      <c r="I609" s="288"/>
      <c r="J609" s="305"/>
      <c r="K609" s="288"/>
      <c r="L609" s="288"/>
      <c r="M609" s="288"/>
      <c r="N609" s="288"/>
      <c r="O609" s="288"/>
      <c r="P609" s="288"/>
      <c r="Q609" s="288"/>
      <c r="R609" s="288"/>
      <c r="S609" s="288"/>
      <c r="T609" s="288"/>
      <c r="U609" s="288"/>
      <c r="V609" s="288"/>
      <c r="W609" s="288"/>
      <c r="X609" s="288"/>
      <c r="Y609" s="288"/>
      <c r="Z609" s="288"/>
    </row>
    <row r="610" ht="15.75" customHeight="1">
      <c r="A610" s="288"/>
      <c r="B610" s="288"/>
      <c r="C610" s="301"/>
      <c r="D610" s="288"/>
      <c r="E610" s="288"/>
      <c r="F610" s="288"/>
      <c r="G610" s="288"/>
      <c r="H610" s="288"/>
      <c r="I610" s="288"/>
      <c r="J610" s="305"/>
      <c r="K610" s="288"/>
      <c r="L610" s="288"/>
      <c r="M610" s="288"/>
      <c r="N610" s="288"/>
      <c r="O610" s="288"/>
      <c r="P610" s="288"/>
      <c r="Q610" s="288"/>
      <c r="R610" s="288"/>
      <c r="S610" s="288"/>
      <c r="T610" s="288"/>
      <c r="U610" s="288"/>
      <c r="V610" s="288"/>
      <c r="W610" s="288"/>
      <c r="X610" s="288"/>
      <c r="Y610" s="288"/>
      <c r="Z610" s="288"/>
    </row>
    <row r="611" ht="15.75" customHeight="1">
      <c r="A611" s="288"/>
      <c r="B611" s="288"/>
      <c r="C611" s="301"/>
      <c r="D611" s="288"/>
      <c r="E611" s="288"/>
      <c r="F611" s="288"/>
      <c r="G611" s="288"/>
      <c r="H611" s="288"/>
      <c r="I611" s="288"/>
      <c r="J611" s="305"/>
      <c r="K611" s="288"/>
      <c r="L611" s="288"/>
      <c r="M611" s="288"/>
      <c r="N611" s="288"/>
      <c r="O611" s="288"/>
      <c r="P611" s="288"/>
      <c r="Q611" s="288"/>
      <c r="R611" s="288"/>
      <c r="S611" s="288"/>
      <c r="T611" s="288"/>
      <c r="U611" s="288"/>
      <c r="V611" s="288"/>
      <c r="W611" s="288"/>
      <c r="X611" s="288"/>
      <c r="Y611" s="288"/>
      <c r="Z611" s="288"/>
    </row>
    <row r="612" ht="15.75" customHeight="1">
      <c r="A612" s="288"/>
      <c r="B612" s="288"/>
      <c r="C612" s="301"/>
      <c r="D612" s="288"/>
      <c r="E612" s="288"/>
      <c r="F612" s="288"/>
      <c r="G612" s="288"/>
      <c r="H612" s="288"/>
      <c r="I612" s="288"/>
      <c r="J612" s="305"/>
      <c r="K612" s="288"/>
      <c r="L612" s="288"/>
      <c r="M612" s="288"/>
      <c r="N612" s="288"/>
      <c r="O612" s="288"/>
      <c r="P612" s="288"/>
      <c r="Q612" s="288"/>
      <c r="R612" s="288"/>
      <c r="S612" s="288"/>
      <c r="T612" s="288"/>
      <c r="U612" s="288"/>
      <c r="V612" s="288"/>
      <c r="W612" s="288"/>
      <c r="X612" s="288"/>
      <c r="Y612" s="288"/>
      <c r="Z612" s="288"/>
    </row>
    <row r="613" ht="15.75" customHeight="1">
      <c r="A613" s="288"/>
      <c r="B613" s="288"/>
      <c r="C613" s="301"/>
      <c r="D613" s="288"/>
      <c r="E613" s="288"/>
      <c r="F613" s="288"/>
      <c r="G613" s="288"/>
      <c r="H613" s="288"/>
      <c r="I613" s="288"/>
      <c r="J613" s="305"/>
      <c r="K613" s="288"/>
      <c r="L613" s="288"/>
      <c r="M613" s="288"/>
      <c r="N613" s="288"/>
      <c r="O613" s="288"/>
      <c r="P613" s="288"/>
      <c r="Q613" s="288"/>
      <c r="R613" s="288"/>
      <c r="S613" s="288"/>
      <c r="T613" s="288"/>
      <c r="U613" s="288"/>
      <c r="V613" s="288"/>
      <c r="W613" s="288"/>
      <c r="X613" s="288"/>
      <c r="Y613" s="288"/>
      <c r="Z613" s="288"/>
    </row>
    <row r="614" ht="15.75" customHeight="1">
      <c r="A614" s="288"/>
      <c r="B614" s="288"/>
      <c r="C614" s="301"/>
      <c r="D614" s="288"/>
      <c r="E614" s="288"/>
      <c r="F614" s="288"/>
      <c r="G614" s="288"/>
      <c r="H614" s="288"/>
      <c r="I614" s="288"/>
      <c r="J614" s="305"/>
      <c r="K614" s="288"/>
      <c r="L614" s="288"/>
      <c r="M614" s="288"/>
      <c r="N614" s="288"/>
      <c r="O614" s="288"/>
      <c r="P614" s="288"/>
      <c r="Q614" s="288"/>
      <c r="R614" s="288"/>
      <c r="S614" s="288"/>
      <c r="T614" s="288"/>
      <c r="U614" s="288"/>
      <c r="V614" s="288"/>
      <c r="W614" s="288"/>
      <c r="X614" s="288"/>
      <c r="Y614" s="288"/>
      <c r="Z614" s="288"/>
    </row>
    <row r="615" ht="15.75" customHeight="1">
      <c r="A615" s="288"/>
      <c r="B615" s="288"/>
      <c r="C615" s="301"/>
      <c r="D615" s="288"/>
      <c r="E615" s="288"/>
      <c r="F615" s="288"/>
      <c r="G615" s="288"/>
      <c r="H615" s="288"/>
      <c r="I615" s="288"/>
      <c r="J615" s="305"/>
      <c r="K615" s="288"/>
      <c r="L615" s="288"/>
      <c r="M615" s="288"/>
      <c r="N615" s="288"/>
      <c r="O615" s="288"/>
      <c r="P615" s="288"/>
      <c r="Q615" s="288"/>
      <c r="R615" s="288"/>
      <c r="S615" s="288"/>
      <c r="T615" s="288"/>
      <c r="U615" s="288"/>
      <c r="V615" s="288"/>
      <c r="W615" s="288"/>
      <c r="X615" s="288"/>
      <c r="Y615" s="288"/>
      <c r="Z615" s="288"/>
    </row>
    <row r="616" ht="15.75" customHeight="1">
      <c r="A616" s="288"/>
      <c r="B616" s="288"/>
      <c r="C616" s="301"/>
      <c r="D616" s="288"/>
      <c r="E616" s="288"/>
      <c r="F616" s="288"/>
      <c r="G616" s="288"/>
      <c r="H616" s="288"/>
      <c r="I616" s="288"/>
      <c r="J616" s="305"/>
      <c r="K616" s="288"/>
      <c r="L616" s="288"/>
      <c r="M616" s="288"/>
      <c r="N616" s="288"/>
      <c r="O616" s="288"/>
      <c r="P616" s="288"/>
      <c r="Q616" s="288"/>
      <c r="R616" s="288"/>
      <c r="S616" s="288"/>
      <c r="T616" s="288"/>
      <c r="U616" s="288"/>
      <c r="V616" s="288"/>
      <c r="W616" s="288"/>
      <c r="X616" s="288"/>
      <c r="Y616" s="288"/>
      <c r="Z616" s="288"/>
    </row>
    <row r="617" ht="15.75" customHeight="1">
      <c r="A617" s="288"/>
      <c r="B617" s="288"/>
      <c r="C617" s="301"/>
      <c r="D617" s="288"/>
      <c r="E617" s="288"/>
      <c r="F617" s="288"/>
      <c r="G617" s="288"/>
      <c r="H617" s="288"/>
      <c r="I617" s="288"/>
      <c r="J617" s="305"/>
      <c r="K617" s="288"/>
      <c r="L617" s="288"/>
      <c r="M617" s="288"/>
      <c r="N617" s="288"/>
      <c r="O617" s="288"/>
      <c r="P617" s="288"/>
      <c r="Q617" s="288"/>
      <c r="R617" s="288"/>
      <c r="S617" s="288"/>
      <c r="T617" s="288"/>
      <c r="U617" s="288"/>
      <c r="V617" s="288"/>
      <c r="W617" s="288"/>
      <c r="X617" s="288"/>
      <c r="Y617" s="288"/>
      <c r="Z617" s="288"/>
    </row>
    <row r="618" ht="15.75" customHeight="1">
      <c r="A618" s="288"/>
      <c r="B618" s="288"/>
      <c r="C618" s="301"/>
      <c r="D618" s="288"/>
      <c r="E618" s="288"/>
      <c r="F618" s="288"/>
      <c r="G618" s="288"/>
      <c r="H618" s="288"/>
      <c r="I618" s="288"/>
      <c r="J618" s="305"/>
      <c r="K618" s="288"/>
      <c r="L618" s="288"/>
      <c r="M618" s="288"/>
      <c r="N618" s="288"/>
      <c r="O618" s="288"/>
      <c r="P618" s="288"/>
      <c r="Q618" s="288"/>
      <c r="R618" s="288"/>
      <c r="S618" s="288"/>
      <c r="T618" s="288"/>
      <c r="U618" s="288"/>
      <c r="V618" s="288"/>
      <c r="W618" s="288"/>
      <c r="X618" s="288"/>
      <c r="Y618" s="288"/>
      <c r="Z618" s="288"/>
    </row>
    <row r="619" ht="15.75" customHeight="1">
      <c r="A619" s="288"/>
      <c r="B619" s="288"/>
      <c r="C619" s="301"/>
      <c r="D619" s="288"/>
      <c r="E619" s="288"/>
      <c r="F619" s="288"/>
      <c r="G619" s="288"/>
      <c r="H619" s="288"/>
      <c r="I619" s="288"/>
      <c r="J619" s="305"/>
      <c r="K619" s="288"/>
      <c r="L619" s="288"/>
      <c r="M619" s="288"/>
      <c r="N619" s="288"/>
      <c r="O619" s="288"/>
      <c r="P619" s="288"/>
      <c r="Q619" s="288"/>
      <c r="R619" s="288"/>
      <c r="S619" s="288"/>
      <c r="T619" s="288"/>
      <c r="U619" s="288"/>
      <c r="V619" s="288"/>
      <c r="W619" s="288"/>
      <c r="X619" s="288"/>
      <c r="Y619" s="288"/>
      <c r="Z619" s="288"/>
    </row>
    <row r="620" ht="15.75" customHeight="1">
      <c r="A620" s="288"/>
      <c r="B620" s="288"/>
      <c r="C620" s="301"/>
      <c r="D620" s="288"/>
      <c r="E620" s="288"/>
      <c r="F620" s="288"/>
      <c r="G620" s="288"/>
      <c r="H620" s="288"/>
      <c r="I620" s="288"/>
      <c r="J620" s="305"/>
      <c r="K620" s="288"/>
      <c r="L620" s="288"/>
      <c r="M620" s="288"/>
      <c r="N620" s="288"/>
      <c r="O620" s="288"/>
      <c r="P620" s="288"/>
      <c r="Q620" s="288"/>
      <c r="R620" s="288"/>
      <c r="S620" s="288"/>
      <c r="T620" s="288"/>
      <c r="U620" s="288"/>
      <c r="V620" s="288"/>
      <c r="W620" s="288"/>
      <c r="X620" s="288"/>
      <c r="Y620" s="288"/>
      <c r="Z620" s="288"/>
    </row>
    <row r="621" ht="15.75" customHeight="1">
      <c r="A621" s="288"/>
      <c r="B621" s="288"/>
      <c r="C621" s="301"/>
      <c r="D621" s="288"/>
      <c r="E621" s="288"/>
      <c r="F621" s="288"/>
      <c r="G621" s="288"/>
      <c r="H621" s="288"/>
      <c r="I621" s="288"/>
      <c r="J621" s="305"/>
      <c r="K621" s="288"/>
      <c r="L621" s="288"/>
      <c r="M621" s="288"/>
      <c r="N621" s="288"/>
      <c r="O621" s="288"/>
      <c r="P621" s="288"/>
      <c r="Q621" s="288"/>
      <c r="R621" s="288"/>
      <c r="S621" s="288"/>
      <c r="T621" s="288"/>
      <c r="U621" s="288"/>
      <c r="V621" s="288"/>
      <c r="W621" s="288"/>
      <c r="X621" s="288"/>
      <c r="Y621" s="288"/>
      <c r="Z621" s="288"/>
    </row>
    <row r="622" ht="15.75" customHeight="1">
      <c r="A622" s="288"/>
      <c r="B622" s="288"/>
      <c r="C622" s="301"/>
      <c r="D622" s="288"/>
      <c r="E622" s="288"/>
      <c r="F622" s="288"/>
      <c r="G622" s="288"/>
      <c r="H622" s="288"/>
      <c r="I622" s="288"/>
      <c r="J622" s="305"/>
      <c r="K622" s="288"/>
      <c r="L622" s="288"/>
      <c r="M622" s="288"/>
      <c r="N622" s="288"/>
      <c r="O622" s="288"/>
      <c r="P622" s="288"/>
      <c r="Q622" s="288"/>
      <c r="R622" s="288"/>
      <c r="S622" s="288"/>
      <c r="T622" s="288"/>
      <c r="U622" s="288"/>
      <c r="V622" s="288"/>
      <c r="W622" s="288"/>
      <c r="X622" s="288"/>
      <c r="Y622" s="288"/>
      <c r="Z622" s="288"/>
    </row>
    <row r="623" ht="15.75" customHeight="1">
      <c r="A623" s="288"/>
      <c r="B623" s="288"/>
      <c r="C623" s="301"/>
      <c r="D623" s="288"/>
      <c r="E623" s="288"/>
      <c r="F623" s="288"/>
      <c r="G623" s="288"/>
      <c r="H623" s="288"/>
      <c r="I623" s="288"/>
      <c r="J623" s="305"/>
      <c r="K623" s="288"/>
      <c r="L623" s="288"/>
      <c r="M623" s="288"/>
      <c r="N623" s="288"/>
      <c r="O623" s="288"/>
      <c r="P623" s="288"/>
      <c r="Q623" s="288"/>
      <c r="R623" s="288"/>
      <c r="S623" s="288"/>
      <c r="T623" s="288"/>
      <c r="U623" s="288"/>
      <c r="V623" s="288"/>
      <c r="W623" s="288"/>
      <c r="X623" s="288"/>
      <c r="Y623" s="288"/>
      <c r="Z623" s="288"/>
    </row>
    <row r="624" ht="15.75" customHeight="1">
      <c r="A624" s="288"/>
      <c r="B624" s="288"/>
      <c r="C624" s="301"/>
      <c r="D624" s="288"/>
      <c r="E624" s="288"/>
      <c r="F624" s="288"/>
      <c r="G624" s="288"/>
      <c r="H624" s="288"/>
      <c r="I624" s="288"/>
      <c r="J624" s="305"/>
      <c r="K624" s="288"/>
      <c r="L624" s="288"/>
      <c r="M624" s="288"/>
      <c r="N624" s="288"/>
      <c r="O624" s="288"/>
      <c r="P624" s="288"/>
      <c r="Q624" s="288"/>
      <c r="R624" s="288"/>
      <c r="S624" s="288"/>
      <c r="T624" s="288"/>
      <c r="U624" s="288"/>
      <c r="V624" s="288"/>
      <c r="W624" s="288"/>
      <c r="X624" s="288"/>
      <c r="Y624" s="288"/>
      <c r="Z624" s="288"/>
    </row>
    <row r="625" ht="15.75" customHeight="1">
      <c r="A625" s="288"/>
      <c r="B625" s="288"/>
      <c r="C625" s="301"/>
      <c r="D625" s="288"/>
      <c r="E625" s="288"/>
      <c r="F625" s="288"/>
      <c r="G625" s="288"/>
      <c r="H625" s="288"/>
      <c r="I625" s="288"/>
      <c r="J625" s="305"/>
      <c r="K625" s="288"/>
      <c r="L625" s="288"/>
      <c r="M625" s="288"/>
      <c r="N625" s="288"/>
      <c r="O625" s="288"/>
      <c r="P625" s="288"/>
      <c r="Q625" s="288"/>
      <c r="R625" s="288"/>
      <c r="S625" s="288"/>
      <c r="T625" s="288"/>
      <c r="U625" s="288"/>
      <c r="V625" s="288"/>
      <c r="W625" s="288"/>
      <c r="X625" s="288"/>
      <c r="Y625" s="288"/>
      <c r="Z625" s="288"/>
    </row>
    <row r="626" ht="15.75" customHeight="1">
      <c r="A626" s="288"/>
      <c r="B626" s="288"/>
      <c r="C626" s="301"/>
      <c r="D626" s="288"/>
      <c r="E626" s="288"/>
      <c r="F626" s="288"/>
      <c r="G626" s="288"/>
      <c r="H626" s="288"/>
      <c r="I626" s="288"/>
      <c r="J626" s="305"/>
      <c r="K626" s="288"/>
      <c r="L626" s="288"/>
      <c r="M626" s="288"/>
      <c r="N626" s="288"/>
      <c r="O626" s="288"/>
      <c r="P626" s="288"/>
      <c r="Q626" s="288"/>
      <c r="R626" s="288"/>
      <c r="S626" s="288"/>
      <c r="T626" s="288"/>
      <c r="U626" s="288"/>
      <c r="V626" s="288"/>
      <c r="W626" s="288"/>
      <c r="X626" s="288"/>
      <c r="Y626" s="288"/>
      <c r="Z626" s="288"/>
    </row>
    <row r="627" ht="15.75" customHeight="1">
      <c r="A627" s="288"/>
      <c r="B627" s="288"/>
      <c r="C627" s="301"/>
      <c r="D627" s="288"/>
      <c r="E627" s="288"/>
      <c r="F627" s="288"/>
      <c r="G627" s="288"/>
      <c r="H627" s="288"/>
      <c r="I627" s="288"/>
      <c r="J627" s="305"/>
      <c r="K627" s="288"/>
      <c r="L627" s="288"/>
      <c r="M627" s="288"/>
      <c r="N627" s="288"/>
      <c r="O627" s="288"/>
      <c r="P627" s="288"/>
      <c r="Q627" s="288"/>
      <c r="R627" s="288"/>
      <c r="S627" s="288"/>
      <c r="T627" s="288"/>
      <c r="U627" s="288"/>
      <c r="V627" s="288"/>
      <c r="W627" s="288"/>
      <c r="X627" s="288"/>
      <c r="Y627" s="288"/>
      <c r="Z627" s="288"/>
    </row>
    <row r="628" ht="15.75" customHeight="1">
      <c r="A628" s="288"/>
      <c r="B628" s="288"/>
      <c r="C628" s="301"/>
      <c r="D628" s="288"/>
      <c r="E628" s="288"/>
      <c r="F628" s="288"/>
      <c r="G628" s="288"/>
      <c r="H628" s="288"/>
      <c r="I628" s="288"/>
      <c r="J628" s="305"/>
      <c r="K628" s="288"/>
      <c r="L628" s="288"/>
      <c r="M628" s="288"/>
      <c r="N628" s="288"/>
      <c r="O628" s="288"/>
      <c r="P628" s="288"/>
      <c r="Q628" s="288"/>
      <c r="R628" s="288"/>
      <c r="S628" s="288"/>
      <c r="T628" s="288"/>
      <c r="U628" s="288"/>
      <c r="V628" s="288"/>
      <c r="W628" s="288"/>
      <c r="X628" s="288"/>
      <c r="Y628" s="288"/>
      <c r="Z628" s="288"/>
    </row>
    <row r="629" ht="15.75" customHeight="1">
      <c r="A629" s="288"/>
      <c r="B629" s="288"/>
      <c r="C629" s="301"/>
      <c r="D629" s="288"/>
      <c r="E629" s="288"/>
      <c r="F629" s="288"/>
      <c r="G629" s="288"/>
      <c r="H629" s="288"/>
      <c r="I629" s="288"/>
      <c r="J629" s="305"/>
      <c r="K629" s="288"/>
      <c r="L629" s="288"/>
      <c r="M629" s="288"/>
      <c r="N629" s="288"/>
      <c r="O629" s="288"/>
      <c r="P629" s="288"/>
      <c r="Q629" s="288"/>
      <c r="R629" s="288"/>
      <c r="S629" s="288"/>
      <c r="T629" s="288"/>
      <c r="U629" s="288"/>
      <c r="V629" s="288"/>
      <c r="W629" s="288"/>
      <c r="X629" s="288"/>
      <c r="Y629" s="288"/>
      <c r="Z629" s="288"/>
    </row>
    <row r="630" ht="15.75" customHeight="1">
      <c r="A630" s="288"/>
      <c r="B630" s="288"/>
      <c r="C630" s="301"/>
      <c r="D630" s="288"/>
      <c r="E630" s="288"/>
      <c r="F630" s="288"/>
      <c r="G630" s="288"/>
      <c r="H630" s="288"/>
      <c r="I630" s="288"/>
      <c r="J630" s="305"/>
      <c r="K630" s="288"/>
      <c r="L630" s="288"/>
      <c r="M630" s="288"/>
      <c r="N630" s="288"/>
      <c r="O630" s="288"/>
      <c r="P630" s="288"/>
      <c r="Q630" s="288"/>
      <c r="R630" s="288"/>
      <c r="S630" s="288"/>
      <c r="T630" s="288"/>
      <c r="U630" s="288"/>
      <c r="V630" s="288"/>
      <c r="W630" s="288"/>
      <c r="X630" s="288"/>
      <c r="Y630" s="288"/>
      <c r="Z630" s="288"/>
    </row>
    <row r="631" ht="15.75" customHeight="1">
      <c r="A631" s="288"/>
      <c r="B631" s="288"/>
      <c r="C631" s="301"/>
      <c r="D631" s="288"/>
      <c r="E631" s="288"/>
      <c r="F631" s="288"/>
      <c r="G631" s="288"/>
      <c r="H631" s="288"/>
      <c r="I631" s="288"/>
      <c r="J631" s="305"/>
      <c r="K631" s="288"/>
      <c r="L631" s="288"/>
      <c r="M631" s="288"/>
      <c r="N631" s="288"/>
      <c r="O631" s="288"/>
      <c r="P631" s="288"/>
      <c r="Q631" s="288"/>
      <c r="R631" s="288"/>
      <c r="S631" s="288"/>
      <c r="T631" s="288"/>
      <c r="U631" s="288"/>
      <c r="V631" s="288"/>
      <c r="W631" s="288"/>
      <c r="X631" s="288"/>
      <c r="Y631" s="288"/>
      <c r="Z631" s="288"/>
    </row>
    <row r="632" ht="15.75" customHeight="1">
      <c r="A632" s="288"/>
      <c r="B632" s="288"/>
      <c r="C632" s="301"/>
      <c r="D632" s="288"/>
      <c r="E632" s="288"/>
      <c r="F632" s="288"/>
      <c r="G632" s="288"/>
      <c r="H632" s="288"/>
      <c r="I632" s="288"/>
      <c r="J632" s="305"/>
      <c r="K632" s="288"/>
      <c r="L632" s="288"/>
      <c r="M632" s="288"/>
      <c r="N632" s="288"/>
      <c r="O632" s="288"/>
      <c r="P632" s="288"/>
      <c r="Q632" s="288"/>
      <c r="R632" s="288"/>
      <c r="S632" s="288"/>
      <c r="T632" s="288"/>
      <c r="U632" s="288"/>
      <c r="V632" s="288"/>
      <c r="W632" s="288"/>
      <c r="X632" s="288"/>
      <c r="Y632" s="288"/>
      <c r="Z632" s="288"/>
    </row>
    <row r="633" ht="15.75" customHeight="1">
      <c r="A633" s="288"/>
      <c r="B633" s="288"/>
      <c r="C633" s="301"/>
      <c r="D633" s="288"/>
      <c r="E633" s="288"/>
      <c r="F633" s="288"/>
      <c r="G633" s="288"/>
      <c r="H633" s="288"/>
      <c r="I633" s="288"/>
      <c r="J633" s="305"/>
      <c r="K633" s="288"/>
      <c r="L633" s="288"/>
      <c r="M633" s="288"/>
      <c r="N633" s="288"/>
      <c r="O633" s="288"/>
      <c r="P633" s="288"/>
      <c r="Q633" s="288"/>
      <c r="R633" s="288"/>
      <c r="S633" s="288"/>
      <c r="T633" s="288"/>
      <c r="U633" s="288"/>
      <c r="V633" s="288"/>
      <c r="W633" s="288"/>
      <c r="X633" s="288"/>
      <c r="Y633" s="288"/>
      <c r="Z633" s="288"/>
    </row>
    <row r="634" ht="15.75" customHeight="1">
      <c r="A634" s="288"/>
      <c r="B634" s="288"/>
      <c r="C634" s="301"/>
      <c r="D634" s="288"/>
      <c r="E634" s="288"/>
      <c r="F634" s="288"/>
      <c r="G634" s="288"/>
      <c r="H634" s="288"/>
      <c r="I634" s="288"/>
      <c r="J634" s="305"/>
      <c r="K634" s="288"/>
      <c r="L634" s="288"/>
      <c r="M634" s="288"/>
      <c r="N634" s="288"/>
      <c r="O634" s="288"/>
      <c r="P634" s="288"/>
      <c r="Q634" s="288"/>
      <c r="R634" s="288"/>
      <c r="S634" s="288"/>
      <c r="T634" s="288"/>
      <c r="U634" s="288"/>
      <c r="V634" s="288"/>
      <c r="W634" s="288"/>
      <c r="X634" s="288"/>
      <c r="Y634" s="288"/>
      <c r="Z634" s="288"/>
    </row>
    <row r="635" ht="15.75" customHeight="1">
      <c r="A635" s="288"/>
      <c r="B635" s="288"/>
      <c r="C635" s="301"/>
      <c r="D635" s="288"/>
      <c r="E635" s="288"/>
      <c r="F635" s="288"/>
      <c r="G635" s="288"/>
      <c r="H635" s="288"/>
      <c r="I635" s="288"/>
      <c r="J635" s="305"/>
      <c r="K635" s="288"/>
      <c r="L635" s="288"/>
      <c r="M635" s="288"/>
      <c r="N635" s="288"/>
      <c r="O635" s="288"/>
      <c r="P635" s="288"/>
      <c r="Q635" s="288"/>
      <c r="R635" s="288"/>
      <c r="S635" s="288"/>
      <c r="T635" s="288"/>
      <c r="U635" s="288"/>
      <c r="V635" s="288"/>
      <c r="W635" s="288"/>
      <c r="X635" s="288"/>
      <c r="Y635" s="288"/>
      <c r="Z635" s="288"/>
    </row>
    <row r="636" ht="15.75" customHeight="1">
      <c r="A636" s="288"/>
      <c r="B636" s="288"/>
      <c r="C636" s="301"/>
      <c r="D636" s="288"/>
      <c r="E636" s="288"/>
      <c r="F636" s="288"/>
      <c r="G636" s="288"/>
      <c r="H636" s="288"/>
      <c r="I636" s="288"/>
      <c r="J636" s="305"/>
      <c r="K636" s="288"/>
      <c r="L636" s="288"/>
      <c r="M636" s="288"/>
      <c r="N636" s="288"/>
      <c r="O636" s="288"/>
      <c r="P636" s="288"/>
      <c r="Q636" s="288"/>
      <c r="R636" s="288"/>
      <c r="S636" s="288"/>
      <c r="T636" s="288"/>
      <c r="U636" s="288"/>
      <c r="V636" s="288"/>
      <c r="W636" s="288"/>
      <c r="X636" s="288"/>
      <c r="Y636" s="288"/>
      <c r="Z636" s="288"/>
    </row>
    <row r="637" ht="15.75" customHeight="1">
      <c r="A637" s="288"/>
      <c r="B637" s="288"/>
      <c r="C637" s="301"/>
      <c r="D637" s="288"/>
      <c r="E637" s="288"/>
      <c r="F637" s="288"/>
      <c r="G637" s="288"/>
      <c r="H637" s="288"/>
      <c r="I637" s="288"/>
      <c r="J637" s="305"/>
      <c r="K637" s="288"/>
      <c r="L637" s="288"/>
      <c r="M637" s="288"/>
      <c r="N637" s="288"/>
      <c r="O637" s="288"/>
      <c r="P637" s="288"/>
      <c r="Q637" s="288"/>
      <c r="R637" s="288"/>
      <c r="S637" s="288"/>
      <c r="T637" s="288"/>
      <c r="U637" s="288"/>
      <c r="V637" s="288"/>
      <c r="W637" s="288"/>
      <c r="X637" s="288"/>
      <c r="Y637" s="288"/>
      <c r="Z637" s="288"/>
    </row>
    <row r="638" ht="15.75" customHeight="1">
      <c r="A638" s="288"/>
      <c r="B638" s="288"/>
      <c r="C638" s="301"/>
      <c r="D638" s="288"/>
      <c r="E638" s="288"/>
      <c r="F638" s="288"/>
      <c r="G638" s="288"/>
      <c r="H638" s="288"/>
      <c r="I638" s="288"/>
      <c r="J638" s="305"/>
      <c r="K638" s="288"/>
      <c r="L638" s="288"/>
      <c r="M638" s="288"/>
      <c r="N638" s="288"/>
      <c r="O638" s="288"/>
      <c r="P638" s="288"/>
      <c r="Q638" s="288"/>
      <c r="R638" s="288"/>
      <c r="S638" s="288"/>
      <c r="T638" s="288"/>
      <c r="U638" s="288"/>
      <c r="V638" s="288"/>
      <c r="W638" s="288"/>
      <c r="X638" s="288"/>
      <c r="Y638" s="288"/>
      <c r="Z638" s="288"/>
    </row>
    <row r="639" ht="15.75" customHeight="1">
      <c r="A639" s="288"/>
      <c r="B639" s="288"/>
      <c r="C639" s="301"/>
      <c r="D639" s="288"/>
      <c r="E639" s="288"/>
      <c r="F639" s="288"/>
      <c r="G639" s="288"/>
      <c r="H639" s="288"/>
      <c r="I639" s="288"/>
      <c r="J639" s="305"/>
      <c r="K639" s="288"/>
      <c r="L639" s="288"/>
      <c r="M639" s="288"/>
      <c r="N639" s="288"/>
      <c r="O639" s="288"/>
      <c r="P639" s="288"/>
      <c r="Q639" s="288"/>
      <c r="R639" s="288"/>
      <c r="S639" s="288"/>
      <c r="T639" s="288"/>
      <c r="U639" s="288"/>
      <c r="V639" s="288"/>
      <c r="W639" s="288"/>
      <c r="X639" s="288"/>
      <c r="Y639" s="288"/>
      <c r="Z639" s="288"/>
    </row>
    <row r="640" ht="15.75" customHeight="1">
      <c r="A640" s="288"/>
      <c r="B640" s="288"/>
      <c r="C640" s="301"/>
      <c r="D640" s="288"/>
      <c r="E640" s="288"/>
      <c r="F640" s="288"/>
      <c r="G640" s="288"/>
      <c r="H640" s="288"/>
      <c r="I640" s="288"/>
      <c r="J640" s="305"/>
      <c r="K640" s="288"/>
      <c r="L640" s="288"/>
      <c r="M640" s="288"/>
      <c r="N640" s="288"/>
      <c r="O640" s="288"/>
      <c r="P640" s="288"/>
      <c r="Q640" s="288"/>
      <c r="R640" s="288"/>
      <c r="S640" s="288"/>
      <c r="T640" s="288"/>
      <c r="U640" s="288"/>
      <c r="V640" s="288"/>
      <c r="W640" s="288"/>
      <c r="X640" s="288"/>
      <c r="Y640" s="288"/>
      <c r="Z640" s="288"/>
    </row>
    <row r="641" ht="15.75" customHeight="1">
      <c r="A641" s="288"/>
      <c r="B641" s="288"/>
      <c r="C641" s="301"/>
      <c r="D641" s="288"/>
      <c r="E641" s="288"/>
      <c r="F641" s="288"/>
      <c r="G641" s="288"/>
      <c r="H641" s="288"/>
      <c r="I641" s="288"/>
      <c r="J641" s="305"/>
      <c r="K641" s="288"/>
      <c r="L641" s="288"/>
      <c r="M641" s="288"/>
      <c r="N641" s="288"/>
      <c r="O641" s="288"/>
      <c r="P641" s="288"/>
      <c r="Q641" s="288"/>
      <c r="R641" s="288"/>
      <c r="S641" s="288"/>
      <c r="T641" s="288"/>
      <c r="U641" s="288"/>
      <c r="V641" s="288"/>
      <c r="W641" s="288"/>
      <c r="X641" s="288"/>
      <c r="Y641" s="288"/>
      <c r="Z641" s="288"/>
    </row>
    <row r="642" ht="15.75" customHeight="1">
      <c r="A642" s="288"/>
      <c r="B642" s="288"/>
      <c r="C642" s="301"/>
      <c r="D642" s="288"/>
      <c r="E642" s="288"/>
      <c r="F642" s="288"/>
      <c r="G642" s="288"/>
      <c r="H642" s="288"/>
      <c r="I642" s="288"/>
      <c r="J642" s="305"/>
      <c r="K642" s="288"/>
      <c r="L642" s="288"/>
      <c r="M642" s="288"/>
      <c r="N642" s="288"/>
      <c r="O642" s="288"/>
      <c r="P642" s="288"/>
      <c r="Q642" s="288"/>
      <c r="R642" s="288"/>
      <c r="S642" s="288"/>
      <c r="T642" s="288"/>
      <c r="U642" s="288"/>
      <c r="V642" s="288"/>
      <c r="W642" s="288"/>
      <c r="X642" s="288"/>
      <c r="Y642" s="288"/>
      <c r="Z642" s="288"/>
    </row>
    <row r="643" ht="15.75" customHeight="1">
      <c r="A643" s="288"/>
      <c r="B643" s="288"/>
      <c r="C643" s="301"/>
      <c r="D643" s="288"/>
      <c r="E643" s="288"/>
      <c r="F643" s="288"/>
      <c r="G643" s="288"/>
      <c r="H643" s="288"/>
      <c r="I643" s="288"/>
      <c r="J643" s="305"/>
      <c r="K643" s="288"/>
      <c r="L643" s="288"/>
      <c r="M643" s="288"/>
      <c r="N643" s="288"/>
      <c r="O643" s="288"/>
      <c r="P643" s="288"/>
      <c r="Q643" s="288"/>
      <c r="R643" s="288"/>
      <c r="S643" s="288"/>
      <c r="T643" s="288"/>
      <c r="U643" s="288"/>
      <c r="V643" s="288"/>
      <c r="W643" s="288"/>
      <c r="X643" s="288"/>
      <c r="Y643" s="288"/>
      <c r="Z643" s="288"/>
    </row>
    <row r="644" ht="15.75" customHeight="1">
      <c r="A644" s="288"/>
      <c r="B644" s="288"/>
      <c r="C644" s="301"/>
      <c r="D644" s="288"/>
      <c r="E644" s="288"/>
      <c r="F644" s="288"/>
      <c r="G644" s="288"/>
      <c r="H644" s="288"/>
      <c r="I644" s="288"/>
      <c r="J644" s="305"/>
      <c r="K644" s="288"/>
      <c r="L644" s="288"/>
      <c r="M644" s="288"/>
      <c r="N644" s="288"/>
      <c r="O644" s="288"/>
      <c r="P644" s="288"/>
      <c r="Q644" s="288"/>
      <c r="R644" s="288"/>
      <c r="S644" s="288"/>
      <c r="T644" s="288"/>
      <c r="U644" s="288"/>
      <c r="V644" s="288"/>
      <c r="W644" s="288"/>
      <c r="X644" s="288"/>
      <c r="Y644" s="288"/>
      <c r="Z644" s="288"/>
    </row>
    <row r="645" ht="15.75" customHeight="1">
      <c r="A645" s="288"/>
      <c r="B645" s="288"/>
      <c r="C645" s="301"/>
      <c r="D645" s="288"/>
      <c r="E645" s="288"/>
      <c r="F645" s="288"/>
      <c r="G645" s="288"/>
      <c r="H645" s="288"/>
      <c r="I645" s="288"/>
      <c r="J645" s="305"/>
      <c r="K645" s="288"/>
      <c r="L645" s="288"/>
      <c r="M645" s="288"/>
      <c r="N645" s="288"/>
      <c r="O645" s="288"/>
      <c r="P645" s="288"/>
      <c r="Q645" s="288"/>
      <c r="R645" s="288"/>
      <c r="S645" s="288"/>
      <c r="T645" s="288"/>
      <c r="U645" s="288"/>
      <c r="V645" s="288"/>
      <c r="W645" s="288"/>
      <c r="X645" s="288"/>
      <c r="Y645" s="288"/>
      <c r="Z645" s="288"/>
    </row>
    <row r="646" ht="15.75" customHeight="1">
      <c r="A646" s="288"/>
      <c r="B646" s="288"/>
      <c r="C646" s="301"/>
      <c r="D646" s="288"/>
      <c r="E646" s="288"/>
      <c r="F646" s="288"/>
      <c r="G646" s="288"/>
      <c r="H646" s="288"/>
      <c r="I646" s="288"/>
      <c r="J646" s="305"/>
      <c r="K646" s="288"/>
      <c r="L646" s="288"/>
      <c r="M646" s="288"/>
      <c r="N646" s="288"/>
      <c r="O646" s="288"/>
      <c r="P646" s="288"/>
      <c r="Q646" s="288"/>
      <c r="R646" s="288"/>
      <c r="S646" s="288"/>
      <c r="T646" s="288"/>
      <c r="U646" s="288"/>
      <c r="V646" s="288"/>
      <c r="W646" s="288"/>
      <c r="X646" s="288"/>
      <c r="Y646" s="288"/>
      <c r="Z646" s="288"/>
    </row>
    <row r="647" ht="15.75" customHeight="1">
      <c r="A647" s="288"/>
      <c r="B647" s="288"/>
      <c r="C647" s="301"/>
      <c r="D647" s="288"/>
      <c r="E647" s="288"/>
      <c r="F647" s="288"/>
      <c r="G647" s="288"/>
      <c r="H647" s="288"/>
      <c r="I647" s="288"/>
      <c r="J647" s="305"/>
      <c r="K647" s="288"/>
      <c r="L647" s="288"/>
      <c r="M647" s="288"/>
      <c r="N647" s="288"/>
      <c r="O647" s="288"/>
      <c r="P647" s="288"/>
      <c r="Q647" s="288"/>
      <c r="R647" s="288"/>
      <c r="S647" s="288"/>
      <c r="T647" s="288"/>
      <c r="U647" s="288"/>
      <c r="V647" s="288"/>
      <c r="W647" s="288"/>
      <c r="X647" s="288"/>
      <c r="Y647" s="288"/>
      <c r="Z647" s="288"/>
    </row>
    <row r="648" ht="15.75" customHeight="1">
      <c r="A648" s="288"/>
      <c r="B648" s="288"/>
      <c r="C648" s="301"/>
      <c r="D648" s="288"/>
      <c r="E648" s="288"/>
      <c r="F648" s="288"/>
      <c r="G648" s="288"/>
      <c r="H648" s="288"/>
      <c r="I648" s="288"/>
      <c r="J648" s="305"/>
      <c r="K648" s="288"/>
      <c r="L648" s="288"/>
      <c r="M648" s="288"/>
      <c r="N648" s="288"/>
      <c r="O648" s="288"/>
      <c r="P648" s="288"/>
      <c r="Q648" s="288"/>
      <c r="R648" s="288"/>
      <c r="S648" s="288"/>
      <c r="T648" s="288"/>
      <c r="U648" s="288"/>
      <c r="V648" s="288"/>
      <c r="W648" s="288"/>
      <c r="X648" s="288"/>
      <c r="Y648" s="288"/>
      <c r="Z648" s="288"/>
    </row>
    <row r="649" ht="15.75" customHeight="1">
      <c r="A649" s="288"/>
      <c r="B649" s="288"/>
      <c r="C649" s="301"/>
      <c r="D649" s="288"/>
      <c r="E649" s="288"/>
      <c r="F649" s="288"/>
      <c r="G649" s="288"/>
      <c r="H649" s="288"/>
      <c r="I649" s="288"/>
      <c r="J649" s="305"/>
      <c r="K649" s="288"/>
      <c r="L649" s="288"/>
      <c r="M649" s="288"/>
      <c r="N649" s="288"/>
      <c r="O649" s="288"/>
      <c r="P649" s="288"/>
      <c r="Q649" s="288"/>
      <c r="R649" s="288"/>
      <c r="S649" s="288"/>
      <c r="T649" s="288"/>
      <c r="U649" s="288"/>
      <c r="V649" s="288"/>
      <c r="W649" s="288"/>
      <c r="X649" s="288"/>
      <c r="Y649" s="288"/>
      <c r="Z649" s="288"/>
    </row>
    <row r="650" ht="15.75" customHeight="1">
      <c r="A650" s="288"/>
      <c r="B650" s="288"/>
      <c r="C650" s="301"/>
      <c r="D650" s="288"/>
      <c r="E650" s="288"/>
      <c r="F650" s="288"/>
      <c r="G650" s="288"/>
      <c r="H650" s="288"/>
      <c r="I650" s="288"/>
      <c r="J650" s="305"/>
      <c r="K650" s="288"/>
      <c r="L650" s="288"/>
      <c r="M650" s="288"/>
      <c r="N650" s="288"/>
      <c r="O650" s="288"/>
      <c r="P650" s="288"/>
      <c r="Q650" s="288"/>
      <c r="R650" s="288"/>
      <c r="S650" s="288"/>
      <c r="T650" s="288"/>
      <c r="U650" s="288"/>
      <c r="V650" s="288"/>
      <c r="W650" s="288"/>
      <c r="X650" s="288"/>
      <c r="Y650" s="288"/>
      <c r="Z650" s="288"/>
    </row>
    <row r="651" ht="15.75" customHeight="1">
      <c r="A651" s="288"/>
      <c r="B651" s="288"/>
      <c r="C651" s="301"/>
      <c r="D651" s="288"/>
      <c r="E651" s="288"/>
      <c r="F651" s="288"/>
      <c r="G651" s="288"/>
      <c r="H651" s="288"/>
      <c r="I651" s="288"/>
      <c r="J651" s="305"/>
      <c r="K651" s="288"/>
      <c r="L651" s="288"/>
      <c r="M651" s="288"/>
      <c r="N651" s="288"/>
      <c r="O651" s="288"/>
      <c r="P651" s="288"/>
      <c r="Q651" s="288"/>
      <c r="R651" s="288"/>
      <c r="S651" s="288"/>
      <c r="T651" s="288"/>
      <c r="U651" s="288"/>
      <c r="V651" s="288"/>
      <c r="W651" s="288"/>
      <c r="X651" s="288"/>
      <c r="Y651" s="288"/>
      <c r="Z651" s="288"/>
    </row>
    <row r="652" ht="15.75" customHeight="1">
      <c r="A652" s="288"/>
      <c r="B652" s="288"/>
      <c r="C652" s="301"/>
      <c r="D652" s="288"/>
      <c r="E652" s="288"/>
      <c r="F652" s="288"/>
      <c r="G652" s="288"/>
      <c r="H652" s="288"/>
      <c r="I652" s="288"/>
      <c r="J652" s="305"/>
      <c r="K652" s="288"/>
      <c r="L652" s="288"/>
      <c r="M652" s="288"/>
      <c r="N652" s="288"/>
      <c r="O652" s="288"/>
      <c r="P652" s="288"/>
      <c r="Q652" s="288"/>
      <c r="R652" s="288"/>
      <c r="S652" s="288"/>
      <c r="T652" s="288"/>
      <c r="U652" s="288"/>
      <c r="V652" s="288"/>
      <c r="W652" s="288"/>
      <c r="X652" s="288"/>
      <c r="Y652" s="288"/>
      <c r="Z652" s="288"/>
    </row>
    <row r="653" ht="15.75" customHeight="1">
      <c r="A653" s="288"/>
      <c r="B653" s="288"/>
      <c r="C653" s="301"/>
      <c r="D653" s="288"/>
      <c r="E653" s="288"/>
      <c r="F653" s="288"/>
      <c r="G653" s="288"/>
      <c r="H653" s="288"/>
      <c r="I653" s="288"/>
      <c r="J653" s="305"/>
      <c r="K653" s="288"/>
      <c r="L653" s="288"/>
      <c r="M653" s="288"/>
      <c r="N653" s="288"/>
      <c r="O653" s="288"/>
      <c r="P653" s="288"/>
      <c r="Q653" s="288"/>
      <c r="R653" s="288"/>
      <c r="S653" s="288"/>
      <c r="T653" s="288"/>
      <c r="U653" s="288"/>
      <c r="V653" s="288"/>
      <c r="W653" s="288"/>
      <c r="X653" s="288"/>
      <c r="Y653" s="288"/>
      <c r="Z653" s="288"/>
    </row>
    <row r="654" ht="15.75" customHeight="1">
      <c r="A654" s="288"/>
      <c r="B654" s="288"/>
      <c r="C654" s="301"/>
      <c r="D654" s="288"/>
      <c r="E654" s="288"/>
      <c r="F654" s="288"/>
      <c r="G654" s="288"/>
      <c r="H654" s="288"/>
      <c r="I654" s="288"/>
      <c r="J654" s="305"/>
      <c r="K654" s="288"/>
      <c r="L654" s="288"/>
      <c r="M654" s="288"/>
      <c r="N654" s="288"/>
      <c r="O654" s="288"/>
      <c r="P654" s="288"/>
      <c r="Q654" s="288"/>
      <c r="R654" s="288"/>
      <c r="S654" s="288"/>
      <c r="T654" s="288"/>
      <c r="U654" s="288"/>
      <c r="V654" s="288"/>
      <c r="W654" s="288"/>
      <c r="X654" s="288"/>
      <c r="Y654" s="288"/>
      <c r="Z654" s="288"/>
    </row>
    <row r="655" ht="15.75" customHeight="1">
      <c r="A655" s="288"/>
      <c r="B655" s="288"/>
      <c r="C655" s="301"/>
      <c r="D655" s="288"/>
      <c r="E655" s="288"/>
      <c r="F655" s="288"/>
      <c r="G655" s="288"/>
      <c r="H655" s="288"/>
      <c r="I655" s="288"/>
      <c r="J655" s="305"/>
      <c r="K655" s="288"/>
      <c r="L655" s="288"/>
      <c r="M655" s="288"/>
      <c r="N655" s="288"/>
      <c r="O655" s="288"/>
      <c r="P655" s="288"/>
      <c r="Q655" s="288"/>
      <c r="R655" s="288"/>
      <c r="S655" s="288"/>
      <c r="T655" s="288"/>
      <c r="U655" s="288"/>
      <c r="V655" s="288"/>
      <c r="W655" s="288"/>
      <c r="X655" s="288"/>
      <c r="Y655" s="288"/>
      <c r="Z655" s="288"/>
    </row>
    <row r="656" ht="15.75" customHeight="1">
      <c r="A656" s="288"/>
      <c r="B656" s="288"/>
      <c r="C656" s="301"/>
      <c r="D656" s="288"/>
      <c r="E656" s="288"/>
      <c r="F656" s="288"/>
      <c r="G656" s="288"/>
      <c r="H656" s="288"/>
      <c r="I656" s="288"/>
      <c r="J656" s="305"/>
      <c r="K656" s="288"/>
      <c r="L656" s="288"/>
      <c r="M656" s="288"/>
      <c r="N656" s="288"/>
      <c r="O656" s="288"/>
      <c r="P656" s="288"/>
      <c r="Q656" s="288"/>
      <c r="R656" s="288"/>
      <c r="S656" s="288"/>
      <c r="T656" s="288"/>
      <c r="U656" s="288"/>
      <c r="V656" s="288"/>
      <c r="W656" s="288"/>
      <c r="X656" s="288"/>
      <c r="Y656" s="288"/>
      <c r="Z656" s="288"/>
    </row>
    <row r="657" ht="15.75" customHeight="1">
      <c r="A657" s="288"/>
      <c r="B657" s="288"/>
      <c r="C657" s="301"/>
      <c r="D657" s="288"/>
      <c r="E657" s="288"/>
      <c r="F657" s="288"/>
      <c r="G657" s="288"/>
      <c r="H657" s="288"/>
      <c r="I657" s="288"/>
      <c r="J657" s="305"/>
      <c r="K657" s="288"/>
      <c r="L657" s="288"/>
      <c r="M657" s="288"/>
      <c r="N657" s="288"/>
      <c r="O657" s="288"/>
      <c r="P657" s="288"/>
      <c r="Q657" s="288"/>
      <c r="R657" s="288"/>
      <c r="S657" s="288"/>
      <c r="T657" s="288"/>
      <c r="U657" s="288"/>
      <c r="V657" s="288"/>
      <c r="W657" s="288"/>
      <c r="X657" s="288"/>
      <c r="Y657" s="288"/>
      <c r="Z657" s="288"/>
    </row>
    <row r="658" ht="15.75" customHeight="1">
      <c r="A658" s="288"/>
      <c r="B658" s="288"/>
      <c r="C658" s="301"/>
      <c r="D658" s="288"/>
      <c r="E658" s="288"/>
      <c r="F658" s="288"/>
      <c r="G658" s="288"/>
      <c r="H658" s="288"/>
      <c r="I658" s="288"/>
      <c r="J658" s="305"/>
      <c r="K658" s="288"/>
      <c r="L658" s="288"/>
      <c r="M658" s="288"/>
      <c r="N658" s="288"/>
      <c r="O658" s="288"/>
      <c r="P658" s="288"/>
      <c r="Q658" s="288"/>
      <c r="R658" s="288"/>
      <c r="S658" s="288"/>
      <c r="T658" s="288"/>
      <c r="U658" s="288"/>
      <c r="V658" s="288"/>
      <c r="W658" s="288"/>
      <c r="X658" s="288"/>
      <c r="Y658" s="288"/>
      <c r="Z658" s="288"/>
    </row>
    <row r="659" ht="15.75" customHeight="1">
      <c r="A659" s="288"/>
      <c r="B659" s="288"/>
      <c r="C659" s="301"/>
      <c r="D659" s="288"/>
      <c r="E659" s="288"/>
      <c r="F659" s="288"/>
      <c r="G659" s="288"/>
      <c r="H659" s="288"/>
      <c r="I659" s="288"/>
      <c r="J659" s="305"/>
      <c r="K659" s="288"/>
      <c r="L659" s="288"/>
      <c r="M659" s="288"/>
      <c r="N659" s="288"/>
      <c r="O659" s="288"/>
      <c r="P659" s="288"/>
      <c r="Q659" s="288"/>
      <c r="R659" s="288"/>
      <c r="S659" s="288"/>
      <c r="T659" s="288"/>
      <c r="U659" s="288"/>
      <c r="V659" s="288"/>
      <c r="W659" s="288"/>
      <c r="X659" s="288"/>
      <c r="Y659" s="288"/>
      <c r="Z659" s="288"/>
    </row>
    <row r="660" ht="15.75" customHeight="1">
      <c r="A660" s="288"/>
      <c r="B660" s="288"/>
      <c r="C660" s="301"/>
      <c r="D660" s="288"/>
      <c r="E660" s="288"/>
      <c r="F660" s="288"/>
      <c r="G660" s="288"/>
      <c r="H660" s="288"/>
      <c r="I660" s="288"/>
      <c r="J660" s="305"/>
      <c r="K660" s="288"/>
      <c r="L660" s="288"/>
      <c r="M660" s="288"/>
      <c r="N660" s="288"/>
      <c r="O660" s="288"/>
      <c r="P660" s="288"/>
      <c r="Q660" s="288"/>
      <c r="R660" s="288"/>
      <c r="S660" s="288"/>
      <c r="T660" s="288"/>
      <c r="U660" s="288"/>
      <c r="V660" s="288"/>
      <c r="W660" s="288"/>
      <c r="X660" s="288"/>
      <c r="Y660" s="288"/>
      <c r="Z660" s="288"/>
    </row>
    <row r="661" ht="15.75" customHeight="1">
      <c r="A661" s="288"/>
      <c r="B661" s="288"/>
      <c r="C661" s="301"/>
      <c r="D661" s="288"/>
      <c r="E661" s="288"/>
      <c r="F661" s="288"/>
      <c r="G661" s="288"/>
      <c r="H661" s="288"/>
      <c r="I661" s="288"/>
      <c r="J661" s="305"/>
      <c r="K661" s="288"/>
      <c r="L661" s="288"/>
      <c r="M661" s="288"/>
      <c r="N661" s="288"/>
      <c r="O661" s="288"/>
      <c r="P661" s="288"/>
      <c r="Q661" s="288"/>
      <c r="R661" s="288"/>
      <c r="S661" s="288"/>
      <c r="T661" s="288"/>
      <c r="U661" s="288"/>
      <c r="V661" s="288"/>
      <c r="W661" s="288"/>
      <c r="X661" s="288"/>
      <c r="Y661" s="288"/>
      <c r="Z661" s="288"/>
    </row>
    <row r="662" ht="15.75" customHeight="1">
      <c r="A662" s="288"/>
      <c r="B662" s="288"/>
      <c r="C662" s="301"/>
      <c r="D662" s="288"/>
      <c r="E662" s="288"/>
      <c r="F662" s="288"/>
      <c r="G662" s="288"/>
      <c r="H662" s="288"/>
      <c r="I662" s="288"/>
      <c r="J662" s="305"/>
      <c r="K662" s="288"/>
      <c r="L662" s="288"/>
      <c r="M662" s="288"/>
      <c r="N662" s="288"/>
      <c r="O662" s="288"/>
      <c r="P662" s="288"/>
      <c r="Q662" s="288"/>
      <c r="R662" s="288"/>
      <c r="S662" s="288"/>
      <c r="T662" s="288"/>
      <c r="U662" s="288"/>
      <c r="V662" s="288"/>
      <c r="W662" s="288"/>
      <c r="X662" s="288"/>
      <c r="Y662" s="288"/>
      <c r="Z662" s="288"/>
    </row>
    <row r="663" ht="15.75" customHeight="1">
      <c r="A663" s="288"/>
      <c r="B663" s="288"/>
      <c r="C663" s="301"/>
      <c r="D663" s="288"/>
      <c r="E663" s="288"/>
      <c r="F663" s="288"/>
      <c r="G663" s="288"/>
      <c r="H663" s="288"/>
      <c r="I663" s="288"/>
      <c r="J663" s="305"/>
      <c r="K663" s="288"/>
      <c r="L663" s="288"/>
      <c r="M663" s="288"/>
      <c r="N663" s="288"/>
      <c r="O663" s="288"/>
      <c r="P663" s="288"/>
      <c r="Q663" s="288"/>
      <c r="R663" s="288"/>
      <c r="S663" s="288"/>
      <c r="T663" s="288"/>
      <c r="U663" s="288"/>
      <c r="V663" s="288"/>
      <c r="W663" s="288"/>
      <c r="X663" s="288"/>
      <c r="Y663" s="288"/>
      <c r="Z663" s="288"/>
    </row>
    <row r="664" ht="15.75" customHeight="1">
      <c r="A664" s="288"/>
      <c r="B664" s="288"/>
      <c r="C664" s="301"/>
      <c r="D664" s="288"/>
      <c r="E664" s="288"/>
      <c r="F664" s="288"/>
      <c r="G664" s="288"/>
      <c r="H664" s="288"/>
      <c r="I664" s="288"/>
      <c r="J664" s="305"/>
      <c r="K664" s="288"/>
      <c r="L664" s="288"/>
      <c r="M664" s="288"/>
      <c r="N664" s="288"/>
      <c r="O664" s="288"/>
      <c r="P664" s="288"/>
      <c r="Q664" s="288"/>
      <c r="R664" s="288"/>
      <c r="S664" s="288"/>
      <c r="T664" s="288"/>
      <c r="U664" s="288"/>
      <c r="V664" s="288"/>
      <c r="W664" s="288"/>
      <c r="X664" s="288"/>
      <c r="Y664" s="288"/>
      <c r="Z664" s="288"/>
    </row>
    <row r="665" ht="15.75" customHeight="1">
      <c r="A665" s="288"/>
      <c r="B665" s="288"/>
      <c r="C665" s="301"/>
      <c r="D665" s="288"/>
      <c r="E665" s="288"/>
      <c r="F665" s="288"/>
      <c r="G665" s="288"/>
      <c r="H665" s="288"/>
      <c r="I665" s="288"/>
      <c r="J665" s="305"/>
      <c r="K665" s="288"/>
      <c r="L665" s="288"/>
      <c r="M665" s="288"/>
      <c r="N665" s="288"/>
      <c r="O665" s="288"/>
      <c r="P665" s="288"/>
      <c r="Q665" s="288"/>
      <c r="R665" s="288"/>
      <c r="S665" s="288"/>
      <c r="T665" s="288"/>
      <c r="U665" s="288"/>
      <c r="V665" s="288"/>
      <c r="W665" s="288"/>
      <c r="X665" s="288"/>
      <c r="Y665" s="288"/>
      <c r="Z665" s="288"/>
    </row>
    <row r="666" ht="15.75" customHeight="1">
      <c r="A666" s="288"/>
      <c r="B666" s="288"/>
      <c r="C666" s="301"/>
      <c r="D666" s="288"/>
      <c r="E666" s="288"/>
      <c r="F666" s="288"/>
      <c r="G666" s="288"/>
      <c r="H666" s="288"/>
      <c r="I666" s="288"/>
      <c r="J666" s="305"/>
      <c r="K666" s="288"/>
      <c r="L666" s="288"/>
      <c r="M666" s="288"/>
      <c r="N666" s="288"/>
      <c r="O666" s="288"/>
      <c r="P666" s="288"/>
      <c r="Q666" s="288"/>
      <c r="R666" s="288"/>
      <c r="S666" s="288"/>
      <c r="T666" s="288"/>
      <c r="U666" s="288"/>
      <c r="V666" s="288"/>
      <c r="W666" s="288"/>
      <c r="X666" s="288"/>
      <c r="Y666" s="288"/>
      <c r="Z666" s="288"/>
    </row>
    <row r="667" ht="15.75" customHeight="1">
      <c r="A667" s="288"/>
      <c r="B667" s="288"/>
      <c r="C667" s="301"/>
      <c r="D667" s="288"/>
      <c r="E667" s="288"/>
      <c r="F667" s="288"/>
      <c r="G667" s="288"/>
      <c r="H667" s="288"/>
      <c r="I667" s="288"/>
      <c r="J667" s="305"/>
      <c r="K667" s="288"/>
      <c r="L667" s="288"/>
      <c r="M667" s="288"/>
      <c r="N667" s="288"/>
      <c r="O667" s="288"/>
      <c r="P667" s="288"/>
      <c r="Q667" s="288"/>
      <c r="R667" s="288"/>
      <c r="S667" s="288"/>
      <c r="T667" s="288"/>
      <c r="U667" s="288"/>
      <c r="V667" s="288"/>
      <c r="W667" s="288"/>
      <c r="X667" s="288"/>
      <c r="Y667" s="288"/>
      <c r="Z667" s="288"/>
    </row>
    <row r="668" ht="15.75" customHeight="1">
      <c r="A668" s="288"/>
      <c r="B668" s="288"/>
      <c r="C668" s="301"/>
      <c r="D668" s="288"/>
      <c r="E668" s="288"/>
      <c r="F668" s="288"/>
      <c r="G668" s="288"/>
      <c r="H668" s="288"/>
      <c r="I668" s="288"/>
      <c r="J668" s="305"/>
      <c r="K668" s="288"/>
      <c r="L668" s="288"/>
      <c r="M668" s="288"/>
      <c r="N668" s="288"/>
      <c r="O668" s="288"/>
      <c r="P668" s="288"/>
      <c r="Q668" s="288"/>
      <c r="R668" s="288"/>
      <c r="S668" s="288"/>
      <c r="T668" s="288"/>
      <c r="U668" s="288"/>
      <c r="V668" s="288"/>
      <c r="W668" s="288"/>
      <c r="X668" s="288"/>
      <c r="Y668" s="288"/>
      <c r="Z668" s="288"/>
    </row>
    <row r="669" ht="15.75" customHeight="1">
      <c r="A669" s="288"/>
      <c r="B669" s="288"/>
      <c r="C669" s="301"/>
      <c r="D669" s="288"/>
      <c r="E669" s="288"/>
      <c r="F669" s="288"/>
      <c r="G669" s="288"/>
      <c r="H669" s="288"/>
      <c r="I669" s="288"/>
      <c r="J669" s="305"/>
      <c r="K669" s="288"/>
      <c r="L669" s="288"/>
      <c r="M669" s="288"/>
      <c r="N669" s="288"/>
      <c r="O669" s="288"/>
      <c r="P669" s="288"/>
      <c r="Q669" s="288"/>
      <c r="R669" s="288"/>
      <c r="S669" s="288"/>
      <c r="T669" s="288"/>
      <c r="U669" s="288"/>
      <c r="V669" s="288"/>
      <c r="W669" s="288"/>
      <c r="X669" s="288"/>
      <c r="Y669" s="288"/>
      <c r="Z669" s="288"/>
    </row>
    <row r="670" ht="15.75" customHeight="1">
      <c r="A670" s="288"/>
      <c r="B670" s="288"/>
      <c r="C670" s="301"/>
      <c r="D670" s="288"/>
      <c r="E670" s="288"/>
      <c r="F670" s="288"/>
      <c r="G670" s="288"/>
      <c r="H670" s="288"/>
      <c r="I670" s="288"/>
      <c r="J670" s="305"/>
      <c r="K670" s="288"/>
      <c r="L670" s="288"/>
      <c r="M670" s="288"/>
      <c r="N670" s="288"/>
      <c r="O670" s="288"/>
      <c r="P670" s="288"/>
      <c r="Q670" s="288"/>
      <c r="R670" s="288"/>
      <c r="S670" s="288"/>
      <c r="T670" s="288"/>
      <c r="U670" s="288"/>
      <c r="V670" s="288"/>
      <c r="W670" s="288"/>
      <c r="X670" s="288"/>
      <c r="Y670" s="288"/>
      <c r="Z670" s="288"/>
    </row>
    <row r="671" ht="15.75" customHeight="1">
      <c r="A671" s="288"/>
      <c r="B671" s="288"/>
      <c r="C671" s="301"/>
      <c r="D671" s="288"/>
      <c r="E671" s="288"/>
      <c r="F671" s="288"/>
      <c r="G671" s="288"/>
      <c r="H671" s="288"/>
      <c r="I671" s="288"/>
      <c r="J671" s="305"/>
      <c r="K671" s="288"/>
      <c r="L671" s="288"/>
      <c r="M671" s="288"/>
      <c r="N671" s="288"/>
      <c r="O671" s="288"/>
      <c r="P671" s="288"/>
      <c r="Q671" s="288"/>
      <c r="R671" s="288"/>
      <c r="S671" s="288"/>
      <c r="T671" s="288"/>
      <c r="U671" s="288"/>
      <c r="V671" s="288"/>
      <c r="W671" s="288"/>
      <c r="X671" s="288"/>
      <c r="Y671" s="288"/>
      <c r="Z671" s="288"/>
    </row>
    <row r="672" ht="15.75" customHeight="1">
      <c r="A672" s="288"/>
      <c r="B672" s="288"/>
      <c r="C672" s="301"/>
      <c r="D672" s="288"/>
      <c r="E672" s="288"/>
      <c r="F672" s="288"/>
      <c r="G672" s="288"/>
      <c r="H672" s="288"/>
      <c r="I672" s="288"/>
      <c r="J672" s="305"/>
      <c r="K672" s="288"/>
      <c r="L672" s="288"/>
      <c r="M672" s="288"/>
      <c r="N672" s="288"/>
      <c r="O672" s="288"/>
      <c r="P672" s="288"/>
      <c r="Q672" s="288"/>
      <c r="R672" s="288"/>
      <c r="S672" s="288"/>
      <c r="T672" s="288"/>
      <c r="U672" s="288"/>
      <c r="V672" s="288"/>
      <c r="W672" s="288"/>
      <c r="X672" s="288"/>
      <c r="Y672" s="288"/>
      <c r="Z672" s="288"/>
    </row>
    <row r="673" ht="15.75" customHeight="1">
      <c r="A673" s="288"/>
      <c r="B673" s="288"/>
      <c r="C673" s="301"/>
      <c r="D673" s="288"/>
      <c r="E673" s="288"/>
      <c r="F673" s="288"/>
      <c r="G673" s="288"/>
      <c r="H673" s="288"/>
      <c r="I673" s="288"/>
      <c r="J673" s="305"/>
      <c r="K673" s="288"/>
      <c r="L673" s="288"/>
      <c r="M673" s="288"/>
      <c r="N673" s="288"/>
      <c r="O673" s="288"/>
      <c r="P673" s="288"/>
      <c r="Q673" s="288"/>
      <c r="R673" s="288"/>
      <c r="S673" s="288"/>
      <c r="T673" s="288"/>
      <c r="U673" s="288"/>
      <c r="V673" s="288"/>
      <c r="W673" s="288"/>
      <c r="X673" s="288"/>
      <c r="Y673" s="288"/>
      <c r="Z673" s="288"/>
    </row>
    <row r="674" ht="15.75" customHeight="1">
      <c r="A674" s="288"/>
      <c r="B674" s="288"/>
      <c r="C674" s="301"/>
      <c r="D674" s="288"/>
      <c r="E674" s="288"/>
      <c r="F674" s="288"/>
      <c r="G674" s="288"/>
      <c r="H674" s="288"/>
      <c r="I674" s="288"/>
      <c r="J674" s="305"/>
      <c r="K674" s="288"/>
      <c r="L674" s="288"/>
      <c r="M674" s="288"/>
      <c r="N674" s="288"/>
      <c r="O674" s="288"/>
      <c r="P674" s="288"/>
      <c r="Q674" s="288"/>
      <c r="R674" s="288"/>
      <c r="S674" s="288"/>
      <c r="T674" s="288"/>
      <c r="U674" s="288"/>
      <c r="V674" s="288"/>
      <c r="W674" s="288"/>
      <c r="X674" s="288"/>
      <c r="Y674" s="288"/>
      <c r="Z674" s="288"/>
    </row>
    <row r="675" ht="15.75" customHeight="1">
      <c r="A675" s="288"/>
      <c r="B675" s="288"/>
      <c r="C675" s="301"/>
      <c r="D675" s="288"/>
      <c r="E675" s="288"/>
      <c r="F675" s="288"/>
      <c r="G675" s="288"/>
      <c r="H675" s="288"/>
      <c r="I675" s="288"/>
      <c r="J675" s="305"/>
      <c r="K675" s="288"/>
      <c r="L675" s="288"/>
      <c r="M675" s="288"/>
      <c r="N675" s="288"/>
      <c r="O675" s="288"/>
      <c r="P675" s="288"/>
      <c r="Q675" s="288"/>
      <c r="R675" s="288"/>
      <c r="S675" s="288"/>
      <c r="T675" s="288"/>
      <c r="U675" s="288"/>
      <c r="V675" s="288"/>
      <c r="W675" s="288"/>
      <c r="X675" s="288"/>
      <c r="Y675" s="288"/>
      <c r="Z675" s="288"/>
    </row>
    <row r="676" ht="15.75" customHeight="1">
      <c r="A676" s="288"/>
      <c r="B676" s="288"/>
      <c r="C676" s="301"/>
      <c r="D676" s="288"/>
      <c r="E676" s="288"/>
      <c r="F676" s="288"/>
      <c r="G676" s="288"/>
      <c r="H676" s="288"/>
      <c r="I676" s="288"/>
      <c r="J676" s="305"/>
      <c r="K676" s="288"/>
      <c r="L676" s="288"/>
      <c r="M676" s="288"/>
      <c r="N676" s="288"/>
      <c r="O676" s="288"/>
      <c r="P676" s="288"/>
      <c r="Q676" s="288"/>
      <c r="R676" s="288"/>
      <c r="S676" s="288"/>
      <c r="T676" s="288"/>
      <c r="U676" s="288"/>
      <c r="V676" s="288"/>
      <c r="W676" s="288"/>
      <c r="X676" s="288"/>
      <c r="Y676" s="288"/>
      <c r="Z676" s="288"/>
    </row>
    <row r="677" ht="15.75" customHeight="1">
      <c r="A677" s="288"/>
      <c r="B677" s="288"/>
      <c r="C677" s="301"/>
      <c r="D677" s="288"/>
      <c r="E677" s="288"/>
      <c r="F677" s="288"/>
      <c r="G677" s="288"/>
      <c r="H677" s="288"/>
      <c r="I677" s="288"/>
      <c r="J677" s="305"/>
      <c r="K677" s="288"/>
      <c r="L677" s="288"/>
      <c r="M677" s="288"/>
      <c r="N677" s="288"/>
      <c r="O677" s="288"/>
      <c r="P677" s="288"/>
      <c r="Q677" s="288"/>
      <c r="R677" s="288"/>
      <c r="S677" s="288"/>
      <c r="T677" s="288"/>
      <c r="U677" s="288"/>
      <c r="V677" s="288"/>
      <c r="W677" s="288"/>
      <c r="X677" s="288"/>
      <c r="Y677" s="288"/>
      <c r="Z677" s="288"/>
    </row>
    <row r="678" ht="15.75" customHeight="1">
      <c r="A678" s="288"/>
      <c r="B678" s="288"/>
      <c r="C678" s="301"/>
      <c r="D678" s="288"/>
      <c r="E678" s="288"/>
      <c r="F678" s="288"/>
      <c r="G678" s="288"/>
      <c r="H678" s="288"/>
      <c r="I678" s="288"/>
      <c r="J678" s="305"/>
      <c r="K678" s="288"/>
      <c r="L678" s="288"/>
      <c r="M678" s="288"/>
      <c r="N678" s="288"/>
      <c r="O678" s="288"/>
      <c r="P678" s="288"/>
      <c r="Q678" s="288"/>
      <c r="R678" s="288"/>
      <c r="S678" s="288"/>
      <c r="T678" s="288"/>
      <c r="U678" s="288"/>
      <c r="V678" s="288"/>
      <c r="W678" s="288"/>
      <c r="X678" s="288"/>
      <c r="Y678" s="288"/>
      <c r="Z678" s="288"/>
    </row>
    <row r="679" ht="15.75" customHeight="1">
      <c r="A679" s="288"/>
      <c r="B679" s="288"/>
      <c r="C679" s="301"/>
      <c r="D679" s="288"/>
      <c r="E679" s="288"/>
      <c r="F679" s="288"/>
      <c r="G679" s="288"/>
      <c r="H679" s="288"/>
      <c r="I679" s="288"/>
      <c r="J679" s="305"/>
      <c r="K679" s="288"/>
      <c r="L679" s="288"/>
      <c r="M679" s="288"/>
      <c r="N679" s="288"/>
      <c r="O679" s="288"/>
      <c r="P679" s="288"/>
      <c r="Q679" s="288"/>
      <c r="R679" s="288"/>
      <c r="S679" s="288"/>
      <c r="T679" s="288"/>
      <c r="U679" s="288"/>
      <c r="V679" s="288"/>
      <c r="W679" s="288"/>
      <c r="X679" s="288"/>
      <c r="Y679" s="288"/>
      <c r="Z679" s="288"/>
    </row>
    <row r="680" ht="15.75" customHeight="1">
      <c r="A680" s="288"/>
      <c r="B680" s="288"/>
      <c r="C680" s="301"/>
      <c r="D680" s="288"/>
      <c r="E680" s="288"/>
      <c r="F680" s="288"/>
      <c r="G680" s="288"/>
      <c r="H680" s="288"/>
      <c r="I680" s="288"/>
      <c r="J680" s="305"/>
      <c r="K680" s="288"/>
      <c r="L680" s="288"/>
      <c r="M680" s="288"/>
      <c r="N680" s="288"/>
      <c r="O680" s="288"/>
      <c r="P680" s="288"/>
      <c r="Q680" s="288"/>
      <c r="R680" s="288"/>
      <c r="S680" s="288"/>
      <c r="T680" s="288"/>
      <c r="U680" s="288"/>
      <c r="V680" s="288"/>
      <c r="W680" s="288"/>
      <c r="X680" s="288"/>
      <c r="Y680" s="288"/>
      <c r="Z680" s="288"/>
    </row>
    <row r="681" ht="15.75" customHeight="1">
      <c r="A681" s="288"/>
      <c r="B681" s="288"/>
      <c r="C681" s="301"/>
      <c r="D681" s="288"/>
      <c r="E681" s="288"/>
      <c r="F681" s="288"/>
      <c r="G681" s="288"/>
      <c r="H681" s="288"/>
      <c r="I681" s="288"/>
      <c r="J681" s="305"/>
      <c r="K681" s="288"/>
      <c r="L681" s="288"/>
      <c r="M681" s="288"/>
      <c r="N681" s="288"/>
      <c r="O681" s="288"/>
      <c r="P681" s="288"/>
      <c r="Q681" s="288"/>
      <c r="R681" s="288"/>
      <c r="S681" s="288"/>
      <c r="T681" s="288"/>
      <c r="U681" s="288"/>
      <c r="V681" s="288"/>
      <c r="W681" s="288"/>
      <c r="X681" s="288"/>
      <c r="Y681" s="288"/>
      <c r="Z681" s="288"/>
    </row>
    <row r="682" ht="15.75" customHeight="1">
      <c r="A682" s="288"/>
      <c r="B682" s="288"/>
      <c r="C682" s="301"/>
      <c r="D682" s="288"/>
      <c r="E682" s="288"/>
      <c r="F682" s="288"/>
      <c r="G682" s="288"/>
      <c r="H682" s="288"/>
      <c r="I682" s="288"/>
      <c r="J682" s="305"/>
      <c r="K682" s="288"/>
      <c r="L682" s="288"/>
      <c r="M682" s="288"/>
      <c r="N682" s="288"/>
      <c r="O682" s="288"/>
      <c r="P682" s="288"/>
      <c r="Q682" s="288"/>
      <c r="R682" s="288"/>
      <c r="S682" s="288"/>
      <c r="T682" s="288"/>
      <c r="U682" s="288"/>
      <c r="V682" s="288"/>
      <c r="W682" s="288"/>
      <c r="X682" s="288"/>
      <c r="Y682" s="288"/>
      <c r="Z682" s="288"/>
    </row>
    <row r="683" ht="15.75" customHeight="1">
      <c r="A683" s="288"/>
      <c r="B683" s="288"/>
      <c r="C683" s="301"/>
      <c r="D683" s="288"/>
      <c r="E683" s="288"/>
      <c r="F683" s="288"/>
      <c r="G683" s="288"/>
      <c r="H683" s="288"/>
      <c r="I683" s="288"/>
      <c r="J683" s="305"/>
      <c r="K683" s="288"/>
      <c r="L683" s="288"/>
      <c r="M683" s="288"/>
      <c r="N683" s="288"/>
      <c r="O683" s="288"/>
      <c r="P683" s="288"/>
      <c r="Q683" s="288"/>
      <c r="R683" s="288"/>
      <c r="S683" s="288"/>
      <c r="T683" s="288"/>
      <c r="U683" s="288"/>
      <c r="V683" s="288"/>
      <c r="W683" s="288"/>
      <c r="X683" s="288"/>
      <c r="Y683" s="288"/>
      <c r="Z683" s="288"/>
    </row>
    <row r="684" ht="15.75" customHeight="1">
      <c r="A684" s="288"/>
      <c r="B684" s="288"/>
      <c r="C684" s="301"/>
      <c r="D684" s="288"/>
      <c r="E684" s="288"/>
      <c r="F684" s="288"/>
      <c r="G684" s="288"/>
      <c r="H684" s="288"/>
      <c r="I684" s="288"/>
      <c r="J684" s="305"/>
      <c r="K684" s="288"/>
      <c r="L684" s="288"/>
      <c r="M684" s="288"/>
      <c r="N684" s="288"/>
      <c r="O684" s="288"/>
      <c r="P684" s="288"/>
      <c r="Q684" s="288"/>
      <c r="R684" s="288"/>
      <c r="S684" s="288"/>
      <c r="T684" s="288"/>
      <c r="U684" s="288"/>
      <c r="V684" s="288"/>
      <c r="W684" s="288"/>
      <c r="X684" s="288"/>
      <c r="Y684" s="288"/>
      <c r="Z684" s="288"/>
    </row>
    <row r="685" ht="15.75" customHeight="1">
      <c r="A685" s="288"/>
      <c r="B685" s="288"/>
      <c r="C685" s="301"/>
      <c r="D685" s="288"/>
      <c r="E685" s="288"/>
      <c r="F685" s="288"/>
      <c r="G685" s="288"/>
      <c r="H685" s="288"/>
      <c r="I685" s="288"/>
      <c r="J685" s="305"/>
      <c r="K685" s="288"/>
      <c r="L685" s="288"/>
      <c r="M685" s="288"/>
      <c r="N685" s="288"/>
      <c r="O685" s="288"/>
      <c r="P685" s="288"/>
      <c r="Q685" s="288"/>
      <c r="R685" s="288"/>
      <c r="S685" s="288"/>
      <c r="T685" s="288"/>
      <c r="U685" s="288"/>
      <c r="V685" s="288"/>
      <c r="W685" s="288"/>
      <c r="X685" s="288"/>
      <c r="Y685" s="288"/>
      <c r="Z685" s="288"/>
    </row>
    <row r="686" ht="15.75" customHeight="1">
      <c r="A686" s="288"/>
      <c r="B686" s="288"/>
      <c r="C686" s="301"/>
      <c r="D686" s="288"/>
      <c r="E686" s="288"/>
      <c r="F686" s="288"/>
      <c r="G686" s="288"/>
      <c r="H686" s="288"/>
      <c r="I686" s="288"/>
      <c r="J686" s="305"/>
      <c r="K686" s="288"/>
      <c r="L686" s="288"/>
      <c r="M686" s="288"/>
      <c r="N686" s="288"/>
      <c r="O686" s="288"/>
      <c r="P686" s="288"/>
      <c r="Q686" s="288"/>
      <c r="R686" s="288"/>
      <c r="S686" s="288"/>
      <c r="T686" s="288"/>
      <c r="U686" s="288"/>
      <c r="V686" s="288"/>
      <c r="W686" s="288"/>
      <c r="X686" s="288"/>
      <c r="Y686" s="288"/>
      <c r="Z686" s="288"/>
    </row>
    <row r="687" ht="15.75" customHeight="1">
      <c r="A687" s="288"/>
      <c r="B687" s="288"/>
      <c r="C687" s="301"/>
      <c r="D687" s="288"/>
      <c r="E687" s="288"/>
      <c r="F687" s="288"/>
      <c r="G687" s="288"/>
      <c r="H687" s="288"/>
      <c r="I687" s="288"/>
      <c r="J687" s="305"/>
      <c r="K687" s="288"/>
      <c r="L687" s="288"/>
      <c r="M687" s="288"/>
      <c r="N687" s="288"/>
      <c r="O687" s="288"/>
      <c r="P687" s="288"/>
      <c r="Q687" s="288"/>
      <c r="R687" s="288"/>
      <c r="S687" s="288"/>
      <c r="T687" s="288"/>
      <c r="U687" s="288"/>
      <c r="V687" s="288"/>
      <c r="W687" s="288"/>
      <c r="X687" s="288"/>
      <c r="Y687" s="288"/>
      <c r="Z687" s="288"/>
    </row>
    <row r="688" ht="15.75" customHeight="1">
      <c r="A688" s="288"/>
      <c r="B688" s="288"/>
      <c r="C688" s="301"/>
      <c r="D688" s="288"/>
      <c r="E688" s="288"/>
      <c r="F688" s="288"/>
      <c r="G688" s="288"/>
      <c r="H688" s="288"/>
      <c r="I688" s="288"/>
      <c r="J688" s="305"/>
      <c r="K688" s="288"/>
      <c r="L688" s="288"/>
      <c r="M688" s="288"/>
      <c r="N688" s="288"/>
      <c r="O688" s="288"/>
      <c r="P688" s="288"/>
      <c r="Q688" s="288"/>
      <c r="R688" s="288"/>
      <c r="S688" s="288"/>
      <c r="T688" s="288"/>
      <c r="U688" s="288"/>
      <c r="V688" s="288"/>
      <c r="W688" s="288"/>
      <c r="X688" s="288"/>
      <c r="Y688" s="288"/>
      <c r="Z688" s="288"/>
    </row>
    <row r="689" ht="15.75" customHeight="1">
      <c r="A689" s="288"/>
      <c r="B689" s="288"/>
      <c r="C689" s="301"/>
      <c r="D689" s="288"/>
      <c r="E689" s="288"/>
      <c r="F689" s="288"/>
      <c r="G689" s="288"/>
      <c r="H689" s="288"/>
      <c r="I689" s="288"/>
      <c r="J689" s="305"/>
      <c r="K689" s="288"/>
      <c r="L689" s="288"/>
      <c r="M689" s="288"/>
      <c r="N689" s="288"/>
      <c r="O689" s="288"/>
      <c r="P689" s="288"/>
      <c r="Q689" s="288"/>
      <c r="R689" s="288"/>
      <c r="S689" s="288"/>
      <c r="T689" s="288"/>
      <c r="U689" s="288"/>
      <c r="V689" s="288"/>
      <c r="W689" s="288"/>
      <c r="X689" s="288"/>
      <c r="Y689" s="288"/>
      <c r="Z689" s="288"/>
    </row>
    <row r="690" ht="15.75" customHeight="1">
      <c r="A690" s="288"/>
      <c r="B690" s="288"/>
      <c r="C690" s="301"/>
      <c r="D690" s="288"/>
      <c r="E690" s="288"/>
      <c r="F690" s="288"/>
      <c r="G690" s="288"/>
      <c r="H690" s="288"/>
      <c r="I690" s="288"/>
      <c r="J690" s="305"/>
      <c r="K690" s="288"/>
      <c r="L690" s="288"/>
      <c r="M690" s="288"/>
      <c r="N690" s="288"/>
      <c r="O690" s="288"/>
      <c r="P690" s="288"/>
      <c r="Q690" s="288"/>
      <c r="R690" s="288"/>
      <c r="S690" s="288"/>
      <c r="T690" s="288"/>
      <c r="U690" s="288"/>
      <c r="V690" s="288"/>
      <c r="W690" s="288"/>
      <c r="X690" s="288"/>
      <c r="Y690" s="288"/>
      <c r="Z690" s="288"/>
    </row>
    <row r="691" ht="15.75" customHeight="1">
      <c r="A691" s="288"/>
      <c r="B691" s="288"/>
      <c r="C691" s="301"/>
      <c r="D691" s="288"/>
      <c r="E691" s="288"/>
      <c r="F691" s="288"/>
      <c r="G691" s="288"/>
      <c r="H691" s="288"/>
      <c r="I691" s="288"/>
      <c r="J691" s="305"/>
      <c r="K691" s="288"/>
      <c r="L691" s="288"/>
      <c r="M691" s="288"/>
      <c r="N691" s="288"/>
      <c r="O691" s="288"/>
      <c r="P691" s="288"/>
      <c r="Q691" s="288"/>
      <c r="R691" s="288"/>
      <c r="S691" s="288"/>
      <c r="T691" s="288"/>
      <c r="U691" s="288"/>
      <c r="V691" s="288"/>
      <c r="W691" s="288"/>
      <c r="X691" s="288"/>
      <c r="Y691" s="288"/>
      <c r="Z691" s="288"/>
    </row>
    <row r="692" ht="15.75" customHeight="1">
      <c r="A692" s="288"/>
      <c r="B692" s="288"/>
      <c r="C692" s="301"/>
      <c r="D692" s="288"/>
      <c r="E692" s="288"/>
      <c r="F692" s="288"/>
      <c r="G692" s="288"/>
      <c r="H692" s="288"/>
      <c r="I692" s="288"/>
      <c r="J692" s="305"/>
      <c r="K692" s="288"/>
      <c r="L692" s="288"/>
      <c r="M692" s="288"/>
      <c r="N692" s="288"/>
      <c r="O692" s="288"/>
      <c r="P692" s="288"/>
      <c r="Q692" s="288"/>
      <c r="R692" s="288"/>
      <c r="S692" s="288"/>
      <c r="T692" s="288"/>
      <c r="U692" s="288"/>
      <c r="V692" s="288"/>
      <c r="W692" s="288"/>
      <c r="X692" s="288"/>
      <c r="Y692" s="288"/>
      <c r="Z692" s="288"/>
    </row>
    <row r="693" ht="15.75" customHeight="1">
      <c r="A693" s="288"/>
      <c r="B693" s="288"/>
      <c r="C693" s="301"/>
      <c r="D693" s="288"/>
      <c r="E693" s="288"/>
      <c r="F693" s="288"/>
      <c r="G693" s="288"/>
      <c r="H693" s="288"/>
      <c r="I693" s="288"/>
      <c r="J693" s="305"/>
      <c r="K693" s="288"/>
      <c r="L693" s="288"/>
      <c r="M693" s="288"/>
      <c r="N693" s="288"/>
      <c r="O693" s="288"/>
      <c r="P693" s="288"/>
      <c r="Q693" s="288"/>
      <c r="R693" s="288"/>
      <c r="S693" s="288"/>
      <c r="T693" s="288"/>
      <c r="U693" s="288"/>
      <c r="V693" s="288"/>
      <c r="W693" s="288"/>
      <c r="X693" s="288"/>
      <c r="Y693" s="288"/>
      <c r="Z693" s="288"/>
    </row>
    <row r="694" ht="15.75" customHeight="1">
      <c r="A694" s="288"/>
      <c r="B694" s="288"/>
      <c r="C694" s="301"/>
      <c r="D694" s="288"/>
      <c r="E694" s="288"/>
      <c r="F694" s="288"/>
      <c r="G694" s="288"/>
      <c r="H694" s="288"/>
      <c r="I694" s="288"/>
      <c r="J694" s="305"/>
      <c r="K694" s="288"/>
      <c r="L694" s="288"/>
      <c r="M694" s="288"/>
      <c r="N694" s="288"/>
      <c r="O694" s="288"/>
      <c r="P694" s="288"/>
      <c r="Q694" s="288"/>
      <c r="R694" s="288"/>
      <c r="S694" s="288"/>
      <c r="T694" s="288"/>
      <c r="U694" s="288"/>
      <c r="V694" s="288"/>
      <c r="W694" s="288"/>
      <c r="X694" s="288"/>
      <c r="Y694" s="288"/>
      <c r="Z694" s="288"/>
    </row>
    <row r="695" ht="15.75" customHeight="1">
      <c r="A695" s="288"/>
      <c r="B695" s="288"/>
      <c r="C695" s="301"/>
      <c r="D695" s="288"/>
      <c r="E695" s="288"/>
      <c r="F695" s="288"/>
      <c r="G695" s="288"/>
      <c r="H695" s="288"/>
      <c r="I695" s="288"/>
      <c r="J695" s="305"/>
      <c r="K695" s="288"/>
      <c r="L695" s="288"/>
      <c r="M695" s="288"/>
      <c r="N695" s="288"/>
      <c r="O695" s="288"/>
      <c r="P695" s="288"/>
      <c r="Q695" s="288"/>
      <c r="R695" s="288"/>
      <c r="S695" s="288"/>
      <c r="T695" s="288"/>
      <c r="U695" s="288"/>
      <c r="V695" s="288"/>
      <c r="W695" s="288"/>
      <c r="X695" s="288"/>
      <c r="Y695" s="288"/>
      <c r="Z695" s="288"/>
    </row>
    <row r="696" ht="15.75" customHeight="1">
      <c r="A696" s="288"/>
      <c r="B696" s="288"/>
      <c r="C696" s="301"/>
      <c r="D696" s="288"/>
      <c r="E696" s="288"/>
      <c r="F696" s="288"/>
      <c r="G696" s="288"/>
      <c r="H696" s="288"/>
      <c r="I696" s="288"/>
      <c r="J696" s="305"/>
      <c r="K696" s="288"/>
      <c r="L696" s="288"/>
      <c r="M696" s="288"/>
      <c r="N696" s="288"/>
      <c r="O696" s="288"/>
      <c r="P696" s="288"/>
      <c r="Q696" s="288"/>
      <c r="R696" s="288"/>
      <c r="S696" s="288"/>
      <c r="T696" s="288"/>
      <c r="U696" s="288"/>
      <c r="V696" s="288"/>
      <c r="W696" s="288"/>
      <c r="X696" s="288"/>
      <c r="Y696" s="288"/>
      <c r="Z696" s="288"/>
    </row>
    <row r="697" ht="15.75" customHeight="1">
      <c r="A697" s="288"/>
      <c r="B697" s="288"/>
      <c r="C697" s="301"/>
      <c r="D697" s="288"/>
      <c r="E697" s="288"/>
      <c r="F697" s="288"/>
      <c r="G697" s="288"/>
      <c r="H697" s="288"/>
      <c r="I697" s="288"/>
      <c r="J697" s="305"/>
      <c r="K697" s="288"/>
      <c r="L697" s="288"/>
      <c r="M697" s="288"/>
      <c r="N697" s="288"/>
      <c r="O697" s="288"/>
      <c r="P697" s="288"/>
      <c r="Q697" s="288"/>
      <c r="R697" s="288"/>
      <c r="S697" s="288"/>
      <c r="T697" s="288"/>
      <c r="U697" s="288"/>
      <c r="V697" s="288"/>
      <c r="W697" s="288"/>
      <c r="X697" s="288"/>
      <c r="Y697" s="288"/>
      <c r="Z697" s="288"/>
    </row>
    <row r="698" ht="15.75" customHeight="1">
      <c r="A698" s="288"/>
      <c r="B698" s="288"/>
      <c r="C698" s="301"/>
      <c r="D698" s="288"/>
      <c r="E698" s="288"/>
      <c r="F698" s="288"/>
      <c r="G698" s="288"/>
      <c r="H698" s="288"/>
      <c r="I698" s="288"/>
      <c r="J698" s="305"/>
      <c r="K698" s="288"/>
      <c r="L698" s="288"/>
      <c r="M698" s="288"/>
      <c r="N698" s="288"/>
      <c r="O698" s="288"/>
      <c r="P698" s="288"/>
      <c r="Q698" s="288"/>
      <c r="R698" s="288"/>
      <c r="S698" s="288"/>
      <c r="T698" s="288"/>
      <c r="U698" s="288"/>
      <c r="V698" s="288"/>
      <c r="W698" s="288"/>
      <c r="X698" s="288"/>
      <c r="Y698" s="288"/>
      <c r="Z698" s="288"/>
    </row>
    <row r="699" ht="15.75" customHeight="1">
      <c r="A699" s="288"/>
      <c r="B699" s="288"/>
      <c r="C699" s="301"/>
      <c r="D699" s="288"/>
      <c r="E699" s="288"/>
      <c r="F699" s="288"/>
      <c r="G699" s="288"/>
      <c r="H699" s="288"/>
      <c r="I699" s="288"/>
      <c r="J699" s="305"/>
      <c r="K699" s="288"/>
      <c r="L699" s="288"/>
      <c r="M699" s="288"/>
      <c r="N699" s="288"/>
      <c r="O699" s="288"/>
      <c r="P699" s="288"/>
      <c r="Q699" s="288"/>
      <c r="R699" s="288"/>
      <c r="S699" s="288"/>
      <c r="T699" s="288"/>
      <c r="U699" s="288"/>
      <c r="V699" s="288"/>
      <c r="W699" s="288"/>
      <c r="X699" s="288"/>
      <c r="Y699" s="288"/>
      <c r="Z699" s="288"/>
    </row>
    <row r="700" ht="15.75" customHeight="1">
      <c r="A700" s="288"/>
      <c r="B700" s="288"/>
      <c r="C700" s="301"/>
      <c r="D700" s="288"/>
      <c r="E700" s="288"/>
      <c r="F700" s="288"/>
      <c r="G700" s="288"/>
      <c r="H700" s="288"/>
      <c r="I700" s="288"/>
      <c r="J700" s="305"/>
      <c r="K700" s="288"/>
      <c r="L700" s="288"/>
      <c r="M700" s="288"/>
      <c r="N700" s="288"/>
      <c r="O700" s="288"/>
      <c r="P700" s="288"/>
      <c r="Q700" s="288"/>
      <c r="R700" s="288"/>
      <c r="S700" s="288"/>
      <c r="T700" s="288"/>
      <c r="U700" s="288"/>
      <c r="V700" s="288"/>
      <c r="W700" s="288"/>
      <c r="X700" s="288"/>
      <c r="Y700" s="288"/>
      <c r="Z700" s="288"/>
    </row>
    <row r="701" ht="15.75" customHeight="1">
      <c r="A701" s="288"/>
      <c r="B701" s="288"/>
      <c r="C701" s="301"/>
      <c r="D701" s="288"/>
      <c r="E701" s="288"/>
      <c r="F701" s="288"/>
      <c r="G701" s="288"/>
      <c r="H701" s="288"/>
      <c r="I701" s="288"/>
      <c r="J701" s="305"/>
      <c r="K701" s="288"/>
      <c r="L701" s="288"/>
      <c r="M701" s="288"/>
      <c r="N701" s="288"/>
      <c r="O701" s="288"/>
      <c r="P701" s="288"/>
      <c r="Q701" s="288"/>
      <c r="R701" s="288"/>
      <c r="S701" s="288"/>
      <c r="T701" s="288"/>
      <c r="U701" s="288"/>
      <c r="V701" s="288"/>
      <c r="W701" s="288"/>
      <c r="X701" s="288"/>
      <c r="Y701" s="288"/>
      <c r="Z701" s="288"/>
    </row>
    <row r="702" ht="15.75" customHeight="1">
      <c r="A702" s="288"/>
      <c r="B702" s="288"/>
      <c r="C702" s="301"/>
      <c r="D702" s="288"/>
      <c r="E702" s="288"/>
      <c r="F702" s="288"/>
      <c r="G702" s="288"/>
      <c r="H702" s="288"/>
      <c r="I702" s="288"/>
      <c r="J702" s="305"/>
      <c r="K702" s="288"/>
      <c r="L702" s="288"/>
      <c r="M702" s="288"/>
      <c r="N702" s="288"/>
      <c r="O702" s="288"/>
      <c r="P702" s="288"/>
      <c r="Q702" s="288"/>
      <c r="R702" s="288"/>
      <c r="S702" s="288"/>
      <c r="T702" s="288"/>
      <c r="U702" s="288"/>
      <c r="V702" s="288"/>
      <c r="W702" s="288"/>
      <c r="X702" s="288"/>
      <c r="Y702" s="288"/>
      <c r="Z702" s="288"/>
    </row>
    <row r="703" ht="15.75" customHeight="1">
      <c r="A703" s="288"/>
      <c r="B703" s="288"/>
      <c r="C703" s="301"/>
      <c r="D703" s="288"/>
      <c r="E703" s="288"/>
      <c r="F703" s="288"/>
      <c r="G703" s="288"/>
      <c r="H703" s="288"/>
      <c r="I703" s="288"/>
      <c r="J703" s="305"/>
      <c r="K703" s="288"/>
      <c r="L703" s="288"/>
      <c r="M703" s="288"/>
      <c r="N703" s="288"/>
      <c r="O703" s="288"/>
      <c r="P703" s="288"/>
      <c r="Q703" s="288"/>
      <c r="R703" s="288"/>
      <c r="S703" s="288"/>
      <c r="T703" s="288"/>
      <c r="U703" s="288"/>
      <c r="V703" s="288"/>
      <c r="W703" s="288"/>
      <c r="X703" s="288"/>
      <c r="Y703" s="288"/>
      <c r="Z703" s="288"/>
    </row>
    <row r="704" ht="15.75" customHeight="1">
      <c r="A704" s="288"/>
      <c r="B704" s="288"/>
      <c r="C704" s="301"/>
      <c r="D704" s="288"/>
      <c r="E704" s="288"/>
      <c r="F704" s="288"/>
      <c r="G704" s="288"/>
      <c r="H704" s="288"/>
      <c r="I704" s="288"/>
      <c r="J704" s="305"/>
      <c r="K704" s="288"/>
      <c r="L704" s="288"/>
      <c r="M704" s="288"/>
      <c r="N704" s="288"/>
      <c r="O704" s="288"/>
      <c r="P704" s="288"/>
      <c r="Q704" s="288"/>
      <c r="R704" s="288"/>
      <c r="S704" s="288"/>
      <c r="T704" s="288"/>
      <c r="U704" s="288"/>
      <c r="V704" s="288"/>
      <c r="W704" s="288"/>
      <c r="X704" s="288"/>
      <c r="Y704" s="288"/>
      <c r="Z704" s="288"/>
    </row>
    <row r="705" ht="15.75" customHeight="1">
      <c r="A705" s="288"/>
      <c r="B705" s="288"/>
      <c r="C705" s="301"/>
      <c r="D705" s="288"/>
      <c r="E705" s="288"/>
      <c r="F705" s="288"/>
      <c r="G705" s="288"/>
      <c r="H705" s="288"/>
      <c r="I705" s="288"/>
      <c r="J705" s="305"/>
      <c r="K705" s="288"/>
      <c r="L705" s="288"/>
      <c r="M705" s="288"/>
      <c r="N705" s="288"/>
      <c r="O705" s="288"/>
      <c r="P705" s="288"/>
      <c r="Q705" s="288"/>
      <c r="R705" s="288"/>
      <c r="S705" s="288"/>
      <c r="T705" s="288"/>
      <c r="U705" s="288"/>
      <c r="V705" s="288"/>
      <c r="W705" s="288"/>
      <c r="X705" s="288"/>
      <c r="Y705" s="288"/>
      <c r="Z705" s="288"/>
    </row>
    <row r="706" ht="15.75" customHeight="1">
      <c r="A706" s="288"/>
      <c r="B706" s="288"/>
      <c r="C706" s="301"/>
      <c r="D706" s="288"/>
      <c r="E706" s="288"/>
      <c r="F706" s="288"/>
      <c r="G706" s="288"/>
      <c r="H706" s="288"/>
      <c r="I706" s="288"/>
      <c r="J706" s="305"/>
      <c r="K706" s="288"/>
      <c r="L706" s="288"/>
      <c r="M706" s="288"/>
      <c r="N706" s="288"/>
      <c r="O706" s="288"/>
      <c r="P706" s="288"/>
      <c r="Q706" s="288"/>
      <c r="R706" s="288"/>
      <c r="S706" s="288"/>
      <c r="T706" s="288"/>
      <c r="U706" s="288"/>
      <c r="V706" s="288"/>
      <c r="W706" s="288"/>
      <c r="X706" s="288"/>
      <c r="Y706" s="288"/>
      <c r="Z706" s="288"/>
    </row>
    <row r="707" ht="15.75" customHeight="1">
      <c r="A707" s="288"/>
      <c r="B707" s="288"/>
      <c r="C707" s="301"/>
      <c r="D707" s="288"/>
      <c r="E707" s="288"/>
      <c r="F707" s="288"/>
      <c r="G707" s="288"/>
      <c r="H707" s="288"/>
      <c r="I707" s="288"/>
      <c r="J707" s="305"/>
      <c r="K707" s="288"/>
      <c r="L707" s="288"/>
      <c r="M707" s="288"/>
      <c r="N707" s="288"/>
      <c r="O707" s="288"/>
      <c r="P707" s="288"/>
      <c r="Q707" s="288"/>
      <c r="R707" s="288"/>
      <c r="S707" s="288"/>
      <c r="T707" s="288"/>
      <c r="U707" s="288"/>
      <c r="V707" s="288"/>
      <c r="W707" s="288"/>
      <c r="X707" s="288"/>
      <c r="Y707" s="288"/>
      <c r="Z707" s="288"/>
    </row>
    <row r="708" ht="15.75" customHeight="1">
      <c r="A708" s="288"/>
      <c r="B708" s="288"/>
      <c r="C708" s="301"/>
      <c r="D708" s="288"/>
      <c r="E708" s="288"/>
      <c r="F708" s="288"/>
      <c r="G708" s="288"/>
      <c r="H708" s="288"/>
      <c r="I708" s="288"/>
      <c r="J708" s="305"/>
      <c r="K708" s="288"/>
      <c r="L708" s="288"/>
      <c r="M708" s="288"/>
      <c r="N708" s="288"/>
      <c r="O708" s="288"/>
      <c r="P708" s="288"/>
      <c r="Q708" s="288"/>
      <c r="R708" s="288"/>
      <c r="S708" s="288"/>
      <c r="T708" s="288"/>
      <c r="U708" s="288"/>
      <c r="V708" s="288"/>
      <c r="W708" s="288"/>
      <c r="X708" s="288"/>
      <c r="Y708" s="288"/>
      <c r="Z708" s="288"/>
    </row>
    <row r="709" ht="15.75" customHeight="1">
      <c r="A709" s="288"/>
      <c r="B709" s="288"/>
      <c r="C709" s="301"/>
      <c r="D709" s="288"/>
      <c r="E709" s="288"/>
      <c r="F709" s="288"/>
      <c r="G709" s="288"/>
      <c r="H709" s="288"/>
      <c r="I709" s="288"/>
      <c r="J709" s="305"/>
      <c r="K709" s="288"/>
      <c r="L709" s="288"/>
      <c r="M709" s="288"/>
      <c r="N709" s="288"/>
      <c r="O709" s="288"/>
      <c r="P709" s="288"/>
      <c r="Q709" s="288"/>
      <c r="R709" s="288"/>
      <c r="S709" s="288"/>
      <c r="T709" s="288"/>
      <c r="U709" s="288"/>
      <c r="V709" s="288"/>
      <c r="W709" s="288"/>
      <c r="X709" s="288"/>
      <c r="Y709" s="288"/>
      <c r="Z709" s="288"/>
    </row>
    <row r="710" ht="15.75" customHeight="1">
      <c r="A710" s="288"/>
      <c r="B710" s="288"/>
      <c r="C710" s="301"/>
      <c r="D710" s="288"/>
      <c r="E710" s="288"/>
      <c r="F710" s="288"/>
      <c r="G710" s="288"/>
      <c r="H710" s="288"/>
      <c r="I710" s="288"/>
      <c r="J710" s="305"/>
      <c r="K710" s="288"/>
      <c r="L710" s="288"/>
      <c r="M710" s="288"/>
      <c r="N710" s="288"/>
      <c r="O710" s="288"/>
      <c r="P710" s="288"/>
      <c r="Q710" s="288"/>
      <c r="R710" s="288"/>
      <c r="S710" s="288"/>
      <c r="T710" s="288"/>
      <c r="U710" s="288"/>
      <c r="V710" s="288"/>
      <c r="W710" s="288"/>
      <c r="X710" s="288"/>
      <c r="Y710" s="288"/>
      <c r="Z710" s="288"/>
    </row>
    <row r="711" ht="15.75" customHeight="1">
      <c r="A711" s="288"/>
      <c r="B711" s="288"/>
      <c r="C711" s="301"/>
      <c r="D711" s="288"/>
      <c r="E711" s="288"/>
      <c r="F711" s="288"/>
      <c r="G711" s="288"/>
      <c r="H711" s="288"/>
      <c r="I711" s="288"/>
      <c r="J711" s="305"/>
      <c r="K711" s="288"/>
      <c r="L711" s="288"/>
      <c r="M711" s="288"/>
      <c r="N711" s="288"/>
      <c r="O711" s="288"/>
      <c r="P711" s="288"/>
      <c r="Q711" s="288"/>
      <c r="R711" s="288"/>
      <c r="S711" s="288"/>
      <c r="T711" s="288"/>
      <c r="U711" s="288"/>
      <c r="V711" s="288"/>
      <c r="W711" s="288"/>
      <c r="X711" s="288"/>
      <c r="Y711" s="288"/>
      <c r="Z711" s="288"/>
    </row>
    <row r="712" ht="15.75" customHeight="1">
      <c r="A712" s="288"/>
      <c r="B712" s="288"/>
      <c r="C712" s="301"/>
      <c r="D712" s="288"/>
      <c r="E712" s="288"/>
      <c r="F712" s="288"/>
      <c r="G712" s="288"/>
      <c r="H712" s="288"/>
      <c r="I712" s="288"/>
      <c r="J712" s="305"/>
      <c r="K712" s="288"/>
      <c r="L712" s="288"/>
      <c r="M712" s="288"/>
      <c r="N712" s="288"/>
      <c r="O712" s="288"/>
      <c r="P712" s="288"/>
      <c r="Q712" s="288"/>
      <c r="R712" s="288"/>
      <c r="S712" s="288"/>
      <c r="T712" s="288"/>
      <c r="U712" s="288"/>
      <c r="V712" s="288"/>
      <c r="W712" s="288"/>
      <c r="X712" s="288"/>
      <c r="Y712" s="288"/>
      <c r="Z712" s="288"/>
    </row>
    <row r="713" ht="15.75" customHeight="1">
      <c r="A713" s="288"/>
      <c r="B713" s="288"/>
      <c r="C713" s="301"/>
      <c r="D713" s="288"/>
      <c r="E713" s="288"/>
      <c r="F713" s="288"/>
      <c r="G713" s="288"/>
      <c r="H713" s="288"/>
      <c r="I713" s="288"/>
      <c r="J713" s="305"/>
      <c r="K713" s="288"/>
      <c r="L713" s="288"/>
      <c r="M713" s="288"/>
      <c r="N713" s="288"/>
      <c r="O713" s="288"/>
      <c r="P713" s="288"/>
      <c r="Q713" s="288"/>
      <c r="R713" s="288"/>
      <c r="S713" s="288"/>
      <c r="T713" s="288"/>
      <c r="U713" s="288"/>
      <c r="V713" s="288"/>
      <c r="W713" s="288"/>
      <c r="X713" s="288"/>
      <c r="Y713" s="288"/>
      <c r="Z713" s="288"/>
    </row>
    <row r="714" ht="15.75" customHeight="1">
      <c r="A714" s="288"/>
      <c r="B714" s="288"/>
      <c r="C714" s="301"/>
      <c r="D714" s="288"/>
      <c r="E714" s="288"/>
      <c r="F714" s="288"/>
      <c r="G714" s="288"/>
      <c r="H714" s="288"/>
      <c r="I714" s="288"/>
      <c r="J714" s="305"/>
      <c r="K714" s="288"/>
      <c r="L714" s="288"/>
      <c r="M714" s="288"/>
      <c r="N714" s="288"/>
      <c r="O714" s="288"/>
      <c r="P714" s="288"/>
      <c r="Q714" s="288"/>
      <c r="R714" s="288"/>
      <c r="S714" s="288"/>
      <c r="T714" s="288"/>
      <c r="U714" s="288"/>
      <c r="V714" s="288"/>
      <c r="W714" s="288"/>
      <c r="X714" s="288"/>
      <c r="Y714" s="288"/>
      <c r="Z714" s="288"/>
    </row>
    <row r="715" ht="15.75" customHeight="1">
      <c r="A715" s="288"/>
      <c r="B715" s="288"/>
      <c r="C715" s="301"/>
      <c r="D715" s="288"/>
      <c r="E715" s="288"/>
      <c r="F715" s="288"/>
      <c r="G715" s="288"/>
      <c r="H715" s="288"/>
      <c r="I715" s="288"/>
      <c r="J715" s="305"/>
      <c r="K715" s="288"/>
      <c r="L715" s="288"/>
      <c r="M715" s="288"/>
      <c r="N715" s="288"/>
      <c r="O715" s="288"/>
      <c r="P715" s="288"/>
      <c r="Q715" s="288"/>
      <c r="R715" s="288"/>
      <c r="S715" s="288"/>
      <c r="T715" s="288"/>
      <c r="U715" s="288"/>
      <c r="V715" s="288"/>
      <c r="W715" s="288"/>
      <c r="X715" s="288"/>
      <c r="Y715" s="288"/>
      <c r="Z715" s="288"/>
    </row>
    <row r="716" ht="15.75" customHeight="1">
      <c r="A716" s="288"/>
      <c r="B716" s="288"/>
      <c r="C716" s="301"/>
      <c r="D716" s="288"/>
      <c r="E716" s="288"/>
      <c r="F716" s="288"/>
      <c r="G716" s="288"/>
      <c r="H716" s="288"/>
      <c r="I716" s="288"/>
      <c r="J716" s="305"/>
      <c r="K716" s="288"/>
      <c r="L716" s="288"/>
      <c r="M716" s="288"/>
      <c r="N716" s="288"/>
      <c r="O716" s="288"/>
      <c r="P716" s="288"/>
      <c r="Q716" s="288"/>
      <c r="R716" s="288"/>
      <c r="S716" s="288"/>
      <c r="T716" s="288"/>
      <c r="U716" s="288"/>
      <c r="V716" s="288"/>
      <c r="W716" s="288"/>
      <c r="X716" s="288"/>
      <c r="Y716" s="288"/>
      <c r="Z716" s="288"/>
    </row>
    <row r="717" ht="15.75" customHeight="1">
      <c r="A717" s="288"/>
      <c r="B717" s="288"/>
      <c r="C717" s="301"/>
      <c r="D717" s="288"/>
      <c r="E717" s="288"/>
      <c r="F717" s="288"/>
      <c r="G717" s="288"/>
      <c r="H717" s="288"/>
      <c r="I717" s="288"/>
      <c r="J717" s="305"/>
      <c r="K717" s="288"/>
      <c r="L717" s="288"/>
      <c r="M717" s="288"/>
      <c r="N717" s="288"/>
      <c r="O717" s="288"/>
      <c r="P717" s="288"/>
      <c r="Q717" s="288"/>
      <c r="R717" s="288"/>
      <c r="S717" s="288"/>
      <c r="T717" s="288"/>
      <c r="U717" s="288"/>
      <c r="V717" s="288"/>
      <c r="W717" s="288"/>
      <c r="X717" s="288"/>
      <c r="Y717" s="288"/>
      <c r="Z717" s="288"/>
    </row>
    <row r="718" ht="15.75" customHeight="1">
      <c r="A718" s="288"/>
      <c r="B718" s="288"/>
      <c r="C718" s="301"/>
      <c r="D718" s="288"/>
      <c r="E718" s="288"/>
      <c r="F718" s="288"/>
      <c r="G718" s="288"/>
      <c r="H718" s="288"/>
      <c r="I718" s="288"/>
      <c r="J718" s="305"/>
      <c r="K718" s="288"/>
      <c r="L718" s="288"/>
      <c r="M718" s="288"/>
      <c r="N718" s="288"/>
      <c r="O718" s="288"/>
      <c r="P718" s="288"/>
      <c r="Q718" s="288"/>
      <c r="R718" s="288"/>
      <c r="S718" s="288"/>
      <c r="T718" s="288"/>
      <c r="U718" s="288"/>
      <c r="V718" s="288"/>
      <c r="W718" s="288"/>
      <c r="X718" s="288"/>
      <c r="Y718" s="288"/>
      <c r="Z718" s="288"/>
    </row>
    <row r="719" ht="15.75" customHeight="1">
      <c r="A719" s="288"/>
      <c r="B719" s="288"/>
      <c r="C719" s="301"/>
      <c r="D719" s="288"/>
      <c r="E719" s="288"/>
      <c r="F719" s="288"/>
      <c r="G719" s="288"/>
      <c r="H719" s="288"/>
      <c r="I719" s="288"/>
      <c r="J719" s="305"/>
      <c r="K719" s="288"/>
      <c r="L719" s="288"/>
      <c r="M719" s="288"/>
      <c r="N719" s="288"/>
      <c r="O719" s="288"/>
      <c r="P719" s="288"/>
      <c r="Q719" s="288"/>
      <c r="R719" s="288"/>
      <c r="S719" s="288"/>
      <c r="T719" s="288"/>
      <c r="U719" s="288"/>
      <c r="V719" s="288"/>
      <c r="W719" s="288"/>
      <c r="X719" s="288"/>
      <c r="Y719" s="288"/>
      <c r="Z719" s="288"/>
    </row>
    <row r="720" ht="15.75" customHeight="1">
      <c r="A720" s="288"/>
      <c r="B720" s="288"/>
      <c r="C720" s="301"/>
      <c r="D720" s="288"/>
      <c r="E720" s="288"/>
      <c r="F720" s="288"/>
      <c r="G720" s="288"/>
      <c r="H720" s="288"/>
      <c r="I720" s="288"/>
      <c r="J720" s="305"/>
      <c r="K720" s="288"/>
      <c r="L720" s="288"/>
      <c r="M720" s="288"/>
      <c r="N720" s="288"/>
      <c r="O720" s="288"/>
      <c r="P720" s="288"/>
      <c r="Q720" s="288"/>
      <c r="R720" s="288"/>
      <c r="S720" s="288"/>
      <c r="T720" s="288"/>
      <c r="U720" s="288"/>
      <c r="V720" s="288"/>
      <c r="W720" s="288"/>
      <c r="X720" s="288"/>
      <c r="Y720" s="288"/>
      <c r="Z720" s="288"/>
    </row>
    <row r="721" ht="15.75" customHeight="1">
      <c r="A721" s="288"/>
      <c r="B721" s="288"/>
      <c r="C721" s="301"/>
      <c r="D721" s="288"/>
      <c r="E721" s="288"/>
      <c r="F721" s="288"/>
      <c r="G721" s="288"/>
      <c r="H721" s="288"/>
      <c r="I721" s="288"/>
      <c r="J721" s="305"/>
      <c r="K721" s="288"/>
      <c r="L721" s="288"/>
      <c r="M721" s="288"/>
      <c r="N721" s="288"/>
      <c r="O721" s="288"/>
      <c r="P721" s="288"/>
      <c r="Q721" s="288"/>
      <c r="R721" s="288"/>
      <c r="S721" s="288"/>
      <c r="T721" s="288"/>
      <c r="U721" s="288"/>
      <c r="V721" s="288"/>
      <c r="W721" s="288"/>
      <c r="X721" s="288"/>
      <c r="Y721" s="288"/>
      <c r="Z721" s="288"/>
    </row>
    <row r="722" ht="15.75" customHeight="1">
      <c r="A722" s="288"/>
      <c r="B722" s="288"/>
      <c r="C722" s="301"/>
      <c r="D722" s="288"/>
      <c r="E722" s="288"/>
      <c r="F722" s="288"/>
      <c r="G722" s="288"/>
      <c r="H722" s="288"/>
      <c r="I722" s="288"/>
      <c r="J722" s="305"/>
      <c r="K722" s="288"/>
      <c r="L722" s="288"/>
      <c r="M722" s="288"/>
      <c r="N722" s="288"/>
      <c r="O722" s="288"/>
      <c r="P722" s="288"/>
      <c r="Q722" s="288"/>
      <c r="R722" s="288"/>
      <c r="S722" s="288"/>
      <c r="T722" s="288"/>
      <c r="U722" s="288"/>
      <c r="V722" s="288"/>
      <c r="W722" s="288"/>
      <c r="X722" s="288"/>
      <c r="Y722" s="288"/>
      <c r="Z722" s="288"/>
    </row>
    <row r="723" ht="15.75" customHeight="1">
      <c r="A723" s="288"/>
      <c r="B723" s="288"/>
      <c r="C723" s="301"/>
      <c r="D723" s="288"/>
      <c r="E723" s="288"/>
      <c r="F723" s="288"/>
      <c r="G723" s="288"/>
      <c r="H723" s="288"/>
      <c r="I723" s="288"/>
      <c r="J723" s="305"/>
      <c r="K723" s="288"/>
      <c r="L723" s="288"/>
      <c r="M723" s="288"/>
      <c r="N723" s="288"/>
      <c r="O723" s="288"/>
      <c r="P723" s="288"/>
      <c r="Q723" s="288"/>
      <c r="R723" s="288"/>
      <c r="S723" s="288"/>
      <c r="T723" s="288"/>
      <c r="U723" s="288"/>
      <c r="V723" s="288"/>
      <c r="W723" s="288"/>
      <c r="X723" s="288"/>
      <c r="Y723" s="288"/>
      <c r="Z723" s="288"/>
    </row>
    <row r="724" ht="15.75" customHeight="1">
      <c r="A724" s="288"/>
      <c r="B724" s="288"/>
      <c r="C724" s="301"/>
      <c r="D724" s="288"/>
      <c r="E724" s="288"/>
      <c r="F724" s="288"/>
      <c r="G724" s="288"/>
      <c r="H724" s="288"/>
      <c r="I724" s="288"/>
      <c r="J724" s="305"/>
      <c r="K724" s="288"/>
      <c r="L724" s="288"/>
      <c r="M724" s="288"/>
      <c r="N724" s="288"/>
      <c r="O724" s="288"/>
      <c r="P724" s="288"/>
      <c r="Q724" s="288"/>
      <c r="R724" s="288"/>
      <c r="S724" s="288"/>
      <c r="T724" s="288"/>
      <c r="U724" s="288"/>
      <c r="V724" s="288"/>
      <c r="W724" s="288"/>
      <c r="X724" s="288"/>
      <c r="Y724" s="288"/>
      <c r="Z724" s="288"/>
    </row>
    <row r="725" ht="15.75" customHeight="1">
      <c r="A725" s="288"/>
      <c r="B725" s="288"/>
      <c r="C725" s="301"/>
      <c r="D725" s="288"/>
      <c r="E725" s="288"/>
      <c r="F725" s="288"/>
      <c r="G725" s="288"/>
      <c r="H725" s="288"/>
      <c r="I725" s="288"/>
      <c r="J725" s="305"/>
      <c r="K725" s="288"/>
      <c r="L725" s="288"/>
      <c r="M725" s="288"/>
      <c r="N725" s="288"/>
      <c r="O725" s="288"/>
      <c r="P725" s="288"/>
      <c r="Q725" s="288"/>
      <c r="R725" s="288"/>
      <c r="S725" s="288"/>
      <c r="T725" s="288"/>
      <c r="U725" s="288"/>
      <c r="V725" s="288"/>
      <c r="W725" s="288"/>
      <c r="X725" s="288"/>
      <c r="Y725" s="288"/>
      <c r="Z725" s="288"/>
    </row>
    <row r="726" ht="15.75" customHeight="1">
      <c r="A726" s="288"/>
      <c r="B726" s="288"/>
      <c r="C726" s="301"/>
      <c r="D726" s="288"/>
      <c r="E726" s="288"/>
      <c r="F726" s="288"/>
      <c r="G726" s="288"/>
      <c r="H726" s="288"/>
      <c r="I726" s="288"/>
      <c r="J726" s="305"/>
      <c r="K726" s="288"/>
      <c r="L726" s="288"/>
      <c r="M726" s="288"/>
      <c r="N726" s="288"/>
      <c r="O726" s="288"/>
      <c r="P726" s="288"/>
      <c r="Q726" s="288"/>
      <c r="R726" s="288"/>
      <c r="S726" s="288"/>
      <c r="T726" s="288"/>
      <c r="U726" s="288"/>
      <c r="V726" s="288"/>
      <c r="W726" s="288"/>
      <c r="X726" s="288"/>
      <c r="Y726" s="288"/>
      <c r="Z726" s="288"/>
    </row>
    <row r="727" ht="15.75" customHeight="1">
      <c r="A727" s="288"/>
      <c r="B727" s="288"/>
      <c r="C727" s="301"/>
      <c r="D727" s="288"/>
      <c r="E727" s="288"/>
      <c r="F727" s="288"/>
      <c r="G727" s="288"/>
      <c r="H727" s="288"/>
      <c r="I727" s="288"/>
      <c r="J727" s="305"/>
      <c r="K727" s="288"/>
      <c r="L727" s="288"/>
      <c r="M727" s="288"/>
      <c r="N727" s="288"/>
      <c r="O727" s="288"/>
      <c r="P727" s="288"/>
      <c r="Q727" s="288"/>
      <c r="R727" s="288"/>
      <c r="S727" s="288"/>
      <c r="T727" s="288"/>
      <c r="U727" s="288"/>
      <c r="V727" s="288"/>
      <c r="W727" s="288"/>
      <c r="X727" s="288"/>
      <c r="Y727" s="288"/>
      <c r="Z727" s="288"/>
    </row>
    <row r="728" ht="15.75" customHeight="1">
      <c r="A728" s="288"/>
      <c r="B728" s="288"/>
      <c r="C728" s="301"/>
      <c r="D728" s="288"/>
      <c r="E728" s="288"/>
      <c r="F728" s="288"/>
      <c r="G728" s="288"/>
      <c r="H728" s="288"/>
      <c r="I728" s="288"/>
      <c r="J728" s="305"/>
      <c r="K728" s="288"/>
      <c r="L728" s="288"/>
      <c r="M728" s="288"/>
      <c r="N728" s="288"/>
      <c r="O728" s="288"/>
      <c r="P728" s="288"/>
      <c r="Q728" s="288"/>
      <c r="R728" s="288"/>
      <c r="S728" s="288"/>
      <c r="T728" s="288"/>
      <c r="U728" s="288"/>
      <c r="V728" s="288"/>
      <c r="W728" s="288"/>
      <c r="X728" s="288"/>
      <c r="Y728" s="288"/>
      <c r="Z728" s="288"/>
    </row>
    <row r="729" ht="15.75" customHeight="1">
      <c r="A729" s="288"/>
      <c r="B729" s="288"/>
      <c r="C729" s="301"/>
      <c r="D729" s="288"/>
      <c r="E729" s="288"/>
      <c r="F729" s="288"/>
      <c r="G729" s="288"/>
      <c r="H729" s="288"/>
      <c r="I729" s="288"/>
      <c r="J729" s="305"/>
      <c r="K729" s="288"/>
      <c r="L729" s="288"/>
      <c r="M729" s="288"/>
      <c r="N729" s="288"/>
      <c r="O729" s="288"/>
      <c r="P729" s="288"/>
      <c r="Q729" s="288"/>
      <c r="R729" s="288"/>
      <c r="S729" s="288"/>
      <c r="T729" s="288"/>
      <c r="U729" s="288"/>
      <c r="V729" s="288"/>
      <c r="W729" s="288"/>
      <c r="X729" s="288"/>
      <c r="Y729" s="288"/>
      <c r="Z729" s="288"/>
    </row>
    <row r="730" ht="15.75" customHeight="1">
      <c r="A730" s="288"/>
      <c r="B730" s="288"/>
      <c r="C730" s="301"/>
      <c r="D730" s="288"/>
      <c r="E730" s="288"/>
      <c r="F730" s="288"/>
      <c r="G730" s="288"/>
      <c r="H730" s="288"/>
      <c r="I730" s="288"/>
      <c r="J730" s="305"/>
      <c r="K730" s="288"/>
      <c r="L730" s="288"/>
      <c r="M730" s="288"/>
      <c r="N730" s="288"/>
      <c r="O730" s="288"/>
      <c r="P730" s="288"/>
      <c r="Q730" s="288"/>
      <c r="R730" s="288"/>
      <c r="S730" s="288"/>
      <c r="T730" s="288"/>
      <c r="U730" s="288"/>
      <c r="V730" s="288"/>
      <c r="W730" s="288"/>
      <c r="X730" s="288"/>
      <c r="Y730" s="288"/>
      <c r="Z730" s="288"/>
    </row>
    <row r="731" ht="15.75" customHeight="1">
      <c r="A731" s="288"/>
      <c r="B731" s="288"/>
      <c r="C731" s="301"/>
      <c r="D731" s="288"/>
      <c r="E731" s="288"/>
      <c r="F731" s="288"/>
      <c r="G731" s="288"/>
      <c r="H731" s="288"/>
      <c r="I731" s="288"/>
      <c r="J731" s="305"/>
      <c r="K731" s="288"/>
      <c r="L731" s="288"/>
      <c r="M731" s="288"/>
      <c r="N731" s="288"/>
      <c r="O731" s="288"/>
      <c r="P731" s="288"/>
      <c r="Q731" s="288"/>
      <c r="R731" s="288"/>
      <c r="S731" s="288"/>
      <c r="T731" s="288"/>
      <c r="U731" s="288"/>
      <c r="V731" s="288"/>
      <c r="W731" s="288"/>
      <c r="X731" s="288"/>
      <c r="Y731" s="288"/>
      <c r="Z731" s="288"/>
    </row>
    <row r="732" ht="15.75" customHeight="1">
      <c r="A732" s="288"/>
      <c r="B732" s="288"/>
      <c r="C732" s="301"/>
      <c r="D732" s="288"/>
      <c r="E732" s="288"/>
      <c r="F732" s="288"/>
      <c r="G732" s="288"/>
      <c r="H732" s="288"/>
      <c r="I732" s="288"/>
      <c r="J732" s="305"/>
      <c r="K732" s="288"/>
      <c r="L732" s="288"/>
      <c r="M732" s="288"/>
      <c r="N732" s="288"/>
      <c r="O732" s="288"/>
      <c r="P732" s="288"/>
      <c r="Q732" s="288"/>
      <c r="R732" s="288"/>
      <c r="S732" s="288"/>
      <c r="T732" s="288"/>
      <c r="U732" s="288"/>
      <c r="V732" s="288"/>
      <c r="W732" s="288"/>
      <c r="X732" s="288"/>
      <c r="Y732" s="288"/>
      <c r="Z732" s="288"/>
    </row>
    <row r="733" ht="15.75" customHeight="1">
      <c r="A733" s="288"/>
      <c r="B733" s="288"/>
      <c r="C733" s="301"/>
      <c r="D733" s="288"/>
      <c r="E733" s="288"/>
      <c r="F733" s="288"/>
      <c r="G733" s="288"/>
      <c r="H733" s="288"/>
      <c r="I733" s="288"/>
      <c r="J733" s="305"/>
      <c r="K733" s="288"/>
      <c r="L733" s="288"/>
      <c r="M733" s="288"/>
      <c r="N733" s="288"/>
      <c r="O733" s="288"/>
      <c r="P733" s="288"/>
      <c r="Q733" s="288"/>
      <c r="R733" s="288"/>
      <c r="S733" s="288"/>
      <c r="T733" s="288"/>
      <c r="U733" s="288"/>
      <c r="V733" s="288"/>
      <c r="W733" s="288"/>
      <c r="X733" s="288"/>
      <c r="Y733" s="288"/>
      <c r="Z733" s="288"/>
    </row>
    <row r="734" ht="15.75" customHeight="1">
      <c r="A734" s="288"/>
      <c r="B734" s="288"/>
      <c r="C734" s="301"/>
      <c r="D734" s="288"/>
      <c r="E734" s="288"/>
      <c r="F734" s="288"/>
      <c r="G734" s="288"/>
      <c r="H734" s="288"/>
      <c r="I734" s="288"/>
      <c r="J734" s="305"/>
      <c r="K734" s="288"/>
      <c r="L734" s="288"/>
      <c r="M734" s="288"/>
      <c r="N734" s="288"/>
      <c r="O734" s="288"/>
      <c r="P734" s="288"/>
      <c r="Q734" s="288"/>
      <c r="R734" s="288"/>
      <c r="S734" s="288"/>
      <c r="T734" s="288"/>
      <c r="U734" s="288"/>
      <c r="V734" s="288"/>
      <c r="W734" s="288"/>
      <c r="X734" s="288"/>
      <c r="Y734" s="288"/>
      <c r="Z734" s="288"/>
    </row>
    <row r="735" ht="15.75" customHeight="1">
      <c r="A735" s="288"/>
      <c r="B735" s="288"/>
      <c r="C735" s="301"/>
      <c r="D735" s="288"/>
      <c r="E735" s="288"/>
      <c r="F735" s="288"/>
      <c r="G735" s="288"/>
      <c r="H735" s="288"/>
      <c r="I735" s="288"/>
      <c r="J735" s="305"/>
      <c r="K735" s="288"/>
      <c r="L735" s="288"/>
      <c r="M735" s="288"/>
      <c r="N735" s="288"/>
      <c r="O735" s="288"/>
      <c r="P735" s="288"/>
      <c r="Q735" s="288"/>
      <c r="R735" s="288"/>
      <c r="S735" s="288"/>
      <c r="T735" s="288"/>
      <c r="U735" s="288"/>
      <c r="V735" s="288"/>
      <c r="W735" s="288"/>
      <c r="X735" s="288"/>
      <c r="Y735" s="288"/>
      <c r="Z735" s="288"/>
    </row>
    <row r="736" ht="15.75" customHeight="1">
      <c r="A736" s="288"/>
      <c r="B736" s="288"/>
      <c r="C736" s="301"/>
      <c r="D736" s="288"/>
      <c r="E736" s="288"/>
      <c r="F736" s="288"/>
      <c r="G736" s="288"/>
      <c r="H736" s="288"/>
      <c r="I736" s="288"/>
      <c r="J736" s="305"/>
      <c r="K736" s="288"/>
      <c r="L736" s="288"/>
      <c r="M736" s="288"/>
      <c r="N736" s="288"/>
      <c r="O736" s="288"/>
      <c r="P736" s="288"/>
      <c r="Q736" s="288"/>
      <c r="R736" s="288"/>
      <c r="S736" s="288"/>
      <c r="T736" s="288"/>
      <c r="U736" s="288"/>
      <c r="V736" s="288"/>
      <c r="W736" s="288"/>
      <c r="X736" s="288"/>
      <c r="Y736" s="288"/>
      <c r="Z736" s="288"/>
    </row>
    <row r="737" ht="15.75" customHeight="1">
      <c r="A737" s="288"/>
      <c r="B737" s="288"/>
      <c r="C737" s="301"/>
      <c r="D737" s="288"/>
      <c r="E737" s="288"/>
      <c r="F737" s="288"/>
      <c r="G737" s="288"/>
      <c r="H737" s="288"/>
      <c r="I737" s="288"/>
      <c r="J737" s="305"/>
      <c r="K737" s="288"/>
      <c r="L737" s="288"/>
      <c r="M737" s="288"/>
      <c r="N737" s="288"/>
      <c r="O737" s="288"/>
      <c r="P737" s="288"/>
      <c r="Q737" s="288"/>
      <c r="R737" s="288"/>
      <c r="S737" s="288"/>
      <c r="T737" s="288"/>
      <c r="U737" s="288"/>
      <c r="V737" s="288"/>
      <c r="W737" s="288"/>
      <c r="X737" s="288"/>
      <c r="Y737" s="288"/>
      <c r="Z737" s="288"/>
    </row>
    <row r="738" ht="15.75" customHeight="1">
      <c r="A738" s="288"/>
      <c r="B738" s="288"/>
      <c r="C738" s="301"/>
      <c r="D738" s="288"/>
      <c r="E738" s="288"/>
      <c r="F738" s="288"/>
      <c r="G738" s="288"/>
      <c r="H738" s="288"/>
      <c r="I738" s="288"/>
      <c r="J738" s="305"/>
      <c r="K738" s="288"/>
      <c r="L738" s="288"/>
      <c r="M738" s="288"/>
      <c r="N738" s="288"/>
      <c r="O738" s="288"/>
      <c r="P738" s="288"/>
      <c r="Q738" s="288"/>
      <c r="R738" s="288"/>
      <c r="S738" s="288"/>
      <c r="T738" s="288"/>
      <c r="U738" s="288"/>
      <c r="V738" s="288"/>
      <c r="W738" s="288"/>
      <c r="X738" s="288"/>
      <c r="Y738" s="288"/>
      <c r="Z738" s="288"/>
    </row>
    <row r="739" ht="15.75" customHeight="1">
      <c r="A739" s="288"/>
      <c r="B739" s="288"/>
      <c r="C739" s="301"/>
      <c r="D739" s="288"/>
      <c r="E739" s="288"/>
      <c r="F739" s="288"/>
      <c r="G739" s="288"/>
      <c r="H739" s="288"/>
      <c r="I739" s="288"/>
      <c r="J739" s="305"/>
      <c r="K739" s="288"/>
      <c r="L739" s="288"/>
      <c r="M739" s="288"/>
      <c r="N739" s="288"/>
      <c r="O739" s="288"/>
      <c r="P739" s="288"/>
      <c r="Q739" s="288"/>
      <c r="R739" s="288"/>
      <c r="S739" s="288"/>
      <c r="T739" s="288"/>
      <c r="U739" s="288"/>
      <c r="V739" s="288"/>
      <c r="W739" s="288"/>
      <c r="X739" s="288"/>
      <c r="Y739" s="288"/>
      <c r="Z739" s="288"/>
    </row>
    <row r="740" ht="15.75" customHeight="1">
      <c r="A740" s="288"/>
      <c r="B740" s="288"/>
      <c r="C740" s="301"/>
      <c r="D740" s="288"/>
      <c r="E740" s="288"/>
      <c r="F740" s="288"/>
      <c r="G740" s="288"/>
      <c r="H740" s="288"/>
      <c r="I740" s="288"/>
      <c r="J740" s="305"/>
      <c r="K740" s="288"/>
      <c r="L740" s="288"/>
      <c r="M740" s="288"/>
      <c r="N740" s="288"/>
      <c r="O740" s="288"/>
      <c r="P740" s="288"/>
      <c r="Q740" s="288"/>
      <c r="R740" s="288"/>
      <c r="S740" s="288"/>
      <c r="T740" s="288"/>
      <c r="U740" s="288"/>
      <c r="V740" s="288"/>
      <c r="W740" s="288"/>
      <c r="X740" s="288"/>
      <c r="Y740" s="288"/>
      <c r="Z740" s="288"/>
    </row>
    <row r="741" ht="15.75" customHeight="1">
      <c r="A741" s="288"/>
      <c r="B741" s="288"/>
      <c r="C741" s="301"/>
      <c r="D741" s="288"/>
      <c r="E741" s="288"/>
      <c r="F741" s="288"/>
      <c r="G741" s="288"/>
      <c r="H741" s="288"/>
      <c r="I741" s="288"/>
      <c r="J741" s="305"/>
      <c r="K741" s="288"/>
      <c r="L741" s="288"/>
      <c r="M741" s="288"/>
      <c r="N741" s="288"/>
      <c r="O741" s="288"/>
      <c r="P741" s="288"/>
      <c r="Q741" s="288"/>
      <c r="R741" s="288"/>
      <c r="S741" s="288"/>
      <c r="T741" s="288"/>
      <c r="U741" s="288"/>
      <c r="V741" s="288"/>
      <c r="W741" s="288"/>
      <c r="X741" s="288"/>
      <c r="Y741" s="288"/>
      <c r="Z741" s="288"/>
    </row>
    <row r="742" ht="15.75" customHeight="1">
      <c r="A742" s="288"/>
      <c r="B742" s="288"/>
      <c r="C742" s="301"/>
      <c r="D742" s="288"/>
      <c r="E742" s="288"/>
      <c r="F742" s="288"/>
      <c r="G742" s="288"/>
      <c r="H742" s="288"/>
      <c r="I742" s="288"/>
      <c r="J742" s="305"/>
      <c r="K742" s="288"/>
      <c r="L742" s="288"/>
      <c r="M742" s="288"/>
      <c r="N742" s="288"/>
      <c r="O742" s="288"/>
      <c r="P742" s="288"/>
      <c r="Q742" s="288"/>
      <c r="R742" s="288"/>
      <c r="S742" s="288"/>
      <c r="T742" s="288"/>
      <c r="U742" s="288"/>
      <c r="V742" s="288"/>
      <c r="W742" s="288"/>
      <c r="X742" s="288"/>
      <c r="Y742" s="288"/>
      <c r="Z742" s="288"/>
    </row>
    <row r="743" ht="15.75" customHeight="1">
      <c r="A743" s="288"/>
      <c r="B743" s="288"/>
      <c r="C743" s="301"/>
      <c r="D743" s="288"/>
      <c r="E743" s="288"/>
      <c r="F743" s="288"/>
      <c r="G743" s="288"/>
      <c r="H743" s="288"/>
      <c r="I743" s="288"/>
      <c r="J743" s="305"/>
      <c r="K743" s="288"/>
      <c r="L743" s="288"/>
      <c r="M743" s="288"/>
      <c r="N743" s="288"/>
      <c r="O743" s="288"/>
      <c r="P743" s="288"/>
      <c r="Q743" s="288"/>
      <c r="R743" s="288"/>
      <c r="S743" s="288"/>
      <c r="T743" s="288"/>
      <c r="U743" s="288"/>
      <c r="V743" s="288"/>
      <c r="W743" s="288"/>
      <c r="X743" s="288"/>
      <c r="Y743" s="288"/>
      <c r="Z743" s="288"/>
    </row>
    <row r="744" ht="15.75" customHeight="1">
      <c r="A744" s="288"/>
      <c r="B744" s="288"/>
      <c r="C744" s="301"/>
      <c r="D744" s="288"/>
      <c r="E744" s="288"/>
      <c r="F744" s="288"/>
      <c r="G744" s="288"/>
      <c r="H744" s="288"/>
      <c r="I744" s="288"/>
      <c r="J744" s="305"/>
      <c r="K744" s="288"/>
      <c r="L744" s="288"/>
      <c r="M744" s="288"/>
      <c r="N744" s="288"/>
      <c r="O744" s="288"/>
      <c r="P744" s="288"/>
      <c r="Q744" s="288"/>
      <c r="R744" s="288"/>
      <c r="S744" s="288"/>
      <c r="T744" s="288"/>
      <c r="U744" s="288"/>
      <c r="V744" s="288"/>
      <c r="W744" s="288"/>
      <c r="X744" s="288"/>
      <c r="Y744" s="288"/>
      <c r="Z744" s="288"/>
    </row>
    <row r="745" ht="15.75" customHeight="1">
      <c r="A745" s="288"/>
      <c r="B745" s="288"/>
      <c r="C745" s="301"/>
      <c r="D745" s="288"/>
      <c r="E745" s="288"/>
      <c r="F745" s="288"/>
      <c r="G745" s="288"/>
      <c r="H745" s="288"/>
      <c r="I745" s="288"/>
      <c r="J745" s="305"/>
      <c r="K745" s="288"/>
      <c r="L745" s="288"/>
      <c r="M745" s="288"/>
      <c r="N745" s="288"/>
      <c r="O745" s="288"/>
      <c r="P745" s="288"/>
      <c r="Q745" s="288"/>
      <c r="R745" s="288"/>
      <c r="S745" s="288"/>
      <c r="T745" s="288"/>
      <c r="U745" s="288"/>
      <c r="V745" s="288"/>
      <c r="W745" s="288"/>
      <c r="X745" s="288"/>
      <c r="Y745" s="288"/>
      <c r="Z745" s="288"/>
    </row>
    <row r="746" ht="15.75" customHeight="1">
      <c r="A746" s="288"/>
      <c r="B746" s="288"/>
      <c r="C746" s="301"/>
      <c r="D746" s="288"/>
      <c r="E746" s="288"/>
      <c r="F746" s="288"/>
      <c r="G746" s="288"/>
      <c r="H746" s="288"/>
      <c r="I746" s="288"/>
      <c r="J746" s="305"/>
      <c r="K746" s="288"/>
      <c r="L746" s="288"/>
      <c r="M746" s="288"/>
      <c r="N746" s="288"/>
      <c r="O746" s="288"/>
      <c r="P746" s="288"/>
      <c r="Q746" s="288"/>
      <c r="R746" s="288"/>
      <c r="S746" s="288"/>
      <c r="T746" s="288"/>
      <c r="U746" s="288"/>
      <c r="V746" s="288"/>
      <c r="W746" s="288"/>
      <c r="X746" s="288"/>
      <c r="Y746" s="288"/>
      <c r="Z746" s="288"/>
    </row>
    <row r="747" ht="15.75" customHeight="1">
      <c r="A747" s="288"/>
      <c r="B747" s="288"/>
      <c r="C747" s="301"/>
      <c r="D747" s="288"/>
      <c r="E747" s="288"/>
      <c r="F747" s="288"/>
      <c r="G747" s="288"/>
      <c r="H747" s="288"/>
      <c r="I747" s="288"/>
      <c r="J747" s="305"/>
      <c r="K747" s="288"/>
      <c r="L747" s="288"/>
      <c r="M747" s="288"/>
      <c r="N747" s="288"/>
      <c r="O747" s="288"/>
      <c r="P747" s="288"/>
      <c r="Q747" s="288"/>
      <c r="R747" s="288"/>
      <c r="S747" s="288"/>
      <c r="T747" s="288"/>
      <c r="U747" s="288"/>
      <c r="V747" s="288"/>
      <c r="W747" s="288"/>
      <c r="X747" s="288"/>
      <c r="Y747" s="288"/>
      <c r="Z747" s="288"/>
    </row>
    <row r="748" ht="15.75" customHeight="1">
      <c r="A748" s="288"/>
      <c r="B748" s="288"/>
      <c r="C748" s="301"/>
      <c r="D748" s="288"/>
      <c r="E748" s="288"/>
      <c r="F748" s="288"/>
      <c r="G748" s="288"/>
      <c r="H748" s="288"/>
      <c r="I748" s="288"/>
      <c r="J748" s="305"/>
      <c r="K748" s="288"/>
      <c r="L748" s="288"/>
      <c r="M748" s="288"/>
      <c r="N748" s="288"/>
      <c r="O748" s="288"/>
      <c r="P748" s="288"/>
      <c r="Q748" s="288"/>
      <c r="R748" s="288"/>
      <c r="S748" s="288"/>
      <c r="T748" s="288"/>
      <c r="U748" s="288"/>
      <c r="V748" s="288"/>
      <c r="W748" s="288"/>
      <c r="X748" s="288"/>
      <c r="Y748" s="288"/>
      <c r="Z748" s="288"/>
    </row>
    <row r="749" ht="15.75" customHeight="1">
      <c r="A749" s="288"/>
      <c r="B749" s="288"/>
      <c r="C749" s="301"/>
      <c r="D749" s="288"/>
      <c r="E749" s="288"/>
      <c r="F749" s="288"/>
      <c r="G749" s="288"/>
      <c r="H749" s="288"/>
      <c r="I749" s="288"/>
      <c r="J749" s="305"/>
      <c r="K749" s="288"/>
      <c r="L749" s="288"/>
      <c r="M749" s="288"/>
      <c r="N749" s="288"/>
      <c r="O749" s="288"/>
      <c r="P749" s="288"/>
      <c r="Q749" s="288"/>
      <c r="R749" s="288"/>
      <c r="S749" s="288"/>
      <c r="T749" s="288"/>
      <c r="U749" s="288"/>
      <c r="V749" s="288"/>
      <c r="W749" s="288"/>
      <c r="X749" s="288"/>
      <c r="Y749" s="288"/>
      <c r="Z749" s="288"/>
    </row>
    <row r="750" ht="15.75" customHeight="1">
      <c r="A750" s="288"/>
      <c r="B750" s="288"/>
      <c r="C750" s="301"/>
      <c r="D750" s="288"/>
      <c r="E750" s="288"/>
      <c r="F750" s="288"/>
      <c r="G750" s="288"/>
      <c r="H750" s="288"/>
      <c r="I750" s="288"/>
      <c r="J750" s="305"/>
      <c r="K750" s="288"/>
      <c r="L750" s="288"/>
      <c r="M750" s="288"/>
      <c r="N750" s="288"/>
      <c r="O750" s="288"/>
      <c r="P750" s="288"/>
      <c r="Q750" s="288"/>
      <c r="R750" s="288"/>
      <c r="S750" s="288"/>
      <c r="T750" s="288"/>
      <c r="U750" s="288"/>
      <c r="V750" s="288"/>
      <c r="W750" s="288"/>
      <c r="X750" s="288"/>
      <c r="Y750" s="288"/>
      <c r="Z750" s="288"/>
    </row>
    <row r="751" ht="15.75" customHeight="1">
      <c r="A751" s="288"/>
      <c r="B751" s="288"/>
      <c r="C751" s="301"/>
      <c r="D751" s="288"/>
      <c r="E751" s="288"/>
      <c r="F751" s="288"/>
      <c r="G751" s="288"/>
      <c r="H751" s="288"/>
      <c r="I751" s="288"/>
      <c r="J751" s="305"/>
      <c r="K751" s="288"/>
      <c r="L751" s="288"/>
      <c r="M751" s="288"/>
      <c r="N751" s="288"/>
      <c r="O751" s="288"/>
      <c r="P751" s="288"/>
      <c r="Q751" s="288"/>
      <c r="R751" s="288"/>
      <c r="S751" s="288"/>
      <c r="T751" s="288"/>
      <c r="U751" s="288"/>
      <c r="V751" s="288"/>
      <c r="W751" s="288"/>
      <c r="X751" s="288"/>
      <c r="Y751" s="288"/>
      <c r="Z751" s="288"/>
    </row>
    <row r="752" ht="15.75" customHeight="1">
      <c r="A752" s="288"/>
      <c r="B752" s="288"/>
      <c r="C752" s="301"/>
      <c r="D752" s="288"/>
      <c r="E752" s="288"/>
      <c r="F752" s="288"/>
      <c r="G752" s="288"/>
      <c r="H752" s="288"/>
      <c r="I752" s="288"/>
      <c r="J752" s="305"/>
      <c r="K752" s="288"/>
      <c r="L752" s="288"/>
      <c r="M752" s="288"/>
      <c r="N752" s="288"/>
      <c r="O752" s="288"/>
      <c r="P752" s="288"/>
      <c r="Q752" s="288"/>
      <c r="R752" s="288"/>
      <c r="S752" s="288"/>
      <c r="T752" s="288"/>
      <c r="U752" s="288"/>
      <c r="V752" s="288"/>
      <c r="W752" s="288"/>
      <c r="X752" s="288"/>
      <c r="Y752" s="288"/>
      <c r="Z752" s="288"/>
    </row>
    <row r="753" ht="15.75" customHeight="1">
      <c r="A753" s="288"/>
      <c r="B753" s="288"/>
      <c r="C753" s="301"/>
      <c r="D753" s="288"/>
      <c r="E753" s="288"/>
      <c r="F753" s="288"/>
      <c r="G753" s="288"/>
      <c r="H753" s="288"/>
      <c r="I753" s="288"/>
      <c r="J753" s="305"/>
      <c r="K753" s="288"/>
      <c r="L753" s="288"/>
      <c r="M753" s="288"/>
      <c r="N753" s="288"/>
      <c r="O753" s="288"/>
      <c r="P753" s="288"/>
      <c r="Q753" s="288"/>
      <c r="R753" s="288"/>
      <c r="S753" s="288"/>
      <c r="T753" s="288"/>
      <c r="U753" s="288"/>
      <c r="V753" s="288"/>
      <c r="W753" s="288"/>
      <c r="X753" s="288"/>
      <c r="Y753" s="288"/>
      <c r="Z753" s="288"/>
    </row>
    <row r="754" ht="15.75" customHeight="1">
      <c r="A754" s="288"/>
      <c r="B754" s="288"/>
      <c r="C754" s="301"/>
      <c r="D754" s="288"/>
      <c r="E754" s="288"/>
      <c r="F754" s="288"/>
      <c r="G754" s="288"/>
      <c r="H754" s="288"/>
      <c r="I754" s="288"/>
      <c r="J754" s="305"/>
      <c r="K754" s="288"/>
      <c r="L754" s="288"/>
      <c r="M754" s="288"/>
      <c r="N754" s="288"/>
      <c r="O754" s="288"/>
      <c r="P754" s="288"/>
      <c r="Q754" s="288"/>
      <c r="R754" s="288"/>
      <c r="S754" s="288"/>
      <c r="T754" s="288"/>
      <c r="U754" s="288"/>
      <c r="V754" s="288"/>
      <c r="W754" s="288"/>
      <c r="X754" s="288"/>
      <c r="Y754" s="288"/>
      <c r="Z754" s="288"/>
    </row>
    <row r="755" ht="15.75" customHeight="1">
      <c r="A755" s="288"/>
      <c r="B755" s="288"/>
      <c r="C755" s="301"/>
      <c r="D755" s="288"/>
      <c r="E755" s="288"/>
      <c r="F755" s="288"/>
      <c r="G755" s="288"/>
      <c r="H755" s="288"/>
      <c r="I755" s="288"/>
      <c r="J755" s="305"/>
      <c r="K755" s="288"/>
      <c r="L755" s="288"/>
      <c r="M755" s="288"/>
      <c r="N755" s="288"/>
      <c r="O755" s="288"/>
      <c r="P755" s="288"/>
      <c r="Q755" s="288"/>
      <c r="R755" s="288"/>
      <c r="S755" s="288"/>
      <c r="T755" s="288"/>
      <c r="U755" s="288"/>
      <c r="V755" s="288"/>
      <c r="W755" s="288"/>
      <c r="X755" s="288"/>
      <c r="Y755" s="288"/>
      <c r="Z755" s="288"/>
    </row>
    <row r="756" ht="15.75" customHeight="1">
      <c r="A756" s="288"/>
      <c r="B756" s="288"/>
      <c r="C756" s="301"/>
      <c r="D756" s="288"/>
      <c r="E756" s="288"/>
      <c r="F756" s="288"/>
      <c r="G756" s="288"/>
      <c r="H756" s="288"/>
      <c r="I756" s="288"/>
      <c r="J756" s="305"/>
      <c r="K756" s="288"/>
      <c r="L756" s="288"/>
      <c r="M756" s="288"/>
      <c r="N756" s="288"/>
      <c r="O756" s="288"/>
      <c r="P756" s="288"/>
      <c r="Q756" s="288"/>
      <c r="R756" s="288"/>
      <c r="S756" s="288"/>
      <c r="T756" s="288"/>
      <c r="U756" s="288"/>
      <c r="V756" s="288"/>
      <c r="W756" s="288"/>
      <c r="X756" s="288"/>
      <c r="Y756" s="288"/>
      <c r="Z756" s="288"/>
    </row>
    <row r="757" ht="15.75" customHeight="1">
      <c r="A757" s="288"/>
      <c r="B757" s="288"/>
      <c r="C757" s="301"/>
      <c r="D757" s="288"/>
      <c r="E757" s="288"/>
      <c r="F757" s="288"/>
      <c r="G757" s="288"/>
      <c r="H757" s="288"/>
      <c r="I757" s="288"/>
      <c r="J757" s="305"/>
      <c r="K757" s="288"/>
      <c r="L757" s="288"/>
      <c r="M757" s="288"/>
      <c r="N757" s="288"/>
      <c r="O757" s="288"/>
      <c r="P757" s="288"/>
      <c r="Q757" s="288"/>
      <c r="R757" s="288"/>
      <c r="S757" s="288"/>
      <c r="T757" s="288"/>
      <c r="U757" s="288"/>
      <c r="V757" s="288"/>
      <c r="W757" s="288"/>
      <c r="X757" s="288"/>
      <c r="Y757" s="288"/>
      <c r="Z757" s="288"/>
    </row>
    <row r="758" ht="15.75" customHeight="1">
      <c r="A758" s="288"/>
      <c r="B758" s="288"/>
      <c r="C758" s="301"/>
      <c r="D758" s="288"/>
      <c r="E758" s="288"/>
      <c r="F758" s="288"/>
      <c r="G758" s="288"/>
      <c r="H758" s="288"/>
      <c r="I758" s="288"/>
      <c r="J758" s="305"/>
      <c r="K758" s="288"/>
      <c r="L758" s="288"/>
      <c r="M758" s="288"/>
      <c r="N758" s="288"/>
      <c r="O758" s="288"/>
      <c r="P758" s="288"/>
      <c r="Q758" s="288"/>
      <c r="R758" s="288"/>
      <c r="S758" s="288"/>
      <c r="T758" s="288"/>
      <c r="U758" s="288"/>
      <c r="V758" s="288"/>
      <c r="W758" s="288"/>
      <c r="X758" s="288"/>
      <c r="Y758" s="288"/>
      <c r="Z758" s="288"/>
    </row>
    <row r="759" ht="15.75" customHeight="1">
      <c r="A759" s="288"/>
      <c r="B759" s="288"/>
      <c r="C759" s="301"/>
      <c r="D759" s="288"/>
      <c r="E759" s="288"/>
      <c r="F759" s="288"/>
      <c r="G759" s="288"/>
      <c r="H759" s="288"/>
      <c r="I759" s="288"/>
      <c r="J759" s="305"/>
      <c r="K759" s="288"/>
      <c r="L759" s="288"/>
      <c r="M759" s="288"/>
      <c r="N759" s="288"/>
      <c r="O759" s="288"/>
      <c r="P759" s="288"/>
      <c r="Q759" s="288"/>
      <c r="R759" s="288"/>
      <c r="S759" s="288"/>
      <c r="T759" s="288"/>
      <c r="U759" s="288"/>
      <c r="V759" s="288"/>
      <c r="W759" s="288"/>
      <c r="X759" s="288"/>
      <c r="Y759" s="288"/>
      <c r="Z759" s="288"/>
    </row>
    <row r="760" ht="15.75" customHeight="1">
      <c r="A760" s="288"/>
      <c r="B760" s="288"/>
      <c r="C760" s="301"/>
      <c r="D760" s="288"/>
      <c r="E760" s="288"/>
      <c r="F760" s="288"/>
      <c r="G760" s="288"/>
      <c r="H760" s="288"/>
      <c r="I760" s="288"/>
      <c r="J760" s="305"/>
      <c r="K760" s="288"/>
      <c r="L760" s="288"/>
      <c r="M760" s="288"/>
      <c r="N760" s="288"/>
      <c r="O760" s="288"/>
      <c r="P760" s="288"/>
      <c r="Q760" s="288"/>
      <c r="R760" s="288"/>
      <c r="S760" s="288"/>
      <c r="T760" s="288"/>
      <c r="U760" s="288"/>
      <c r="V760" s="288"/>
      <c r="W760" s="288"/>
      <c r="X760" s="288"/>
      <c r="Y760" s="288"/>
      <c r="Z760" s="288"/>
    </row>
    <row r="761" ht="15.75" customHeight="1">
      <c r="A761" s="288"/>
      <c r="B761" s="288"/>
      <c r="C761" s="301"/>
      <c r="D761" s="288"/>
      <c r="E761" s="288"/>
      <c r="F761" s="288"/>
      <c r="G761" s="288"/>
      <c r="H761" s="288"/>
      <c r="I761" s="288"/>
      <c r="J761" s="305"/>
      <c r="K761" s="288"/>
      <c r="L761" s="288"/>
      <c r="M761" s="288"/>
      <c r="N761" s="288"/>
      <c r="O761" s="288"/>
      <c r="P761" s="288"/>
      <c r="Q761" s="288"/>
      <c r="R761" s="288"/>
      <c r="S761" s="288"/>
      <c r="T761" s="288"/>
      <c r="U761" s="288"/>
      <c r="V761" s="288"/>
      <c r="W761" s="288"/>
      <c r="X761" s="288"/>
      <c r="Y761" s="288"/>
      <c r="Z761" s="288"/>
    </row>
    <row r="762" ht="15.75" customHeight="1">
      <c r="A762" s="288"/>
      <c r="B762" s="288"/>
      <c r="C762" s="301"/>
      <c r="D762" s="288"/>
      <c r="E762" s="288"/>
      <c r="F762" s="288"/>
      <c r="G762" s="288"/>
      <c r="H762" s="288"/>
      <c r="I762" s="288"/>
      <c r="J762" s="305"/>
      <c r="K762" s="288"/>
      <c r="L762" s="288"/>
      <c r="M762" s="288"/>
      <c r="N762" s="288"/>
      <c r="O762" s="288"/>
      <c r="P762" s="288"/>
      <c r="Q762" s="288"/>
      <c r="R762" s="288"/>
      <c r="S762" s="288"/>
      <c r="T762" s="288"/>
      <c r="U762" s="288"/>
      <c r="V762" s="288"/>
      <c r="W762" s="288"/>
      <c r="X762" s="288"/>
      <c r="Y762" s="288"/>
      <c r="Z762" s="288"/>
    </row>
    <row r="763" ht="15.75" customHeight="1">
      <c r="A763" s="288"/>
      <c r="B763" s="288"/>
      <c r="C763" s="301"/>
      <c r="D763" s="288"/>
      <c r="E763" s="288"/>
      <c r="F763" s="288"/>
      <c r="G763" s="288"/>
      <c r="H763" s="288"/>
      <c r="I763" s="288"/>
      <c r="J763" s="305"/>
      <c r="K763" s="288"/>
      <c r="L763" s="288"/>
      <c r="M763" s="288"/>
      <c r="N763" s="288"/>
      <c r="O763" s="288"/>
      <c r="P763" s="288"/>
      <c r="Q763" s="288"/>
      <c r="R763" s="288"/>
      <c r="S763" s="288"/>
      <c r="T763" s="288"/>
      <c r="U763" s="288"/>
      <c r="V763" s="288"/>
      <c r="W763" s="288"/>
      <c r="X763" s="288"/>
      <c r="Y763" s="288"/>
      <c r="Z763" s="288"/>
    </row>
    <row r="764" ht="15.75" customHeight="1">
      <c r="A764" s="288"/>
      <c r="B764" s="288"/>
      <c r="C764" s="301"/>
      <c r="D764" s="288"/>
      <c r="E764" s="288"/>
      <c r="F764" s="288"/>
      <c r="G764" s="288"/>
      <c r="H764" s="288"/>
      <c r="I764" s="288"/>
      <c r="J764" s="305"/>
      <c r="K764" s="288"/>
      <c r="L764" s="288"/>
      <c r="M764" s="288"/>
      <c r="N764" s="288"/>
      <c r="O764" s="288"/>
      <c r="P764" s="288"/>
      <c r="Q764" s="288"/>
      <c r="R764" s="288"/>
      <c r="S764" s="288"/>
      <c r="T764" s="288"/>
      <c r="U764" s="288"/>
      <c r="V764" s="288"/>
      <c r="W764" s="288"/>
      <c r="X764" s="288"/>
      <c r="Y764" s="288"/>
      <c r="Z764" s="288"/>
    </row>
    <row r="765" ht="15.75" customHeight="1">
      <c r="A765" s="288"/>
      <c r="B765" s="288"/>
      <c r="C765" s="301"/>
      <c r="D765" s="288"/>
      <c r="E765" s="288"/>
      <c r="F765" s="288"/>
      <c r="G765" s="288"/>
      <c r="H765" s="288"/>
      <c r="I765" s="288"/>
      <c r="J765" s="305"/>
      <c r="K765" s="288"/>
      <c r="L765" s="288"/>
      <c r="M765" s="288"/>
      <c r="N765" s="288"/>
      <c r="O765" s="288"/>
      <c r="P765" s="288"/>
      <c r="Q765" s="288"/>
      <c r="R765" s="288"/>
      <c r="S765" s="288"/>
      <c r="T765" s="288"/>
      <c r="U765" s="288"/>
      <c r="V765" s="288"/>
      <c r="W765" s="288"/>
      <c r="X765" s="288"/>
      <c r="Y765" s="288"/>
      <c r="Z765" s="288"/>
    </row>
    <row r="766" ht="15.75" customHeight="1">
      <c r="A766" s="288"/>
      <c r="B766" s="288"/>
      <c r="C766" s="301"/>
      <c r="D766" s="288"/>
      <c r="E766" s="288"/>
      <c r="F766" s="288"/>
      <c r="G766" s="288"/>
      <c r="H766" s="288"/>
      <c r="I766" s="288"/>
      <c r="J766" s="305"/>
      <c r="K766" s="288"/>
      <c r="L766" s="288"/>
      <c r="M766" s="288"/>
      <c r="N766" s="288"/>
      <c r="O766" s="288"/>
      <c r="P766" s="288"/>
      <c r="Q766" s="288"/>
      <c r="R766" s="288"/>
      <c r="S766" s="288"/>
      <c r="T766" s="288"/>
      <c r="U766" s="288"/>
      <c r="V766" s="288"/>
      <c r="W766" s="288"/>
      <c r="X766" s="288"/>
      <c r="Y766" s="288"/>
      <c r="Z766" s="288"/>
    </row>
    <row r="767" ht="15.75" customHeight="1">
      <c r="A767" s="288"/>
      <c r="B767" s="288"/>
      <c r="C767" s="301"/>
      <c r="D767" s="288"/>
      <c r="E767" s="288"/>
      <c r="F767" s="288"/>
      <c r="G767" s="288"/>
      <c r="H767" s="288"/>
      <c r="I767" s="288"/>
      <c r="J767" s="305"/>
      <c r="K767" s="288"/>
      <c r="L767" s="288"/>
      <c r="M767" s="288"/>
      <c r="N767" s="288"/>
      <c r="O767" s="288"/>
      <c r="P767" s="288"/>
      <c r="Q767" s="288"/>
      <c r="R767" s="288"/>
      <c r="S767" s="288"/>
      <c r="T767" s="288"/>
      <c r="U767" s="288"/>
      <c r="V767" s="288"/>
      <c r="W767" s="288"/>
      <c r="X767" s="288"/>
      <c r="Y767" s="288"/>
      <c r="Z767" s="288"/>
    </row>
    <row r="768" ht="15.75" customHeight="1">
      <c r="A768" s="288"/>
      <c r="B768" s="288"/>
      <c r="C768" s="301"/>
      <c r="D768" s="288"/>
      <c r="E768" s="288"/>
      <c r="F768" s="288"/>
      <c r="G768" s="288"/>
      <c r="H768" s="288"/>
      <c r="I768" s="288"/>
      <c r="J768" s="305"/>
      <c r="K768" s="288"/>
      <c r="L768" s="288"/>
      <c r="M768" s="288"/>
      <c r="N768" s="288"/>
      <c r="O768" s="288"/>
      <c r="P768" s="288"/>
      <c r="Q768" s="288"/>
      <c r="R768" s="288"/>
      <c r="S768" s="288"/>
      <c r="T768" s="288"/>
      <c r="U768" s="288"/>
      <c r="V768" s="288"/>
      <c r="W768" s="288"/>
      <c r="X768" s="288"/>
      <c r="Y768" s="288"/>
      <c r="Z768" s="288"/>
    </row>
    <row r="769" ht="15.75" customHeight="1">
      <c r="A769" s="288"/>
      <c r="B769" s="288"/>
      <c r="C769" s="301"/>
      <c r="D769" s="288"/>
      <c r="E769" s="288"/>
      <c r="F769" s="288"/>
      <c r="G769" s="288"/>
      <c r="H769" s="288"/>
      <c r="I769" s="288"/>
      <c r="J769" s="305"/>
      <c r="K769" s="288"/>
      <c r="L769" s="288"/>
      <c r="M769" s="288"/>
      <c r="N769" s="288"/>
      <c r="O769" s="288"/>
      <c r="P769" s="288"/>
      <c r="Q769" s="288"/>
      <c r="R769" s="288"/>
      <c r="S769" s="288"/>
      <c r="T769" s="288"/>
      <c r="U769" s="288"/>
      <c r="V769" s="288"/>
      <c r="W769" s="288"/>
      <c r="X769" s="288"/>
      <c r="Y769" s="288"/>
      <c r="Z769" s="288"/>
    </row>
    <row r="770" ht="15.75" customHeight="1">
      <c r="A770" s="288"/>
      <c r="B770" s="288"/>
      <c r="C770" s="301"/>
      <c r="D770" s="288"/>
      <c r="E770" s="288"/>
      <c r="F770" s="288"/>
      <c r="G770" s="288"/>
      <c r="H770" s="288"/>
      <c r="I770" s="288"/>
      <c r="J770" s="305"/>
      <c r="K770" s="288"/>
      <c r="L770" s="288"/>
      <c r="M770" s="288"/>
      <c r="N770" s="288"/>
      <c r="O770" s="288"/>
      <c r="P770" s="288"/>
      <c r="Q770" s="288"/>
      <c r="R770" s="288"/>
      <c r="S770" s="288"/>
      <c r="T770" s="288"/>
      <c r="U770" s="288"/>
      <c r="V770" s="288"/>
      <c r="W770" s="288"/>
      <c r="X770" s="288"/>
      <c r="Y770" s="288"/>
      <c r="Z770" s="288"/>
    </row>
    <row r="771" ht="15.75" customHeight="1">
      <c r="A771" s="288"/>
      <c r="B771" s="288"/>
      <c r="C771" s="301"/>
      <c r="D771" s="288"/>
      <c r="E771" s="288"/>
      <c r="F771" s="288"/>
      <c r="G771" s="288"/>
      <c r="H771" s="288"/>
      <c r="I771" s="288"/>
      <c r="J771" s="305"/>
      <c r="K771" s="288"/>
      <c r="L771" s="288"/>
      <c r="M771" s="288"/>
      <c r="N771" s="288"/>
      <c r="O771" s="288"/>
      <c r="P771" s="288"/>
      <c r="Q771" s="288"/>
      <c r="R771" s="288"/>
      <c r="S771" s="288"/>
      <c r="T771" s="288"/>
      <c r="U771" s="288"/>
      <c r="V771" s="288"/>
      <c r="W771" s="288"/>
      <c r="X771" s="288"/>
      <c r="Y771" s="288"/>
      <c r="Z771" s="288"/>
    </row>
    <row r="772" ht="15.75" customHeight="1">
      <c r="A772" s="288"/>
      <c r="B772" s="288"/>
      <c r="C772" s="301"/>
      <c r="D772" s="288"/>
      <c r="E772" s="288"/>
      <c r="F772" s="288"/>
      <c r="G772" s="288"/>
      <c r="H772" s="288"/>
      <c r="I772" s="288"/>
      <c r="J772" s="305"/>
      <c r="K772" s="288"/>
      <c r="L772" s="288"/>
      <c r="M772" s="288"/>
      <c r="N772" s="288"/>
      <c r="O772" s="288"/>
      <c r="P772" s="288"/>
      <c r="Q772" s="288"/>
      <c r="R772" s="288"/>
      <c r="S772" s="288"/>
      <c r="T772" s="288"/>
      <c r="U772" s="288"/>
      <c r="V772" s="288"/>
      <c r="W772" s="288"/>
      <c r="X772" s="288"/>
      <c r="Y772" s="288"/>
      <c r="Z772" s="288"/>
    </row>
    <row r="773" ht="15.75" customHeight="1">
      <c r="A773" s="288"/>
      <c r="B773" s="288"/>
      <c r="C773" s="301"/>
      <c r="D773" s="288"/>
      <c r="E773" s="288"/>
      <c r="F773" s="288"/>
      <c r="G773" s="288"/>
      <c r="H773" s="288"/>
      <c r="I773" s="288"/>
      <c r="J773" s="305"/>
      <c r="K773" s="288"/>
      <c r="L773" s="288"/>
      <c r="M773" s="288"/>
      <c r="N773" s="288"/>
      <c r="O773" s="288"/>
      <c r="P773" s="288"/>
      <c r="Q773" s="288"/>
      <c r="R773" s="288"/>
      <c r="S773" s="288"/>
      <c r="T773" s="288"/>
      <c r="U773" s="288"/>
      <c r="V773" s="288"/>
      <c r="W773" s="288"/>
      <c r="X773" s="288"/>
      <c r="Y773" s="288"/>
      <c r="Z773" s="288"/>
    </row>
    <row r="774" ht="15.75" customHeight="1">
      <c r="A774" s="288"/>
      <c r="B774" s="288"/>
      <c r="C774" s="301"/>
      <c r="D774" s="288"/>
      <c r="E774" s="288"/>
      <c r="F774" s="288"/>
      <c r="G774" s="288"/>
      <c r="H774" s="288"/>
      <c r="I774" s="288"/>
      <c r="J774" s="305"/>
      <c r="K774" s="288"/>
      <c r="L774" s="288"/>
      <c r="M774" s="288"/>
      <c r="N774" s="288"/>
      <c r="O774" s="288"/>
      <c r="P774" s="288"/>
      <c r="Q774" s="288"/>
      <c r="R774" s="288"/>
      <c r="S774" s="288"/>
      <c r="T774" s="288"/>
      <c r="U774" s="288"/>
      <c r="V774" s="288"/>
      <c r="W774" s="288"/>
      <c r="X774" s="288"/>
      <c r="Y774" s="288"/>
      <c r="Z774" s="288"/>
    </row>
    <row r="775" ht="15.75" customHeight="1">
      <c r="A775" s="288"/>
      <c r="B775" s="288"/>
      <c r="C775" s="301"/>
      <c r="D775" s="288"/>
      <c r="E775" s="288"/>
      <c r="F775" s="288"/>
      <c r="G775" s="288"/>
      <c r="H775" s="288"/>
      <c r="I775" s="288"/>
      <c r="J775" s="305"/>
      <c r="K775" s="288"/>
      <c r="L775" s="288"/>
      <c r="M775" s="288"/>
      <c r="N775" s="288"/>
      <c r="O775" s="288"/>
      <c r="P775" s="288"/>
      <c r="Q775" s="288"/>
      <c r="R775" s="288"/>
      <c r="S775" s="288"/>
      <c r="T775" s="288"/>
      <c r="U775" s="288"/>
      <c r="V775" s="288"/>
      <c r="W775" s="288"/>
      <c r="X775" s="288"/>
      <c r="Y775" s="288"/>
      <c r="Z775" s="288"/>
    </row>
    <row r="776" ht="15.75" customHeight="1">
      <c r="A776" s="288"/>
      <c r="B776" s="288"/>
      <c r="C776" s="301"/>
      <c r="D776" s="288"/>
      <c r="E776" s="288"/>
      <c r="F776" s="288"/>
      <c r="G776" s="288"/>
      <c r="H776" s="288"/>
      <c r="I776" s="288"/>
      <c r="J776" s="305"/>
      <c r="K776" s="288"/>
      <c r="L776" s="288"/>
      <c r="M776" s="288"/>
      <c r="N776" s="288"/>
      <c r="O776" s="288"/>
      <c r="P776" s="288"/>
      <c r="Q776" s="288"/>
      <c r="R776" s="288"/>
      <c r="S776" s="288"/>
      <c r="T776" s="288"/>
      <c r="U776" s="288"/>
      <c r="V776" s="288"/>
      <c r="W776" s="288"/>
      <c r="X776" s="288"/>
      <c r="Y776" s="288"/>
      <c r="Z776" s="288"/>
    </row>
    <row r="777" ht="15.75" customHeight="1">
      <c r="A777" s="288"/>
      <c r="B777" s="288"/>
      <c r="C777" s="301"/>
      <c r="D777" s="288"/>
      <c r="E777" s="288"/>
      <c r="F777" s="288"/>
      <c r="G777" s="288"/>
      <c r="H777" s="288"/>
      <c r="I777" s="288"/>
      <c r="J777" s="305"/>
      <c r="K777" s="288"/>
      <c r="L777" s="288"/>
      <c r="M777" s="288"/>
      <c r="N777" s="288"/>
      <c r="O777" s="288"/>
      <c r="P777" s="288"/>
      <c r="Q777" s="288"/>
      <c r="R777" s="288"/>
      <c r="S777" s="288"/>
      <c r="T777" s="288"/>
      <c r="U777" s="288"/>
      <c r="V777" s="288"/>
      <c r="W777" s="288"/>
      <c r="X777" s="288"/>
      <c r="Y777" s="288"/>
      <c r="Z777" s="288"/>
    </row>
    <row r="778" ht="15.75" customHeight="1">
      <c r="A778" s="288"/>
      <c r="B778" s="288"/>
      <c r="C778" s="301"/>
      <c r="D778" s="288"/>
      <c r="E778" s="288"/>
      <c r="F778" s="288"/>
      <c r="G778" s="288"/>
      <c r="H778" s="288"/>
      <c r="I778" s="288"/>
      <c r="J778" s="305"/>
      <c r="K778" s="288"/>
      <c r="L778" s="288"/>
      <c r="M778" s="288"/>
      <c r="N778" s="288"/>
      <c r="O778" s="288"/>
      <c r="P778" s="288"/>
      <c r="Q778" s="288"/>
      <c r="R778" s="288"/>
      <c r="S778" s="288"/>
      <c r="T778" s="288"/>
      <c r="U778" s="288"/>
      <c r="V778" s="288"/>
      <c r="W778" s="288"/>
      <c r="X778" s="288"/>
      <c r="Y778" s="288"/>
      <c r="Z778" s="288"/>
    </row>
    <row r="779" ht="15.75" customHeight="1">
      <c r="A779" s="288"/>
      <c r="B779" s="288"/>
      <c r="C779" s="301"/>
      <c r="D779" s="288"/>
      <c r="E779" s="288"/>
      <c r="F779" s="288"/>
      <c r="G779" s="288"/>
      <c r="H779" s="288"/>
      <c r="I779" s="288"/>
      <c r="J779" s="305"/>
      <c r="K779" s="288"/>
      <c r="L779" s="288"/>
      <c r="M779" s="288"/>
      <c r="N779" s="288"/>
      <c r="O779" s="288"/>
      <c r="P779" s="288"/>
      <c r="Q779" s="288"/>
      <c r="R779" s="288"/>
      <c r="S779" s="288"/>
      <c r="T779" s="288"/>
      <c r="U779" s="288"/>
      <c r="V779" s="288"/>
      <c r="W779" s="288"/>
      <c r="X779" s="288"/>
      <c r="Y779" s="288"/>
      <c r="Z779" s="288"/>
    </row>
    <row r="780" ht="15.75" customHeight="1">
      <c r="A780" s="288"/>
      <c r="B780" s="288"/>
      <c r="C780" s="301"/>
      <c r="D780" s="288"/>
      <c r="E780" s="288"/>
      <c r="F780" s="288"/>
      <c r="G780" s="288"/>
      <c r="H780" s="288"/>
      <c r="I780" s="288"/>
      <c r="J780" s="305"/>
      <c r="K780" s="288"/>
      <c r="L780" s="288"/>
      <c r="M780" s="288"/>
      <c r="N780" s="288"/>
      <c r="O780" s="288"/>
      <c r="P780" s="288"/>
      <c r="Q780" s="288"/>
      <c r="R780" s="288"/>
      <c r="S780" s="288"/>
      <c r="T780" s="288"/>
      <c r="U780" s="288"/>
      <c r="V780" s="288"/>
      <c r="W780" s="288"/>
      <c r="X780" s="288"/>
      <c r="Y780" s="288"/>
      <c r="Z780" s="288"/>
    </row>
    <row r="781" ht="15.75" customHeight="1">
      <c r="A781" s="288"/>
      <c r="B781" s="288"/>
      <c r="C781" s="301"/>
      <c r="D781" s="288"/>
      <c r="E781" s="288"/>
      <c r="F781" s="288"/>
      <c r="G781" s="288"/>
      <c r="H781" s="288"/>
      <c r="I781" s="288"/>
      <c r="J781" s="305"/>
      <c r="K781" s="288"/>
      <c r="L781" s="288"/>
      <c r="M781" s="288"/>
      <c r="N781" s="288"/>
      <c r="O781" s="288"/>
      <c r="P781" s="288"/>
      <c r="Q781" s="288"/>
      <c r="R781" s="288"/>
      <c r="S781" s="288"/>
      <c r="T781" s="288"/>
      <c r="U781" s="288"/>
      <c r="V781" s="288"/>
      <c r="W781" s="288"/>
      <c r="X781" s="288"/>
      <c r="Y781" s="288"/>
      <c r="Z781" s="288"/>
    </row>
    <row r="782" ht="15.75" customHeight="1">
      <c r="A782" s="288"/>
      <c r="B782" s="288"/>
      <c r="C782" s="301"/>
      <c r="D782" s="288"/>
      <c r="E782" s="288"/>
      <c r="F782" s="288"/>
      <c r="G782" s="288"/>
      <c r="H782" s="288"/>
      <c r="I782" s="288"/>
      <c r="J782" s="305"/>
      <c r="K782" s="288"/>
      <c r="L782" s="288"/>
      <c r="M782" s="288"/>
      <c r="N782" s="288"/>
      <c r="O782" s="288"/>
      <c r="P782" s="288"/>
      <c r="Q782" s="288"/>
      <c r="R782" s="288"/>
      <c r="S782" s="288"/>
      <c r="T782" s="288"/>
      <c r="U782" s="288"/>
      <c r="V782" s="288"/>
      <c r="W782" s="288"/>
      <c r="X782" s="288"/>
      <c r="Y782" s="288"/>
      <c r="Z782" s="288"/>
    </row>
    <row r="783" ht="15.75" customHeight="1">
      <c r="A783" s="288"/>
      <c r="B783" s="288"/>
      <c r="C783" s="301"/>
      <c r="D783" s="288"/>
      <c r="E783" s="288"/>
      <c r="F783" s="288"/>
      <c r="G783" s="288"/>
      <c r="H783" s="288"/>
      <c r="I783" s="288"/>
      <c r="J783" s="305"/>
      <c r="K783" s="288"/>
      <c r="L783" s="288"/>
      <c r="M783" s="288"/>
      <c r="N783" s="288"/>
      <c r="O783" s="288"/>
      <c r="P783" s="288"/>
      <c r="Q783" s="288"/>
      <c r="R783" s="288"/>
      <c r="S783" s="288"/>
      <c r="T783" s="288"/>
      <c r="U783" s="288"/>
      <c r="V783" s="288"/>
      <c r="W783" s="288"/>
      <c r="X783" s="288"/>
      <c r="Y783" s="288"/>
      <c r="Z783" s="288"/>
    </row>
    <row r="784" ht="15.75" customHeight="1">
      <c r="A784" s="288"/>
      <c r="B784" s="288"/>
      <c r="C784" s="301"/>
      <c r="D784" s="288"/>
      <c r="E784" s="288"/>
      <c r="F784" s="288"/>
      <c r="G784" s="288"/>
      <c r="H784" s="288"/>
      <c r="I784" s="288"/>
      <c r="J784" s="305"/>
      <c r="K784" s="288"/>
      <c r="L784" s="288"/>
      <c r="M784" s="288"/>
      <c r="N784" s="288"/>
      <c r="O784" s="288"/>
      <c r="P784" s="288"/>
      <c r="Q784" s="288"/>
      <c r="R784" s="288"/>
      <c r="S784" s="288"/>
      <c r="T784" s="288"/>
      <c r="U784" s="288"/>
      <c r="V784" s="288"/>
      <c r="W784" s="288"/>
      <c r="X784" s="288"/>
      <c r="Y784" s="288"/>
      <c r="Z784" s="288"/>
    </row>
    <row r="785" ht="15.75" customHeight="1">
      <c r="A785" s="288"/>
      <c r="B785" s="288"/>
      <c r="C785" s="301"/>
      <c r="D785" s="288"/>
      <c r="E785" s="288"/>
      <c r="F785" s="288"/>
      <c r="G785" s="288"/>
      <c r="H785" s="288"/>
      <c r="I785" s="288"/>
      <c r="J785" s="305"/>
      <c r="K785" s="288"/>
      <c r="L785" s="288"/>
      <c r="M785" s="288"/>
      <c r="N785" s="288"/>
      <c r="O785" s="288"/>
      <c r="P785" s="288"/>
      <c r="Q785" s="288"/>
      <c r="R785" s="288"/>
      <c r="S785" s="288"/>
      <c r="T785" s="288"/>
      <c r="U785" s="288"/>
      <c r="V785" s="288"/>
      <c r="W785" s="288"/>
      <c r="X785" s="288"/>
      <c r="Y785" s="288"/>
      <c r="Z785" s="288"/>
    </row>
    <row r="786" ht="15.75" customHeight="1">
      <c r="A786" s="288"/>
      <c r="B786" s="288"/>
      <c r="C786" s="301"/>
      <c r="D786" s="288"/>
      <c r="E786" s="288"/>
      <c r="F786" s="288"/>
      <c r="G786" s="288"/>
      <c r="H786" s="288"/>
      <c r="I786" s="288"/>
      <c r="J786" s="305"/>
      <c r="K786" s="288"/>
      <c r="L786" s="288"/>
      <c r="M786" s="288"/>
      <c r="N786" s="288"/>
      <c r="O786" s="288"/>
      <c r="P786" s="288"/>
      <c r="Q786" s="288"/>
      <c r="R786" s="288"/>
      <c r="S786" s="288"/>
      <c r="T786" s="288"/>
      <c r="U786" s="288"/>
      <c r="V786" s="288"/>
      <c r="W786" s="288"/>
      <c r="X786" s="288"/>
      <c r="Y786" s="288"/>
      <c r="Z786" s="288"/>
    </row>
    <row r="787" ht="15.75" customHeight="1">
      <c r="A787" s="288"/>
      <c r="B787" s="288"/>
      <c r="C787" s="301"/>
      <c r="D787" s="288"/>
      <c r="E787" s="288"/>
      <c r="F787" s="288"/>
      <c r="G787" s="288"/>
      <c r="H787" s="288"/>
      <c r="I787" s="288"/>
      <c r="J787" s="305"/>
      <c r="K787" s="288"/>
      <c r="L787" s="288"/>
      <c r="M787" s="288"/>
      <c r="N787" s="288"/>
      <c r="O787" s="288"/>
      <c r="P787" s="288"/>
      <c r="Q787" s="288"/>
      <c r="R787" s="288"/>
      <c r="S787" s="288"/>
      <c r="T787" s="288"/>
      <c r="U787" s="288"/>
      <c r="V787" s="288"/>
      <c r="W787" s="288"/>
      <c r="X787" s="288"/>
      <c r="Y787" s="288"/>
      <c r="Z787" s="288"/>
    </row>
    <row r="788" ht="15.75" customHeight="1">
      <c r="A788" s="288"/>
      <c r="B788" s="288"/>
      <c r="C788" s="301"/>
      <c r="D788" s="288"/>
      <c r="E788" s="288"/>
      <c r="F788" s="288"/>
      <c r="G788" s="288"/>
      <c r="H788" s="288"/>
      <c r="I788" s="288"/>
      <c r="J788" s="305"/>
      <c r="K788" s="288"/>
      <c r="L788" s="288"/>
      <c r="M788" s="288"/>
      <c r="N788" s="288"/>
      <c r="O788" s="288"/>
      <c r="P788" s="288"/>
      <c r="Q788" s="288"/>
      <c r="R788" s="288"/>
      <c r="S788" s="288"/>
      <c r="T788" s="288"/>
      <c r="U788" s="288"/>
      <c r="V788" s="288"/>
      <c r="W788" s="288"/>
      <c r="X788" s="288"/>
      <c r="Y788" s="288"/>
      <c r="Z788" s="288"/>
    </row>
    <row r="789" ht="15.75" customHeight="1">
      <c r="A789" s="288"/>
      <c r="B789" s="288"/>
      <c r="C789" s="301"/>
      <c r="D789" s="288"/>
      <c r="E789" s="288"/>
      <c r="F789" s="288"/>
      <c r="G789" s="288"/>
      <c r="H789" s="288"/>
      <c r="I789" s="288"/>
      <c r="J789" s="305"/>
      <c r="K789" s="288"/>
      <c r="L789" s="288"/>
      <c r="M789" s="288"/>
      <c r="N789" s="288"/>
      <c r="O789" s="288"/>
      <c r="P789" s="288"/>
      <c r="Q789" s="288"/>
      <c r="R789" s="288"/>
      <c r="S789" s="288"/>
      <c r="T789" s="288"/>
      <c r="U789" s="288"/>
      <c r="V789" s="288"/>
      <c r="W789" s="288"/>
      <c r="X789" s="288"/>
      <c r="Y789" s="288"/>
      <c r="Z789" s="288"/>
    </row>
    <row r="790" ht="15.75" customHeight="1">
      <c r="A790" s="288"/>
      <c r="B790" s="288"/>
      <c r="C790" s="301"/>
      <c r="D790" s="288"/>
      <c r="E790" s="288"/>
      <c r="F790" s="288"/>
      <c r="G790" s="288"/>
      <c r="H790" s="288"/>
      <c r="I790" s="288"/>
      <c r="J790" s="305"/>
      <c r="K790" s="288"/>
      <c r="L790" s="288"/>
      <c r="M790" s="288"/>
      <c r="N790" s="288"/>
      <c r="O790" s="288"/>
      <c r="P790" s="288"/>
      <c r="Q790" s="288"/>
      <c r="R790" s="288"/>
      <c r="S790" s="288"/>
      <c r="T790" s="288"/>
      <c r="U790" s="288"/>
      <c r="V790" s="288"/>
      <c r="W790" s="288"/>
      <c r="X790" s="288"/>
      <c r="Y790" s="288"/>
      <c r="Z790" s="288"/>
    </row>
    <row r="791" ht="15.75" customHeight="1">
      <c r="A791" s="288"/>
      <c r="B791" s="288"/>
      <c r="C791" s="301"/>
      <c r="D791" s="288"/>
      <c r="E791" s="288"/>
      <c r="F791" s="288"/>
      <c r="G791" s="288"/>
      <c r="H791" s="288"/>
      <c r="I791" s="288"/>
      <c r="J791" s="305"/>
      <c r="K791" s="288"/>
      <c r="L791" s="288"/>
      <c r="M791" s="288"/>
      <c r="N791" s="288"/>
      <c r="O791" s="288"/>
      <c r="P791" s="288"/>
      <c r="Q791" s="288"/>
      <c r="R791" s="288"/>
      <c r="S791" s="288"/>
      <c r="T791" s="288"/>
      <c r="U791" s="288"/>
      <c r="V791" s="288"/>
      <c r="W791" s="288"/>
      <c r="X791" s="288"/>
      <c r="Y791" s="288"/>
      <c r="Z791" s="288"/>
    </row>
    <row r="792" ht="15.75" customHeight="1">
      <c r="A792" s="288"/>
      <c r="B792" s="288"/>
      <c r="C792" s="301"/>
      <c r="D792" s="288"/>
      <c r="E792" s="288"/>
      <c r="F792" s="288"/>
      <c r="G792" s="288"/>
      <c r="H792" s="288"/>
      <c r="I792" s="288"/>
      <c r="J792" s="305"/>
      <c r="K792" s="288"/>
      <c r="L792" s="288"/>
      <c r="M792" s="288"/>
      <c r="N792" s="288"/>
      <c r="O792" s="288"/>
      <c r="P792" s="288"/>
      <c r="Q792" s="288"/>
      <c r="R792" s="288"/>
      <c r="S792" s="288"/>
      <c r="T792" s="288"/>
      <c r="U792" s="288"/>
      <c r="V792" s="288"/>
      <c r="W792" s="288"/>
      <c r="X792" s="288"/>
      <c r="Y792" s="288"/>
      <c r="Z792" s="288"/>
    </row>
    <row r="793" ht="15.75" customHeight="1">
      <c r="A793" s="288"/>
      <c r="B793" s="288"/>
      <c r="C793" s="301"/>
      <c r="D793" s="288"/>
      <c r="E793" s="288"/>
      <c r="F793" s="288"/>
      <c r="G793" s="288"/>
      <c r="H793" s="288"/>
      <c r="I793" s="288"/>
      <c r="J793" s="305"/>
      <c r="K793" s="288"/>
      <c r="L793" s="288"/>
      <c r="M793" s="288"/>
      <c r="N793" s="288"/>
      <c r="O793" s="288"/>
      <c r="P793" s="288"/>
      <c r="Q793" s="288"/>
      <c r="R793" s="288"/>
      <c r="S793" s="288"/>
      <c r="T793" s="288"/>
      <c r="U793" s="288"/>
      <c r="V793" s="288"/>
      <c r="W793" s="288"/>
      <c r="X793" s="288"/>
      <c r="Y793" s="288"/>
      <c r="Z793" s="288"/>
    </row>
    <row r="794" ht="15.75" customHeight="1">
      <c r="A794" s="288"/>
      <c r="B794" s="288"/>
      <c r="C794" s="301"/>
      <c r="D794" s="288"/>
      <c r="E794" s="288"/>
      <c r="F794" s="288"/>
      <c r="G794" s="288"/>
      <c r="H794" s="288"/>
      <c r="I794" s="288"/>
      <c r="J794" s="305"/>
      <c r="K794" s="288"/>
      <c r="L794" s="288"/>
      <c r="M794" s="288"/>
      <c r="N794" s="288"/>
      <c r="O794" s="288"/>
      <c r="P794" s="288"/>
      <c r="Q794" s="288"/>
      <c r="R794" s="288"/>
      <c r="S794" s="288"/>
      <c r="T794" s="288"/>
      <c r="U794" s="288"/>
      <c r="V794" s="288"/>
      <c r="W794" s="288"/>
      <c r="X794" s="288"/>
      <c r="Y794" s="288"/>
      <c r="Z794" s="288"/>
    </row>
    <row r="795" ht="15.75" customHeight="1">
      <c r="A795" s="288"/>
      <c r="B795" s="288"/>
      <c r="C795" s="301"/>
      <c r="D795" s="288"/>
      <c r="E795" s="288"/>
      <c r="F795" s="288"/>
      <c r="G795" s="288"/>
      <c r="H795" s="288"/>
      <c r="I795" s="288"/>
      <c r="J795" s="305"/>
      <c r="K795" s="288"/>
      <c r="L795" s="288"/>
      <c r="M795" s="288"/>
      <c r="N795" s="288"/>
      <c r="O795" s="288"/>
      <c r="P795" s="288"/>
      <c r="Q795" s="288"/>
      <c r="R795" s="288"/>
      <c r="S795" s="288"/>
      <c r="T795" s="288"/>
      <c r="U795" s="288"/>
      <c r="V795" s="288"/>
      <c r="W795" s="288"/>
      <c r="X795" s="288"/>
      <c r="Y795" s="288"/>
      <c r="Z795" s="288"/>
    </row>
    <row r="796" ht="15.75" customHeight="1">
      <c r="A796" s="288"/>
      <c r="B796" s="288"/>
      <c r="C796" s="301"/>
      <c r="D796" s="288"/>
      <c r="E796" s="288"/>
      <c r="F796" s="288"/>
      <c r="G796" s="288"/>
      <c r="H796" s="288"/>
      <c r="I796" s="288"/>
      <c r="J796" s="305"/>
      <c r="K796" s="288"/>
      <c r="L796" s="288"/>
      <c r="M796" s="288"/>
      <c r="N796" s="288"/>
      <c r="O796" s="288"/>
      <c r="P796" s="288"/>
      <c r="Q796" s="288"/>
      <c r="R796" s="288"/>
      <c r="S796" s="288"/>
      <c r="T796" s="288"/>
      <c r="U796" s="288"/>
      <c r="V796" s="288"/>
      <c r="W796" s="288"/>
      <c r="X796" s="288"/>
      <c r="Y796" s="288"/>
      <c r="Z796" s="288"/>
    </row>
    <row r="797" ht="15.75" customHeight="1">
      <c r="A797" s="288"/>
      <c r="B797" s="288"/>
      <c r="C797" s="301"/>
      <c r="D797" s="288"/>
      <c r="E797" s="288"/>
      <c r="F797" s="288"/>
      <c r="G797" s="288"/>
      <c r="H797" s="288"/>
      <c r="I797" s="288"/>
      <c r="J797" s="305"/>
      <c r="K797" s="288"/>
      <c r="L797" s="288"/>
      <c r="M797" s="288"/>
      <c r="N797" s="288"/>
      <c r="O797" s="288"/>
      <c r="P797" s="288"/>
      <c r="Q797" s="288"/>
      <c r="R797" s="288"/>
      <c r="S797" s="288"/>
      <c r="T797" s="288"/>
      <c r="U797" s="288"/>
      <c r="V797" s="288"/>
      <c r="W797" s="288"/>
      <c r="X797" s="288"/>
      <c r="Y797" s="288"/>
      <c r="Z797" s="288"/>
    </row>
    <row r="798" ht="15.75" customHeight="1">
      <c r="A798" s="288"/>
      <c r="B798" s="288"/>
      <c r="C798" s="301"/>
      <c r="D798" s="288"/>
      <c r="E798" s="288"/>
      <c r="F798" s="288"/>
      <c r="G798" s="288"/>
      <c r="H798" s="288"/>
      <c r="I798" s="288"/>
      <c r="J798" s="305"/>
      <c r="K798" s="288"/>
      <c r="L798" s="288"/>
      <c r="M798" s="288"/>
      <c r="N798" s="288"/>
      <c r="O798" s="288"/>
      <c r="P798" s="288"/>
      <c r="Q798" s="288"/>
      <c r="R798" s="288"/>
      <c r="S798" s="288"/>
      <c r="T798" s="288"/>
      <c r="U798" s="288"/>
      <c r="V798" s="288"/>
      <c r="W798" s="288"/>
      <c r="X798" s="288"/>
      <c r="Y798" s="288"/>
      <c r="Z798" s="288"/>
    </row>
    <row r="799" ht="15.75" customHeight="1">
      <c r="A799" s="288"/>
      <c r="B799" s="288"/>
      <c r="C799" s="301"/>
      <c r="D799" s="288"/>
      <c r="E799" s="288"/>
      <c r="F799" s="288"/>
      <c r="G799" s="288"/>
      <c r="H799" s="288"/>
      <c r="I799" s="288"/>
      <c r="J799" s="305"/>
      <c r="K799" s="288"/>
      <c r="L799" s="288"/>
      <c r="M799" s="288"/>
      <c r="N799" s="288"/>
      <c r="O799" s="288"/>
      <c r="P799" s="288"/>
      <c r="Q799" s="288"/>
      <c r="R799" s="288"/>
      <c r="S799" s="288"/>
      <c r="T799" s="288"/>
      <c r="U799" s="288"/>
      <c r="V799" s="288"/>
      <c r="W799" s="288"/>
      <c r="X799" s="288"/>
      <c r="Y799" s="288"/>
      <c r="Z799" s="288"/>
    </row>
    <row r="800" ht="15.75" customHeight="1">
      <c r="A800" s="288"/>
      <c r="B800" s="288"/>
      <c r="C800" s="301"/>
      <c r="D800" s="288"/>
      <c r="E800" s="288"/>
      <c r="F800" s="288"/>
      <c r="G800" s="288"/>
      <c r="H800" s="288"/>
      <c r="I800" s="288"/>
      <c r="J800" s="305"/>
      <c r="K800" s="288"/>
      <c r="L800" s="288"/>
      <c r="M800" s="288"/>
      <c r="N800" s="288"/>
      <c r="O800" s="288"/>
      <c r="P800" s="288"/>
      <c r="Q800" s="288"/>
      <c r="R800" s="288"/>
      <c r="S800" s="288"/>
      <c r="T800" s="288"/>
      <c r="U800" s="288"/>
      <c r="V800" s="288"/>
      <c r="W800" s="288"/>
      <c r="X800" s="288"/>
      <c r="Y800" s="288"/>
      <c r="Z800" s="288"/>
    </row>
    <row r="801" ht="15.75" customHeight="1">
      <c r="A801" s="288"/>
      <c r="B801" s="288"/>
      <c r="C801" s="301"/>
      <c r="D801" s="288"/>
      <c r="E801" s="288"/>
      <c r="F801" s="288"/>
      <c r="G801" s="288"/>
      <c r="H801" s="288"/>
      <c r="I801" s="288"/>
      <c r="J801" s="305"/>
      <c r="K801" s="288"/>
      <c r="L801" s="288"/>
      <c r="M801" s="288"/>
      <c r="N801" s="288"/>
      <c r="O801" s="288"/>
      <c r="P801" s="288"/>
      <c r="Q801" s="288"/>
      <c r="R801" s="288"/>
      <c r="S801" s="288"/>
      <c r="T801" s="288"/>
      <c r="U801" s="288"/>
      <c r="V801" s="288"/>
      <c r="W801" s="288"/>
      <c r="X801" s="288"/>
      <c r="Y801" s="288"/>
      <c r="Z801" s="288"/>
    </row>
    <row r="802" ht="15.75" customHeight="1">
      <c r="A802" s="288"/>
      <c r="B802" s="288"/>
      <c r="C802" s="301"/>
      <c r="D802" s="288"/>
      <c r="E802" s="288"/>
      <c r="F802" s="288"/>
      <c r="G802" s="288"/>
      <c r="H802" s="288"/>
      <c r="I802" s="288"/>
      <c r="J802" s="305"/>
      <c r="K802" s="288"/>
      <c r="L802" s="288"/>
      <c r="M802" s="288"/>
      <c r="N802" s="288"/>
      <c r="O802" s="288"/>
      <c r="P802" s="288"/>
      <c r="Q802" s="288"/>
      <c r="R802" s="288"/>
      <c r="S802" s="288"/>
      <c r="T802" s="288"/>
      <c r="U802" s="288"/>
      <c r="V802" s="288"/>
      <c r="W802" s="288"/>
      <c r="X802" s="288"/>
      <c r="Y802" s="288"/>
      <c r="Z802" s="288"/>
    </row>
    <row r="803" ht="15.75" customHeight="1">
      <c r="A803" s="288"/>
      <c r="B803" s="288"/>
      <c r="C803" s="301"/>
      <c r="D803" s="288"/>
      <c r="E803" s="288"/>
      <c r="F803" s="288"/>
      <c r="G803" s="288"/>
      <c r="H803" s="288"/>
      <c r="I803" s="288"/>
      <c r="J803" s="305"/>
      <c r="K803" s="288"/>
      <c r="L803" s="288"/>
      <c r="M803" s="288"/>
      <c r="N803" s="288"/>
      <c r="O803" s="288"/>
      <c r="P803" s="288"/>
      <c r="Q803" s="288"/>
      <c r="R803" s="288"/>
      <c r="S803" s="288"/>
      <c r="T803" s="288"/>
      <c r="U803" s="288"/>
      <c r="V803" s="288"/>
      <c r="W803" s="288"/>
      <c r="X803" s="288"/>
      <c r="Y803" s="288"/>
      <c r="Z803" s="288"/>
    </row>
    <row r="804" ht="15.75" customHeight="1">
      <c r="A804" s="288"/>
      <c r="B804" s="288"/>
      <c r="C804" s="301"/>
      <c r="D804" s="288"/>
      <c r="E804" s="288"/>
      <c r="F804" s="288"/>
      <c r="G804" s="288"/>
      <c r="H804" s="288"/>
      <c r="I804" s="288"/>
      <c r="J804" s="305"/>
      <c r="K804" s="288"/>
      <c r="L804" s="288"/>
      <c r="M804" s="288"/>
      <c r="N804" s="288"/>
      <c r="O804" s="288"/>
      <c r="P804" s="288"/>
      <c r="Q804" s="288"/>
      <c r="R804" s="288"/>
      <c r="S804" s="288"/>
      <c r="T804" s="288"/>
      <c r="U804" s="288"/>
      <c r="V804" s="288"/>
      <c r="W804" s="288"/>
      <c r="X804" s="288"/>
      <c r="Y804" s="288"/>
      <c r="Z804" s="288"/>
    </row>
    <row r="805" ht="15.75" customHeight="1">
      <c r="A805" s="288"/>
      <c r="B805" s="288"/>
      <c r="C805" s="301"/>
      <c r="D805" s="288"/>
      <c r="E805" s="288"/>
      <c r="F805" s="288"/>
      <c r="G805" s="288"/>
      <c r="H805" s="288"/>
      <c r="I805" s="288"/>
      <c r="J805" s="305"/>
      <c r="K805" s="288"/>
      <c r="L805" s="288"/>
      <c r="M805" s="288"/>
      <c r="N805" s="288"/>
      <c r="O805" s="288"/>
      <c r="P805" s="288"/>
      <c r="Q805" s="288"/>
      <c r="R805" s="288"/>
      <c r="S805" s="288"/>
      <c r="T805" s="288"/>
      <c r="U805" s="288"/>
      <c r="V805" s="288"/>
      <c r="W805" s="288"/>
      <c r="X805" s="288"/>
      <c r="Y805" s="288"/>
      <c r="Z805" s="288"/>
    </row>
    <row r="806" ht="15.75" customHeight="1">
      <c r="A806" s="288"/>
      <c r="B806" s="288"/>
      <c r="C806" s="301"/>
      <c r="D806" s="288"/>
      <c r="E806" s="288"/>
      <c r="F806" s="288"/>
      <c r="G806" s="288"/>
      <c r="H806" s="288"/>
      <c r="I806" s="288"/>
      <c r="J806" s="305"/>
      <c r="K806" s="288"/>
      <c r="L806" s="288"/>
      <c r="M806" s="288"/>
      <c r="N806" s="288"/>
      <c r="O806" s="288"/>
      <c r="P806" s="288"/>
      <c r="Q806" s="288"/>
      <c r="R806" s="288"/>
      <c r="S806" s="288"/>
      <c r="T806" s="288"/>
      <c r="U806" s="288"/>
      <c r="V806" s="288"/>
      <c r="W806" s="288"/>
      <c r="X806" s="288"/>
      <c r="Y806" s="288"/>
      <c r="Z806" s="288"/>
    </row>
    <row r="807" ht="15.75" customHeight="1">
      <c r="A807" s="288"/>
      <c r="B807" s="288"/>
      <c r="C807" s="301"/>
      <c r="D807" s="288"/>
      <c r="E807" s="288"/>
      <c r="F807" s="288"/>
      <c r="G807" s="288"/>
      <c r="H807" s="288"/>
      <c r="I807" s="288"/>
      <c r="J807" s="305"/>
      <c r="K807" s="288"/>
      <c r="L807" s="288"/>
      <c r="M807" s="288"/>
      <c r="N807" s="288"/>
      <c r="O807" s="288"/>
      <c r="P807" s="288"/>
      <c r="Q807" s="288"/>
      <c r="R807" s="288"/>
      <c r="S807" s="288"/>
      <c r="T807" s="288"/>
      <c r="U807" s="288"/>
      <c r="V807" s="288"/>
      <c r="W807" s="288"/>
      <c r="X807" s="288"/>
      <c r="Y807" s="288"/>
      <c r="Z807" s="288"/>
    </row>
    <row r="808" ht="15.75" customHeight="1">
      <c r="A808" s="288"/>
      <c r="B808" s="288"/>
      <c r="C808" s="301"/>
      <c r="D808" s="288"/>
      <c r="E808" s="288"/>
      <c r="F808" s="288"/>
      <c r="G808" s="288"/>
      <c r="H808" s="288"/>
      <c r="I808" s="288"/>
      <c r="J808" s="305"/>
      <c r="K808" s="288"/>
      <c r="L808" s="288"/>
      <c r="M808" s="288"/>
      <c r="N808" s="288"/>
      <c r="O808" s="288"/>
      <c r="P808" s="288"/>
      <c r="Q808" s="288"/>
      <c r="R808" s="288"/>
      <c r="S808" s="288"/>
      <c r="T808" s="288"/>
      <c r="U808" s="288"/>
      <c r="V808" s="288"/>
      <c r="W808" s="288"/>
      <c r="X808" s="288"/>
      <c r="Y808" s="288"/>
      <c r="Z808" s="288"/>
    </row>
    <row r="809" ht="15.75" customHeight="1">
      <c r="A809" s="288"/>
      <c r="B809" s="288"/>
      <c r="C809" s="301"/>
      <c r="D809" s="288"/>
      <c r="E809" s="288"/>
      <c r="F809" s="288"/>
      <c r="G809" s="288"/>
      <c r="H809" s="288"/>
      <c r="I809" s="288"/>
      <c r="J809" s="305"/>
      <c r="K809" s="288"/>
      <c r="L809" s="288"/>
      <c r="M809" s="288"/>
      <c r="N809" s="288"/>
      <c r="O809" s="288"/>
      <c r="P809" s="288"/>
      <c r="Q809" s="288"/>
      <c r="R809" s="288"/>
      <c r="S809" s="288"/>
      <c r="T809" s="288"/>
      <c r="U809" s="288"/>
      <c r="V809" s="288"/>
      <c r="W809" s="288"/>
      <c r="X809" s="288"/>
      <c r="Y809" s="288"/>
      <c r="Z809" s="288"/>
    </row>
    <row r="810" ht="15.75" customHeight="1">
      <c r="A810" s="288"/>
      <c r="B810" s="288"/>
      <c r="C810" s="301"/>
      <c r="D810" s="288"/>
      <c r="E810" s="288"/>
      <c r="F810" s="288"/>
      <c r="G810" s="288"/>
      <c r="H810" s="288"/>
      <c r="I810" s="288"/>
      <c r="J810" s="305"/>
      <c r="K810" s="288"/>
      <c r="L810" s="288"/>
      <c r="M810" s="288"/>
      <c r="N810" s="288"/>
      <c r="O810" s="288"/>
      <c r="P810" s="288"/>
      <c r="Q810" s="288"/>
      <c r="R810" s="288"/>
      <c r="S810" s="288"/>
      <c r="T810" s="288"/>
      <c r="U810" s="288"/>
      <c r="V810" s="288"/>
      <c r="W810" s="288"/>
      <c r="X810" s="288"/>
      <c r="Y810" s="288"/>
      <c r="Z810" s="288"/>
    </row>
    <row r="811" ht="15.75" customHeight="1">
      <c r="A811" s="288"/>
      <c r="B811" s="288"/>
      <c r="C811" s="301"/>
      <c r="D811" s="288"/>
      <c r="E811" s="288"/>
      <c r="F811" s="288"/>
      <c r="G811" s="288"/>
      <c r="H811" s="288"/>
      <c r="I811" s="288"/>
      <c r="J811" s="305"/>
      <c r="K811" s="288"/>
      <c r="L811" s="288"/>
      <c r="M811" s="288"/>
      <c r="N811" s="288"/>
      <c r="O811" s="288"/>
      <c r="P811" s="288"/>
      <c r="Q811" s="288"/>
      <c r="R811" s="288"/>
      <c r="S811" s="288"/>
      <c r="T811" s="288"/>
      <c r="U811" s="288"/>
      <c r="V811" s="288"/>
      <c r="W811" s="288"/>
      <c r="X811" s="288"/>
      <c r="Y811" s="288"/>
      <c r="Z811" s="288"/>
    </row>
    <row r="812" ht="15.75" customHeight="1">
      <c r="A812" s="288"/>
      <c r="B812" s="288"/>
      <c r="C812" s="301"/>
      <c r="D812" s="288"/>
      <c r="E812" s="288"/>
      <c r="F812" s="288"/>
      <c r="G812" s="288"/>
      <c r="H812" s="288"/>
      <c r="I812" s="288"/>
      <c r="J812" s="305"/>
      <c r="K812" s="288"/>
      <c r="L812" s="288"/>
      <c r="M812" s="288"/>
      <c r="N812" s="288"/>
      <c r="O812" s="288"/>
      <c r="P812" s="288"/>
      <c r="Q812" s="288"/>
      <c r="R812" s="288"/>
      <c r="S812" s="288"/>
      <c r="T812" s="288"/>
      <c r="U812" s="288"/>
      <c r="V812" s="288"/>
      <c r="W812" s="288"/>
      <c r="X812" s="288"/>
      <c r="Y812" s="288"/>
      <c r="Z812" s="288"/>
    </row>
    <row r="813" ht="15.75" customHeight="1">
      <c r="A813" s="288"/>
      <c r="B813" s="288"/>
      <c r="C813" s="301"/>
      <c r="D813" s="288"/>
      <c r="E813" s="288"/>
      <c r="F813" s="288"/>
      <c r="G813" s="288"/>
      <c r="H813" s="288"/>
      <c r="I813" s="288"/>
      <c r="J813" s="305"/>
      <c r="K813" s="288"/>
      <c r="L813" s="288"/>
      <c r="M813" s="288"/>
      <c r="N813" s="288"/>
      <c r="O813" s="288"/>
      <c r="P813" s="288"/>
      <c r="Q813" s="288"/>
      <c r="R813" s="288"/>
      <c r="S813" s="288"/>
      <c r="T813" s="288"/>
      <c r="U813" s="288"/>
      <c r="V813" s="288"/>
      <c r="W813" s="288"/>
      <c r="X813" s="288"/>
      <c r="Y813" s="288"/>
      <c r="Z813" s="288"/>
    </row>
    <row r="814" ht="15.75" customHeight="1">
      <c r="A814" s="288"/>
      <c r="B814" s="288"/>
      <c r="C814" s="301"/>
      <c r="D814" s="288"/>
      <c r="E814" s="288"/>
      <c r="F814" s="288"/>
      <c r="G814" s="288"/>
      <c r="H814" s="288"/>
      <c r="I814" s="288"/>
      <c r="J814" s="305"/>
      <c r="K814" s="288"/>
      <c r="L814" s="288"/>
      <c r="M814" s="288"/>
      <c r="N814" s="288"/>
      <c r="O814" s="288"/>
      <c r="P814" s="288"/>
      <c r="Q814" s="288"/>
      <c r="R814" s="288"/>
      <c r="S814" s="288"/>
      <c r="T814" s="288"/>
      <c r="U814" s="288"/>
      <c r="V814" s="288"/>
      <c r="W814" s="288"/>
      <c r="X814" s="288"/>
      <c r="Y814" s="288"/>
      <c r="Z814" s="288"/>
    </row>
    <row r="815" ht="15.75" customHeight="1">
      <c r="A815" s="288"/>
      <c r="B815" s="288"/>
      <c r="C815" s="301"/>
      <c r="D815" s="288"/>
      <c r="E815" s="288"/>
      <c r="F815" s="288"/>
      <c r="G815" s="288"/>
      <c r="H815" s="288"/>
      <c r="I815" s="288"/>
      <c r="J815" s="305"/>
      <c r="K815" s="288"/>
      <c r="L815" s="288"/>
      <c r="M815" s="288"/>
      <c r="N815" s="288"/>
      <c r="O815" s="288"/>
      <c r="P815" s="288"/>
      <c r="Q815" s="288"/>
      <c r="R815" s="288"/>
      <c r="S815" s="288"/>
      <c r="T815" s="288"/>
      <c r="U815" s="288"/>
      <c r="V815" s="288"/>
      <c r="W815" s="288"/>
      <c r="X815" s="288"/>
      <c r="Y815" s="288"/>
      <c r="Z815" s="288"/>
    </row>
    <row r="816" ht="15.75" customHeight="1">
      <c r="A816" s="288"/>
      <c r="B816" s="288"/>
      <c r="C816" s="301"/>
      <c r="D816" s="288"/>
      <c r="E816" s="288"/>
      <c r="F816" s="288"/>
      <c r="G816" s="288"/>
      <c r="H816" s="288"/>
      <c r="I816" s="288"/>
      <c r="J816" s="305"/>
      <c r="K816" s="288"/>
      <c r="L816" s="288"/>
      <c r="M816" s="288"/>
      <c r="N816" s="288"/>
      <c r="O816" s="288"/>
      <c r="P816" s="288"/>
      <c r="Q816" s="288"/>
      <c r="R816" s="288"/>
      <c r="S816" s="288"/>
      <c r="T816" s="288"/>
      <c r="U816" s="288"/>
      <c r="V816" s="288"/>
      <c r="W816" s="288"/>
      <c r="X816" s="288"/>
      <c r="Y816" s="288"/>
      <c r="Z816" s="288"/>
    </row>
    <row r="817" ht="15.75" customHeight="1">
      <c r="A817" s="288"/>
      <c r="B817" s="288"/>
      <c r="C817" s="301"/>
      <c r="D817" s="288"/>
      <c r="E817" s="288"/>
      <c r="F817" s="288"/>
      <c r="G817" s="288"/>
      <c r="H817" s="288"/>
      <c r="I817" s="288"/>
      <c r="J817" s="305"/>
      <c r="K817" s="288"/>
      <c r="L817" s="288"/>
      <c r="M817" s="288"/>
      <c r="N817" s="288"/>
      <c r="O817" s="288"/>
      <c r="P817" s="288"/>
      <c r="Q817" s="288"/>
      <c r="R817" s="288"/>
      <c r="S817" s="288"/>
      <c r="T817" s="288"/>
      <c r="U817" s="288"/>
      <c r="V817" s="288"/>
      <c r="W817" s="288"/>
      <c r="X817" s="288"/>
      <c r="Y817" s="288"/>
      <c r="Z817" s="288"/>
    </row>
    <row r="818" ht="15.75" customHeight="1">
      <c r="A818" s="288"/>
      <c r="B818" s="288"/>
      <c r="C818" s="301"/>
      <c r="D818" s="288"/>
      <c r="E818" s="288"/>
      <c r="F818" s="288"/>
      <c r="G818" s="288"/>
      <c r="H818" s="288"/>
      <c r="I818" s="288"/>
      <c r="J818" s="305"/>
      <c r="K818" s="288"/>
      <c r="L818" s="288"/>
      <c r="M818" s="288"/>
      <c r="N818" s="288"/>
      <c r="O818" s="288"/>
      <c r="P818" s="288"/>
      <c r="Q818" s="288"/>
      <c r="R818" s="288"/>
      <c r="S818" s="288"/>
      <c r="T818" s="288"/>
      <c r="U818" s="288"/>
      <c r="V818" s="288"/>
      <c r="W818" s="288"/>
      <c r="X818" s="288"/>
      <c r="Y818" s="288"/>
      <c r="Z818" s="288"/>
    </row>
    <row r="819" ht="15.75" customHeight="1">
      <c r="A819" s="288"/>
      <c r="B819" s="288"/>
      <c r="C819" s="301"/>
      <c r="D819" s="288"/>
      <c r="E819" s="288"/>
      <c r="F819" s="288"/>
      <c r="G819" s="288"/>
      <c r="H819" s="288"/>
      <c r="I819" s="288"/>
      <c r="J819" s="305"/>
      <c r="K819" s="288"/>
      <c r="L819" s="288"/>
      <c r="M819" s="288"/>
      <c r="N819" s="288"/>
      <c r="O819" s="288"/>
      <c r="P819" s="288"/>
      <c r="Q819" s="288"/>
      <c r="R819" s="288"/>
      <c r="S819" s="288"/>
      <c r="T819" s="288"/>
      <c r="U819" s="288"/>
      <c r="V819" s="288"/>
      <c r="W819" s="288"/>
      <c r="X819" s="288"/>
      <c r="Y819" s="288"/>
      <c r="Z819" s="288"/>
    </row>
    <row r="820" ht="15.75" customHeight="1">
      <c r="A820" s="288"/>
      <c r="B820" s="288"/>
      <c r="C820" s="301"/>
      <c r="D820" s="288"/>
      <c r="E820" s="288"/>
      <c r="F820" s="288"/>
      <c r="G820" s="288"/>
      <c r="H820" s="288"/>
      <c r="I820" s="288"/>
      <c r="J820" s="305"/>
      <c r="K820" s="288"/>
      <c r="L820" s="288"/>
      <c r="M820" s="288"/>
      <c r="N820" s="288"/>
      <c r="O820" s="288"/>
      <c r="P820" s="288"/>
      <c r="Q820" s="288"/>
      <c r="R820" s="288"/>
      <c r="S820" s="288"/>
      <c r="T820" s="288"/>
      <c r="U820" s="288"/>
      <c r="V820" s="288"/>
      <c r="W820" s="288"/>
      <c r="X820" s="288"/>
      <c r="Y820" s="288"/>
      <c r="Z820" s="288"/>
    </row>
    <row r="821" ht="15.75" customHeight="1">
      <c r="A821" s="288"/>
      <c r="B821" s="288"/>
      <c r="C821" s="301"/>
      <c r="D821" s="288"/>
      <c r="E821" s="288"/>
      <c r="F821" s="288"/>
      <c r="G821" s="288"/>
      <c r="H821" s="288"/>
      <c r="I821" s="288"/>
      <c r="J821" s="305"/>
      <c r="K821" s="288"/>
      <c r="L821" s="288"/>
      <c r="M821" s="288"/>
      <c r="N821" s="288"/>
      <c r="O821" s="288"/>
      <c r="P821" s="288"/>
      <c r="Q821" s="288"/>
      <c r="R821" s="288"/>
      <c r="S821" s="288"/>
      <c r="T821" s="288"/>
      <c r="U821" s="288"/>
      <c r="V821" s="288"/>
      <c r="W821" s="288"/>
      <c r="X821" s="288"/>
      <c r="Y821" s="288"/>
      <c r="Z821" s="288"/>
    </row>
    <row r="822" ht="15.75" customHeight="1">
      <c r="A822" s="288"/>
      <c r="B822" s="288"/>
      <c r="C822" s="301"/>
      <c r="D822" s="288"/>
      <c r="E822" s="288"/>
      <c r="F822" s="288"/>
      <c r="G822" s="288"/>
      <c r="H822" s="288"/>
      <c r="I822" s="288"/>
      <c r="J822" s="305"/>
      <c r="K822" s="288"/>
      <c r="L822" s="288"/>
      <c r="M822" s="288"/>
      <c r="N822" s="288"/>
      <c r="O822" s="288"/>
      <c r="P822" s="288"/>
      <c r="Q822" s="288"/>
      <c r="R822" s="288"/>
      <c r="S822" s="288"/>
      <c r="T822" s="288"/>
      <c r="U822" s="288"/>
      <c r="V822" s="288"/>
      <c r="W822" s="288"/>
      <c r="X822" s="288"/>
      <c r="Y822" s="288"/>
      <c r="Z822" s="288"/>
    </row>
    <row r="823" ht="15.75" customHeight="1">
      <c r="A823" s="288"/>
      <c r="B823" s="288"/>
      <c r="C823" s="301"/>
      <c r="D823" s="288"/>
      <c r="E823" s="288"/>
      <c r="F823" s="288"/>
      <c r="G823" s="288"/>
      <c r="H823" s="288"/>
      <c r="I823" s="288"/>
      <c r="J823" s="305"/>
      <c r="K823" s="288"/>
      <c r="L823" s="288"/>
      <c r="M823" s="288"/>
      <c r="N823" s="288"/>
      <c r="O823" s="288"/>
      <c r="P823" s="288"/>
      <c r="Q823" s="288"/>
      <c r="R823" s="288"/>
      <c r="S823" s="288"/>
      <c r="T823" s="288"/>
      <c r="U823" s="288"/>
      <c r="V823" s="288"/>
      <c r="W823" s="288"/>
      <c r="X823" s="288"/>
      <c r="Y823" s="288"/>
      <c r="Z823" s="288"/>
    </row>
    <row r="824" ht="15.75" customHeight="1">
      <c r="A824" s="288"/>
      <c r="B824" s="288"/>
      <c r="C824" s="301"/>
      <c r="D824" s="288"/>
      <c r="E824" s="288"/>
      <c r="F824" s="288"/>
      <c r="G824" s="288"/>
      <c r="H824" s="288"/>
      <c r="I824" s="288"/>
      <c r="J824" s="305"/>
      <c r="K824" s="288"/>
      <c r="L824" s="288"/>
      <c r="M824" s="288"/>
      <c r="N824" s="288"/>
      <c r="O824" s="288"/>
      <c r="P824" s="288"/>
      <c r="Q824" s="288"/>
      <c r="R824" s="288"/>
      <c r="S824" s="288"/>
      <c r="T824" s="288"/>
      <c r="U824" s="288"/>
      <c r="V824" s="288"/>
      <c r="W824" s="288"/>
      <c r="X824" s="288"/>
      <c r="Y824" s="288"/>
      <c r="Z824" s="288"/>
    </row>
    <row r="825" ht="15.75" customHeight="1">
      <c r="A825" s="288"/>
      <c r="B825" s="288"/>
      <c r="C825" s="301"/>
      <c r="D825" s="288"/>
      <c r="E825" s="288"/>
      <c r="F825" s="288"/>
      <c r="G825" s="288"/>
      <c r="H825" s="288"/>
      <c r="I825" s="288"/>
      <c r="J825" s="305"/>
      <c r="K825" s="288"/>
      <c r="L825" s="288"/>
      <c r="M825" s="288"/>
      <c r="N825" s="288"/>
      <c r="O825" s="288"/>
      <c r="P825" s="288"/>
      <c r="Q825" s="288"/>
      <c r="R825" s="288"/>
      <c r="S825" s="288"/>
      <c r="T825" s="288"/>
      <c r="U825" s="288"/>
      <c r="V825" s="288"/>
      <c r="W825" s="288"/>
      <c r="X825" s="288"/>
      <c r="Y825" s="288"/>
      <c r="Z825" s="288"/>
    </row>
    <row r="826" ht="15.75" customHeight="1">
      <c r="A826" s="288"/>
      <c r="B826" s="288"/>
      <c r="C826" s="301"/>
      <c r="D826" s="288"/>
      <c r="E826" s="288"/>
      <c r="F826" s="288"/>
      <c r="G826" s="288"/>
      <c r="H826" s="288"/>
      <c r="I826" s="288"/>
      <c r="J826" s="305"/>
      <c r="K826" s="288"/>
      <c r="L826" s="288"/>
      <c r="M826" s="288"/>
      <c r="N826" s="288"/>
      <c r="O826" s="288"/>
      <c r="P826" s="288"/>
      <c r="Q826" s="288"/>
      <c r="R826" s="288"/>
      <c r="S826" s="288"/>
      <c r="T826" s="288"/>
      <c r="U826" s="288"/>
      <c r="V826" s="288"/>
      <c r="W826" s="288"/>
      <c r="X826" s="288"/>
      <c r="Y826" s="288"/>
      <c r="Z826" s="288"/>
    </row>
    <row r="827" ht="15.75" customHeight="1">
      <c r="A827" s="288"/>
      <c r="B827" s="288"/>
      <c r="C827" s="301"/>
      <c r="D827" s="288"/>
      <c r="E827" s="288"/>
      <c r="F827" s="288"/>
      <c r="G827" s="288"/>
      <c r="H827" s="288"/>
      <c r="I827" s="288"/>
      <c r="J827" s="305"/>
      <c r="K827" s="288"/>
      <c r="L827" s="288"/>
      <c r="M827" s="288"/>
      <c r="N827" s="288"/>
      <c r="O827" s="288"/>
      <c r="P827" s="288"/>
      <c r="Q827" s="288"/>
      <c r="R827" s="288"/>
      <c r="S827" s="288"/>
      <c r="T827" s="288"/>
      <c r="U827" s="288"/>
      <c r="V827" s="288"/>
      <c r="W827" s="288"/>
      <c r="X827" s="288"/>
      <c r="Y827" s="288"/>
      <c r="Z827" s="288"/>
    </row>
    <row r="828" ht="15.75" customHeight="1">
      <c r="A828" s="288"/>
      <c r="B828" s="288"/>
      <c r="C828" s="301"/>
      <c r="D828" s="288"/>
      <c r="E828" s="288"/>
      <c r="F828" s="288"/>
      <c r="G828" s="288"/>
      <c r="H828" s="288"/>
      <c r="I828" s="288"/>
      <c r="J828" s="305"/>
      <c r="K828" s="288"/>
      <c r="L828" s="288"/>
      <c r="M828" s="288"/>
      <c r="N828" s="288"/>
      <c r="O828" s="288"/>
      <c r="P828" s="288"/>
      <c r="Q828" s="288"/>
      <c r="R828" s="288"/>
      <c r="S828" s="288"/>
      <c r="T828" s="288"/>
      <c r="U828" s="288"/>
      <c r="V828" s="288"/>
      <c r="W828" s="288"/>
      <c r="X828" s="288"/>
      <c r="Y828" s="288"/>
      <c r="Z828" s="288"/>
    </row>
    <row r="829" ht="15.75" customHeight="1">
      <c r="A829" s="288"/>
      <c r="B829" s="288"/>
      <c r="C829" s="301"/>
      <c r="D829" s="288"/>
      <c r="E829" s="288"/>
      <c r="F829" s="288"/>
      <c r="G829" s="288"/>
      <c r="H829" s="288"/>
      <c r="I829" s="288"/>
      <c r="J829" s="305"/>
      <c r="K829" s="288"/>
      <c r="L829" s="288"/>
      <c r="M829" s="288"/>
      <c r="N829" s="288"/>
      <c r="O829" s="288"/>
      <c r="P829" s="288"/>
      <c r="Q829" s="288"/>
      <c r="R829" s="288"/>
      <c r="S829" s="288"/>
      <c r="T829" s="288"/>
      <c r="U829" s="288"/>
      <c r="V829" s="288"/>
      <c r="W829" s="288"/>
      <c r="X829" s="288"/>
      <c r="Y829" s="288"/>
      <c r="Z829" s="288"/>
    </row>
    <row r="830" ht="15.75" customHeight="1">
      <c r="A830" s="288"/>
      <c r="B830" s="288"/>
      <c r="C830" s="301"/>
      <c r="D830" s="288"/>
      <c r="E830" s="288"/>
      <c r="F830" s="288"/>
      <c r="G830" s="288"/>
      <c r="H830" s="288"/>
      <c r="I830" s="288"/>
      <c r="J830" s="305"/>
      <c r="K830" s="288"/>
      <c r="L830" s="288"/>
      <c r="M830" s="288"/>
      <c r="N830" s="288"/>
      <c r="O830" s="288"/>
      <c r="P830" s="288"/>
      <c r="Q830" s="288"/>
      <c r="R830" s="288"/>
      <c r="S830" s="288"/>
      <c r="T830" s="288"/>
      <c r="U830" s="288"/>
      <c r="V830" s="288"/>
      <c r="W830" s="288"/>
      <c r="X830" s="288"/>
      <c r="Y830" s="288"/>
      <c r="Z830" s="288"/>
    </row>
    <row r="831" ht="15.75" customHeight="1">
      <c r="A831" s="288"/>
      <c r="B831" s="288"/>
      <c r="C831" s="301"/>
      <c r="D831" s="288"/>
      <c r="E831" s="288"/>
      <c r="F831" s="288"/>
      <c r="G831" s="288"/>
      <c r="H831" s="288"/>
      <c r="I831" s="288"/>
      <c r="J831" s="305"/>
      <c r="K831" s="288"/>
      <c r="L831" s="288"/>
      <c r="M831" s="288"/>
      <c r="N831" s="288"/>
      <c r="O831" s="288"/>
      <c r="P831" s="288"/>
      <c r="Q831" s="288"/>
      <c r="R831" s="288"/>
      <c r="S831" s="288"/>
      <c r="T831" s="288"/>
      <c r="U831" s="288"/>
      <c r="V831" s="288"/>
      <c r="W831" s="288"/>
      <c r="X831" s="288"/>
      <c r="Y831" s="288"/>
      <c r="Z831" s="288"/>
    </row>
    <row r="832" ht="15.75" customHeight="1">
      <c r="A832" s="288"/>
      <c r="B832" s="288"/>
      <c r="C832" s="301"/>
      <c r="D832" s="288"/>
      <c r="E832" s="288"/>
      <c r="F832" s="288"/>
      <c r="G832" s="288"/>
      <c r="H832" s="288"/>
      <c r="I832" s="288"/>
      <c r="J832" s="305"/>
      <c r="K832" s="288"/>
      <c r="L832" s="288"/>
      <c r="M832" s="288"/>
      <c r="N832" s="288"/>
      <c r="O832" s="288"/>
      <c r="P832" s="288"/>
      <c r="Q832" s="288"/>
      <c r="R832" s="288"/>
      <c r="S832" s="288"/>
      <c r="T832" s="288"/>
      <c r="U832" s="288"/>
      <c r="V832" s="288"/>
      <c r="W832" s="288"/>
      <c r="X832" s="288"/>
      <c r="Y832" s="288"/>
      <c r="Z832" s="288"/>
    </row>
    <row r="833" ht="15.75" customHeight="1">
      <c r="A833" s="288"/>
      <c r="B833" s="288"/>
      <c r="C833" s="301"/>
      <c r="D833" s="288"/>
      <c r="E833" s="288"/>
      <c r="F833" s="288"/>
      <c r="G833" s="288"/>
      <c r="H833" s="288"/>
      <c r="I833" s="288"/>
      <c r="J833" s="305"/>
      <c r="K833" s="288"/>
      <c r="L833" s="288"/>
      <c r="M833" s="288"/>
      <c r="N833" s="288"/>
      <c r="O833" s="288"/>
      <c r="P833" s="288"/>
      <c r="Q833" s="288"/>
      <c r="R833" s="288"/>
      <c r="S833" s="288"/>
      <c r="T833" s="288"/>
      <c r="U833" s="288"/>
      <c r="V833" s="288"/>
      <c r="W833" s="288"/>
      <c r="X833" s="288"/>
      <c r="Y833" s="288"/>
      <c r="Z833" s="288"/>
    </row>
    <row r="834" ht="15.75" customHeight="1">
      <c r="A834" s="288"/>
      <c r="B834" s="288"/>
      <c r="C834" s="301"/>
      <c r="D834" s="288"/>
      <c r="E834" s="288"/>
      <c r="F834" s="288"/>
      <c r="G834" s="288"/>
      <c r="H834" s="288"/>
      <c r="I834" s="288"/>
      <c r="J834" s="305"/>
      <c r="K834" s="288"/>
      <c r="L834" s="288"/>
      <c r="M834" s="288"/>
      <c r="N834" s="288"/>
      <c r="O834" s="288"/>
      <c r="P834" s="288"/>
      <c r="Q834" s="288"/>
      <c r="R834" s="288"/>
      <c r="S834" s="288"/>
      <c r="T834" s="288"/>
      <c r="U834" s="288"/>
      <c r="V834" s="288"/>
      <c r="W834" s="288"/>
      <c r="X834" s="288"/>
      <c r="Y834" s="288"/>
      <c r="Z834" s="288"/>
    </row>
    <row r="835" ht="15.75" customHeight="1">
      <c r="A835" s="288"/>
      <c r="B835" s="288"/>
      <c r="C835" s="301"/>
      <c r="D835" s="288"/>
      <c r="E835" s="288"/>
      <c r="F835" s="288"/>
      <c r="G835" s="288"/>
      <c r="H835" s="288"/>
      <c r="I835" s="288"/>
      <c r="J835" s="305"/>
      <c r="K835" s="288"/>
      <c r="L835" s="288"/>
      <c r="M835" s="288"/>
      <c r="N835" s="288"/>
      <c r="O835" s="288"/>
      <c r="P835" s="288"/>
      <c r="Q835" s="288"/>
      <c r="R835" s="288"/>
      <c r="S835" s="288"/>
      <c r="T835" s="288"/>
      <c r="U835" s="288"/>
      <c r="V835" s="288"/>
      <c r="W835" s="288"/>
      <c r="X835" s="288"/>
      <c r="Y835" s="288"/>
      <c r="Z835" s="288"/>
    </row>
    <row r="836" ht="15.75" customHeight="1">
      <c r="A836" s="288"/>
      <c r="B836" s="288"/>
      <c r="C836" s="301"/>
      <c r="D836" s="288"/>
      <c r="E836" s="288"/>
      <c r="F836" s="288"/>
      <c r="G836" s="288"/>
      <c r="H836" s="288"/>
      <c r="I836" s="288"/>
      <c r="J836" s="305"/>
      <c r="K836" s="288"/>
      <c r="L836" s="288"/>
      <c r="M836" s="288"/>
      <c r="N836" s="288"/>
      <c r="O836" s="288"/>
      <c r="P836" s="288"/>
      <c r="Q836" s="288"/>
      <c r="R836" s="288"/>
      <c r="S836" s="288"/>
      <c r="T836" s="288"/>
      <c r="U836" s="288"/>
      <c r="V836" s="288"/>
      <c r="W836" s="288"/>
      <c r="X836" s="288"/>
      <c r="Y836" s="288"/>
      <c r="Z836" s="288"/>
    </row>
    <row r="837" ht="15.75" customHeight="1">
      <c r="A837" s="288"/>
      <c r="B837" s="288"/>
      <c r="C837" s="301"/>
      <c r="D837" s="288"/>
      <c r="E837" s="288"/>
      <c r="F837" s="288"/>
      <c r="G837" s="288"/>
      <c r="H837" s="288"/>
      <c r="I837" s="288"/>
      <c r="J837" s="305"/>
      <c r="K837" s="288"/>
      <c r="L837" s="288"/>
      <c r="M837" s="288"/>
      <c r="N837" s="288"/>
      <c r="O837" s="288"/>
      <c r="P837" s="288"/>
      <c r="Q837" s="288"/>
      <c r="R837" s="288"/>
      <c r="S837" s="288"/>
      <c r="T837" s="288"/>
      <c r="U837" s="288"/>
      <c r="V837" s="288"/>
      <c r="W837" s="288"/>
      <c r="X837" s="288"/>
      <c r="Y837" s="288"/>
      <c r="Z837" s="288"/>
    </row>
    <row r="838" ht="15.75" customHeight="1">
      <c r="A838" s="288"/>
      <c r="B838" s="288"/>
      <c r="C838" s="301"/>
      <c r="D838" s="288"/>
      <c r="E838" s="288"/>
      <c r="F838" s="288"/>
      <c r="G838" s="288"/>
      <c r="H838" s="288"/>
      <c r="I838" s="288"/>
      <c r="J838" s="305"/>
      <c r="K838" s="288"/>
      <c r="L838" s="288"/>
      <c r="M838" s="288"/>
      <c r="N838" s="288"/>
      <c r="O838" s="288"/>
      <c r="P838" s="288"/>
      <c r="Q838" s="288"/>
      <c r="R838" s="288"/>
      <c r="S838" s="288"/>
      <c r="T838" s="288"/>
      <c r="U838" s="288"/>
      <c r="V838" s="288"/>
      <c r="W838" s="288"/>
      <c r="X838" s="288"/>
      <c r="Y838" s="288"/>
      <c r="Z838" s="288"/>
    </row>
    <row r="839" ht="15.75" customHeight="1">
      <c r="A839" s="288"/>
      <c r="B839" s="288"/>
      <c r="C839" s="301"/>
      <c r="D839" s="288"/>
      <c r="E839" s="288"/>
      <c r="F839" s="288"/>
      <c r="G839" s="288"/>
      <c r="H839" s="288"/>
      <c r="I839" s="288"/>
      <c r="J839" s="305"/>
      <c r="K839" s="288"/>
      <c r="L839" s="288"/>
      <c r="M839" s="288"/>
      <c r="N839" s="288"/>
      <c r="O839" s="288"/>
      <c r="P839" s="288"/>
      <c r="Q839" s="288"/>
      <c r="R839" s="288"/>
      <c r="S839" s="288"/>
      <c r="T839" s="288"/>
      <c r="U839" s="288"/>
      <c r="V839" s="288"/>
      <c r="W839" s="288"/>
      <c r="X839" s="288"/>
      <c r="Y839" s="288"/>
      <c r="Z839" s="288"/>
    </row>
    <row r="840" ht="15.75" customHeight="1">
      <c r="A840" s="288"/>
      <c r="B840" s="288"/>
      <c r="C840" s="301"/>
      <c r="D840" s="288"/>
      <c r="E840" s="288"/>
      <c r="F840" s="288"/>
      <c r="G840" s="288"/>
      <c r="H840" s="288"/>
      <c r="I840" s="288"/>
      <c r="J840" s="305"/>
      <c r="K840" s="288"/>
      <c r="L840" s="288"/>
      <c r="M840" s="288"/>
      <c r="N840" s="288"/>
      <c r="O840" s="288"/>
      <c r="P840" s="288"/>
      <c r="Q840" s="288"/>
      <c r="R840" s="288"/>
      <c r="S840" s="288"/>
      <c r="T840" s="288"/>
      <c r="U840" s="288"/>
      <c r="V840" s="288"/>
      <c r="W840" s="288"/>
      <c r="X840" s="288"/>
      <c r="Y840" s="288"/>
      <c r="Z840" s="288"/>
    </row>
    <row r="841" ht="15.75" customHeight="1">
      <c r="A841" s="288"/>
      <c r="B841" s="288"/>
      <c r="C841" s="301"/>
      <c r="D841" s="288"/>
      <c r="E841" s="288"/>
      <c r="F841" s="288"/>
      <c r="G841" s="288"/>
      <c r="H841" s="288"/>
      <c r="I841" s="288"/>
      <c r="J841" s="305"/>
      <c r="K841" s="288"/>
      <c r="L841" s="288"/>
      <c r="M841" s="288"/>
      <c r="N841" s="288"/>
      <c r="O841" s="288"/>
      <c r="P841" s="288"/>
      <c r="Q841" s="288"/>
      <c r="R841" s="288"/>
      <c r="S841" s="288"/>
      <c r="T841" s="288"/>
      <c r="U841" s="288"/>
      <c r="V841" s="288"/>
      <c r="W841" s="288"/>
      <c r="X841" s="288"/>
      <c r="Y841" s="288"/>
      <c r="Z841" s="288"/>
    </row>
    <row r="842" ht="15.75" customHeight="1">
      <c r="A842" s="288"/>
      <c r="B842" s="288"/>
      <c r="C842" s="301"/>
      <c r="D842" s="288"/>
      <c r="E842" s="288"/>
      <c r="F842" s="288"/>
      <c r="G842" s="288"/>
      <c r="H842" s="288"/>
      <c r="I842" s="288"/>
      <c r="J842" s="305"/>
      <c r="K842" s="288"/>
      <c r="L842" s="288"/>
      <c r="M842" s="288"/>
      <c r="N842" s="288"/>
      <c r="O842" s="288"/>
      <c r="P842" s="288"/>
      <c r="Q842" s="288"/>
      <c r="R842" s="288"/>
      <c r="S842" s="288"/>
      <c r="T842" s="288"/>
      <c r="U842" s="288"/>
      <c r="V842" s="288"/>
      <c r="W842" s="288"/>
      <c r="X842" s="288"/>
      <c r="Y842" s="288"/>
      <c r="Z842" s="288"/>
    </row>
    <row r="843" ht="15.75" customHeight="1">
      <c r="A843" s="288"/>
      <c r="B843" s="288"/>
      <c r="C843" s="301"/>
      <c r="D843" s="288"/>
      <c r="E843" s="288"/>
      <c r="F843" s="288"/>
      <c r="G843" s="288"/>
      <c r="H843" s="288"/>
      <c r="I843" s="288"/>
      <c r="J843" s="305"/>
      <c r="K843" s="288"/>
      <c r="L843" s="288"/>
      <c r="M843" s="288"/>
      <c r="N843" s="288"/>
      <c r="O843" s="288"/>
      <c r="P843" s="288"/>
      <c r="Q843" s="288"/>
      <c r="R843" s="288"/>
      <c r="S843" s="288"/>
      <c r="T843" s="288"/>
      <c r="U843" s="288"/>
      <c r="V843" s="288"/>
      <c r="W843" s="288"/>
      <c r="X843" s="288"/>
      <c r="Y843" s="288"/>
      <c r="Z843" s="288"/>
    </row>
    <row r="844" ht="15.75" customHeight="1">
      <c r="A844" s="288"/>
      <c r="B844" s="288"/>
      <c r="C844" s="301"/>
      <c r="D844" s="288"/>
      <c r="E844" s="288"/>
      <c r="F844" s="288"/>
      <c r="G844" s="288"/>
      <c r="H844" s="288"/>
      <c r="I844" s="288"/>
      <c r="J844" s="305"/>
      <c r="K844" s="288"/>
      <c r="L844" s="288"/>
      <c r="M844" s="288"/>
      <c r="N844" s="288"/>
      <c r="O844" s="288"/>
      <c r="P844" s="288"/>
      <c r="Q844" s="288"/>
      <c r="R844" s="288"/>
      <c r="S844" s="288"/>
      <c r="T844" s="288"/>
      <c r="U844" s="288"/>
      <c r="V844" s="288"/>
      <c r="W844" s="288"/>
      <c r="X844" s="288"/>
      <c r="Y844" s="288"/>
      <c r="Z844" s="288"/>
    </row>
    <row r="845" ht="15.75" customHeight="1">
      <c r="A845" s="288"/>
      <c r="B845" s="288"/>
      <c r="C845" s="301"/>
      <c r="D845" s="288"/>
      <c r="E845" s="288"/>
      <c r="F845" s="288"/>
      <c r="G845" s="288"/>
      <c r="H845" s="288"/>
      <c r="I845" s="288"/>
      <c r="J845" s="305"/>
      <c r="K845" s="288"/>
      <c r="L845" s="288"/>
      <c r="M845" s="288"/>
      <c r="N845" s="288"/>
      <c r="O845" s="288"/>
      <c r="P845" s="288"/>
      <c r="Q845" s="288"/>
      <c r="R845" s="288"/>
      <c r="S845" s="288"/>
      <c r="T845" s="288"/>
      <c r="U845" s="288"/>
      <c r="V845" s="288"/>
      <c r="W845" s="288"/>
      <c r="X845" s="288"/>
      <c r="Y845" s="288"/>
      <c r="Z845" s="288"/>
    </row>
    <row r="846" ht="15.75" customHeight="1">
      <c r="A846" s="288"/>
      <c r="B846" s="288"/>
      <c r="C846" s="301"/>
      <c r="D846" s="288"/>
      <c r="E846" s="288"/>
      <c r="F846" s="288"/>
      <c r="G846" s="288"/>
      <c r="H846" s="288"/>
      <c r="I846" s="288"/>
      <c r="J846" s="305"/>
      <c r="K846" s="288"/>
      <c r="L846" s="288"/>
      <c r="M846" s="288"/>
      <c r="N846" s="288"/>
      <c r="O846" s="288"/>
      <c r="P846" s="288"/>
      <c r="Q846" s="288"/>
      <c r="R846" s="288"/>
      <c r="S846" s="288"/>
      <c r="T846" s="288"/>
      <c r="U846" s="288"/>
      <c r="V846" s="288"/>
      <c r="W846" s="288"/>
      <c r="X846" s="288"/>
      <c r="Y846" s="288"/>
      <c r="Z846" s="288"/>
    </row>
    <row r="847" ht="15.75" customHeight="1">
      <c r="A847" s="288"/>
      <c r="B847" s="288"/>
      <c r="C847" s="301"/>
      <c r="D847" s="288"/>
      <c r="E847" s="288"/>
      <c r="F847" s="288"/>
      <c r="G847" s="288"/>
      <c r="H847" s="288"/>
      <c r="I847" s="288"/>
      <c r="J847" s="305"/>
      <c r="K847" s="288"/>
      <c r="L847" s="288"/>
      <c r="M847" s="288"/>
      <c r="N847" s="288"/>
      <c r="O847" s="288"/>
      <c r="P847" s="288"/>
      <c r="Q847" s="288"/>
      <c r="R847" s="288"/>
      <c r="S847" s="288"/>
      <c r="T847" s="288"/>
      <c r="U847" s="288"/>
      <c r="V847" s="288"/>
      <c r="W847" s="288"/>
      <c r="X847" s="288"/>
      <c r="Y847" s="288"/>
      <c r="Z847" s="288"/>
    </row>
    <row r="848" ht="15.75" customHeight="1">
      <c r="A848" s="288"/>
      <c r="B848" s="288"/>
      <c r="C848" s="301"/>
      <c r="D848" s="288"/>
      <c r="E848" s="288"/>
      <c r="F848" s="288"/>
      <c r="G848" s="288"/>
      <c r="H848" s="288"/>
      <c r="I848" s="288"/>
      <c r="J848" s="305"/>
      <c r="K848" s="288"/>
      <c r="L848" s="288"/>
      <c r="M848" s="288"/>
      <c r="N848" s="288"/>
      <c r="O848" s="288"/>
      <c r="P848" s="288"/>
      <c r="Q848" s="288"/>
      <c r="R848" s="288"/>
      <c r="S848" s="288"/>
      <c r="T848" s="288"/>
      <c r="U848" s="288"/>
      <c r="V848" s="288"/>
      <c r="W848" s="288"/>
      <c r="X848" s="288"/>
      <c r="Y848" s="288"/>
      <c r="Z848" s="288"/>
    </row>
    <row r="849" ht="15.75" customHeight="1">
      <c r="A849" s="288"/>
      <c r="B849" s="288"/>
      <c r="C849" s="301"/>
      <c r="D849" s="288"/>
      <c r="E849" s="288"/>
      <c r="F849" s="288"/>
      <c r="G849" s="288"/>
      <c r="H849" s="288"/>
      <c r="I849" s="288"/>
      <c r="J849" s="305"/>
      <c r="K849" s="288"/>
      <c r="L849" s="288"/>
      <c r="M849" s="288"/>
      <c r="N849" s="288"/>
      <c r="O849" s="288"/>
      <c r="P849" s="288"/>
      <c r="Q849" s="288"/>
      <c r="R849" s="288"/>
      <c r="S849" s="288"/>
      <c r="T849" s="288"/>
      <c r="U849" s="288"/>
      <c r="V849" s="288"/>
      <c r="W849" s="288"/>
      <c r="X849" s="288"/>
      <c r="Y849" s="288"/>
      <c r="Z849" s="288"/>
    </row>
    <row r="850" ht="15.75" customHeight="1">
      <c r="A850" s="288"/>
      <c r="B850" s="288"/>
      <c r="C850" s="301"/>
      <c r="D850" s="288"/>
      <c r="E850" s="288"/>
      <c r="F850" s="288"/>
      <c r="G850" s="288"/>
      <c r="H850" s="288"/>
      <c r="I850" s="288"/>
      <c r="J850" s="305"/>
      <c r="K850" s="288"/>
      <c r="L850" s="288"/>
      <c r="M850" s="288"/>
      <c r="N850" s="288"/>
      <c r="O850" s="288"/>
      <c r="P850" s="288"/>
      <c r="Q850" s="288"/>
      <c r="R850" s="288"/>
      <c r="S850" s="288"/>
      <c r="T850" s="288"/>
      <c r="U850" s="288"/>
      <c r="V850" s="288"/>
      <c r="W850" s="288"/>
      <c r="X850" s="288"/>
      <c r="Y850" s="288"/>
      <c r="Z850" s="288"/>
    </row>
    <row r="851" ht="15.75" customHeight="1">
      <c r="A851" s="288"/>
      <c r="B851" s="288"/>
      <c r="C851" s="301"/>
      <c r="D851" s="288"/>
      <c r="E851" s="288"/>
      <c r="F851" s="288"/>
      <c r="G851" s="288"/>
      <c r="H851" s="288"/>
      <c r="I851" s="288"/>
      <c r="J851" s="305"/>
      <c r="K851" s="288"/>
      <c r="L851" s="288"/>
      <c r="M851" s="288"/>
      <c r="N851" s="288"/>
      <c r="O851" s="288"/>
      <c r="P851" s="288"/>
      <c r="Q851" s="288"/>
      <c r="R851" s="288"/>
      <c r="S851" s="288"/>
      <c r="T851" s="288"/>
      <c r="U851" s="288"/>
      <c r="V851" s="288"/>
      <c r="W851" s="288"/>
      <c r="X851" s="288"/>
      <c r="Y851" s="288"/>
      <c r="Z851" s="288"/>
    </row>
    <row r="852" ht="15.75" customHeight="1">
      <c r="A852" s="288"/>
      <c r="B852" s="288"/>
      <c r="C852" s="301"/>
      <c r="D852" s="288"/>
      <c r="E852" s="288"/>
      <c r="F852" s="288"/>
      <c r="G852" s="288"/>
      <c r="H852" s="288"/>
      <c r="I852" s="288"/>
      <c r="J852" s="305"/>
      <c r="K852" s="288"/>
      <c r="L852" s="288"/>
      <c r="M852" s="288"/>
      <c r="N852" s="288"/>
      <c r="O852" s="288"/>
      <c r="P852" s="288"/>
      <c r="Q852" s="288"/>
      <c r="R852" s="288"/>
      <c r="S852" s="288"/>
      <c r="T852" s="288"/>
      <c r="U852" s="288"/>
      <c r="V852" s="288"/>
      <c r="W852" s="288"/>
      <c r="X852" s="288"/>
      <c r="Y852" s="288"/>
      <c r="Z852" s="288"/>
    </row>
    <row r="853" ht="15.75" customHeight="1">
      <c r="A853" s="288"/>
      <c r="B853" s="288"/>
      <c r="C853" s="301"/>
      <c r="D853" s="288"/>
      <c r="E853" s="288"/>
      <c r="F853" s="288"/>
      <c r="G853" s="288"/>
      <c r="H853" s="288"/>
      <c r="I853" s="288"/>
      <c r="J853" s="305"/>
      <c r="K853" s="288"/>
      <c r="L853" s="288"/>
      <c r="M853" s="288"/>
      <c r="N853" s="288"/>
      <c r="O853" s="288"/>
      <c r="P853" s="288"/>
      <c r="Q853" s="288"/>
      <c r="R853" s="288"/>
      <c r="S853" s="288"/>
      <c r="T853" s="288"/>
      <c r="U853" s="288"/>
      <c r="V853" s="288"/>
      <c r="W853" s="288"/>
      <c r="X853" s="288"/>
      <c r="Y853" s="288"/>
      <c r="Z853" s="288"/>
    </row>
    <row r="854" ht="15.75" customHeight="1">
      <c r="A854" s="288"/>
      <c r="B854" s="288"/>
      <c r="C854" s="301"/>
      <c r="D854" s="288"/>
      <c r="E854" s="288"/>
      <c r="F854" s="288"/>
      <c r="G854" s="288"/>
      <c r="H854" s="288"/>
      <c r="I854" s="288"/>
      <c r="J854" s="305"/>
      <c r="K854" s="288"/>
      <c r="L854" s="288"/>
      <c r="M854" s="288"/>
      <c r="N854" s="288"/>
      <c r="O854" s="288"/>
      <c r="P854" s="288"/>
      <c r="Q854" s="288"/>
      <c r="R854" s="288"/>
      <c r="S854" s="288"/>
      <c r="T854" s="288"/>
      <c r="U854" s="288"/>
      <c r="V854" s="288"/>
      <c r="W854" s="288"/>
      <c r="X854" s="288"/>
      <c r="Y854" s="288"/>
      <c r="Z854" s="288"/>
    </row>
    <row r="855" ht="15.75" customHeight="1">
      <c r="A855" s="288"/>
      <c r="B855" s="288"/>
      <c r="C855" s="301"/>
      <c r="D855" s="288"/>
      <c r="E855" s="288"/>
      <c r="F855" s="288"/>
      <c r="G855" s="288"/>
      <c r="H855" s="288"/>
      <c r="I855" s="288"/>
      <c r="J855" s="305"/>
      <c r="K855" s="288"/>
      <c r="L855" s="288"/>
      <c r="M855" s="288"/>
      <c r="N855" s="288"/>
      <c r="O855" s="288"/>
      <c r="P855" s="288"/>
      <c r="Q855" s="288"/>
      <c r="R855" s="288"/>
      <c r="S855" s="288"/>
      <c r="T855" s="288"/>
      <c r="U855" s="288"/>
      <c r="V855" s="288"/>
      <c r="W855" s="288"/>
      <c r="X855" s="288"/>
      <c r="Y855" s="288"/>
      <c r="Z855" s="288"/>
    </row>
    <row r="856" ht="15.75" customHeight="1">
      <c r="A856" s="288"/>
      <c r="B856" s="288"/>
      <c r="C856" s="301"/>
      <c r="D856" s="288"/>
      <c r="E856" s="288"/>
      <c r="F856" s="288"/>
      <c r="G856" s="288"/>
      <c r="H856" s="288"/>
      <c r="I856" s="288"/>
      <c r="J856" s="305"/>
      <c r="K856" s="288"/>
      <c r="L856" s="288"/>
      <c r="M856" s="288"/>
      <c r="N856" s="288"/>
      <c r="O856" s="288"/>
      <c r="P856" s="288"/>
      <c r="Q856" s="288"/>
      <c r="R856" s="288"/>
      <c r="S856" s="288"/>
      <c r="T856" s="288"/>
      <c r="U856" s="288"/>
      <c r="V856" s="288"/>
      <c r="W856" s="288"/>
      <c r="X856" s="288"/>
      <c r="Y856" s="288"/>
      <c r="Z856" s="288"/>
    </row>
    <row r="857" ht="15.75" customHeight="1">
      <c r="A857" s="288"/>
      <c r="B857" s="288"/>
      <c r="C857" s="301"/>
      <c r="D857" s="288"/>
      <c r="E857" s="288"/>
      <c r="F857" s="288"/>
      <c r="G857" s="288"/>
      <c r="H857" s="288"/>
      <c r="I857" s="288"/>
      <c r="J857" s="305"/>
      <c r="K857" s="288"/>
      <c r="L857" s="288"/>
      <c r="M857" s="288"/>
      <c r="N857" s="288"/>
      <c r="O857" s="288"/>
      <c r="P857" s="288"/>
      <c r="Q857" s="288"/>
      <c r="R857" s="288"/>
      <c r="S857" s="288"/>
      <c r="T857" s="288"/>
      <c r="U857" s="288"/>
      <c r="V857" s="288"/>
      <c r="W857" s="288"/>
      <c r="X857" s="288"/>
      <c r="Y857" s="288"/>
      <c r="Z857" s="288"/>
    </row>
    <row r="858" ht="15.75" customHeight="1">
      <c r="A858" s="288"/>
      <c r="B858" s="288"/>
      <c r="C858" s="301"/>
      <c r="D858" s="288"/>
      <c r="E858" s="288"/>
      <c r="F858" s="288"/>
      <c r="G858" s="288"/>
      <c r="H858" s="288"/>
      <c r="I858" s="288"/>
      <c r="J858" s="305"/>
      <c r="K858" s="288"/>
      <c r="L858" s="288"/>
      <c r="M858" s="288"/>
      <c r="N858" s="288"/>
      <c r="O858" s="288"/>
      <c r="P858" s="288"/>
      <c r="Q858" s="288"/>
      <c r="R858" s="288"/>
      <c r="S858" s="288"/>
      <c r="T858" s="288"/>
      <c r="U858" s="288"/>
      <c r="V858" s="288"/>
      <c r="W858" s="288"/>
      <c r="X858" s="288"/>
      <c r="Y858" s="288"/>
      <c r="Z858" s="288"/>
    </row>
    <row r="859" ht="15.75" customHeight="1">
      <c r="A859" s="288"/>
      <c r="B859" s="288"/>
      <c r="C859" s="301"/>
      <c r="D859" s="288"/>
      <c r="E859" s="288"/>
      <c r="F859" s="288"/>
      <c r="G859" s="288"/>
      <c r="H859" s="288"/>
      <c r="I859" s="288"/>
      <c r="J859" s="305"/>
      <c r="K859" s="288"/>
      <c r="L859" s="288"/>
      <c r="M859" s="288"/>
      <c r="N859" s="288"/>
      <c r="O859" s="288"/>
      <c r="P859" s="288"/>
      <c r="Q859" s="288"/>
      <c r="R859" s="288"/>
      <c r="S859" s="288"/>
      <c r="T859" s="288"/>
      <c r="U859" s="288"/>
      <c r="V859" s="288"/>
      <c r="W859" s="288"/>
      <c r="X859" s="288"/>
      <c r="Y859" s="288"/>
      <c r="Z859" s="288"/>
    </row>
    <row r="860" ht="15.75" customHeight="1">
      <c r="A860" s="288"/>
      <c r="B860" s="288"/>
      <c r="C860" s="301"/>
      <c r="D860" s="288"/>
      <c r="E860" s="288"/>
      <c r="F860" s="288"/>
      <c r="G860" s="288"/>
      <c r="H860" s="288"/>
      <c r="I860" s="288"/>
      <c r="J860" s="305"/>
      <c r="K860" s="288"/>
      <c r="L860" s="288"/>
      <c r="M860" s="288"/>
      <c r="N860" s="288"/>
      <c r="O860" s="288"/>
      <c r="P860" s="288"/>
      <c r="Q860" s="288"/>
      <c r="R860" s="288"/>
      <c r="S860" s="288"/>
      <c r="T860" s="288"/>
      <c r="U860" s="288"/>
      <c r="V860" s="288"/>
      <c r="W860" s="288"/>
      <c r="X860" s="288"/>
      <c r="Y860" s="288"/>
      <c r="Z860" s="288"/>
    </row>
    <row r="861" ht="15.75" customHeight="1">
      <c r="A861" s="288"/>
      <c r="B861" s="288"/>
      <c r="C861" s="301"/>
      <c r="D861" s="288"/>
      <c r="E861" s="288"/>
      <c r="F861" s="288"/>
      <c r="G861" s="288"/>
      <c r="H861" s="288"/>
      <c r="I861" s="288"/>
      <c r="J861" s="305"/>
      <c r="K861" s="288"/>
      <c r="L861" s="288"/>
      <c r="M861" s="288"/>
      <c r="N861" s="288"/>
      <c r="O861" s="288"/>
      <c r="P861" s="288"/>
      <c r="Q861" s="288"/>
      <c r="R861" s="288"/>
      <c r="S861" s="288"/>
      <c r="T861" s="288"/>
      <c r="U861" s="288"/>
      <c r="V861" s="288"/>
      <c r="W861" s="288"/>
      <c r="X861" s="288"/>
      <c r="Y861" s="288"/>
      <c r="Z861" s="288"/>
    </row>
    <row r="862" ht="15.75" customHeight="1">
      <c r="A862" s="288"/>
      <c r="B862" s="288"/>
      <c r="C862" s="301"/>
      <c r="D862" s="288"/>
      <c r="E862" s="288"/>
      <c r="F862" s="288"/>
      <c r="G862" s="288"/>
      <c r="H862" s="288"/>
      <c r="I862" s="288"/>
      <c r="J862" s="305"/>
      <c r="K862" s="288"/>
      <c r="L862" s="288"/>
      <c r="M862" s="288"/>
      <c r="N862" s="288"/>
      <c r="O862" s="288"/>
      <c r="P862" s="288"/>
      <c r="Q862" s="288"/>
      <c r="R862" s="288"/>
      <c r="S862" s="288"/>
      <c r="T862" s="288"/>
      <c r="U862" s="288"/>
      <c r="V862" s="288"/>
      <c r="W862" s="288"/>
      <c r="X862" s="288"/>
      <c r="Y862" s="288"/>
      <c r="Z862" s="288"/>
    </row>
    <row r="863" ht="15.75" customHeight="1">
      <c r="A863" s="288"/>
      <c r="B863" s="288"/>
      <c r="C863" s="301"/>
      <c r="D863" s="288"/>
      <c r="E863" s="288"/>
      <c r="F863" s="288"/>
      <c r="G863" s="288"/>
      <c r="H863" s="288"/>
      <c r="I863" s="288"/>
      <c r="J863" s="305"/>
      <c r="K863" s="288"/>
      <c r="L863" s="288"/>
      <c r="M863" s="288"/>
      <c r="N863" s="288"/>
      <c r="O863" s="288"/>
      <c r="P863" s="288"/>
      <c r="Q863" s="288"/>
      <c r="R863" s="288"/>
      <c r="S863" s="288"/>
      <c r="T863" s="288"/>
      <c r="U863" s="288"/>
      <c r="V863" s="288"/>
      <c r="W863" s="288"/>
      <c r="X863" s="288"/>
      <c r="Y863" s="288"/>
      <c r="Z863" s="288"/>
    </row>
    <row r="864" ht="15.75" customHeight="1">
      <c r="A864" s="288"/>
      <c r="B864" s="288"/>
      <c r="C864" s="301"/>
      <c r="D864" s="288"/>
      <c r="E864" s="288"/>
      <c r="F864" s="288"/>
      <c r="G864" s="288"/>
      <c r="H864" s="288"/>
      <c r="I864" s="288"/>
      <c r="J864" s="305"/>
      <c r="K864" s="288"/>
      <c r="L864" s="288"/>
      <c r="M864" s="288"/>
      <c r="N864" s="288"/>
      <c r="O864" s="288"/>
      <c r="P864" s="288"/>
      <c r="Q864" s="288"/>
      <c r="R864" s="288"/>
      <c r="S864" s="288"/>
      <c r="T864" s="288"/>
      <c r="U864" s="288"/>
      <c r="V864" s="288"/>
      <c r="W864" s="288"/>
      <c r="X864" s="288"/>
      <c r="Y864" s="288"/>
      <c r="Z864" s="288"/>
    </row>
    <row r="865" ht="15.75" customHeight="1">
      <c r="A865" s="288"/>
      <c r="B865" s="288"/>
      <c r="C865" s="301"/>
      <c r="D865" s="288"/>
      <c r="E865" s="288"/>
      <c r="F865" s="288"/>
      <c r="G865" s="288"/>
      <c r="H865" s="288"/>
      <c r="I865" s="288"/>
      <c r="J865" s="305"/>
      <c r="K865" s="288"/>
      <c r="L865" s="288"/>
      <c r="M865" s="288"/>
      <c r="N865" s="288"/>
      <c r="O865" s="288"/>
      <c r="P865" s="288"/>
      <c r="Q865" s="288"/>
      <c r="R865" s="288"/>
      <c r="S865" s="288"/>
      <c r="T865" s="288"/>
      <c r="U865" s="288"/>
      <c r="V865" s="288"/>
      <c r="W865" s="288"/>
      <c r="X865" s="288"/>
      <c r="Y865" s="288"/>
      <c r="Z865" s="288"/>
    </row>
    <row r="866" ht="15.75" customHeight="1">
      <c r="A866" s="288"/>
      <c r="B866" s="288"/>
      <c r="C866" s="301"/>
      <c r="D866" s="288"/>
      <c r="E866" s="288"/>
      <c r="F866" s="288"/>
      <c r="G866" s="288"/>
      <c r="H866" s="288"/>
      <c r="I866" s="288"/>
      <c r="J866" s="305"/>
      <c r="K866" s="288"/>
      <c r="L866" s="288"/>
      <c r="M866" s="288"/>
      <c r="N866" s="288"/>
      <c r="O866" s="288"/>
      <c r="P866" s="288"/>
      <c r="Q866" s="288"/>
      <c r="R866" s="288"/>
      <c r="S866" s="288"/>
      <c r="T866" s="288"/>
      <c r="U866" s="288"/>
      <c r="V866" s="288"/>
      <c r="W866" s="288"/>
      <c r="X866" s="288"/>
      <c r="Y866" s="288"/>
      <c r="Z866" s="288"/>
    </row>
    <row r="867" ht="15.75" customHeight="1">
      <c r="A867" s="288"/>
      <c r="B867" s="288"/>
      <c r="C867" s="301"/>
      <c r="D867" s="288"/>
      <c r="E867" s="288"/>
      <c r="F867" s="288"/>
      <c r="G867" s="288"/>
      <c r="H867" s="288"/>
      <c r="I867" s="288"/>
      <c r="J867" s="305"/>
      <c r="K867" s="288"/>
      <c r="L867" s="288"/>
      <c r="M867" s="288"/>
      <c r="N867" s="288"/>
      <c r="O867" s="288"/>
      <c r="P867" s="288"/>
      <c r="Q867" s="288"/>
      <c r="R867" s="288"/>
      <c r="S867" s="288"/>
      <c r="T867" s="288"/>
      <c r="U867" s="288"/>
      <c r="V867" s="288"/>
      <c r="W867" s="288"/>
      <c r="X867" s="288"/>
      <c r="Y867" s="288"/>
      <c r="Z867" s="288"/>
    </row>
    <row r="868" ht="15.75" customHeight="1">
      <c r="A868" s="288"/>
      <c r="B868" s="288"/>
      <c r="C868" s="301"/>
      <c r="D868" s="288"/>
      <c r="E868" s="288"/>
      <c r="F868" s="288"/>
      <c r="G868" s="288"/>
      <c r="H868" s="288"/>
      <c r="I868" s="288"/>
      <c r="J868" s="305"/>
      <c r="K868" s="288"/>
      <c r="L868" s="288"/>
      <c r="M868" s="288"/>
      <c r="N868" s="288"/>
      <c r="O868" s="288"/>
      <c r="P868" s="288"/>
      <c r="Q868" s="288"/>
      <c r="R868" s="288"/>
      <c r="S868" s="288"/>
      <c r="T868" s="288"/>
      <c r="U868" s="288"/>
      <c r="V868" s="288"/>
      <c r="W868" s="288"/>
      <c r="X868" s="288"/>
      <c r="Y868" s="288"/>
      <c r="Z868" s="288"/>
    </row>
    <row r="869" ht="15.75" customHeight="1">
      <c r="A869" s="288"/>
      <c r="B869" s="288"/>
      <c r="C869" s="301"/>
      <c r="D869" s="288"/>
      <c r="E869" s="288"/>
      <c r="F869" s="288"/>
      <c r="G869" s="288"/>
      <c r="H869" s="288"/>
      <c r="I869" s="288"/>
      <c r="J869" s="305"/>
      <c r="K869" s="288"/>
      <c r="L869" s="288"/>
      <c r="M869" s="288"/>
      <c r="N869" s="288"/>
      <c r="O869" s="288"/>
      <c r="P869" s="288"/>
      <c r="Q869" s="288"/>
      <c r="R869" s="288"/>
      <c r="S869" s="288"/>
      <c r="T869" s="288"/>
      <c r="U869" s="288"/>
      <c r="V869" s="288"/>
      <c r="W869" s="288"/>
      <c r="X869" s="288"/>
      <c r="Y869" s="288"/>
      <c r="Z869" s="288"/>
    </row>
    <row r="870" ht="15.75" customHeight="1">
      <c r="A870" s="288"/>
      <c r="B870" s="288"/>
      <c r="C870" s="301"/>
      <c r="D870" s="288"/>
      <c r="E870" s="288"/>
      <c r="F870" s="288"/>
      <c r="G870" s="288"/>
      <c r="H870" s="288"/>
      <c r="I870" s="288"/>
      <c r="J870" s="305"/>
      <c r="K870" s="288"/>
      <c r="L870" s="288"/>
      <c r="M870" s="288"/>
      <c r="N870" s="288"/>
      <c r="O870" s="288"/>
      <c r="P870" s="288"/>
      <c r="Q870" s="288"/>
      <c r="R870" s="288"/>
      <c r="S870" s="288"/>
      <c r="T870" s="288"/>
      <c r="U870" s="288"/>
      <c r="V870" s="288"/>
      <c r="W870" s="288"/>
      <c r="X870" s="288"/>
      <c r="Y870" s="288"/>
      <c r="Z870" s="288"/>
    </row>
    <row r="871" ht="15.75" customHeight="1">
      <c r="A871" s="288"/>
      <c r="B871" s="288"/>
      <c r="C871" s="301"/>
      <c r="D871" s="288"/>
      <c r="E871" s="288"/>
      <c r="F871" s="288"/>
      <c r="G871" s="288"/>
      <c r="H871" s="288"/>
      <c r="I871" s="288"/>
      <c r="J871" s="305"/>
      <c r="K871" s="288"/>
      <c r="L871" s="288"/>
      <c r="M871" s="288"/>
      <c r="N871" s="288"/>
      <c r="O871" s="288"/>
      <c r="P871" s="288"/>
      <c r="Q871" s="288"/>
      <c r="R871" s="288"/>
      <c r="S871" s="288"/>
      <c r="T871" s="288"/>
      <c r="U871" s="288"/>
      <c r="V871" s="288"/>
      <c r="W871" s="288"/>
      <c r="X871" s="288"/>
      <c r="Y871" s="288"/>
      <c r="Z871" s="288"/>
    </row>
    <row r="872" ht="15.75" customHeight="1">
      <c r="A872" s="288"/>
      <c r="B872" s="288"/>
      <c r="C872" s="301"/>
      <c r="D872" s="288"/>
      <c r="E872" s="288"/>
      <c r="F872" s="288"/>
      <c r="G872" s="288"/>
      <c r="H872" s="288"/>
      <c r="I872" s="288"/>
      <c r="J872" s="305"/>
      <c r="K872" s="288"/>
      <c r="L872" s="288"/>
      <c r="M872" s="288"/>
      <c r="N872" s="288"/>
      <c r="O872" s="288"/>
      <c r="P872" s="288"/>
      <c r="Q872" s="288"/>
      <c r="R872" s="288"/>
      <c r="S872" s="288"/>
      <c r="T872" s="288"/>
      <c r="U872" s="288"/>
      <c r="V872" s="288"/>
      <c r="W872" s="288"/>
      <c r="X872" s="288"/>
      <c r="Y872" s="288"/>
      <c r="Z872" s="288"/>
    </row>
    <row r="873" ht="15.75" customHeight="1">
      <c r="A873" s="288"/>
      <c r="B873" s="288"/>
      <c r="C873" s="301"/>
      <c r="D873" s="288"/>
      <c r="E873" s="288"/>
      <c r="F873" s="288"/>
      <c r="G873" s="288"/>
      <c r="H873" s="288"/>
      <c r="I873" s="288"/>
      <c r="J873" s="305"/>
      <c r="K873" s="288"/>
      <c r="L873" s="288"/>
      <c r="M873" s="288"/>
      <c r="N873" s="288"/>
      <c r="O873" s="288"/>
      <c r="P873" s="288"/>
      <c r="Q873" s="288"/>
      <c r="R873" s="288"/>
      <c r="S873" s="288"/>
      <c r="T873" s="288"/>
      <c r="U873" s="288"/>
      <c r="V873" s="288"/>
      <c r="W873" s="288"/>
      <c r="X873" s="288"/>
      <c r="Y873" s="288"/>
      <c r="Z873" s="288"/>
    </row>
    <row r="874" ht="15.75" customHeight="1">
      <c r="A874" s="288"/>
      <c r="B874" s="288"/>
      <c r="C874" s="301"/>
      <c r="D874" s="288"/>
      <c r="E874" s="288"/>
      <c r="F874" s="288"/>
      <c r="G874" s="288"/>
      <c r="H874" s="288"/>
      <c r="I874" s="288"/>
      <c r="J874" s="305"/>
      <c r="K874" s="288"/>
      <c r="L874" s="288"/>
      <c r="M874" s="288"/>
      <c r="N874" s="288"/>
      <c r="O874" s="288"/>
      <c r="P874" s="288"/>
      <c r="Q874" s="288"/>
      <c r="R874" s="288"/>
      <c r="S874" s="288"/>
      <c r="T874" s="288"/>
      <c r="U874" s="288"/>
      <c r="V874" s="288"/>
      <c r="W874" s="288"/>
      <c r="X874" s="288"/>
      <c r="Y874" s="288"/>
      <c r="Z874" s="288"/>
    </row>
    <row r="875" ht="15.75" customHeight="1">
      <c r="A875" s="288"/>
      <c r="B875" s="288"/>
      <c r="C875" s="301"/>
      <c r="D875" s="288"/>
      <c r="E875" s="288"/>
      <c r="F875" s="288"/>
      <c r="G875" s="288"/>
      <c r="H875" s="288"/>
      <c r="I875" s="288"/>
      <c r="J875" s="305"/>
      <c r="K875" s="288"/>
      <c r="L875" s="288"/>
      <c r="M875" s="288"/>
      <c r="N875" s="288"/>
      <c r="O875" s="288"/>
      <c r="P875" s="288"/>
      <c r="Q875" s="288"/>
      <c r="R875" s="288"/>
      <c r="S875" s="288"/>
      <c r="T875" s="288"/>
      <c r="U875" s="288"/>
      <c r="V875" s="288"/>
      <c r="W875" s="288"/>
      <c r="X875" s="288"/>
      <c r="Y875" s="288"/>
      <c r="Z875" s="288"/>
    </row>
    <row r="876" ht="15.75" customHeight="1">
      <c r="A876" s="288"/>
      <c r="B876" s="288"/>
      <c r="C876" s="301"/>
      <c r="D876" s="288"/>
      <c r="E876" s="288"/>
      <c r="F876" s="288"/>
      <c r="G876" s="288"/>
      <c r="H876" s="288"/>
      <c r="I876" s="288"/>
      <c r="J876" s="305"/>
      <c r="K876" s="288"/>
      <c r="L876" s="288"/>
      <c r="M876" s="288"/>
      <c r="N876" s="288"/>
      <c r="O876" s="288"/>
      <c r="P876" s="288"/>
      <c r="Q876" s="288"/>
      <c r="R876" s="288"/>
      <c r="S876" s="288"/>
      <c r="T876" s="288"/>
      <c r="U876" s="288"/>
      <c r="V876" s="288"/>
      <c r="W876" s="288"/>
      <c r="X876" s="288"/>
      <c r="Y876" s="288"/>
      <c r="Z876" s="288"/>
    </row>
    <row r="877" ht="15.75" customHeight="1">
      <c r="A877" s="288"/>
      <c r="B877" s="288"/>
      <c r="C877" s="301"/>
      <c r="D877" s="288"/>
      <c r="E877" s="288"/>
      <c r="F877" s="288"/>
      <c r="G877" s="288"/>
      <c r="H877" s="288"/>
      <c r="I877" s="288"/>
      <c r="J877" s="305"/>
      <c r="K877" s="288"/>
      <c r="L877" s="288"/>
      <c r="M877" s="288"/>
      <c r="N877" s="288"/>
      <c r="O877" s="288"/>
      <c r="P877" s="288"/>
      <c r="Q877" s="288"/>
      <c r="R877" s="288"/>
      <c r="S877" s="288"/>
      <c r="T877" s="288"/>
      <c r="U877" s="288"/>
      <c r="V877" s="288"/>
      <c r="W877" s="288"/>
      <c r="X877" s="288"/>
      <c r="Y877" s="288"/>
      <c r="Z877" s="288"/>
    </row>
    <row r="878" ht="15.75" customHeight="1">
      <c r="A878" s="288"/>
      <c r="B878" s="288"/>
      <c r="C878" s="301"/>
      <c r="D878" s="288"/>
      <c r="E878" s="288"/>
      <c r="F878" s="288"/>
      <c r="G878" s="288"/>
      <c r="H878" s="288"/>
      <c r="I878" s="288"/>
      <c r="J878" s="305"/>
      <c r="K878" s="288"/>
      <c r="L878" s="288"/>
      <c r="M878" s="288"/>
      <c r="N878" s="288"/>
      <c r="O878" s="288"/>
      <c r="P878" s="288"/>
      <c r="Q878" s="288"/>
      <c r="R878" s="288"/>
      <c r="S878" s="288"/>
      <c r="T878" s="288"/>
      <c r="U878" s="288"/>
      <c r="V878" s="288"/>
      <c r="W878" s="288"/>
      <c r="X878" s="288"/>
      <c r="Y878" s="288"/>
      <c r="Z878" s="288"/>
    </row>
    <row r="879" ht="15.75" customHeight="1">
      <c r="A879" s="288"/>
      <c r="B879" s="288"/>
      <c r="C879" s="301"/>
      <c r="D879" s="288"/>
      <c r="E879" s="288"/>
      <c r="F879" s="288"/>
      <c r="G879" s="288"/>
      <c r="H879" s="288"/>
      <c r="I879" s="288"/>
      <c r="J879" s="305"/>
      <c r="K879" s="288"/>
      <c r="L879" s="288"/>
      <c r="M879" s="288"/>
      <c r="N879" s="288"/>
      <c r="O879" s="288"/>
      <c r="P879" s="288"/>
      <c r="Q879" s="288"/>
      <c r="R879" s="288"/>
      <c r="S879" s="288"/>
      <c r="T879" s="288"/>
      <c r="U879" s="288"/>
      <c r="V879" s="288"/>
      <c r="W879" s="288"/>
      <c r="X879" s="288"/>
      <c r="Y879" s="288"/>
      <c r="Z879" s="288"/>
    </row>
    <row r="880" ht="15.75" customHeight="1">
      <c r="A880" s="288"/>
      <c r="B880" s="288"/>
      <c r="C880" s="301"/>
      <c r="D880" s="288"/>
      <c r="E880" s="288"/>
      <c r="F880" s="288"/>
      <c r="G880" s="288"/>
      <c r="H880" s="288"/>
      <c r="I880" s="288"/>
      <c r="J880" s="305"/>
      <c r="K880" s="288"/>
      <c r="L880" s="288"/>
      <c r="M880" s="288"/>
      <c r="N880" s="288"/>
      <c r="O880" s="288"/>
      <c r="P880" s="288"/>
      <c r="Q880" s="288"/>
      <c r="R880" s="288"/>
      <c r="S880" s="288"/>
      <c r="T880" s="288"/>
      <c r="U880" s="288"/>
      <c r="V880" s="288"/>
      <c r="W880" s="288"/>
      <c r="X880" s="288"/>
      <c r="Y880" s="288"/>
      <c r="Z880" s="288"/>
    </row>
    <row r="881" ht="15.75" customHeight="1">
      <c r="A881" s="288"/>
      <c r="B881" s="288"/>
      <c r="C881" s="301"/>
      <c r="D881" s="288"/>
      <c r="E881" s="288"/>
      <c r="F881" s="288"/>
      <c r="G881" s="288"/>
      <c r="H881" s="288"/>
      <c r="I881" s="288"/>
      <c r="J881" s="305"/>
      <c r="K881" s="288"/>
      <c r="L881" s="288"/>
      <c r="M881" s="288"/>
      <c r="N881" s="288"/>
      <c r="O881" s="288"/>
      <c r="P881" s="288"/>
      <c r="Q881" s="288"/>
      <c r="R881" s="288"/>
      <c r="S881" s="288"/>
      <c r="T881" s="288"/>
      <c r="U881" s="288"/>
      <c r="V881" s="288"/>
      <c r="W881" s="288"/>
      <c r="X881" s="288"/>
      <c r="Y881" s="288"/>
      <c r="Z881" s="288"/>
    </row>
    <row r="882" ht="15.75" customHeight="1">
      <c r="A882" s="288"/>
      <c r="B882" s="288"/>
      <c r="C882" s="301"/>
      <c r="D882" s="288"/>
      <c r="E882" s="288"/>
      <c r="F882" s="288"/>
      <c r="G882" s="288"/>
      <c r="H882" s="288"/>
      <c r="I882" s="288"/>
      <c r="J882" s="305"/>
      <c r="K882" s="288"/>
      <c r="L882" s="288"/>
      <c r="M882" s="288"/>
      <c r="N882" s="288"/>
      <c r="O882" s="288"/>
      <c r="P882" s="288"/>
      <c r="Q882" s="288"/>
      <c r="R882" s="288"/>
      <c r="S882" s="288"/>
      <c r="T882" s="288"/>
      <c r="U882" s="288"/>
      <c r="V882" s="288"/>
      <c r="W882" s="288"/>
      <c r="X882" s="288"/>
      <c r="Y882" s="288"/>
      <c r="Z882" s="288"/>
    </row>
    <row r="883" ht="15.75" customHeight="1">
      <c r="A883" s="288"/>
      <c r="B883" s="288"/>
      <c r="C883" s="301"/>
      <c r="D883" s="288"/>
      <c r="E883" s="288"/>
      <c r="F883" s="288"/>
      <c r="G883" s="288"/>
      <c r="H883" s="288"/>
      <c r="I883" s="288"/>
      <c r="J883" s="305"/>
      <c r="K883" s="288"/>
      <c r="L883" s="288"/>
      <c r="M883" s="288"/>
      <c r="N883" s="288"/>
      <c r="O883" s="288"/>
      <c r="P883" s="288"/>
      <c r="Q883" s="288"/>
      <c r="R883" s="288"/>
      <c r="S883" s="288"/>
      <c r="T883" s="288"/>
      <c r="U883" s="288"/>
      <c r="V883" s="288"/>
      <c r="W883" s="288"/>
      <c r="X883" s="288"/>
      <c r="Y883" s="288"/>
      <c r="Z883" s="288"/>
    </row>
    <row r="884" ht="15.75" customHeight="1">
      <c r="A884" s="288"/>
      <c r="B884" s="288"/>
      <c r="C884" s="301"/>
      <c r="D884" s="288"/>
      <c r="E884" s="288"/>
      <c r="F884" s="288"/>
      <c r="G884" s="288"/>
      <c r="H884" s="288"/>
      <c r="I884" s="288"/>
      <c r="J884" s="305"/>
      <c r="K884" s="288"/>
      <c r="L884" s="288"/>
      <c r="M884" s="288"/>
      <c r="N884" s="288"/>
      <c r="O884" s="288"/>
      <c r="P884" s="288"/>
      <c r="Q884" s="288"/>
      <c r="R884" s="288"/>
      <c r="S884" s="288"/>
      <c r="T884" s="288"/>
      <c r="U884" s="288"/>
      <c r="V884" s="288"/>
      <c r="W884" s="288"/>
      <c r="X884" s="288"/>
      <c r="Y884" s="288"/>
      <c r="Z884" s="288"/>
    </row>
    <row r="885" ht="15.75" customHeight="1">
      <c r="A885" s="288"/>
      <c r="B885" s="288"/>
      <c r="C885" s="301"/>
      <c r="D885" s="288"/>
      <c r="E885" s="288"/>
      <c r="F885" s="288"/>
      <c r="G885" s="288"/>
      <c r="H885" s="288"/>
      <c r="I885" s="288"/>
      <c r="J885" s="305"/>
      <c r="K885" s="288"/>
      <c r="L885" s="288"/>
      <c r="M885" s="288"/>
      <c r="N885" s="288"/>
      <c r="O885" s="288"/>
      <c r="P885" s="288"/>
      <c r="Q885" s="288"/>
      <c r="R885" s="288"/>
      <c r="S885" s="288"/>
      <c r="T885" s="288"/>
      <c r="U885" s="288"/>
      <c r="V885" s="288"/>
      <c r="W885" s="288"/>
      <c r="X885" s="288"/>
      <c r="Y885" s="288"/>
      <c r="Z885" s="288"/>
    </row>
    <row r="886" ht="15.75" customHeight="1">
      <c r="A886" s="288"/>
      <c r="B886" s="288"/>
      <c r="C886" s="301"/>
      <c r="D886" s="288"/>
      <c r="E886" s="288"/>
      <c r="F886" s="288"/>
      <c r="G886" s="288"/>
      <c r="H886" s="288"/>
      <c r="I886" s="288"/>
      <c r="J886" s="305"/>
      <c r="K886" s="288"/>
      <c r="L886" s="288"/>
      <c r="M886" s="288"/>
      <c r="N886" s="288"/>
      <c r="O886" s="288"/>
      <c r="P886" s="288"/>
      <c r="Q886" s="288"/>
      <c r="R886" s="288"/>
      <c r="S886" s="288"/>
      <c r="T886" s="288"/>
      <c r="U886" s="288"/>
      <c r="V886" s="288"/>
      <c r="W886" s="288"/>
      <c r="X886" s="288"/>
      <c r="Y886" s="288"/>
      <c r="Z886" s="288"/>
    </row>
    <row r="887" ht="15.75" customHeight="1">
      <c r="A887" s="288"/>
      <c r="B887" s="288"/>
      <c r="C887" s="301"/>
      <c r="D887" s="288"/>
      <c r="E887" s="288"/>
      <c r="F887" s="288"/>
      <c r="G887" s="288"/>
      <c r="H887" s="288"/>
      <c r="I887" s="288"/>
      <c r="J887" s="305"/>
      <c r="K887" s="288"/>
      <c r="L887" s="288"/>
      <c r="M887" s="288"/>
      <c r="N887" s="288"/>
      <c r="O887" s="288"/>
      <c r="P887" s="288"/>
      <c r="Q887" s="288"/>
      <c r="R887" s="288"/>
      <c r="S887" s="288"/>
      <c r="T887" s="288"/>
      <c r="U887" s="288"/>
      <c r="V887" s="288"/>
      <c r="W887" s="288"/>
      <c r="X887" s="288"/>
      <c r="Y887" s="288"/>
      <c r="Z887" s="288"/>
    </row>
    <row r="888" ht="15.75" customHeight="1">
      <c r="A888" s="288"/>
      <c r="B888" s="288"/>
      <c r="C888" s="301"/>
      <c r="D888" s="288"/>
      <c r="E888" s="288"/>
      <c r="F888" s="288"/>
      <c r="G888" s="288"/>
      <c r="H888" s="288"/>
      <c r="I888" s="288"/>
      <c r="J888" s="305"/>
      <c r="K888" s="288"/>
      <c r="L888" s="288"/>
      <c r="M888" s="288"/>
      <c r="N888" s="288"/>
      <c r="O888" s="288"/>
      <c r="P888" s="288"/>
      <c r="Q888" s="288"/>
      <c r="R888" s="288"/>
      <c r="S888" s="288"/>
      <c r="T888" s="288"/>
      <c r="U888" s="288"/>
      <c r="V888" s="288"/>
      <c r="W888" s="288"/>
      <c r="X888" s="288"/>
      <c r="Y888" s="288"/>
      <c r="Z888" s="288"/>
    </row>
    <row r="889" ht="15.75" customHeight="1">
      <c r="A889" s="288"/>
      <c r="B889" s="288"/>
      <c r="C889" s="301"/>
      <c r="D889" s="288"/>
      <c r="E889" s="288"/>
      <c r="F889" s="288"/>
      <c r="G889" s="288"/>
      <c r="H889" s="288"/>
      <c r="I889" s="288"/>
      <c r="J889" s="305"/>
      <c r="K889" s="288"/>
      <c r="L889" s="288"/>
      <c r="M889" s="288"/>
      <c r="N889" s="288"/>
      <c r="O889" s="288"/>
      <c r="P889" s="288"/>
      <c r="Q889" s="288"/>
      <c r="R889" s="288"/>
      <c r="S889" s="288"/>
      <c r="T889" s="288"/>
      <c r="U889" s="288"/>
      <c r="V889" s="288"/>
      <c r="W889" s="288"/>
      <c r="X889" s="288"/>
      <c r="Y889" s="288"/>
      <c r="Z889" s="288"/>
    </row>
    <row r="890" ht="15.75" customHeight="1">
      <c r="A890" s="288"/>
      <c r="B890" s="288"/>
      <c r="C890" s="301"/>
      <c r="D890" s="288"/>
      <c r="E890" s="288"/>
      <c r="F890" s="288"/>
      <c r="G890" s="288"/>
      <c r="H890" s="288"/>
      <c r="I890" s="288"/>
      <c r="J890" s="305"/>
      <c r="K890" s="288"/>
      <c r="L890" s="288"/>
      <c r="M890" s="288"/>
      <c r="N890" s="288"/>
      <c r="O890" s="288"/>
      <c r="P890" s="288"/>
      <c r="Q890" s="288"/>
      <c r="R890" s="288"/>
      <c r="S890" s="288"/>
      <c r="T890" s="288"/>
      <c r="U890" s="288"/>
      <c r="V890" s="288"/>
      <c r="W890" s="288"/>
      <c r="X890" s="288"/>
      <c r="Y890" s="288"/>
      <c r="Z890" s="288"/>
    </row>
    <row r="891" ht="15.75" customHeight="1">
      <c r="A891" s="288"/>
      <c r="B891" s="288"/>
      <c r="C891" s="301"/>
      <c r="D891" s="288"/>
      <c r="E891" s="288"/>
      <c r="F891" s="288"/>
      <c r="G891" s="288"/>
      <c r="H891" s="288"/>
      <c r="I891" s="288"/>
      <c r="J891" s="305"/>
      <c r="K891" s="288"/>
      <c r="L891" s="288"/>
      <c r="M891" s="288"/>
      <c r="N891" s="288"/>
      <c r="O891" s="288"/>
      <c r="P891" s="288"/>
      <c r="Q891" s="288"/>
      <c r="R891" s="288"/>
      <c r="S891" s="288"/>
      <c r="T891" s="288"/>
      <c r="U891" s="288"/>
      <c r="V891" s="288"/>
      <c r="W891" s="288"/>
      <c r="X891" s="288"/>
      <c r="Y891" s="288"/>
      <c r="Z891" s="288"/>
    </row>
    <row r="892" ht="15.75" customHeight="1">
      <c r="A892" s="288"/>
      <c r="B892" s="288"/>
      <c r="C892" s="301"/>
      <c r="D892" s="288"/>
      <c r="E892" s="288"/>
      <c r="F892" s="288"/>
      <c r="G892" s="288"/>
      <c r="H892" s="288"/>
      <c r="I892" s="288"/>
      <c r="J892" s="305"/>
      <c r="K892" s="288"/>
      <c r="L892" s="288"/>
      <c r="M892" s="288"/>
      <c r="N892" s="288"/>
      <c r="O892" s="288"/>
      <c r="P892" s="288"/>
      <c r="Q892" s="288"/>
      <c r="R892" s="288"/>
      <c r="S892" s="288"/>
      <c r="T892" s="288"/>
      <c r="U892" s="288"/>
      <c r="V892" s="288"/>
      <c r="W892" s="288"/>
      <c r="X892" s="288"/>
      <c r="Y892" s="288"/>
      <c r="Z892" s="288"/>
    </row>
    <row r="893" ht="15.75" customHeight="1">
      <c r="A893" s="288"/>
      <c r="B893" s="288"/>
      <c r="C893" s="301"/>
      <c r="D893" s="288"/>
      <c r="E893" s="288"/>
      <c r="F893" s="288"/>
      <c r="G893" s="288"/>
      <c r="H893" s="288"/>
      <c r="I893" s="288"/>
      <c r="J893" s="305"/>
      <c r="K893" s="288"/>
      <c r="L893" s="288"/>
      <c r="M893" s="288"/>
      <c r="N893" s="288"/>
      <c r="O893" s="288"/>
      <c r="P893" s="288"/>
      <c r="Q893" s="288"/>
      <c r="R893" s="288"/>
      <c r="S893" s="288"/>
      <c r="T893" s="288"/>
      <c r="U893" s="288"/>
      <c r="V893" s="288"/>
      <c r="W893" s="288"/>
      <c r="X893" s="288"/>
      <c r="Y893" s="288"/>
      <c r="Z893" s="288"/>
    </row>
    <row r="894" ht="15.75" customHeight="1">
      <c r="A894" s="288"/>
      <c r="B894" s="288"/>
      <c r="C894" s="301"/>
      <c r="D894" s="288"/>
      <c r="E894" s="288"/>
      <c r="F894" s="288"/>
      <c r="G894" s="288"/>
      <c r="H894" s="288"/>
      <c r="I894" s="288"/>
      <c r="J894" s="305"/>
      <c r="K894" s="288"/>
      <c r="L894" s="288"/>
      <c r="M894" s="288"/>
      <c r="N894" s="288"/>
      <c r="O894" s="288"/>
      <c r="P894" s="288"/>
      <c r="Q894" s="288"/>
      <c r="R894" s="288"/>
      <c r="S894" s="288"/>
      <c r="T894" s="288"/>
      <c r="U894" s="288"/>
      <c r="V894" s="288"/>
      <c r="W894" s="288"/>
      <c r="X894" s="288"/>
      <c r="Y894" s="288"/>
      <c r="Z894" s="288"/>
    </row>
    <row r="895" ht="15.75" customHeight="1">
      <c r="A895" s="288"/>
      <c r="B895" s="288"/>
      <c r="C895" s="301"/>
      <c r="D895" s="288"/>
      <c r="E895" s="288"/>
      <c r="F895" s="288"/>
      <c r="G895" s="288"/>
      <c r="H895" s="288"/>
      <c r="I895" s="288"/>
      <c r="J895" s="305"/>
      <c r="K895" s="288"/>
      <c r="L895" s="288"/>
      <c r="M895" s="288"/>
      <c r="N895" s="288"/>
      <c r="O895" s="288"/>
      <c r="P895" s="288"/>
      <c r="Q895" s="288"/>
      <c r="R895" s="288"/>
      <c r="S895" s="288"/>
      <c r="T895" s="288"/>
      <c r="U895" s="288"/>
      <c r="V895" s="288"/>
      <c r="W895" s="288"/>
      <c r="X895" s="288"/>
      <c r="Y895" s="288"/>
      <c r="Z895" s="288"/>
    </row>
    <row r="896" ht="15.75" customHeight="1">
      <c r="A896" s="288"/>
      <c r="B896" s="288"/>
      <c r="C896" s="301"/>
      <c r="D896" s="288"/>
      <c r="E896" s="288"/>
      <c r="F896" s="288"/>
      <c r="G896" s="288"/>
      <c r="H896" s="288"/>
      <c r="I896" s="288"/>
      <c r="J896" s="305"/>
      <c r="K896" s="288"/>
      <c r="L896" s="288"/>
      <c r="M896" s="288"/>
      <c r="N896" s="288"/>
      <c r="O896" s="288"/>
      <c r="P896" s="288"/>
      <c r="Q896" s="288"/>
      <c r="R896" s="288"/>
      <c r="S896" s="288"/>
      <c r="T896" s="288"/>
      <c r="U896" s="288"/>
      <c r="V896" s="288"/>
      <c r="W896" s="288"/>
      <c r="X896" s="288"/>
      <c r="Y896" s="288"/>
      <c r="Z896" s="288"/>
    </row>
    <row r="897" ht="15.75" customHeight="1">
      <c r="A897" s="288"/>
      <c r="B897" s="288"/>
      <c r="C897" s="301"/>
      <c r="D897" s="288"/>
      <c r="E897" s="288"/>
      <c r="F897" s="288"/>
      <c r="G897" s="288"/>
      <c r="H897" s="288"/>
      <c r="I897" s="288"/>
      <c r="J897" s="305"/>
      <c r="K897" s="288"/>
      <c r="L897" s="288"/>
      <c r="M897" s="288"/>
      <c r="N897" s="288"/>
      <c r="O897" s="288"/>
      <c r="P897" s="288"/>
      <c r="Q897" s="288"/>
      <c r="R897" s="288"/>
      <c r="S897" s="288"/>
      <c r="T897" s="288"/>
      <c r="U897" s="288"/>
      <c r="V897" s="288"/>
      <c r="W897" s="288"/>
      <c r="X897" s="288"/>
      <c r="Y897" s="288"/>
      <c r="Z897" s="288"/>
    </row>
    <row r="898" ht="15.75" customHeight="1">
      <c r="A898" s="288"/>
      <c r="B898" s="288"/>
      <c r="C898" s="301"/>
      <c r="D898" s="288"/>
      <c r="E898" s="288"/>
      <c r="F898" s="288"/>
      <c r="G898" s="288"/>
      <c r="H898" s="288"/>
      <c r="I898" s="288"/>
      <c r="J898" s="305"/>
      <c r="K898" s="288"/>
      <c r="L898" s="288"/>
      <c r="M898" s="288"/>
      <c r="N898" s="288"/>
      <c r="O898" s="288"/>
      <c r="P898" s="288"/>
      <c r="Q898" s="288"/>
      <c r="R898" s="288"/>
      <c r="S898" s="288"/>
      <c r="T898" s="288"/>
      <c r="U898" s="288"/>
      <c r="V898" s="288"/>
      <c r="W898" s="288"/>
      <c r="X898" s="288"/>
      <c r="Y898" s="288"/>
      <c r="Z898" s="288"/>
    </row>
    <row r="899" ht="15.75" customHeight="1">
      <c r="A899" s="288"/>
      <c r="B899" s="288"/>
      <c r="C899" s="301"/>
      <c r="D899" s="288"/>
      <c r="E899" s="288"/>
      <c r="F899" s="288"/>
      <c r="G899" s="288"/>
      <c r="H899" s="288"/>
      <c r="I899" s="288"/>
      <c r="J899" s="305"/>
      <c r="K899" s="288"/>
      <c r="L899" s="288"/>
      <c r="M899" s="288"/>
      <c r="N899" s="288"/>
      <c r="O899" s="288"/>
      <c r="P899" s="288"/>
      <c r="Q899" s="288"/>
      <c r="R899" s="288"/>
      <c r="S899" s="288"/>
      <c r="T899" s="288"/>
      <c r="U899" s="288"/>
      <c r="V899" s="288"/>
      <c r="W899" s="288"/>
      <c r="X899" s="288"/>
      <c r="Y899" s="288"/>
      <c r="Z899" s="288"/>
    </row>
    <row r="900" ht="15.75" customHeight="1">
      <c r="A900" s="288"/>
      <c r="B900" s="288"/>
      <c r="C900" s="301"/>
      <c r="D900" s="288"/>
      <c r="E900" s="288"/>
      <c r="F900" s="288"/>
      <c r="G900" s="288"/>
      <c r="H900" s="288"/>
      <c r="I900" s="288"/>
      <c r="J900" s="305"/>
      <c r="K900" s="288"/>
      <c r="L900" s="288"/>
      <c r="M900" s="288"/>
      <c r="N900" s="288"/>
      <c r="O900" s="288"/>
      <c r="P900" s="288"/>
      <c r="Q900" s="288"/>
      <c r="R900" s="288"/>
      <c r="S900" s="288"/>
      <c r="T900" s="288"/>
      <c r="U900" s="288"/>
      <c r="V900" s="288"/>
      <c r="W900" s="288"/>
      <c r="X900" s="288"/>
      <c r="Y900" s="288"/>
      <c r="Z900" s="288"/>
    </row>
    <row r="901" ht="15.75" customHeight="1">
      <c r="A901" s="288"/>
      <c r="B901" s="288"/>
      <c r="C901" s="301"/>
      <c r="D901" s="288"/>
      <c r="E901" s="288"/>
      <c r="F901" s="288"/>
      <c r="G901" s="288"/>
      <c r="H901" s="288"/>
      <c r="I901" s="288"/>
      <c r="J901" s="305"/>
      <c r="K901" s="288"/>
      <c r="L901" s="288"/>
      <c r="M901" s="288"/>
      <c r="N901" s="288"/>
      <c r="O901" s="288"/>
      <c r="P901" s="288"/>
      <c r="Q901" s="288"/>
      <c r="R901" s="288"/>
      <c r="S901" s="288"/>
      <c r="T901" s="288"/>
      <c r="U901" s="288"/>
      <c r="V901" s="288"/>
      <c r="W901" s="288"/>
      <c r="X901" s="288"/>
      <c r="Y901" s="288"/>
      <c r="Z901" s="288"/>
    </row>
    <row r="902" ht="15.75" customHeight="1">
      <c r="A902" s="288"/>
      <c r="B902" s="288"/>
      <c r="C902" s="301"/>
      <c r="D902" s="288"/>
      <c r="E902" s="288"/>
      <c r="F902" s="288"/>
      <c r="G902" s="288"/>
      <c r="H902" s="288"/>
      <c r="I902" s="288"/>
      <c r="J902" s="305"/>
      <c r="K902" s="288"/>
      <c r="L902" s="288"/>
      <c r="M902" s="288"/>
      <c r="N902" s="288"/>
      <c r="O902" s="288"/>
      <c r="P902" s="288"/>
      <c r="Q902" s="288"/>
      <c r="R902" s="288"/>
      <c r="S902" s="288"/>
      <c r="T902" s="288"/>
      <c r="U902" s="288"/>
      <c r="V902" s="288"/>
      <c r="W902" s="288"/>
      <c r="X902" s="288"/>
      <c r="Y902" s="288"/>
      <c r="Z902" s="288"/>
    </row>
    <row r="903" ht="15.75" customHeight="1">
      <c r="A903" s="288"/>
      <c r="B903" s="288"/>
      <c r="C903" s="301"/>
      <c r="D903" s="288"/>
      <c r="E903" s="288"/>
      <c r="F903" s="288"/>
      <c r="G903" s="288"/>
      <c r="H903" s="288"/>
      <c r="I903" s="288"/>
      <c r="J903" s="305"/>
      <c r="K903" s="288"/>
      <c r="L903" s="288"/>
      <c r="M903" s="288"/>
      <c r="N903" s="288"/>
      <c r="O903" s="288"/>
      <c r="P903" s="288"/>
      <c r="Q903" s="288"/>
      <c r="R903" s="288"/>
      <c r="S903" s="288"/>
      <c r="T903" s="288"/>
      <c r="U903" s="288"/>
      <c r="V903" s="288"/>
      <c r="W903" s="288"/>
      <c r="X903" s="288"/>
      <c r="Y903" s="288"/>
      <c r="Z903" s="288"/>
    </row>
    <row r="904" ht="15.75" customHeight="1">
      <c r="A904" s="288"/>
      <c r="B904" s="288"/>
      <c r="C904" s="301"/>
      <c r="D904" s="288"/>
      <c r="E904" s="288"/>
      <c r="F904" s="288"/>
      <c r="G904" s="288"/>
      <c r="H904" s="288"/>
      <c r="I904" s="288"/>
      <c r="J904" s="305"/>
      <c r="K904" s="288"/>
      <c r="L904" s="288"/>
      <c r="M904" s="288"/>
      <c r="N904" s="288"/>
      <c r="O904" s="288"/>
      <c r="P904" s="288"/>
      <c r="Q904" s="288"/>
      <c r="R904" s="288"/>
      <c r="S904" s="288"/>
      <c r="T904" s="288"/>
      <c r="U904" s="288"/>
      <c r="V904" s="288"/>
      <c r="W904" s="288"/>
      <c r="X904" s="288"/>
      <c r="Y904" s="288"/>
      <c r="Z904" s="288"/>
    </row>
    <row r="905" ht="15.75" customHeight="1">
      <c r="A905" s="288"/>
      <c r="B905" s="288"/>
      <c r="C905" s="301"/>
      <c r="D905" s="288"/>
      <c r="E905" s="288"/>
      <c r="F905" s="288"/>
      <c r="G905" s="288"/>
      <c r="H905" s="288"/>
      <c r="I905" s="288"/>
      <c r="J905" s="305"/>
      <c r="K905" s="288"/>
      <c r="L905" s="288"/>
      <c r="M905" s="288"/>
      <c r="N905" s="288"/>
      <c r="O905" s="288"/>
      <c r="P905" s="288"/>
      <c r="Q905" s="288"/>
      <c r="R905" s="288"/>
      <c r="S905" s="288"/>
      <c r="T905" s="288"/>
      <c r="U905" s="288"/>
      <c r="V905" s="288"/>
      <c r="W905" s="288"/>
      <c r="X905" s="288"/>
      <c r="Y905" s="288"/>
      <c r="Z905" s="288"/>
    </row>
    <row r="906" ht="15.75" customHeight="1">
      <c r="A906" s="288"/>
      <c r="B906" s="288"/>
      <c r="C906" s="301"/>
      <c r="D906" s="288"/>
      <c r="E906" s="288"/>
      <c r="F906" s="288"/>
      <c r="G906" s="288"/>
      <c r="H906" s="288"/>
      <c r="I906" s="288"/>
      <c r="J906" s="305"/>
      <c r="K906" s="288"/>
      <c r="L906" s="288"/>
      <c r="M906" s="288"/>
      <c r="N906" s="288"/>
      <c r="O906" s="288"/>
      <c r="P906" s="288"/>
      <c r="Q906" s="288"/>
      <c r="R906" s="288"/>
      <c r="S906" s="288"/>
      <c r="T906" s="288"/>
      <c r="U906" s="288"/>
      <c r="V906" s="288"/>
      <c r="W906" s="288"/>
      <c r="X906" s="288"/>
      <c r="Y906" s="288"/>
      <c r="Z906" s="288"/>
    </row>
    <row r="907" ht="15.75" customHeight="1">
      <c r="A907" s="288"/>
      <c r="B907" s="288"/>
      <c r="C907" s="301"/>
      <c r="D907" s="288"/>
      <c r="E907" s="288"/>
      <c r="F907" s="288"/>
      <c r="G907" s="288"/>
      <c r="H907" s="288"/>
      <c r="I907" s="288"/>
      <c r="J907" s="305"/>
      <c r="K907" s="288"/>
      <c r="L907" s="288"/>
      <c r="M907" s="288"/>
      <c r="N907" s="288"/>
      <c r="O907" s="288"/>
      <c r="P907" s="288"/>
      <c r="Q907" s="288"/>
      <c r="R907" s="288"/>
      <c r="S907" s="288"/>
      <c r="T907" s="288"/>
      <c r="U907" s="288"/>
      <c r="V907" s="288"/>
      <c r="W907" s="288"/>
      <c r="X907" s="288"/>
      <c r="Y907" s="288"/>
      <c r="Z907" s="288"/>
    </row>
    <row r="908" ht="15.75" customHeight="1">
      <c r="A908" s="288"/>
      <c r="B908" s="288"/>
      <c r="C908" s="301"/>
      <c r="D908" s="288"/>
      <c r="E908" s="288"/>
      <c r="F908" s="288"/>
      <c r="G908" s="288"/>
      <c r="H908" s="288"/>
      <c r="I908" s="288"/>
      <c r="J908" s="305"/>
      <c r="K908" s="288"/>
      <c r="L908" s="288"/>
      <c r="M908" s="288"/>
      <c r="N908" s="288"/>
      <c r="O908" s="288"/>
      <c r="P908" s="288"/>
      <c r="Q908" s="288"/>
      <c r="R908" s="288"/>
      <c r="S908" s="288"/>
      <c r="T908" s="288"/>
      <c r="U908" s="288"/>
      <c r="V908" s="288"/>
      <c r="W908" s="288"/>
      <c r="X908" s="288"/>
      <c r="Y908" s="288"/>
      <c r="Z908" s="288"/>
    </row>
    <row r="909" ht="15.75" customHeight="1">
      <c r="A909" s="288"/>
      <c r="B909" s="288"/>
      <c r="C909" s="301"/>
      <c r="D909" s="288"/>
      <c r="E909" s="288"/>
      <c r="F909" s="288"/>
      <c r="G909" s="288"/>
      <c r="H909" s="288"/>
      <c r="I909" s="288"/>
      <c r="J909" s="305"/>
      <c r="K909" s="288"/>
      <c r="L909" s="288"/>
      <c r="M909" s="288"/>
      <c r="N909" s="288"/>
      <c r="O909" s="288"/>
      <c r="P909" s="288"/>
      <c r="Q909" s="288"/>
      <c r="R909" s="288"/>
      <c r="S909" s="288"/>
      <c r="T909" s="288"/>
      <c r="U909" s="288"/>
      <c r="V909" s="288"/>
      <c r="W909" s="288"/>
      <c r="X909" s="288"/>
      <c r="Y909" s="288"/>
      <c r="Z909" s="288"/>
    </row>
    <row r="910" ht="15.75" customHeight="1">
      <c r="A910" s="288"/>
      <c r="B910" s="288"/>
      <c r="C910" s="301"/>
      <c r="D910" s="288"/>
      <c r="E910" s="288"/>
      <c r="F910" s="288"/>
      <c r="G910" s="288"/>
      <c r="H910" s="288"/>
      <c r="I910" s="288"/>
      <c r="J910" s="305"/>
      <c r="K910" s="288"/>
      <c r="L910" s="288"/>
      <c r="M910" s="288"/>
      <c r="N910" s="288"/>
      <c r="O910" s="288"/>
      <c r="P910" s="288"/>
      <c r="Q910" s="288"/>
      <c r="R910" s="288"/>
      <c r="S910" s="288"/>
      <c r="T910" s="288"/>
      <c r="U910" s="288"/>
      <c r="V910" s="288"/>
      <c r="W910" s="288"/>
      <c r="X910" s="288"/>
      <c r="Y910" s="288"/>
      <c r="Z910" s="288"/>
    </row>
    <row r="911" ht="15.75" customHeight="1">
      <c r="A911" s="288"/>
      <c r="B911" s="288"/>
      <c r="C911" s="301"/>
      <c r="D911" s="288"/>
      <c r="E911" s="288"/>
      <c r="F911" s="288"/>
      <c r="G911" s="288"/>
      <c r="H911" s="288"/>
      <c r="I911" s="288"/>
      <c r="J911" s="305"/>
      <c r="K911" s="288"/>
      <c r="L911" s="288"/>
      <c r="M911" s="288"/>
      <c r="N911" s="288"/>
      <c r="O911" s="288"/>
      <c r="P911" s="288"/>
      <c r="Q911" s="288"/>
      <c r="R911" s="288"/>
      <c r="S911" s="288"/>
      <c r="T911" s="288"/>
      <c r="U911" s="288"/>
      <c r="V911" s="288"/>
      <c r="W911" s="288"/>
      <c r="X911" s="288"/>
      <c r="Y911" s="288"/>
      <c r="Z911" s="288"/>
    </row>
    <row r="912" ht="15.75" customHeight="1">
      <c r="A912" s="288"/>
      <c r="B912" s="288"/>
      <c r="C912" s="301"/>
      <c r="D912" s="288"/>
      <c r="E912" s="288"/>
      <c r="F912" s="288"/>
      <c r="G912" s="288"/>
      <c r="H912" s="288"/>
      <c r="I912" s="288"/>
      <c r="J912" s="305"/>
      <c r="K912" s="288"/>
      <c r="L912" s="288"/>
      <c r="M912" s="288"/>
      <c r="N912" s="288"/>
      <c r="O912" s="288"/>
      <c r="P912" s="288"/>
      <c r="Q912" s="288"/>
      <c r="R912" s="288"/>
      <c r="S912" s="288"/>
      <c r="T912" s="288"/>
      <c r="U912" s="288"/>
      <c r="V912" s="288"/>
      <c r="W912" s="288"/>
      <c r="X912" s="288"/>
      <c r="Y912" s="288"/>
      <c r="Z912" s="288"/>
    </row>
    <row r="913" ht="15.75" customHeight="1">
      <c r="A913" s="288"/>
      <c r="B913" s="288"/>
      <c r="C913" s="301"/>
      <c r="D913" s="288"/>
      <c r="E913" s="288"/>
      <c r="F913" s="288"/>
      <c r="G913" s="288"/>
      <c r="H913" s="288"/>
      <c r="I913" s="288"/>
      <c r="J913" s="305"/>
      <c r="K913" s="288"/>
      <c r="L913" s="288"/>
      <c r="M913" s="288"/>
      <c r="N913" s="288"/>
      <c r="O913" s="288"/>
      <c r="P913" s="288"/>
      <c r="Q913" s="288"/>
      <c r="R913" s="288"/>
      <c r="S913" s="288"/>
      <c r="T913" s="288"/>
      <c r="U913" s="288"/>
      <c r="V913" s="288"/>
      <c r="W913" s="288"/>
      <c r="X913" s="288"/>
      <c r="Y913" s="288"/>
      <c r="Z913" s="288"/>
    </row>
    <row r="914" ht="15.75" customHeight="1">
      <c r="A914" s="288"/>
      <c r="B914" s="288"/>
      <c r="C914" s="301"/>
      <c r="D914" s="288"/>
      <c r="E914" s="288"/>
      <c r="F914" s="288"/>
      <c r="G914" s="288"/>
      <c r="H914" s="288"/>
      <c r="I914" s="288"/>
      <c r="J914" s="305"/>
      <c r="K914" s="288"/>
      <c r="L914" s="288"/>
      <c r="M914" s="288"/>
      <c r="N914" s="288"/>
      <c r="O914" s="288"/>
      <c r="P914" s="288"/>
      <c r="Q914" s="288"/>
      <c r="R914" s="288"/>
      <c r="S914" s="288"/>
      <c r="T914" s="288"/>
      <c r="U914" s="288"/>
      <c r="V914" s="288"/>
      <c r="W914" s="288"/>
      <c r="X914" s="288"/>
      <c r="Y914" s="288"/>
      <c r="Z914" s="288"/>
    </row>
    <row r="915" ht="15.75" customHeight="1">
      <c r="A915" s="288"/>
      <c r="B915" s="288"/>
      <c r="C915" s="301"/>
      <c r="D915" s="288"/>
      <c r="E915" s="288"/>
      <c r="F915" s="288"/>
      <c r="G915" s="288"/>
      <c r="H915" s="288"/>
      <c r="I915" s="288"/>
      <c r="J915" s="305"/>
      <c r="K915" s="288"/>
      <c r="L915" s="288"/>
      <c r="M915" s="288"/>
      <c r="N915" s="288"/>
      <c r="O915" s="288"/>
      <c r="P915" s="288"/>
      <c r="Q915" s="288"/>
      <c r="R915" s="288"/>
      <c r="S915" s="288"/>
      <c r="T915" s="288"/>
      <c r="U915" s="288"/>
      <c r="V915" s="288"/>
      <c r="W915" s="288"/>
      <c r="X915" s="288"/>
      <c r="Y915" s="288"/>
      <c r="Z915" s="288"/>
    </row>
    <row r="916" ht="15.75" customHeight="1">
      <c r="A916" s="288"/>
      <c r="B916" s="288"/>
      <c r="C916" s="301"/>
      <c r="D916" s="288"/>
      <c r="E916" s="288"/>
      <c r="F916" s="288"/>
      <c r="G916" s="288"/>
      <c r="H916" s="288"/>
      <c r="I916" s="288"/>
      <c r="J916" s="305"/>
      <c r="K916" s="288"/>
      <c r="L916" s="288"/>
      <c r="M916" s="288"/>
      <c r="N916" s="288"/>
      <c r="O916" s="288"/>
      <c r="P916" s="288"/>
      <c r="Q916" s="288"/>
      <c r="R916" s="288"/>
      <c r="S916" s="288"/>
      <c r="T916" s="288"/>
      <c r="U916" s="288"/>
      <c r="V916" s="288"/>
      <c r="W916" s="288"/>
      <c r="X916" s="288"/>
      <c r="Y916" s="288"/>
      <c r="Z916" s="288"/>
    </row>
    <row r="917" ht="15.75" customHeight="1">
      <c r="A917" s="288"/>
      <c r="B917" s="288"/>
      <c r="C917" s="301"/>
      <c r="D917" s="288"/>
      <c r="E917" s="288"/>
      <c r="F917" s="288"/>
      <c r="G917" s="288"/>
      <c r="H917" s="288"/>
      <c r="I917" s="288"/>
      <c r="J917" s="305"/>
      <c r="K917" s="288"/>
      <c r="L917" s="288"/>
      <c r="M917" s="288"/>
      <c r="N917" s="288"/>
      <c r="O917" s="288"/>
      <c r="P917" s="288"/>
      <c r="Q917" s="288"/>
      <c r="R917" s="288"/>
      <c r="S917" s="288"/>
      <c r="T917" s="288"/>
      <c r="U917" s="288"/>
      <c r="V917" s="288"/>
      <c r="W917" s="288"/>
      <c r="X917" s="288"/>
      <c r="Y917" s="288"/>
      <c r="Z917" s="288"/>
    </row>
    <row r="918" ht="15.75" customHeight="1">
      <c r="A918" s="288"/>
      <c r="B918" s="288"/>
      <c r="C918" s="301"/>
      <c r="D918" s="288"/>
      <c r="E918" s="288"/>
      <c r="F918" s="288"/>
      <c r="G918" s="288"/>
      <c r="H918" s="288"/>
      <c r="I918" s="288"/>
      <c r="J918" s="305"/>
      <c r="K918" s="288"/>
      <c r="L918" s="288"/>
      <c r="M918" s="288"/>
      <c r="N918" s="288"/>
      <c r="O918" s="288"/>
      <c r="P918" s="288"/>
      <c r="Q918" s="288"/>
      <c r="R918" s="288"/>
      <c r="S918" s="288"/>
      <c r="T918" s="288"/>
      <c r="U918" s="288"/>
      <c r="V918" s="288"/>
      <c r="W918" s="288"/>
      <c r="X918" s="288"/>
      <c r="Y918" s="288"/>
      <c r="Z918" s="288"/>
    </row>
    <row r="919" ht="15.75" customHeight="1">
      <c r="A919" s="288"/>
      <c r="B919" s="288"/>
      <c r="C919" s="301"/>
      <c r="D919" s="288"/>
      <c r="E919" s="288"/>
      <c r="F919" s="288"/>
      <c r="G919" s="288"/>
      <c r="H919" s="288"/>
      <c r="I919" s="288"/>
      <c r="J919" s="305"/>
      <c r="K919" s="288"/>
      <c r="L919" s="288"/>
      <c r="M919" s="288"/>
      <c r="N919" s="288"/>
      <c r="O919" s="288"/>
      <c r="P919" s="288"/>
      <c r="Q919" s="288"/>
      <c r="R919" s="288"/>
      <c r="S919" s="288"/>
      <c r="T919" s="288"/>
      <c r="U919" s="288"/>
      <c r="V919" s="288"/>
      <c r="W919" s="288"/>
      <c r="X919" s="288"/>
      <c r="Y919" s="288"/>
      <c r="Z919" s="288"/>
    </row>
    <row r="920" ht="15.75" customHeight="1">
      <c r="A920" s="288"/>
      <c r="B920" s="288"/>
      <c r="C920" s="301"/>
      <c r="D920" s="288"/>
      <c r="E920" s="288"/>
      <c r="F920" s="288"/>
      <c r="G920" s="288"/>
      <c r="H920" s="288"/>
      <c r="I920" s="288"/>
      <c r="J920" s="305"/>
      <c r="K920" s="288"/>
      <c r="L920" s="288"/>
      <c r="M920" s="288"/>
      <c r="N920" s="288"/>
      <c r="O920" s="288"/>
      <c r="P920" s="288"/>
      <c r="Q920" s="288"/>
      <c r="R920" s="288"/>
      <c r="S920" s="288"/>
      <c r="T920" s="288"/>
      <c r="U920" s="288"/>
      <c r="V920" s="288"/>
      <c r="W920" s="288"/>
      <c r="X920" s="288"/>
      <c r="Y920" s="288"/>
      <c r="Z920" s="288"/>
    </row>
    <row r="921" ht="15.75" customHeight="1">
      <c r="A921" s="288"/>
      <c r="B921" s="288"/>
      <c r="C921" s="301"/>
      <c r="D921" s="288"/>
      <c r="E921" s="288"/>
      <c r="F921" s="288"/>
      <c r="G921" s="288"/>
      <c r="H921" s="288"/>
      <c r="I921" s="288"/>
      <c r="J921" s="305"/>
      <c r="K921" s="288"/>
      <c r="L921" s="288"/>
      <c r="M921" s="288"/>
      <c r="N921" s="288"/>
      <c r="O921" s="288"/>
      <c r="P921" s="288"/>
      <c r="Q921" s="288"/>
      <c r="R921" s="288"/>
      <c r="S921" s="288"/>
      <c r="T921" s="288"/>
      <c r="U921" s="288"/>
      <c r="V921" s="288"/>
      <c r="W921" s="288"/>
      <c r="X921" s="288"/>
      <c r="Y921" s="288"/>
      <c r="Z921" s="288"/>
    </row>
    <row r="922" ht="15.75" customHeight="1">
      <c r="A922" s="288"/>
      <c r="B922" s="288"/>
      <c r="C922" s="301"/>
      <c r="D922" s="288"/>
      <c r="E922" s="288"/>
      <c r="F922" s="288"/>
      <c r="G922" s="288"/>
      <c r="H922" s="288"/>
      <c r="I922" s="288"/>
      <c r="J922" s="305"/>
      <c r="K922" s="288"/>
      <c r="L922" s="288"/>
      <c r="M922" s="288"/>
      <c r="N922" s="288"/>
      <c r="O922" s="288"/>
      <c r="P922" s="288"/>
      <c r="Q922" s="288"/>
      <c r="R922" s="288"/>
      <c r="S922" s="288"/>
      <c r="T922" s="288"/>
      <c r="U922" s="288"/>
      <c r="V922" s="288"/>
      <c r="W922" s="288"/>
      <c r="X922" s="288"/>
      <c r="Y922" s="288"/>
      <c r="Z922" s="288"/>
    </row>
    <row r="923" ht="15.75" customHeight="1">
      <c r="A923" s="288"/>
      <c r="B923" s="288"/>
      <c r="C923" s="301"/>
      <c r="D923" s="288"/>
      <c r="E923" s="288"/>
      <c r="F923" s="288"/>
      <c r="G923" s="288"/>
      <c r="H923" s="288"/>
      <c r="I923" s="288"/>
      <c r="J923" s="305"/>
      <c r="K923" s="288"/>
      <c r="L923" s="288"/>
      <c r="M923" s="288"/>
      <c r="N923" s="288"/>
      <c r="O923" s="288"/>
      <c r="P923" s="288"/>
      <c r="Q923" s="288"/>
      <c r="R923" s="288"/>
      <c r="S923" s="288"/>
      <c r="T923" s="288"/>
      <c r="U923" s="288"/>
      <c r="V923" s="288"/>
      <c r="W923" s="288"/>
      <c r="X923" s="288"/>
      <c r="Y923" s="288"/>
      <c r="Z923" s="288"/>
    </row>
    <row r="924" ht="15.75" customHeight="1">
      <c r="A924" s="288"/>
      <c r="B924" s="288"/>
      <c r="C924" s="301"/>
      <c r="D924" s="288"/>
      <c r="E924" s="288"/>
      <c r="F924" s="288"/>
      <c r="G924" s="288"/>
      <c r="H924" s="288"/>
      <c r="I924" s="288"/>
      <c r="J924" s="305"/>
      <c r="K924" s="288"/>
      <c r="L924" s="288"/>
      <c r="M924" s="288"/>
      <c r="N924" s="288"/>
      <c r="O924" s="288"/>
      <c r="P924" s="288"/>
      <c r="Q924" s="288"/>
      <c r="R924" s="288"/>
      <c r="S924" s="288"/>
      <c r="T924" s="288"/>
      <c r="U924" s="288"/>
      <c r="V924" s="288"/>
      <c r="W924" s="288"/>
      <c r="X924" s="288"/>
      <c r="Y924" s="288"/>
      <c r="Z924" s="288"/>
    </row>
    <row r="925" ht="15.75" customHeight="1">
      <c r="A925" s="288"/>
      <c r="B925" s="288"/>
      <c r="C925" s="301"/>
      <c r="D925" s="288"/>
      <c r="E925" s="288"/>
      <c r="F925" s="288"/>
      <c r="G925" s="288"/>
      <c r="H925" s="288"/>
      <c r="I925" s="288"/>
      <c r="J925" s="305"/>
      <c r="K925" s="288"/>
      <c r="L925" s="288"/>
      <c r="M925" s="288"/>
      <c r="N925" s="288"/>
      <c r="O925" s="288"/>
      <c r="P925" s="288"/>
      <c r="Q925" s="288"/>
      <c r="R925" s="288"/>
      <c r="S925" s="288"/>
      <c r="T925" s="288"/>
      <c r="U925" s="288"/>
      <c r="V925" s="288"/>
      <c r="W925" s="288"/>
      <c r="X925" s="288"/>
      <c r="Y925" s="288"/>
      <c r="Z925" s="288"/>
    </row>
    <row r="926" ht="15.75" customHeight="1">
      <c r="A926" s="288"/>
      <c r="B926" s="288"/>
      <c r="C926" s="301"/>
      <c r="D926" s="288"/>
      <c r="E926" s="288"/>
      <c r="F926" s="288"/>
      <c r="G926" s="288"/>
      <c r="H926" s="288"/>
      <c r="I926" s="288"/>
      <c r="J926" s="305"/>
      <c r="K926" s="288"/>
      <c r="L926" s="288"/>
      <c r="M926" s="288"/>
      <c r="N926" s="288"/>
      <c r="O926" s="288"/>
      <c r="P926" s="288"/>
      <c r="Q926" s="288"/>
      <c r="R926" s="288"/>
      <c r="S926" s="288"/>
      <c r="T926" s="288"/>
      <c r="U926" s="288"/>
      <c r="V926" s="288"/>
      <c r="W926" s="288"/>
      <c r="X926" s="288"/>
      <c r="Y926" s="288"/>
      <c r="Z926" s="288"/>
    </row>
    <row r="927" ht="15.75" customHeight="1">
      <c r="A927" s="288"/>
      <c r="B927" s="288"/>
      <c r="C927" s="301"/>
      <c r="D927" s="288"/>
      <c r="E927" s="288"/>
      <c r="F927" s="288"/>
      <c r="G927" s="288"/>
      <c r="H927" s="288"/>
      <c r="I927" s="288"/>
      <c r="J927" s="305"/>
      <c r="K927" s="288"/>
      <c r="L927" s="288"/>
      <c r="M927" s="288"/>
      <c r="N927" s="288"/>
      <c r="O927" s="288"/>
      <c r="P927" s="288"/>
      <c r="Q927" s="288"/>
      <c r="R927" s="288"/>
      <c r="S927" s="288"/>
      <c r="T927" s="288"/>
      <c r="U927" s="288"/>
      <c r="V927" s="288"/>
      <c r="W927" s="288"/>
      <c r="X927" s="288"/>
      <c r="Y927" s="288"/>
      <c r="Z927" s="288"/>
    </row>
    <row r="928" ht="15.75" customHeight="1">
      <c r="A928" s="288"/>
      <c r="B928" s="288"/>
      <c r="C928" s="301"/>
      <c r="D928" s="288"/>
      <c r="E928" s="288"/>
      <c r="F928" s="288"/>
      <c r="G928" s="288"/>
      <c r="H928" s="288"/>
      <c r="I928" s="288"/>
      <c r="J928" s="305"/>
      <c r="K928" s="288"/>
      <c r="L928" s="288"/>
      <c r="M928" s="288"/>
      <c r="N928" s="288"/>
      <c r="O928" s="288"/>
      <c r="P928" s="288"/>
      <c r="Q928" s="288"/>
      <c r="R928" s="288"/>
      <c r="S928" s="288"/>
      <c r="T928" s="288"/>
      <c r="U928" s="288"/>
      <c r="V928" s="288"/>
      <c r="W928" s="288"/>
      <c r="X928" s="288"/>
      <c r="Y928" s="288"/>
      <c r="Z928" s="288"/>
    </row>
    <row r="929" ht="15.75" customHeight="1">
      <c r="A929" s="288"/>
      <c r="B929" s="288"/>
      <c r="C929" s="301"/>
      <c r="D929" s="288"/>
      <c r="E929" s="288"/>
      <c r="F929" s="288"/>
      <c r="G929" s="288"/>
      <c r="H929" s="288"/>
      <c r="I929" s="288"/>
      <c r="J929" s="305"/>
      <c r="K929" s="288"/>
      <c r="L929" s="288"/>
      <c r="M929" s="288"/>
      <c r="N929" s="288"/>
      <c r="O929" s="288"/>
      <c r="P929" s="288"/>
      <c r="Q929" s="288"/>
      <c r="R929" s="288"/>
      <c r="S929" s="288"/>
      <c r="T929" s="288"/>
      <c r="U929" s="288"/>
      <c r="V929" s="288"/>
      <c r="W929" s="288"/>
      <c r="X929" s="288"/>
      <c r="Y929" s="288"/>
      <c r="Z929" s="288"/>
    </row>
    <row r="930" ht="15.75" customHeight="1">
      <c r="A930" s="288"/>
      <c r="B930" s="288"/>
      <c r="C930" s="301"/>
      <c r="D930" s="288"/>
      <c r="E930" s="288"/>
      <c r="F930" s="288"/>
      <c r="G930" s="288"/>
      <c r="H930" s="288"/>
      <c r="I930" s="288"/>
      <c r="J930" s="305"/>
      <c r="K930" s="288"/>
      <c r="L930" s="288"/>
      <c r="M930" s="288"/>
      <c r="N930" s="288"/>
      <c r="O930" s="288"/>
      <c r="P930" s="288"/>
      <c r="Q930" s="288"/>
      <c r="R930" s="288"/>
      <c r="S930" s="288"/>
      <c r="T930" s="288"/>
      <c r="U930" s="288"/>
      <c r="V930" s="288"/>
      <c r="W930" s="288"/>
      <c r="X930" s="288"/>
      <c r="Y930" s="288"/>
      <c r="Z930" s="288"/>
    </row>
    <row r="931" ht="15.75" customHeight="1">
      <c r="A931" s="288"/>
      <c r="B931" s="288"/>
      <c r="C931" s="301"/>
      <c r="D931" s="288"/>
      <c r="E931" s="288"/>
      <c r="F931" s="288"/>
      <c r="G931" s="288"/>
      <c r="H931" s="288"/>
      <c r="I931" s="288"/>
      <c r="J931" s="305"/>
      <c r="K931" s="288"/>
      <c r="L931" s="288"/>
      <c r="M931" s="288"/>
      <c r="N931" s="288"/>
      <c r="O931" s="288"/>
      <c r="P931" s="288"/>
      <c r="Q931" s="288"/>
      <c r="R931" s="288"/>
      <c r="S931" s="288"/>
      <c r="T931" s="288"/>
      <c r="U931" s="288"/>
      <c r="V931" s="288"/>
      <c r="W931" s="288"/>
      <c r="X931" s="288"/>
      <c r="Y931" s="288"/>
      <c r="Z931" s="288"/>
    </row>
    <row r="932" ht="15.75" customHeight="1">
      <c r="A932" s="288"/>
      <c r="B932" s="288"/>
      <c r="C932" s="301"/>
      <c r="D932" s="288"/>
      <c r="E932" s="288"/>
      <c r="F932" s="288"/>
      <c r="G932" s="288"/>
      <c r="H932" s="288"/>
      <c r="I932" s="288"/>
      <c r="J932" s="305"/>
      <c r="K932" s="288"/>
      <c r="L932" s="288"/>
      <c r="M932" s="288"/>
      <c r="N932" s="288"/>
      <c r="O932" s="288"/>
      <c r="P932" s="288"/>
      <c r="Q932" s="288"/>
      <c r="R932" s="288"/>
      <c r="S932" s="288"/>
      <c r="T932" s="288"/>
      <c r="U932" s="288"/>
      <c r="V932" s="288"/>
      <c r="W932" s="288"/>
      <c r="X932" s="288"/>
      <c r="Y932" s="288"/>
      <c r="Z932" s="288"/>
    </row>
    <row r="933" ht="15.75" customHeight="1">
      <c r="A933" s="288"/>
      <c r="B933" s="288"/>
      <c r="C933" s="301"/>
      <c r="D933" s="288"/>
      <c r="E933" s="288"/>
      <c r="F933" s="288"/>
      <c r="G933" s="288"/>
      <c r="H933" s="288"/>
      <c r="I933" s="288"/>
      <c r="J933" s="305"/>
      <c r="K933" s="288"/>
      <c r="L933" s="288"/>
      <c r="M933" s="288"/>
      <c r="N933" s="288"/>
      <c r="O933" s="288"/>
      <c r="P933" s="288"/>
      <c r="Q933" s="288"/>
      <c r="R933" s="288"/>
      <c r="S933" s="288"/>
      <c r="T933" s="288"/>
      <c r="U933" s="288"/>
      <c r="V933" s="288"/>
      <c r="W933" s="288"/>
      <c r="X933" s="288"/>
      <c r="Y933" s="288"/>
      <c r="Z933" s="288"/>
    </row>
    <row r="934" ht="15.75" customHeight="1">
      <c r="A934" s="288"/>
      <c r="B934" s="288"/>
      <c r="C934" s="301"/>
      <c r="D934" s="288"/>
      <c r="E934" s="288"/>
      <c r="F934" s="288"/>
      <c r="G934" s="288"/>
      <c r="H934" s="288"/>
      <c r="I934" s="288"/>
      <c r="J934" s="305"/>
      <c r="K934" s="288"/>
      <c r="L934" s="288"/>
      <c r="M934" s="288"/>
      <c r="N934" s="288"/>
      <c r="O934" s="288"/>
      <c r="P934" s="288"/>
      <c r="Q934" s="288"/>
      <c r="R934" s="288"/>
      <c r="S934" s="288"/>
      <c r="T934" s="288"/>
      <c r="U934" s="288"/>
      <c r="V934" s="288"/>
      <c r="W934" s="288"/>
      <c r="X934" s="288"/>
      <c r="Y934" s="288"/>
      <c r="Z934" s="288"/>
    </row>
    <row r="935" ht="15.75" customHeight="1">
      <c r="A935" s="288"/>
      <c r="B935" s="288"/>
      <c r="C935" s="301"/>
      <c r="D935" s="288"/>
      <c r="E935" s="288"/>
      <c r="F935" s="288"/>
      <c r="G935" s="288"/>
      <c r="H935" s="288"/>
      <c r="I935" s="288"/>
      <c r="J935" s="305"/>
      <c r="K935" s="288"/>
      <c r="L935" s="288"/>
      <c r="M935" s="288"/>
      <c r="N935" s="288"/>
      <c r="O935" s="288"/>
      <c r="P935" s="288"/>
      <c r="Q935" s="288"/>
      <c r="R935" s="288"/>
      <c r="S935" s="288"/>
      <c r="T935" s="288"/>
      <c r="U935" s="288"/>
      <c r="V935" s="288"/>
      <c r="W935" s="288"/>
      <c r="X935" s="288"/>
      <c r="Y935" s="288"/>
      <c r="Z935" s="288"/>
    </row>
    <row r="936" ht="15.75" customHeight="1">
      <c r="A936" s="288"/>
      <c r="B936" s="288"/>
      <c r="C936" s="301"/>
      <c r="D936" s="288"/>
      <c r="E936" s="288"/>
      <c r="F936" s="288"/>
      <c r="G936" s="288"/>
      <c r="H936" s="288"/>
      <c r="I936" s="288"/>
      <c r="J936" s="305"/>
      <c r="K936" s="288"/>
      <c r="L936" s="288"/>
      <c r="M936" s="288"/>
      <c r="N936" s="288"/>
      <c r="O936" s="288"/>
      <c r="P936" s="288"/>
      <c r="Q936" s="288"/>
      <c r="R936" s="288"/>
      <c r="S936" s="288"/>
      <c r="T936" s="288"/>
      <c r="U936" s="288"/>
      <c r="V936" s="288"/>
      <c r="W936" s="288"/>
      <c r="X936" s="288"/>
      <c r="Y936" s="288"/>
      <c r="Z936" s="288"/>
    </row>
    <row r="937" ht="15.75" customHeight="1">
      <c r="A937" s="288"/>
      <c r="B937" s="288"/>
      <c r="C937" s="301"/>
      <c r="D937" s="288"/>
      <c r="E937" s="288"/>
      <c r="F937" s="288"/>
      <c r="G937" s="288"/>
      <c r="H937" s="288"/>
      <c r="I937" s="288"/>
      <c r="J937" s="305"/>
      <c r="K937" s="288"/>
      <c r="L937" s="288"/>
      <c r="M937" s="288"/>
      <c r="N937" s="288"/>
      <c r="O937" s="288"/>
      <c r="P937" s="288"/>
      <c r="Q937" s="288"/>
      <c r="R937" s="288"/>
      <c r="S937" s="288"/>
      <c r="T937" s="288"/>
      <c r="U937" s="288"/>
      <c r="V937" s="288"/>
      <c r="W937" s="288"/>
      <c r="X937" s="288"/>
      <c r="Y937" s="288"/>
      <c r="Z937" s="288"/>
    </row>
    <row r="938" ht="15.75" customHeight="1">
      <c r="A938" s="288"/>
      <c r="B938" s="288"/>
      <c r="C938" s="301"/>
      <c r="D938" s="288"/>
      <c r="E938" s="288"/>
      <c r="F938" s="288"/>
      <c r="G938" s="288"/>
      <c r="H938" s="288"/>
      <c r="I938" s="288"/>
      <c r="J938" s="305"/>
      <c r="K938" s="288"/>
      <c r="L938" s="288"/>
      <c r="M938" s="288"/>
      <c r="N938" s="288"/>
      <c r="O938" s="288"/>
      <c r="P938" s="288"/>
      <c r="Q938" s="288"/>
      <c r="R938" s="288"/>
      <c r="S938" s="288"/>
      <c r="T938" s="288"/>
      <c r="U938" s="288"/>
      <c r="V938" s="288"/>
      <c r="W938" s="288"/>
      <c r="X938" s="288"/>
      <c r="Y938" s="288"/>
      <c r="Z938" s="288"/>
    </row>
    <row r="939" ht="15.75" customHeight="1">
      <c r="A939" s="288"/>
      <c r="B939" s="288"/>
      <c r="C939" s="301"/>
      <c r="D939" s="288"/>
      <c r="E939" s="288"/>
      <c r="F939" s="288"/>
      <c r="G939" s="288"/>
      <c r="H939" s="288"/>
      <c r="I939" s="288"/>
      <c r="J939" s="305"/>
      <c r="K939" s="288"/>
      <c r="L939" s="288"/>
      <c r="M939" s="288"/>
      <c r="N939" s="288"/>
      <c r="O939" s="288"/>
      <c r="P939" s="288"/>
      <c r="Q939" s="288"/>
      <c r="R939" s="288"/>
      <c r="S939" s="288"/>
      <c r="T939" s="288"/>
      <c r="U939" s="288"/>
      <c r="V939" s="288"/>
      <c r="W939" s="288"/>
      <c r="X939" s="288"/>
      <c r="Y939" s="288"/>
      <c r="Z939" s="288"/>
    </row>
    <row r="940" ht="15.75" customHeight="1">
      <c r="A940" s="288"/>
      <c r="B940" s="288"/>
      <c r="C940" s="301"/>
      <c r="D940" s="288"/>
      <c r="E940" s="288"/>
      <c r="F940" s="288"/>
      <c r="G940" s="288"/>
      <c r="H940" s="288"/>
      <c r="I940" s="288"/>
      <c r="J940" s="305"/>
      <c r="K940" s="288"/>
      <c r="L940" s="288"/>
      <c r="M940" s="288"/>
      <c r="N940" s="288"/>
      <c r="O940" s="288"/>
      <c r="P940" s="288"/>
      <c r="Q940" s="288"/>
      <c r="R940" s="288"/>
      <c r="S940" s="288"/>
      <c r="T940" s="288"/>
      <c r="U940" s="288"/>
      <c r="V940" s="288"/>
      <c r="W940" s="288"/>
      <c r="X940" s="288"/>
      <c r="Y940" s="288"/>
      <c r="Z940" s="288"/>
    </row>
    <row r="941" ht="15.75" customHeight="1">
      <c r="A941" s="288"/>
      <c r="B941" s="288"/>
      <c r="C941" s="301"/>
      <c r="D941" s="288"/>
      <c r="E941" s="288"/>
      <c r="F941" s="288"/>
      <c r="G941" s="288"/>
      <c r="H941" s="288"/>
      <c r="I941" s="288"/>
      <c r="J941" s="305"/>
      <c r="K941" s="288"/>
      <c r="L941" s="288"/>
      <c r="M941" s="288"/>
      <c r="N941" s="288"/>
      <c r="O941" s="288"/>
      <c r="P941" s="288"/>
      <c r="Q941" s="288"/>
      <c r="R941" s="288"/>
      <c r="S941" s="288"/>
      <c r="T941" s="288"/>
      <c r="U941" s="288"/>
      <c r="V941" s="288"/>
      <c r="W941" s="288"/>
      <c r="X941" s="288"/>
      <c r="Y941" s="288"/>
      <c r="Z941" s="288"/>
    </row>
    <row r="942" ht="15.75" customHeight="1">
      <c r="A942" s="288"/>
      <c r="B942" s="288"/>
      <c r="C942" s="301"/>
      <c r="D942" s="288"/>
      <c r="E942" s="288"/>
      <c r="F942" s="288"/>
      <c r="G942" s="288"/>
      <c r="H942" s="288"/>
      <c r="I942" s="288"/>
      <c r="J942" s="305"/>
      <c r="K942" s="288"/>
      <c r="L942" s="288"/>
      <c r="M942" s="288"/>
      <c r="N942" s="288"/>
      <c r="O942" s="288"/>
      <c r="P942" s="288"/>
      <c r="Q942" s="288"/>
      <c r="R942" s="288"/>
      <c r="S942" s="288"/>
      <c r="T942" s="288"/>
      <c r="U942" s="288"/>
      <c r="V942" s="288"/>
      <c r="W942" s="288"/>
      <c r="X942" s="288"/>
      <c r="Y942" s="288"/>
      <c r="Z942" s="288"/>
    </row>
    <row r="943" ht="15.75" customHeight="1">
      <c r="A943" s="288"/>
      <c r="B943" s="288"/>
      <c r="C943" s="301"/>
      <c r="D943" s="288"/>
      <c r="E943" s="288"/>
      <c r="F943" s="288"/>
      <c r="G943" s="288"/>
      <c r="H943" s="288"/>
      <c r="I943" s="288"/>
      <c r="J943" s="305"/>
      <c r="K943" s="288"/>
      <c r="L943" s="288"/>
      <c r="M943" s="288"/>
      <c r="N943" s="288"/>
      <c r="O943" s="288"/>
      <c r="P943" s="288"/>
      <c r="Q943" s="288"/>
      <c r="R943" s="288"/>
      <c r="S943" s="288"/>
      <c r="T943" s="288"/>
      <c r="U943" s="288"/>
      <c r="V943" s="288"/>
      <c r="W943" s="288"/>
      <c r="X943" s="288"/>
      <c r="Y943" s="288"/>
      <c r="Z943" s="288"/>
    </row>
    <row r="944" ht="15.75" customHeight="1">
      <c r="A944" s="288"/>
      <c r="B944" s="288"/>
      <c r="C944" s="301"/>
      <c r="D944" s="288"/>
      <c r="E944" s="288"/>
      <c r="F944" s="288"/>
      <c r="G944" s="288"/>
      <c r="H944" s="288"/>
      <c r="I944" s="288"/>
      <c r="J944" s="305"/>
      <c r="K944" s="288"/>
      <c r="L944" s="288"/>
      <c r="M944" s="288"/>
      <c r="N944" s="288"/>
      <c r="O944" s="288"/>
      <c r="P944" s="288"/>
      <c r="Q944" s="288"/>
      <c r="R944" s="288"/>
      <c r="S944" s="288"/>
      <c r="T944" s="288"/>
      <c r="U944" s="288"/>
      <c r="V944" s="288"/>
      <c r="W944" s="288"/>
      <c r="X944" s="288"/>
      <c r="Y944" s="288"/>
      <c r="Z944" s="288"/>
    </row>
    <row r="945" ht="15.75" customHeight="1">
      <c r="A945" s="288"/>
      <c r="B945" s="288"/>
      <c r="C945" s="301"/>
      <c r="D945" s="288"/>
      <c r="E945" s="288"/>
      <c r="F945" s="288"/>
      <c r="G945" s="288"/>
      <c r="H945" s="288"/>
      <c r="I945" s="288"/>
      <c r="J945" s="305"/>
      <c r="K945" s="288"/>
      <c r="L945" s="288"/>
      <c r="M945" s="288"/>
      <c r="N945" s="288"/>
      <c r="O945" s="288"/>
      <c r="P945" s="288"/>
      <c r="Q945" s="288"/>
      <c r="R945" s="288"/>
      <c r="S945" s="288"/>
      <c r="T945" s="288"/>
      <c r="U945" s="288"/>
      <c r="V945" s="288"/>
      <c r="W945" s="288"/>
      <c r="X945" s="288"/>
      <c r="Y945" s="288"/>
      <c r="Z945" s="288"/>
    </row>
    <row r="946" ht="15.75" customHeight="1">
      <c r="A946" s="288"/>
      <c r="B946" s="288"/>
      <c r="C946" s="301"/>
      <c r="D946" s="288"/>
      <c r="E946" s="288"/>
      <c r="F946" s="288"/>
      <c r="G946" s="288"/>
      <c r="H946" s="288"/>
      <c r="I946" s="288"/>
      <c r="J946" s="305"/>
      <c r="K946" s="288"/>
      <c r="L946" s="288"/>
      <c r="M946" s="288"/>
      <c r="N946" s="288"/>
      <c r="O946" s="288"/>
      <c r="P946" s="288"/>
      <c r="Q946" s="288"/>
      <c r="R946" s="288"/>
      <c r="S946" s="288"/>
      <c r="T946" s="288"/>
      <c r="U946" s="288"/>
      <c r="V946" s="288"/>
      <c r="W946" s="288"/>
      <c r="X946" s="288"/>
      <c r="Y946" s="288"/>
      <c r="Z946" s="288"/>
    </row>
    <row r="947" ht="15.75" customHeight="1">
      <c r="A947" s="288"/>
      <c r="B947" s="288"/>
      <c r="C947" s="301"/>
      <c r="D947" s="288"/>
      <c r="E947" s="288"/>
      <c r="F947" s="288"/>
      <c r="G947" s="288"/>
      <c r="H947" s="288"/>
      <c r="I947" s="288"/>
      <c r="J947" s="305"/>
      <c r="K947" s="288"/>
      <c r="L947" s="288"/>
      <c r="M947" s="288"/>
      <c r="N947" s="288"/>
      <c r="O947" s="288"/>
      <c r="P947" s="288"/>
      <c r="Q947" s="288"/>
      <c r="R947" s="288"/>
      <c r="S947" s="288"/>
      <c r="T947" s="288"/>
      <c r="U947" s="288"/>
      <c r="V947" s="288"/>
      <c r="W947" s="288"/>
      <c r="X947" s="288"/>
      <c r="Y947" s="288"/>
      <c r="Z947" s="288"/>
    </row>
    <row r="948" ht="15.75" customHeight="1">
      <c r="A948" s="288"/>
      <c r="B948" s="288"/>
      <c r="C948" s="301"/>
      <c r="D948" s="288"/>
      <c r="E948" s="288"/>
      <c r="F948" s="288"/>
      <c r="G948" s="288"/>
      <c r="H948" s="288"/>
      <c r="I948" s="288"/>
      <c r="J948" s="305"/>
      <c r="K948" s="288"/>
      <c r="L948" s="288"/>
      <c r="M948" s="288"/>
      <c r="N948" s="288"/>
      <c r="O948" s="288"/>
      <c r="P948" s="288"/>
      <c r="Q948" s="288"/>
      <c r="R948" s="288"/>
      <c r="S948" s="288"/>
      <c r="T948" s="288"/>
      <c r="U948" s="288"/>
      <c r="V948" s="288"/>
      <c r="W948" s="288"/>
      <c r="X948" s="288"/>
      <c r="Y948" s="288"/>
      <c r="Z948" s="288"/>
    </row>
    <row r="949" ht="15.75" customHeight="1">
      <c r="A949" s="288"/>
      <c r="B949" s="288"/>
      <c r="C949" s="301"/>
      <c r="D949" s="288"/>
      <c r="E949" s="288"/>
      <c r="F949" s="288"/>
      <c r="G949" s="288"/>
      <c r="H949" s="288"/>
      <c r="I949" s="288"/>
      <c r="J949" s="305"/>
      <c r="K949" s="288"/>
      <c r="L949" s="288"/>
      <c r="M949" s="288"/>
      <c r="N949" s="288"/>
      <c r="O949" s="288"/>
      <c r="P949" s="288"/>
      <c r="Q949" s="288"/>
      <c r="R949" s="288"/>
      <c r="S949" s="288"/>
      <c r="T949" s="288"/>
      <c r="U949" s="288"/>
      <c r="V949" s="288"/>
      <c r="W949" s="288"/>
      <c r="X949" s="288"/>
      <c r="Y949" s="288"/>
      <c r="Z949" s="288"/>
    </row>
    <row r="950" ht="15.75" customHeight="1">
      <c r="A950" s="288"/>
      <c r="B950" s="288"/>
      <c r="C950" s="301"/>
      <c r="D950" s="288"/>
      <c r="E950" s="288"/>
      <c r="F950" s="288"/>
      <c r="G950" s="288"/>
      <c r="H950" s="288"/>
      <c r="I950" s="288"/>
      <c r="J950" s="305"/>
      <c r="K950" s="288"/>
      <c r="L950" s="288"/>
      <c r="M950" s="288"/>
      <c r="N950" s="288"/>
      <c r="O950" s="288"/>
      <c r="P950" s="288"/>
      <c r="Q950" s="288"/>
      <c r="R950" s="288"/>
      <c r="S950" s="288"/>
      <c r="T950" s="288"/>
      <c r="U950" s="288"/>
      <c r="V950" s="288"/>
      <c r="W950" s="288"/>
      <c r="X950" s="288"/>
      <c r="Y950" s="288"/>
      <c r="Z950" s="288"/>
    </row>
    <row r="951" ht="15.75" customHeight="1">
      <c r="A951" s="288"/>
      <c r="B951" s="288"/>
      <c r="C951" s="301"/>
      <c r="D951" s="288"/>
      <c r="E951" s="288"/>
      <c r="F951" s="288"/>
      <c r="G951" s="288"/>
      <c r="H951" s="288"/>
      <c r="I951" s="288"/>
      <c r="J951" s="305"/>
      <c r="K951" s="288"/>
      <c r="L951" s="288"/>
      <c r="M951" s="288"/>
      <c r="N951" s="288"/>
      <c r="O951" s="288"/>
      <c r="P951" s="288"/>
      <c r="Q951" s="288"/>
      <c r="R951" s="288"/>
      <c r="S951" s="288"/>
      <c r="T951" s="288"/>
      <c r="U951" s="288"/>
      <c r="V951" s="288"/>
      <c r="W951" s="288"/>
      <c r="X951" s="288"/>
      <c r="Y951" s="288"/>
      <c r="Z951" s="288"/>
    </row>
    <row r="952" ht="15.75" customHeight="1">
      <c r="A952" s="288"/>
      <c r="B952" s="288"/>
      <c r="C952" s="301"/>
      <c r="D952" s="288"/>
      <c r="E952" s="288"/>
      <c r="F952" s="288"/>
      <c r="G952" s="288"/>
      <c r="H952" s="288"/>
      <c r="I952" s="288"/>
      <c r="J952" s="305"/>
      <c r="K952" s="288"/>
      <c r="L952" s="288"/>
      <c r="M952" s="288"/>
      <c r="N952" s="288"/>
      <c r="O952" s="288"/>
      <c r="P952" s="288"/>
      <c r="Q952" s="288"/>
      <c r="R952" s="288"/>
      <c r="S952" s="288"/>
      <c r="T952" s="288"/>
      <c r="U952" s="288"/>
      <c r="V952" s="288"/>
      <c r="W952" s="288"/>
      <c r="X952" s="288"/>
      <c r="Y952" s="288"/>
      <c r="Z952" s="288"/>
    </row>
    <row r="953" ht="15.75" customHeight="1">
      <c r="A953" s="288"/>
      <c r="B953" s="288"/>
      <c r="C953" s="301"/>
      <c r="D953" s="288"/>
      <c r="E953" s="288"/>
      <c r="F953" s="288"/>
      <c r="G953" s="288"/>
      <c r="H953" s="288"/>
      <c r="I953" s="288"/>
      <c r="J953" s="305"/>
      <c r="K953" s="288"/>
      <c r="L953" s="288"/>
      <c r="M953" s="288"/>
      <c r="N953" s="288"/>
      <c r="O953" s="288"/>
      <c r="P953" s="288"/>
      <c r="Q953" s="288"/>
      <c r="R953" s="288"/>
      <c r="S953" s="288"/>
      <c r="T953" s="288"/>
      <c r="U953" s="288"/>
      <c r="V953" s="288"/>
      <c r="W953" s="288"/>
      <c r="X953" s="288"/>
      <c r="Y953" s="288"/>
      <c r="Z953" s="288"/>
    </row>
    <row r="954" ht="15.75" customHeight="1">
      <c r="A954" s="288"/>
      <c r="B954" s="288"/>
      <c r="C954" s="301"/>
      <c r="D954" s="288"/>
      <c r="E954" s="288"/>
      <c r="F954" s="288"/>
      <c r="G954" s="288"/>
      <c r="H954" s="288"/>
      <c r="I954" s="288"/>
      <c r="J954" s="305"/>
      <c r="K954" s="288"/>
      <c r="L954" s="288"/>
      <c r="M954" s="288"/>
      <c r="N954" s="288"/>
      <c r="O954" s="288"/>
      <c r="P954" s="288"/>
      <c r="Q954" s="288"/>
      <c r="R954" s="288"/>
      <c r="S954" s="288"/>
      <c r="T954" s="288"/>
      <c r="U954" s="288"/>
      <c r="V954" s="288"/>
      <c r="W954" s="288"/>
      <c r="X954" s="288"/>
      <c r="Y954" s="288"/>
      <c r="Z954" s="288"/>
    </row>
    <row r="955" ht="15.75" customHeight="1">
      <c r="A955" s="288"/>
      <c r="B955" s="288"/>
      <c r="C955" s="301"/>
      <c r="D955" s="288"/>
      <c r="E955" s="288"/>
      <c r="F955" s="288"/>
      <c r="G955" s="288"/>
      <c r="H955" s="288"/>
      <c r="I955" s="288"/>
      <c r="J955" s="305"/>
      <c r="K955" s="288"/>
      <c r="L955" s="288"/>
      <c r="M955" s="288"/>
      <c r="N955" s="288"/>
      <c r="O955" s="288"/>
      <c r="P955" s="288"/>
      <c r="Q955" s="288"/>
      <c r="R955" s="288"/>
      <c r="S955" s="288"/>
      <c r="T955" s="288"/>
      <c r="U955" s="288"/>
      <c r="V955" s="288"/>
      <c r="W955" s="288"/>
      <c r="X955" s="288"/>
      <c r="Y955" s="288"/>
      <c r="Z955" s="288"/>
    </row>
    <row r="956" ht="15.75" customHeight="1">
      <c r="A956" s="288"/>
      <c r="B956" s="288"/>
      <c r="C956" s="301"/>
      <c r="D956" s="288"/>
      <c r="E956" s="288"/>
      <c r="F956" s="288"/>
      <c r="G956" s="288"/>
      <c r="H956" s="288"/>
      <c r="I956" s="288"/>
      <c r="J956" s="305"/>
      <c r="K956" s="288"/>
      <c r="L956" s="288"/>
      <c r="M956" s="288"/>
      <c r="N956" s="288"/>
      <c r="O956" s="288"/>
      <c r="P956" s="288"/>
      <c r="Q956" s="288"/>
      <c r="R956" s="288"/>
      <c r="S956" s="288"/>
      <c r="T956" s="288"/>
      <c r="U956" s="288"/>
      <c r="V956" s="288"/>
      <c r="W956" s="288"/>
      <c r="X956" s="288"/>
      <c r="Y956" s="288"/>
      <c r="Z956" s="288"/>
    </row>
    <row r="957" ht="15.75" customHeight="1">
      <c r="A957" s="288"/>
      <c r="B957" s="288"/>
      <c r="C957" s="301"/>
      <c r="D957" s="288"/>
      <c r="E957" s="288"/>
      <c r="F957" s="288"/>
      <c r="G957" s="288"/>
      <c r="H957" s="288"/>
      <c r="I957" s="288"/>
      <c r="J957" s="305"/>
      <c r="K957" s="288"/>
      <c r="L957" s="288"/>
      <c r="M957" s="288"/>
      <c r="N957" s="288"/>
      <c r="O957" s="288"/>
      <c r="P957" s="288"/>
      <c r="Q957" s="288"/>
      <c r="R957" s="288"/>
      <c r="S957" s="288"/>
      <c r="T957" s="288"/>
      <c r="U957" s="288"/>
      <c r="V957" s="288"/>
      <c r="W957" s="288"/>
      <c r="X957" s="288"/>
      <c r="Y957" s="288"/>
      <c r="Z957" s="288"/>
    </row>
    <row r="958" ht="15.75" customHeight="1">
      <c r="A958" s="288"/>
      <c r="B958" s="288"/>
      <c r="C958" s="301"/>
      <c r="D958" s="288"/>
      <c r="E958" s="288"/>
      <c r="F958" s="288"/>
      <c r="G958" s="288"/>
      <c r="H958" s="288"/>
      <c r="I958" s="288"/>
      <c r="J958" s="305"/>
      <c r="K958" s="288"/>
      <c r="L958" s="288"/>
      <c r="M958" s="288"/>
      <c r="N958" s="288"/>
      <c r="O958" s="288"/>
      <c r="P958" s="288"/>
      <c r="Q958" s="288"/>
      <c r="R958" s="288"/>
      <c r="S958" s="288"/>
      <c r="T958" s="288"/>
      <c r="U958" s="288"/>
      <c r="V958" s="288"/>
      <c r="W958" s="288"/>
      <c r="X958" s="288"/>
      <c r="Y958" s="288"/>
      <c r="Z958" s="288"/>
    </row>
    <row r="959" ht="15.75" customHeight="1">
      <c r="A959" s="288"/>
      <c r="B959" s="288"/>
      <c r="C959" s="301"/>
      <c r="D959" s="288"/>
      <c r="E959" s="288"/>
      <c r="F959" s="288"/>
      <c r="G959" s="288"/>
      <c r="H959" s="288"/>
      <c r="I959" s="288"/>
      <c r="J959" s="305"/>
      <c r="K959" s="288"/>
      <c r="L959" s="288"/>
      <c r="M959" s="288"/>
      <c r="N959" s="288"/>
      <c r="O959" s="288"/>
      <c r="P959" s="288"/>
      <c r="Q959" s="288"/>
      <c r="R959" s="288"/>
      <c r="S959" s="288"/>
      <c r="T959" s="288"/>
      <c r="U959" s="288"/>
      <c r="V959" s="288"/>
      <c r="W959" s="288"/>
      <c r="X959" s="288"/>
      <c r="Y959" s="288"/>
      <c r="Z959" s="288"/>
    </row>
    <row r="960" ht="15.75" customHeight="1">
      <c r="A960" s="288"/>
      <c r="B960" s="288"/>
      <c r="C960" s="301"/>
      <c r="D960" s="288"/>
      <c r="E960" s="288"/>
      <c r="F960" s="288"/>
      <c r="G960" s="288"/>
      <c r="H960" s="288"/>
      <c r="I960" s="288"/>
      <c r="J960" s="305"/>
      <c r="K960" s="288"/>
      <c r="L960" s="288"/>
      <c r="M960" s="288"/>
      <c r="N960" s="288"/>
      <c r="O960" s="288"/>
      <c r="P960" s="288"/>
      <c r="Q960" s="288"/>
      <c r="R960" s="288"/>
      <c r="S960" s="288"/>
      <c r="T960" s="288"/>
      <c r="U960" s="288"/>
      <c r="V960" s="288"/>
      <c r="W960" s="288"/>
      <c r="X960" s="288"/>
      <c r="Y960" s="288"/>
      <c r="Z960" s="288"/>
    </row>
    <row r="961" ht="15.75" customHeight="1">
      <c r="A961" s="288"/>
      <c r="B961" s="288"/>
      <c r="C961" s="301"/>
      <c r="D961" s="288"/>
      <c r="E961" s="288"/>
      <c r="F961" s="288"/>
      <c r="G961" s="288"/>
      <c r="H961" s="288"/>
      <c r="I961" s="288"/>
      <c r="J961" s="305"/>
      <c r="K961" s="288"/>
      <c r="L961" s="288"/>
      <c r="M961" s="288"/>
      <c r="N961" s="288"/>
      <c r="O961" s="288"/>
      <c r="P961" s="288"/>
      <c r="Q961" s="288"/>
      <c r="R961" s="288"/>
      <c r="S961" s="288"/>
      <c r="T961" s="288"/>
      <c r="U961" s="288"/>
      <c r="V961" s="288"/>
      <c r="W961" s="288"/>
      <c r="X961" s="288"/>
      <c r="Y961" s="288"/>
      <c r="Z961" s="288"/>
    </row>
    <row r="962" ht="15.75" customHeight="1">
      <c r="A962" s="288"/>
      <c r="B962" s="288"/>
      <c r="C962" s="301"/>
      <c r="D962" s="288"/>
      <c r="E962" s="288"/>
      <c r="F962" s="288"/>
      <c r="G962" s="288"/>
      <c r="H962" s="288"/>
      <c r="I962" s="288"/>
      <c r="J962" s="305"/>
      <c r="K962" s="288"/>
      <c r="L962" s="288"/>
      <c r="M962" s="288"/>
      <c r="N962" s="288"/>
      <c r="O962" s="288"/>
      <c r="P962" s="288"/>
      <c r="Q962" s="288"/>
      <c r="R962" s="288"/>
      <c r="S962" s="288"/>
      <c r="T962" s="288"/>
      <c r="U962" s="288"/>
      <c r="V962" s="288"/>
      <c r="W962" s="288"/>
      <c r="X962" s="288"/>
      <c r="Y962" s="288"/>
      <c r="Z962" s="288"/>
    </row>
    <row r="963" ht="15.75" customHeight="1">
      <c r="A963" s="288"/>
      <c r="B963" s="288"/>
      <c r="C963" s="301"/>
      <c r="D963" s="288"/>
      <c r="E963" s="288"/>
      <c r="F963" s="288"/>
      <c r="G963" s="288"/>
      <c r="H963" s="288"/>
      <c r="I963" s="288"/>
      <c r="J963" s="305"/>
      <c r="K963" s="288"/>
      <c r="L963" s="288"/>
      <c r="M963" s="288"/>
      <c r="N963" s="288"/>
      <c r="O963" s="288"/>
      <c r="P963" s="288"/>
      <c r="Q963" s="288"/>
      <c r="R963" s="288"/>
      <c r="S963" s="288"/>
      <c r="T963" s="288"/>
      <c r="U963" s="288"/>
      <c r="V963" s="288"/>
      <c r="W963" s="288"/>
      <c r="X963" s="288"/>
      <c r="Y963" s="288"/>
      <c r="Z963" s="288"/>
    </row>
    <row r="964" ht="15.75" customHeight="1">
      <c r="A964" s="288"/>
      <c r="B964" s="288"/>
      <c r="C964" s="301"/>
      <c r="D964" s="288"/>
      <c r="E964" s="288"/>
      <c r="F964" s="288"/>
      <c r="G964" s="288"/>
      <c r="H964" s="288"/>
      <c r="I964" s="288"/>
      <c r="J964" s="305"/>
      <c r="K964" s="288"/>
      <c r="L964" s="288"/>
      <c r="M964" s="288"/>
      <c r="N964" s="288"/>
      <c r="O964" s="288"/>
      <c r="P964" s="288"/>
      <c r="Q964" s="288"/>
      <c r="R964" s="288"/>
      <c r="S964" s="288"/>
      <c r="T964" s="288"/>
      <c r="U964" s="288"/>
      <c r="V964" s="288"/>
      <c r="W964" s="288"/>
      <c r="X964" s="288"/>
      <c r="Y964" s="288"/>
      <c r="Z964" s="288"/>
    </row>
    <row r="965" ht="15.75" customHeight="1">
      <c r="A965" s="288"/>
      <c r="B965" s="288"/>
      <c r="C965" s="301"/>
      <c r="D965" s="288"/>
      <c r="E965" s="288"/>
      <c r="F965" s="288"/>
      <c r="G965" s="288"/>
      <c r="H965" s="288"/>
      <c r="I965" s="288"/>
      <c r="J965" s="305"/>
      <c r="K965" s="288"/>
      <c r="L965" s="288"/>
      <c r="M965" s="288"/>
      <c r="N965" s="288"/>
      <c r="O965" s="288"/>
      <c r="P965" s="288"/>
      <c r="Q965" s="288"/>
      <c r="R965" s="288"/>
      <c r="S965" s="288"/>
      <c r="T965" s="288"/>
      <c r="U965" s="288"/>
      <c r="V965" s="288"/>
      <c r="W965" s="288"/>
      <c r="X965" s="288"/>
      <c r="Y965" s="288"/>
      <c r="Z965" s="288"/>
    </row>
    <row r="966" ht="15.75" customHeight="1">
      <c r="A966" s="288"/>
      <c r="B966" s="288"/>
      <c r="C966" s="301"/>
      <c r="D966" s="288"/>
      <c r="E966" s="288"/>
      <c r="F966" s="288"/>
      <c r="G966" s="288"/>
      <c r="H966" s="288"/>
      <c r="I966" s="288"/>
      <c r="J966" s="305"/>
      <c r="K966" s="288"/>
      <c r="L966" s="288"/>
      <c r="M966" s="288"/>
      <c r="N966" s="288"/>
      <c r="O966" s="288"/>
      <c r="P966" s="288"/>
      <c r="Q966" s="288"/>
      <c r="R966" s="288"/>
      <c r="S966" s="288"/>
      <c r="T966" s="288"/>
      <c r="U966" s="288"/>
      <c r="V966" s="288"/>
      <c r="W966" s="288"/>
      <c r="X966" s="288"/>
      <c r="Y966" s="288"/>
      <c r="Z966" s="288"/>
    </row>
    <row r="967" ht="15.75" customHeight="1">
      <c r="A967" s="288"/>
      <c r="B967" s="288"/>
      <c r="C967" s="301"/>
      <c r="D967" s="288"/>
      <c r="E967" s="288"/>
      <c r="F967" s="288"/>
      <c r="G967" s="288"/>
      <c r="H967" s="288"/>
      <c r="I967" s="288"/>
      <c r="J967" s="305"/>
      <c r="K967" s="288"/>
      <c r="L967" s="288"/>
      <c r="M967" s="288"/>
      <c r="N967" s="288"/>
      <c r="O967" s="288"/>
      <c r="P967" s="288"/>
      <c r="Q967" s="288"/>
      <c r="R967" s="288"/>
      <c r="S967" s="288"/>
      <c r="T967" s="288"/>
      <c r="U967" s="288"/>
      <c r="V967" s="288"/>
      <c r="W967" s="288"/>
      <c r="X967" s="288"/>
      <c r="Y967" s="288"/>
      <c r="Z967" s="288"/>
    </row>
    <row r="968" ht="15.75" customHeight="1">
      <c r="A968" s="288"/>
      <c r="B968" s="288"/>
      <c r="C968" s="301"/>
      <c r="D968" s="288"/>
      <c r="E968" s="288"/>
      <c r="F968" s="288"/>
      <c r="G968" s="288"/>
      <c r="H968" s="288"/>
      <c r="I968" s="288"/>
      <c r="J968" s="305"/>
      <c r="K968" s="288"/>
      <c r="L968" s="288"/>
      <c r="M968" s="288"/>
      <c r="N968" s="288"/>
      <c r="O968" s="288"/>
      <c r="P968" s="288"/>
      <c r="Q968" s="288"/>
      <c r="R968" s="288"/>
      <c r="S968" s="288"/>
      <c r="T968" s="288"/>
      <c r="U968" s="288"/>
      <c r="V968" s="288"/>
      <c r="W968" s="288"/>
      <c r="X968" s="288"/>
      <c r="Y968" s="288"/>
      <c r="Z968" s="288"/>
    </row>
    <row r="969" ht="15.75" customHeight="1">
      <c r="A969" s="288"/>
      <c r="B969" s="288"/>
      <c r="C969" s="301"/>
      <c r="D969" s="288"/>
      <c r="E969" s="288"/>
      <c r="F969" s="288"/>
      <c r="G969" s="288"/>
      <c r="H969" s="288"/>
      <c r="I969" s="288"/>
      <c r="J969" s="305"/>
      <c r="K969" s="288"/>
      <c r="L969" s="288"/>
      <c r="M969" s="288"/>
      <c r="N969" s="288"/>
      <c r="O969" s="288"/>
      <c r="P969" s="288"/>
      <c r="Q969" s="288"/>
      <c r="R969" s="288"/>
      <c r="S969" s="288"/>
      <c r="T969" s="288"/>
      <c r="U969" s="288"/>
      <c r="V969" s="288"/>
      <c r="W969" s="288"/>
      <c r="X969" s="288"/>
      <c r="Y969" s="288"/>
      <c r="Z969" s="288"/>
    </row>
    <row r="970" ht="15.75" customHeight="1">
      <c r="A970" s="288"/>
      <c r="B970" s="288"/>
      <c r="C970" s="301"/>
      <c r="D970" s="288"/>
      <c r="E970" s="288"/>
      <c r="F970" s="288"/>
      <c r="G970" s="288"/>
      <c r="H970" s="288"/>
      <c r="I970" s="288"/>
      <c r="J970" s="305"/>
      <c r="K970" s="288"/>
      <c r="L970" s="288"/>
      <c r="M970" s="288"/>
      <c r="N970" s="288"/>
      <c r="O970" s="288"/>
      <c r="P970" s="288"/>
      <c r="Q970" s="288"/>
      <c r="R970" s="288"/>
      <c r="S970" s="288"/>
      <c r="T970" s="288"/>
      <c r="U970" s="288"/>
      <c r="V970" s="288"/>
      <c r="W970" s="288"/>
      <c r="X970" s="288"/>
      <c r="Y970" s="288"/>
      <c r="Z970" s="288"/>
    </row>
    <row r="971" ht="15.75" customHeight="1">
      <c r="A971" s="288"/>
      <c r="B971" s="288"/>
      <c r="C971" s="301"/>
      <c r="D971" s="288"/>
      <c r="E971" s="288"/>
      <c r="F971" s="288"/>
      <c r="G971" s="288"/>
      <c r="H971" s="288"/>
      <c r="I971" s="288"/>
      <c r="J971" s="305"/>
      <c r="K971" s="288"/>
      <c r="L971" s="288"/>
      <c r="M971" s="288"/>
      <c r="N971" s="288"/>
      <c r="O971" s="288"/>
      <c r="P971" s="288"/>
      <c r="Q971" s="288"/>
      <c r="R971" s="288"/>
      <c r="S971" s="288"/>
      <c r="T971" s="288"/>
      <c r="U971" s="288"/>
      <c r="V971" s="288"/>
      <c r="W971" s="288"/>
      <c r="X971" s="288"/>
      <c r="Y971" s="288"/>
      <c r="Z971" s="288"/>
    </row>
    <row r="972" ht="15.75" customHeight="1">
      <c r="A972" s="288"/>
      <c r="B972" s="288"/>
      <c r="C972" s="301"/>
      <c r="D972" s="288"/>
      <c r="E972" s="288"/>
      <c r="F972" s="288"/>
      <c r="G972" s="288"/>
      <c r="H972" s="288"/>
      <c r="I972" s="288"/>
      <c r="J972" s="305"/>
      <c r="K972" s="288"/>
      <c r="L972" s="288"/>
      <c r="M972" s="288"/>
      <c r="N972" s="288"/>
      <c r="O972" s="288"/>
      <c r="P972" s="288"/>
      <c r="Q972" s="288"/>
      <c r="R972" s="288"/>
      <c r="S972" s="288"/>
      <c r="T972" s="288"/>
      <c r="U972" s="288"/>
      <c r="V972" s="288"/>
      <c r="W972" s="288"/>
      <c r="X972" s="288"/>
      <c r="Y972" s="288"/>
      <c r="Z972" s="288"/>
    </row>
    <row r="973" ht="15.75" customHeight="1">
      <c r="A973" s="288"/>
      <c r="B973" s="288"/>
      <c r="C973" s="301"/>
      <c r="D973" s="288"/>
      <c r="E973" s="288"/>
      <c r="F973" s="288"/>
      <c r="G973" s="288"/>
      <c r="H973" s="288"/>
      <c r="I973" s="288"/>
      <c r="J973" s="305"/>
      <c r="K973" s="288"/>
      <c r="L973" s="288"/>
      <c r="M973" s="288"/>
      <c r="N973" s="288"/>
      <c r="O973" s="288"/>
      <c r="P973" s="288"/>
      <c r="Q973" s="288"/>
      <c r="R973" s="288"/>
      <c r="S973" s="288"/>
      <c r="T973" s="288"/>
      <c r="U973" s="288"/>
      <c r="V973" s="288"/>
      <c r="W973" s="288"/>
      <c r="X973" s="288"/>
      <c r="Y973" s="288"/>
      <c r="Z973" s="288"/>
    </row>
    <row r="974" ht="15.75" customHeight="1">
      <c r="A974" s="288"/>
      <c r="B974" s="288"/>
      <c r="C974" s="301"/>
      <c r="D974" s="288"/>
      <c r="E974" s="288"/>
      <c r="F974" s="288"/>
      <c r="G974" s="288"/>
      <c r="H974" s="288"/>
      <c r="I974" s="288"/>
      <c r="J974" s="305"/>
      <c r="K974" s="288"/>
      <c r="L974" s="288"/>
      <c r="M974" s="288"/>
      <c r="N974" s="288"/>
      <c r="O974" s="288"/>
      <c r="P974" s="288"/>
      <c r="Q974" s="288"/>
      <c r="R974" s="288"/>
      <c r="S974" s="288"/>
      <c r="T974" s="288"/>
      <c r="U974" s="288"/>
      <c r="V974" s="288"/>
      <c r="W974" s="288"/>
      <c r="X974" s="288"/>
      <c r="Y974" s="288"/>
      <c r="Z974" s="288"/>
    </row>
    <row r="975" ht="15.75" customHeight="1">
      <c r="A975" s="288"/>
      <c r="B975" s="288"/>
      <c r="C975" s="301"/>
      <c r="D975" s="288"/>
      <c r="E975" s="288"/>
      <c r="F975" s="288"/>
      <c r="G975" s="288"/>
      <c r="H975" s="288"/>
      <c r="I975" s="288"/>
      <c r="J975" s="305"/>
      <c r="K975" s="288"/>
      <c r="L975" s="288"/>
      <c r="M975" s="288"/>
      <c r="N975" s="288"/>
      <c r="O975" s="288"/>
      <c r="P975" s="288"/>
      <c r="Q975" s="288"/>
      <c r="R975" s="288"/>
      <c r="S975" s="288"/>
      <c r="T975" s="288"/>
      <c r="U975" s="288"/>
      <c r="V975" s="288"/>
      <c r="W975" s="288"/>
      <c r="X975" s="288"/>
      <c r="Y975" s="288"/>
      <c r="Z975" s="288"/>
    </row>
    <row r="976" ht="15.75" customHeight="1">
      <c r="A976" s="288"/>
      <c r="B976" s="288"/>
      <c r="C976" s="301"/>
      <c r="D976" s="288"/>
      <c r="E976" s="288"/>
      <c r="F976" s="288"/>
      <c r="G976" s="288"/>
      <c r="H976" s="288"/>
      <c r="I976" s="288"/>
      <c r="J976" s="305"/>
      <c r="K976" s="288"/>
      <c r="L976" s="288"/>
      <c r="M976" s="288"/>
      <c r="N976" s="288"/>
      <c r="O976" s="288"/>
      <c r="P976" s="288"/>
      <c r="Q976" s="288"/>
      <c r="R976" s="288"/>
      <c r="S976" s="288"/>
      <c r="T976" s="288"/>
      <c r="U976" s="288"/>
      <c r="V976" s="288"/>
      <c r="W976" s="288"/>
      <c r="X976" s="288"/>
      <c r="Y976" s="288"/>
      <c r="Z976" s="288"/>
    </row>
    <row r="977" ht="15.75" customHeight="1">
      <c r="A977" s="288"/>
      <c r="B977" s="288"/>
      <c r="C977" s="301"/>
      <c r="D977" s="288"/>
      <c r="E977" s="288"/>
      <c r="F977" s="288"/>
      <c r="G977" s="288"/>
      <c r="H977" s="288"/>
      <c r="I977" s="288"/>
      <c r="J977" s="305"/>
      <c r="K977" s="288"/>
      <c r="L977" s="288"/>
      <c r="M977" s="288"/>
      <c r="N977" s="288"/>
      <c r="O977" s="288"/>
      <c r="P977" s="288"/>
      <c r="Q977" s="288"/>
      <c r="R977" s="288"/>
      <c r="S977" s="288"/>
      <c r="T977" s="288"/>
      <c r="U977" s="288"/>
      <c r="V977" s="288"/>
      <c r="W977" s="288"/>
      <c r="X977" s="288"/>
      <c r="Y977" s="288"/>
      <c r="Z977" s="288"/>
    </row>
    <row r="978" ht="15.75" customHeight="1">
      <c r="A978" s="288"/>
      <c r="B978" s="288"/>
      <c r="C978" s="301"/>
      <c r="D978" s="288"/>
      <c r="E978" s="288"/>
      <c r="F978" s="288"/>
      <c r="G978" s="288"/>
      <c r="H978" s="288"/>
      <c r="I978" s="288"/>
      <c r="J978" s="305"/>
      <c r="K978" s="288"/>
      <c r="L978" s="288"/>
      <c r="M978" s="288"/>
      <c r="N978" s="288"/>
      <c r="O978" s="288"/>
      <c r="P978" s="288"/>
      <c r="Q978" s="288"/>
      <c r="R978" s="288"/>
      <c r="S978" s="288"/>
      <c r="T978" s="288"/>
      <c r="U978" s="288"/>
      <c r="V978" s="288"/>
      <c r="W978" s="288"/>
      <c r="X978" s="288"/>
      <c r="Y978" s="288"/>
      <c r="Z978" s="288"/>
    </row>
    <row r="979" ht="15.75" customHeight="1">
      <c r="A979" s="288"/>
      <c r="B979" s="288"/>
      <c r="C979" s="301"/>
      <c r="D979" s="288"/>
      <c r="E979" s="288"/>
      <c r="F979" s="288"/>
      <c r="G979" s="288"/>
      <c r="H979" s="288"/>
      <c r="I979" s="288"/>
      <c r="J979" s="305"/>
      <c r="K979" s="288"/>
      <c r="L979" s="288"/>
      <c r="M979" s="288"/>
      <c r="N979" s="288"/>
      <c r="O979" s="288"/>
      <c r="P979" s="288"/>
      <c r="Q979" s="288"/>
      <c r="R979" s="288"/>
      <c r="S979" s="288"/>
      <c r="T979" s="288"/>
      <c r="U979" s="288"/>
      <c r="V979" s="288"/>
      <c r="W979" s="288"/>
      <c r="X979" s="288"/>
      <c r="Y979" s="288"/>
      <c r="Z979" s="288"/>
    </row>
    <row r="980" ht="15.75" customHeight="1">
      <c r="A980" s="288"/>
      <c r="B980" s="288"/>
      <c r="C980" s="301"/>
      <c r="D980" s="288"/>
      <c r="E980" s="288"/>
      <c r="F980" s="288"/>
      <c r="G980" s="288"/>
      <c r="H980" s="288"/>
      <c r="I980" s="288"/>
      <c r="J980" s="305"/>
      <c r="K980" s="288"/>
      <c r="L980" s="288"/>
      <c r="M980" s="288"/>
      <c r="N980" s="288"/>
      <c r="O980" s="288"/>
      <c r="P980" s="288"/>
      <c r="Q980" s="288"/>
      <c r="R980" s="288"/>
      <c r="S980" s="288"/>
      <c r="T980" s="288"/>
      <c r="U980" s="288"/>
      <c r="V980" s="288"/>
      <c r="W980" s="288"/>
      <c r="X980" s="288"/>
      <c r="Y980" s="288"/>
      <c r="Z980" s="288"/>
    </row>
    <row r="981" ht="15.75" customHeight="1">
      <c r="A981" s="288"/>
      <c r="B981" s="288"/>
      <c r="C981" s="301"/>
      <c r="D981" s="288"/>
      <c r="E981" s="288"/>
      <c r="F981" s="288"/>
      <c r="G981" s="288"/>
      <c r="H981" s="288"/>
      <c r="I981" s="288"/>
      <c r="J981" s="305"/>
      <c r="K981" s="288"/>
      <c r="L981" s="288"/>
      <c r="M981" s="288"/>
      <c r="N981" s="288"/>
      <c r="O981" s="288"/>
      <c r="P981" s="288"/>
      <c r="Q981" s="288"/>
      <c r="R981" s="288"/>
      <c r="S981" s="288"/>
      <c r="T981" s="288"/>
      <c r="U981" s="288"/>
      <c r="V981" s="288"/>
      <c r="W981" s="288"/>
      <c r="X981" s="288"/>
      <c r="Y981" s="288"/>
      <c r="Z981" s="288"/>
    </row>
    <row r="982" ht="15.75" customHeight="1">
      <c r="A982" s="288"/>
      <c r="B982" s="288"/>
      <c r="C982" s="301"/>
      <c r="D982" s="288"/>
      <c r="E982" s="288"/>
      <c r="F982" s="288"/>
      <c r="G982" s="288"/>
      <c r="H982" s="288"/>
      <c r="I982" s="288"/>
      <c r="J982" s="305"/>
      <c r="K982" s="288"/>
      <c r="L982" s="288"/>
      <c r="M982" s="288"/>
      <c r="N982" s="288"/>
      <c r="O982" s="288"/>
      <c r="P982" s="288"/>
      <c r="Q982" s="288"/>
      <c r="R982" s="288"/>
      <c r="S982" s="288"/>
      <c r="T982" s="288"/>
      <c r="U982" s="288"/>
      <c r="V982" s="288"/>
      <c r="W982" s="288"/>
      <c r="X982" s="288"/>
      <c r="Y982" s="288"/>
      <c r="Z982" s="288"/>
    </row>
    <row r="983" ht="15.75" customHeight="1">
      <c r="A983" s="288"/>
      <c r="B983" s="288"/>
      <c r="C983" s="301"/>
      <c r="D983" s="288"/>
      <c r="E983" s="288"/>
      <c r="F983" s="288"/>
      <c r="G983" s="288"/>
      <c r="H983" s="288"/>
      <c r="I983" s="288"/>
      <c r="J983" s="305"/>
      <c r="K983" s="288"/>
      <c r="L983" s="288"/>
      <c r="M983" s="288"/>
      <c r="N983" s="288"/>
      <c r="O983" s="288"/>
      <c r="P983" s="288"/>
      <c r="Q983" s="288"/>
      <c r="R983" s="288"/>
      <c r="S983" s="288"/>
      <c r="T983" s="288"/>
      <c r="U983" s="288"/>
      <c r="V983" s="288"/>
      <c r="W983" s="288"/>
      <c r="X983" s="288"/>
      <c r="Y983" s="288"/>
      <c r="Z983" s="288"/>
    </row>
    <row r="984" ht="15.75" customHeight="1">
      <c r="A984" s="288"/>
      <c r="B984" s="288"/>
      <c r="C984" s="301"/>
      <c r="D984" s="288"/>
      <c r="E984" s="288"/>
      <c r="F984" s="288"/>
      <c r="G984" s="288"/>
      <c r="H984" s="288"/>
      <c r="I984" s="288"/>
      <c r="J984" s="305"/>
      <c r="K984" s="288"/>
      <c r="L984" s="288"/>
      <c r="M984" s="288"/>
      <c r="N984" s="288"/>
      <c r="O984" s="288"/>
      <c r="P984" s="288"/>
      <c r="Q984" s="288"/>
      <c r="R984" s="288"/>
      <c r="S984" s="288"/>
      <c r="T984" s="288"/>
      <c r="U984" s="288"/>
      <c r="V984" s="288"/>
      <c r="W984" s="288"/>
      <c r="X984" s="288"/>
      <c r="Y984" s="288"/>
      <c r="Z984" s="288"/>
    </row>
    <row r="985" ht="15.75" customHeight="1">
      <c r="A985" s="288"/>
      <c r="B985" s="288"/>
      <c r="C985" s="301"/>
      <c r="D985" s="288"/>
      <c r="E985" s="288"/>
      <c r="F985" s="288"/>
      <c r="G985" s="288"/>
      <c r="H985" s="288"/>
      <c r="I985" s="288"/>
      <c r="J985" s="305"/>
      <c r="K985" s="288"/>
      <c r="L985" s="288"/>
      <c r="M985" s="288"/>
      <c r="N985" s="288"/>
      <c r="O985" s="288"/>
      <c r="P985" s="288"/>
      <c r="Q985" s="288"/>
      <c r="R985" s="288"/>
      <c r="S985" s="288"/>
      <c r="T985" s="288"/>
      <c r="U985" s="288"/>
      <c r="V985" s="288"/>
      <c r="W985" s="288"/>
      <c r="X985" s="288"/>
      <c r="Y985" s="288"/>
      <c r="Z985" s="288"/>
    </row>
    <row r="986" ht="15.75" customHeight="1">
      <c r="A986" s="288"/>
      <c r="B986" s="288"/>
      <c r="C986" s="301"/>
      <c r="D986" s="288"/>
      <c r="E986" s="288"/>
      <c r="F986" s="288"/>
      <c r="G986" s="288"/>
      <c r="H986" s="288"/>
      <c r="I986" s="288"/>
      <c r="J986" s="305"/>
      <c r="K986" s="288"/>
      <c r="L986" s="288"/>
      <c r="M986" s="288"/>
      <c r="N986" s="288"/>
      <c r="O986" s="288"/>
      <c r="P986" s="288"/>
      <c r="Q986" s="288"/>
      <c r="R986" s="288"/>
      <c r="S986" s="288"/>
      <c r="T986" s="288"/>
      <c r="U986" s="288"/>
      <c r="V986" s="288"/>
      <c r="W986" s="288"/>
      <c r="X986" s="288"/>
      <c r="Y986" s="288"/>
      <c r="Z986" s="288"/>
    </row>
    <row r="987" ht="15.75" customHeight="1">
      <c r="A987" s="288"/>
      <c r="B987" s="288"/>
      <c r="C987" s="301"/>
      <c r="D987" s="288"/>
      <c r="E987" s="288"/>
      <c r="F987" s="288"/>
      <c r="G987" s="288"/>
      <c r="H987" s="288"/>
      <c r="I987" s="288"/>
      <c r="J987" s="305"/>
      <c r="K987" s="288"/>
      <c r="L987" s="288"/>
      <c r="M987" s="288"/>
      <c r="N987" s="288"/>
      <c r="O987" s="288"/>
      <c r="P987" s="288"/>
      <c r="Q987" s="288"/>
      <c r="R987" s="288"/>
      <c r="S987" s="288"/>
      <c r="T987" s="288"/>
      <c r="U987" s="288"/>
      <c r="V987" s="288"/>
      <c r="W987" s="288"/>
      <c r="X987" s="288"/>
      <c r="Y987" s="288"/>
      <c r="Z987" s="288"/>
    </row>
    <row r="988" ht="15.75" customHeight="1">
      <c r="A988" s="288"/>
      <c r="B988" s="288"/>
      <c r="C988" s="301"/>
      <c r="D988" s="288"/>
      <c r="E988" s="288"/>
      <c r="F988" s="288"/>
      <c r="G988" s="288"/>
      <c r="H988" s="288"/>
      <c r="I988" s="288"/>
      <c r="J988" s="305"/>
      <c r="K988" s="288"/>
      <c r="L988" s="288"/>
      <c r="M988" s="288"/>
      <c r="N988" s="288"/>
      <c r="O988" s="288"/>
      <c r="P988" s="288"/>
      <c r="Q988" s="288"/>
      <c r="R988" s="288"/>
      <c r="S988" s="288"/>
      <c r="T988" s="288"/>
      <c r="U988" s="288"/>
      <c r="V988" s="288"/>
      <c r="W988" s="288"/>
      <c r="X988" s="288"/>
      <c r="Y988" s="288"/>
      <c r="Z988" s="288"/>
    </row>
    <row r="989" ht="15.75" customHeight="1">
      <c r="A989" s="288"/>
      <c r="B989" s="288"/>
      <c r="C989" s="301"/>
      <c r="D989" s="288"/>
      <c r="E989" s="288"/>
      <c r="F989" s="288"/>
      <c r="G989" s="288"/>
      <c r="H989" s="288"/>
      <c r="I989" s="288"/>
      <c r="J989" s="305"/>
      <c r="K989" s="288"/>
      <c r="L989" s="288"/>
      <c r="M989" s="288"/>
      <c r="N989" s="288"/>
      <c r="O989" s="288"/>
      <c r="P989" s="288"/>
      <c r="Q989" s="288"/>
      <c r="R989" s="288"/>
      <c r="S989" s="288"/>
      <c r="T989" s="288"/>
      <c r="U989" s="288"/>
      <c r="V989" s="288"/>
      <c r="W989" s="288"/>
      <c r="X989" s="288"/>
      <c r="Y989" s="288"/>
      <c r="Z989" s="288"/>
    </row>
    <row r="990" ht="15.75" customHeight="1">
      <c r="A990" s="288"/>
      <c r="B990" s="288"/>
      <c r="C990" s="301"/>
      <c r="D990" s="288"/>
      <c r="E990" s="288"/>
      <c r="F990" s="288"/>
      <c r="G990" s="288"/>
      <c r="H990" s="288"/>
      <c r="I990" s="288"/>
      <c r="J990" s="305"/>
      <c r="K990" s="288"/>
      <c r="L990" s="288"/>
      <c r="M990" s="288"/>
      <c r="N990" s="288"/>
      <c r="O990" s="288"/>
      <c r="P990" s="288"/>
      <c r="Q990" s="288"/>
      <c r="R990" s="288"/>
      <c r="S990" s="288"/>
      <c r="T990" s="288"/>
      <c r="U990" s="288"/>
      <c r="V990" s="288"/>
      <c r="W990" s="288"/>
      <c r="X990" s="288"/>
      <c r="Y990" s="288"/>
      <c r="Z990" s="288"/>
    </row>
    <row r="991" ht="15.75" customHeight="1">
      <c r="A991" s="288"/>
      <c r="B991" s="288"/>
      <c r="C991" s="301"/>
      <c r="D991" s="288"/>
      <c r="E991" s="288"/>
      <c r="F991" s="288"/>
      <c r="G991" s="288"/>
      <c r="H991" s="288"/>
      <c r="I991" s="288"/>
      <c r="J991" s="305"/>
      <c r="K991" s="288"/>
      <c r="L991" s="288"/>
      <c r="M991" s="288"/>
      <c r="N991" s="288"/>
      <c r="O991" s="288"/>
      <c r="P991" s="288"/>
      <c r="Q991" s="288"/>
      <c r="R991" s="288"/>
      <c r="S991" s="288"/>
      <c r="T991" s="288"/>
      <c r="U991" s="288"/>
      <c r="V991" s="288"/>
      <c r="W991" s="288"/>
      <c r="X991" s="288"/>
      <c r="Y991" s="288"/>
      <c r="Z991" s="288"/>
    </row>
    <row r="992" ht="15.75" customHeight="1">
      <c r="A992" s="288"/>
      <c r="B992" s="288"/>
      <c r="C992" s="301"/>
      <c r="D992" s="288"/>
      <c r="E992" s="288"/>
      <c r="F992" s="288"/>
      <c r="G992" s="288"/>
      <c r="H992" s="288"/>
      <c r="I992" s="288"/>
      <c r="J992" s="305"/>
      <c r="K992" s="288"/>
      <c r="L992" s="288"/>
      <c r="M992" s="288"/>
      <c r="N992" s="288"/>
      <c r="O992" s="288"/>
      <c r="P992" s="288"/>
      <c r="Q992" s="288"/>
      <c r="R992" s="288"/>
      <c r="S992" s="288"/>
      <c r="T992" s="288"/>
      <c r="U992" s="288"/>
      <c r="V992" s="288"/>
      <c r="W992" s="288"/>
      <c r="X992" s="288"/>
      <c r="Y992" s="288"/>
      <c r="Z992" s="288"/>
    </row>
    <row r="993" ht="15.75" customHeight="1">
      <c r="A993" s="288"/>
      <c r="B993" s="288"/>
      <c r="C993" s="301"/>
      <c r="D993" s="288"/>
      <c r="E993" s="288"/>
      <c r="F993" s="288"/>
      <c r="G993" s="288"/>
      <c r="H993" s="288"/>
      <c r="I993" s="288"/>
      <c r="J993" s="305"/>
      <c r="K993" s="288"/>
      <c r="L993" s="288"/>
      <c r="M993" s="288"/>
      <c r="N993" s="288"/>
      <c r="O993" s="288"/>
      <c r="P993" s="288"/>
      <c r="Q993" s="288"/>
      <c r="R993" s="288"/>
      <c r="S993" s="288"/>
      <c r="T993" s="288"/>
      <c r="U993" s="288"/>
      <c r="V993" s="288"/>
      <c r="W993" s="288"/>
      <c r="X993" s="288"/>
      <c r="Y993" s="288"/>
      <c r="Z993" s="288"/>
    </row>
    <row r="994" ht="15.75" customHeight="1">
      <c r="A994" s="288"/>
      <c r="B994" s="288"/>
      <c r="C994" s="301"/>
      <c r="D994" s="288"/>
      <c r="E994" s="288"/>
      <c r="F994" s="288"/>
      <c r="G994" s="288"/>
      <c r="H994" s="288"/>
      <c r="I994" s="288"/>
      <c r="J994" s="305"/>
      <c r="K994" s="288"/>
      <c r="L994" s="288"/>
      <c r="M994" s="288"/>
      <c r="N994" s="288"/>
      <c r="O994" s="288"/>
      <c r="P994" s="288"/>
      <c r="Q994" s="288"/>
      <c r="R994" s="288"/>
      <c r="S994" s="288"/>
      <c r="T994" s="288"/>
      <c r="U994" s="288"/>
      <c r="V994" s="288"/>
      <c r="W994" s="288"/>
      <c r="X994" s="288"/>
      <c r="Y994" s="288"/>
      <c r="Z994" s="288"/>
    </row>
    <row r="995" ht="15.75" customHeight="1">
      <c r="A995" s="288"/>
      <c r="B995" s="288"/>
      <c r="C995" s="301"/>
      <c r="D995" s="288"/>
      <c r="E995" s="288"/>
      <c r="F995" s="288"/>
      <c r="G995" s="288"/>
      <c r="H995" s="288"/>
      <c r="I995" s="288"/>
      <c r="J995" s="305"/>
      <c r="K995" s="288"/>
      <c r="L995" s="288"/>
      <c r="M995" s="288"/>
      <c r="N995" s="288"/>
      <c r="O995" s="288"/>
      <c r="P995" s="288"/>
      <c r="Q995" s="288"/>
      <c r="R995" s="288"/>
      <c r="S995" s="288"/>
      <c r="T995" s="288"/>
      <c r="U995" s="288"/>
      <c r="V995" s="288"/>
      <c r="W995" s="288"/>
      <c r="X995" s="288"/>
      <c r="Y995" s="288"/>
      <c r="Z995" s="288"/>
    </row>
    <row r="996" ht="15.75" customHeight="1">
      <c r="A996" s="288"/>
      <c r="B996" s="288"/>
      <c r="C996" s="301"/>
      <c r="D996" s="288"/>
      <c r="E996" s="288"/>
      <c r="F996" s="288"/>
      <c r="G996" s="288"/>
      <c r="H996" s="288"/>
      <c r="I996" s="288"/>
      <c r="J996" s="305"/>
      <c r="K996" s="288"/>
      <c r="L996" s="288"/>
      <c r="M996" s="288"/>
      <c r="N996" s="288"/>
      <c r="O996" s="288"/>
      <c r="P996" s="288"/>
      <c r="Q996" s="288"/>
      <c r="R996" s="288"/>
      <c r="S996" s="288"/>
      <c r="T996" s="288"/>
      <c r="U996" s="288"/>
      <c r="V996" s="288"/>
      <c r="W996" s="288"/>
      <c r="X996" s="288"/>
      <c r="Y996" s="288"/>
      <c r="Z996" s="288"/>
    </row>
    <row r="997" ht="15.75" customHeight="1">
      <c r="A997" s="288"/>
      <c r="B997" s="288"/>
      <c r="C997" s="301"/>
      <c r="D997" s="288"/>
      <c r="E997" s="288"/>
      <c r="F997" s="288"/>
      <c r="G997" s="288"/>
      <c r="H997" s="288"/>
      <c r="I997" s="288"/>
      <c r="J997" s="305"/>
      <c r="K997" s="288"/>
      <c r="L997" s="288"/>
      <c r="M997" s="288"/>
      <c r="N997" s="288"/>
      <c r="O997" s="288"/>
      <c r="P997" s="288"/>
      <c r="Q997" s="288"/>
      <c r="R997" s="288"/>
      <c r="S997" s="288"/>
      <c r="T997" s="288"/>
      <c r="U997" s="288"/>
      <c r="V997" s="288"/>
      <c r="W997" s="288"/>
      <c r="X997" s="288"/>
      <c r="Y997" s="288"/>
      <c r="Z997" s="288"/>
    </row>
    <row r="998" ht="15.75" customHeight="1">
      <c r="A998" s="288"/>
      <c r="B998" s="288"/>
      <c r="C998" s="301"/>
      <c r="D998" s="288"/>
      <c r="E998" s="288"/>
      <c r="F998" s="288"/>
      <c r="G998" s="288"/>
      <c r="H998" s="288"/>
      <c r="I998" s="288"/>
      <c r="J998" s="305"/>
      <c r="K998" s="288"/>
      <c r="L998" s="288"/>
      <c r="M998" s="288"/>
      <c r="N998" s="288"/>
      <c r="O998" s="288"/>
      <c r="P998" s="288"/>
      <c r="Q998" s="288"/>
      <c r="R998" s="288"/>
      <c r="S998" s="288"/>
      <c r="T998" s="288"/>
      <c r="U998" s="288"/>
      <c r="V998" s="288"/>
      <c r="W998" s="288"/>
      <c r="X998" s="288"/>
      <c r="Y998" s="288"/>
      <c r="Z998" s="288"/>
    </row>
    <row r="999" ht="15.75" customHeight="1">
      <c r="A999" s="288"/>
      <c r="B999" s="288"/>
      <c r="C999" s="301"/>
      <c r="D999" s="288"/>
      <c r="E999" s="288"/>
      <c r="F999" s="288"/>
      <c r="G999" s="288"/>
      <c r="H999" s="288"/>
      <c r="I999" s="288"/>
      <c r="J999" s="305"/>
      <c r="K999" s="288"/>
      <c r="L999" s="288"/>
      <c r="M999" s="288"/>
      <c r="N999" s="288"/>
      <c r="O999" s="288"/>
      <c r="P999" s="288"/>
      <c r="Q999" s="288"/>
      <c r="R999" s="288"/>
      <c r="S999" s="288"/>
      <c r="T999" s="288"/>
      <c r="U999" s="288"/>
      <c r="V999" s="288"/>
      <c r="W999" s="288"/>
      <c r="X999" s="288"/>
      <c r="Y999" s="288"/>
      <c r="Z999" s="288"/>
    </row>
    <row r="1000" ht="15.75" customHeight="1">
      <c r="A1000" s="288"/>
      <c r="B1000" s="288"/>
      <c r="C1000" s="301"/>
      <c r="D1000" s="288"/>
      <c r="E1000" s="288"/>
      <c r="F1000" s="288"/>
      <c r="G1000" s="288"/>
      <c r="H1000" s="288"/>
      <c r="I1000" s="288"/>
      <c r="J1000" s="305"/>
      <c r="K1000" s="288"/>
      <c r="L1000" s="288"/>
      <c r="M1000" s="288"/>
      <c r="N1000" s="288"/>
      <c r="O1000" s="288"/>
      <c r="P1000" s="288"/>
      <c r="Q1000" s="288"/>
      <c r="R1000" s="288"/>
      <c r="S1000" s="288"/>
      <c r="T1000" s="288"/>
      <c r="U1000" s="288"/>
      <c r="V1000" s="288"/>
      <c r="W1000" s="288"/>
      <c r="X1000" s="288"/>
      <c r="Y1000" s="288"/>
      <c r="Z1000" s="288"/>
    </row>
  </sheetData>
  <autoFilter ref="$A$3:$Z$23"/>
  <mergeCells count="4">
    <mergeCell ref="A1:B1"/>
    <mergeCell ref="A2:N2"/>
    <mergeCell ref="A25:B25"/>
    <mergeCell ref="A26:B26"/>
  </mergeCells>
  <conditionalFormatting sqref="E3">
    <cfRule type="colorScale" priority="1">
      <colorScale>
        <cfvo type="min"/>
        <cfvo type="max"/>
        <color rgb="FF57BB8A"/>
        <color rgb="FFFFFFFF"/>
      </colorScale>
    </cfRule>
  </conditionalFormatting>
  <conditionalFormatting sqref="N3">
    <cfRule type="colorScale" priority="2">
      <colorScale>
        <cfvo type="min"/>
        <cfvo type="max"/>
        <color rgb="FF57BB8A"/>
        <color rgb="FFFFFFFF"/>
      </colorScale>
    </cfRule>
  </conditionalFormatting>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s>
  <printOptions/>
  <pageMargins bottom="0.75" footer="0.0" header="0.0" left="0.7" right="0.7" top="0.75"/>
  <pageSetup orientation="portrait"/>
  <drawing r:id="rId2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88"/>
    <col customWidth="1" min="2" max="2" width="54.38"/>
    <col customWidth="1" min="3" max="3" width="10.75"/>
    <col customWidth="1" min="4" max="4" width="51.25"/>
    <col customWidth="1" min="5" max="5" width="16.75"/>
    <col customWidth="1" min="6" max="6" width="10.0"/>
    <col customWidth="1" min="7" max="7" width="10.88"/>
    <col customWidth="1" min="8" max="8" width="8.0"/>
    <col customWidth="1" min="9" max="9" width="9.25"/>
    <col customWidth="1" min="10" max="10" width="12.63"/>
    <col customWidth="1" min="11" max="11" width="20.25"/>
    <col customWidth="1" min="12" max="12" width="18.13"/>
    <col customWidth="1" min="13" max="13" width="0.88"/>
    <col customWidth="1" min="14" max="14" width="20.25"/>
    <col customWidth="1" min="15" max="15" width="24.75"/>
    <col customWidth="1" min="16" max="16" width="16.25"/>
    <col customWidth="1" min="17" max="26" width="8.63"/>
  </cols>
  <sheetData>
    <row r="1" ht="14.25" customHeight="1">
      <c r="A1" s="330"/>
      <c r="B1" s="331" t="s">
        <v>17</v>
      </c>
      <c r="C1" s="332"/>
      <c r="D1" s="330"/>
      <c r="E1" s="332"/>
      <c r="F1" s="21"/>
      <c r="G1" s="21"/>
      <c r="H1" s="21"/>
      <c r="I1" s="21"/>
      <c r="J1" s="21"/>
      <c r="K1" s="21"/>
      <c r="L1" s="21"/>
      <c r="M1" s="21"/>
      <c r="N1" s="330"/>
      <c r="O1" s="330"/>
      <c r="P1" s="330"/>
      <c r="Q1" s="330"/>
      <c r="R1" s="330"/>
      <c r="S1" s="330"/>
      <c r="T1" s="330"/>
      <c r="U1" s="330"/>
      <c r="V1" s="330"/>
      <c r="W1" s="330"/>
      <c r="X1" s="330"/>
      <c r="Y1" s="330"/>
      <c r="Z1" s="330"/>
    </row>
    <row r="2" ht="24.75" customHeight="1">
      <c r="A2" s="333"/>
      <c r="B2" s="334" t="s">
        <v>2571</v>
      </c>
      <c r="C2" s="108"/>
      <c r="D2" s="108"/>
      <c r="E2" s="108"/>
      <c r="F2" s="108"/>
      <c r="G2" s="108"/>
      <c r="H2" s="108"/>
      <c r="I2" s="108"/>
      <c r="J2" s="108"/>
      <c r="K2" s="108"/>
      <c r="L2" s="109"/>
      <c r="M2" s="335"/>
      <c r="N2" s="334" t="s">
        <v>2572</v>
      </c>
      <c r="O2" s="108"/>
      <c r="P2" s="109"/>
      <c r="Q2" s="330"/>
      <c r="R2" s="330"/>
      <c r="S2" s="330"/>
      <c r="T2" s="330"/>
      <c r="U2" s="330"/>
      <c r="V2" s="330"/>
      <c r="W2" s="330"/>
      <c r="X2" s="330"/>
      <c r="Y2" s="330"/>
      <c r="Z2" s="330"/>
    </row>
    <row r="3" ht="32.25" customHeight="1">
      <c r="A3" s="336"/>
      <c r="B3" s="337" t="s">
        <v>105</v>
      </c>
      <c r="C3" s="337" t="s">
        <v>122</v>
      </c>
      <c r="D3" s="337" t="s">
        <v>296</v>
      </c>
      <c r="E3" s="337" t="s">
        <v>2573</v>
      </c>
      <c r="F3" s="337" t="s">
        <v>2574</v>
      </c>
      <c r="G3" s="337" t="s">
        <v>2575</v>
      </c>
      <c r="H3" s="337" t="s">
        <v>2576</v>
      </c>
      <c r="I3" s="337" t="s">
        <v>2577</v>
      </c>
      <c r="J3" s="337" t="s">
        <v>2442</v>
      </c>
      <c r="K3" s="337" t="s">
        <v>2578</v>
      </c>
      <c r="L3" s="337" t="s">
        <v>1347</v>
      </c>
      <c r="M3" s="336"/>
      <c r="N3" s="338" t="s">
        <v>2579</v>
      </c>
      <c r="O3" s="35"/>
      <c r="P3" s="339">
        <f>SUM(E5:E28)</f>
        <v>0</v>
      </c>
      <c r="Q3" s="330"/>
      <c r="R3" s="330"/>
      <c r="S3" s="330"/>
      <c r="T3" s="330"/>
      <c r="U3" s="330"/>
      <c r="V3" s="330"/>
      <c r="W3" s="330"/>
      <c r="X3" s="330"/>
      <c r="Y3" s="330"/>
      <c r="Z3" s="330"/>
    </row>
    <row r="4" ht="15.75" customHeight="1">
      <c r="A4" s="340"/>
      <c r="B4" s="341" t="s">
        <v>2580</v>
      </c>
      <c r="C4" s="34"/>
      <c r="D4" s="34"/>
      <c r="E4" s="34"/>
      <c r="F4" s="34"/>
      <c r="G4" s="34"/>
      <c r="H4" s="34"/>
      <c r="I4" s="34"/>
      <c r="J4" s="34"/>
      <c r="K4" s="34"/>
      <c r="L4" s="35"/>
      <c r="M4" s="342"/>
      <c r="N4" s="343" t="s">
        <v>2581</v>
      </c>
      <c r="O4" s="35"/>
      <c r="P4" s="344" t="str">
        <f>K30/P3</f>
        <v>#DIV/0!</v>
      </c>
      <c r="Q4" s="345"/>
      <c r="R4" s="345"/>
      <c r="S4" s="345"/>
      <c r="T4" s="345"/>
      <c r="U4" s="345"/>
      <c r="V4" s="345"/>
      <c r="W4" s="345"/>
      <c r="X4" s="345"/>
      <c r="Y4" s="345"/>
      <c r="Z4" s="345"/>
    </row>
    <row r="5" ht="15.75" customHeight="1">
      <c r="A5" s="333"/>
      <c r="B5" s="79"/>
      <c r="C5" s="45"/>
      <c r="D5" s="79"/>
      <c r="E5" s="346">
        <f t="shared" ref="E5:E9" si="1">G5*H5</f>
        <v>0</v>
      </c>
      <c r="F5" s="347" t="str">
        <f>(E5/P3)</f>
        <v>#DIV/0!</v>
      </c>
      <c r="G5" s="98"/>
      <c r="H5" s="346"/>
      <c r="I5" s="347" t="str">
        <f t="shared" ref="I5:I9" si="2">(J5/H5)</f>
        <v>#DIV/0!</v>
      </c>
      <c r="J5" s="348"/>
      <c r="K5" s="346">
        <f t="shared" ref="K5:K9" si="3">G5*J5</f>
        <v>0</v>
      </c>
      <c r="L5" s="346">
        <f t="shared" ref="L5:L9" si="4">K5/12</f>
        <v>0</v>
      </c>
      <c r="M5" s="349"/>
      <c r="N5" s="343" t="s">
        <v>2582</v>
      </c>
      <c r="O5" s="35"/>
      <c r="P5" s="350">
        <f>L30</f>
        <v>0</v>
      </c>
      <c r="Q5" s="330"/>
      <c r="R5" s="330"/>
      <c r="S5" s="330"/>
      <c r="T5" s="330"/>
      <c r="U5" s="330"/>
      <c r="V5" s="330"/>
      <c r="W5" s="330"/>
      <c r="X5" s="330"/>
      <c r="Y5" s="330"/>
      <c r="Z5" s="330"/>
    </row>
    <row r="6" ht="15.75" customHeight="1">
      <c r="A6" s="333"/>
      <c r="B6" s="79"/>
      <c r="C6" s="45"/>
      <c r="D6" s="79"/>
      <c r="E6" s="346">
        <f t="shared" si="1"/>
        <v>0</v>
      </c>
      <c r="F6" s="347" t="str">
        <f>(E6/P3)</f>
        <v>#DIV/0!</v>
      </c>
      <c r="G6" s="98"/>
      <c r="H6" s="346"/>
      <c r="I6" s="347" t="str">
        <f t="shared" si="2"/>
        <v>#DIV/0!</v>
      </c>
      <c r="J6" s="348"/>
      <c r="K6" s="346">
        <f t="shared" si="3"/>
        <v>0</v>
      </c>
      <c r="L6" s="346">
        <f t="shared" si="4"/>
        <v>0</v>
      </c>
      <c r="M6" s="349"/>
      <c r="N6" s="351"/>
      <c r="O6" s="34"/>
      <c r="P6" s="35"/>
      <c r="Q6" s="330"/>
      <c r="R6" s="330"/>
      <c r="S6" s="330"/>
      <c r="T6" s="330"/>
      <c r="U6" s="330"/>
      <c r="V6" s="330"/>
      <c r="W6" s="330"/>
      <c r="X6" s="330"/>
      <c r="Y6" s="330"/>
      <c r="Z6" s="330"/>
    </row>
    <row r="7" ht="15.75" customHeight="1">
      <c r="A7" s="333"/>
      <c r="B7" s="79"/>
      <c r="C7" s="45"/>
      <c r="D7" s="79"/>
      <c r="E7" s="346">
        <f t="shared" si="1"/>
        <v>0</v>
      </c>
      <c r="F7" s="347" t="str">
        <f>(E7/P3)</f>
        <v>#DIV/0!</v>
      </c>
      <c r="G7" s="98"/>
      <c r="H7" s="346"/>
      <c r="I7" s="347" t="str">
        <f t="shared" si="2"/>
        <v>#DIV/0!</v>
      </c>
      <c r="J7" s="348"/>
      <c r="K7" s="346">
        <f t="shared" si="3"/>
        <v>0</v>
      </c>
      <c r="L7" s="346">
        <f t="shared" si="4"/>
        <v>0</v>
      </c>
      <c r="M7" s="349"/>
      <c r="N7" s="352" t="s">
        <v>2583</v>
      </c>
      <c r="O7" s="34"/>
      <c r="P7" s="35"/>
      <c r="Q7" s="330"/>
      <c r="R7" s="330"/>
      <c r="S7" s="330"/>
      <c r="T7" s="330"/>
      <c r="U7" s="330"/>
      <c r="V7" s="330"/>
      <c r="W7" s="330"/>
      <c r="X7" s="330"/>
      <c r="Y7" s="330"/>
      <c r="Z7" s="330"/>
    </row>
    <row r="8" ht="15.75" customHeight="1">
      <c r="A8" s="333"/>
      <c r="B8" s="79"/>
      <c r="C8" s="45"/>
      <c r="D8" s="79"/>
      <c r="E8" s="346">
        <f t="shared" si="1"/>
        <v>0</v>
      </c>
      <c r="F8" s="347" t="str">
        <f>(E8/P3)</f>
        <v>#DIV/0!</v>
      </c>
      <c r="G8" s="98"/>
      <c r="H8" s="346"/>
      <c r="I8" s="347" t="str">
        <f t="shared" si="2"/>
        <v>#DIV/0!</v>
      </c>
      <c r="J8" s="348"/>
      <c r="K8" s="346">
        <f t="shared" si="3"/>
        <v>0</v>
      </c>
      <c r="L8" s="346">
        <f t="shared" si="4"/>
        <v>0</v>
      </c>
      <c r="M8" s="349"/>
      <c r="N8" s="353" t="s">
        <v>2584</v>
      </c>
      <c r="O8" s="353" t="s">
        <v>2585</v>
      </c>
      <c r="P8" s="353" t="s">
        <v>2586</v>
      </c>
      <c r="Q8" s="330"/>
      <c r="R8" s="330"/>
      <c r="S8" s="330"/>
      <c r="T8" s="330"/>
      <c r="U8" s="330"/>
      <c r="V8" s="330"/>
      <c r="W8" s="330"/>
      <c r="X8" s="330"/>
      <c r="Y8" s="330"/>
      <c r="Z8" s="330"/>
    </row>
    <row r="9" ht="15.75" customHeight="1">
      <c r="A9" s="333"/>
      <c r="B9" s="354"/>
      <c r="C9" s="355"/>
      <c r="D9" s="354"/>
      <c r="E9" s="346">
        <f t="shared" si="1"/>
        <v>0</v>
      </c>
      <c r="F9" s="347" t="str">
        <f>(E9/P3)</f>
        <v>#DIV/0!</v>
      </c>
      <c r="G9" s="98"/>
      <c r="H9" s="98"/>
      <c r="I9" s="347" t="str">
        <f t="shared" si="2"/>
        <v>#DIV/0!</v>
      </c>
      <c r="J9" s="98"/>
      <c r="K9" s="346">
        <f t="shared" si="3"/>
        <v>0</v>
      </c>
      <c r="L9" s="346">
        <f t="shared" si="4"/>
        <v>0</v>
      </c>
      <c r="M9" s="349"/>
      <c r="N9" s="356" t="s">
        <v>2587</v>
      </c>
      <c r="O9" s="357" t="str">
        <f>SUM(E5:E8)/P3</f>
        <v>#DIV/0!</v>
      </c>
      <c r="P9" s="357" t="str">
        <f>SUM(L5:L8)/P5</f>
        <v>#DIV/0!</v>
      </c>
      <c r="Q9" s="330"/>
      <c r="R9" s="330"/>
      <c r="S9" s="330"/>
      <c r="T9" s="330"/>
      <c r="U9" s="330"/>
      <c r="V9" s="330"/>
      <c r="W9" s="330"/>
      <c r="X9" s="330"/>
      <c r="Y9" s="330"/>
      <c r="Z9" s="330"/>
    </row>
    <row r="10" ht="15.75" customHeight="1">
      <c r="A10" s="340"/>
      <c r="B10" s="341" t="s">
        <v>2588</v>
      </c>
      <c r="C10" s="34"/>
      <c r="D10" s="34"/>
      <c r="E10" s="34"/>
      <c r="F10" s="34"/>
      <c r="G10" s="34"/>
      <c r="H10" s="34"/>
      <c r="I10" s="34"/>
      <c r="J10" s="34"/>
      <c r="K10" s="34"/>
      <c r="L10" s="35"/>
      <c r="M10" s="358"/>
      <c r="N10" s="356" t="s">
        <v>2589</v>
      </c>
      <c r="O10" s="357" t="str">
        <f>SUM(E11:E18)/P3</f>
        <v>#DIV/0!</v>
      </c>
      <c r="P10" s="357" t="str">
        <f>SUM(L11:L18)/P5</f>
        <v>#DIV/0!</v>
      </c>
      <c r="Q10" s="345"/>
      <c r="R10" s="345"/>
      <c r="S10" s="345"/>
      <c r="T10" s="345"/>
      <c r="U10" s="345"/>
      <c r="V10" s="345"/>
      <c r="W10" s="345"/>
      <c r="X10" s="345"/>
      <c r="Y10" s="345"/>
      <c r="Z10" s="345"/>
    </row>
    <row r="11" ht="15.75" customHeight="1">
      <c r="A11" s="333"/>
      <c r="B11" s="79"/>
      <c r="C11" s="45"/>
      <c r="D11" s="79"/>
      <c r="E11" s="346">
        <f t="shared" ref="E11:E18" si="5">G11*H11</f>
        <v>0</v>
      </c>
      <c r="F11" s="347" t="str">
        <f>(E11/P3)</f>
        <v>#DIV/0!</v>
      </c>
      <c r="G11" s="98"/>
      <c r="H11" s="346"/>
      <c r="I11" s="347" t="str">
        <f t="shared" ref="I11:I18" si="6">(J11/H11)</f>
        <v>#DIV/0!</v>
      </c>
      <c r="J11" s="346"/>
      <c r="K11" s="346">
        <f t="shared" ref="K11:K18" si="7">G11*J11</f>
        <v>0</v>
      </c>
      <c r="L11" s="346">
        <f t="shared" ref="L11:L18" si="8">K11/12</f>
        <v>0</v>
      </c>
      <c r="M11" s="336"/>
      <c r="N11" s="356" t="s">
        <v>2590</v>
      </c>
      <c r="O11" s="357" t="str">
        <f>SUM(E20:E22)/P3</f>
        <v>#DIV/0!</v>
      </c>
      <c r="P11" s="357" t="str">
        <f>SUM(L20:L22)/P5</f>
        <v>#DIV/0!</v>
      </c>
      <c r="Q11" s="330"/>
      <c r="R11" s="330"/>
      <c r="S11" s="330"/>
      <c r="T11" s="330"/>
      <c r="U11" s="330"/>
      <c r="V11" s="330"/>
      <c r="W11" s="330"/>
      <c r="X11" s="330"/>
      <c r="Y11" s="330"/>
      <c r="Z11" s="330"/>
    </row>
    <row r="12" ht="15.75" customHeight="1">
      <c r="A12" s="333"/>
      <c r="B12" s="79"/>
      <c r="C12" s="45"/>
      <c r="D12" s="79"/>
      <c r="E12" s="346">
        <f t="shared" si="5"/>
        <v>0</v>
      </c>
      <c r="F12" s="347" t="str">
        <f>(E12/P3)</f>
        <v>#DIV/0!</v>
      </c>
      <c r="G12" s="98"/>
      <c r="H12" s="346"/>
      <c r="I12" s="347" t="str">
        <f t="shared" si="6"/>
        <v>#DIV/0!</v>
      </c>
      <c r="J12" s="346"/>
      <c r="K12" s="346">
        <f t="shared" si="7"/>
        <v>0</v>
      </c>
      <c r="L12" s="346">
        <f t="shared" si="8"/>
        <v>0</v>
      </c>
      <c r="M12" s="349"/>
      <c r="N12" s="356" t="s">
        <v>2591</v>
      </c>
      <c r="O12" s="357" t="str">
        <f>SUM(E25)/P3</f>
        <v>#DIV/0!</v>
      </c>
      <c r="P12" s="357" t="str">
        <f>SUM(L25)/P5</f>
        <v>#DIV/0!</v>
      </c>
      <c r="Q12" s="330"/>
      <c r="R12" s="330"/>
      <c r="S12" s="330"/>
      <c r="T12" s="330"/>
      <c r="U12" s="330"/>
      <c r="V12" s="330"/>
      <c r="W12" s="330"/>
      <c r="X12" s="330"/>
      <c r="Y12" s="330"/>
      <c r="Z12" s="330"/>
    </row>
    <row r="13" ht="15.75" customHeight="1">
      <c r="A13" s="333"/>
      <c r="B13" s="79"/>
      <c r="C13" s="45"/>
      <c r="D13" s="79"/>
      <c r="E13" s="346">
        <f t="shared" si="5"/>
        <v>0</v>
      </c>
      <c r="F13" s="347" t="str">
        <f>(E13/P3)</f>
        <v>#DIV/0!</v>
      </c>
      <c r="G13" s="98"/>
      <c r="H13" s="346"/>
      <c r="I13" s="347" t="str">
        <f t="shared" si="6"/>
        <v>#DIV/0!</v>
      </c>
      <c r="J13" s="346"/>
      <c r="K13" s="346">
        <f t="shared" si="7"/>
        <v>0</v>
      </c>
      <c r="L13" s="346">
        <f t="shared" si="8"/>
        <v>0</v>
      </c>
      <c r="M13" s="349"/>
      <c r="N13" s="356" t="s">
        <v>2592</v>
      </c>
      <c r="O13" s="357" t="str">
        <f>SUM(E28)/P3</f>
        <v>#DIV/0!</v>
      </c>
      <c r="P13" s="357" t="str">
        <f>SUM(L28)/P5</f>
        <v>#DIV/0!</v>
      </c>
      <c r="Q13" s="330"/>
      <c r="R13" s="330"/>
      <c r="S13" s="330"/>
      <c r="T13" s="330"/>
      <c r="U13" s="330"/>
      <c r="V13" s="330"/>
      <c r="W13" s="330"/>
      <c r="X13" s="330"/>
      <c r="Y13" s="330"/>
      <c r="Z13" s="330"/>
    </row>
    <row r="14" ht="15.75" customHeight="1">
      <c r="A14" s="333"/>
      <c r="B14" s="79"/>
      <c r="C14" s="45"/>
      <c r="D14" s="79"/>
      <c r="E14" s="346">
        <f t="shared" si="5"/>
        <v>0</v>
      </c>
      <c r="F14" s="347" t="str">
        <f>(E14/P3)</f>
        <v>#DIV/0!</v>
      </c>
      <c r="G14" s="98"/>
      <c r="H14" s="346"/>
      <c r="I14" s="347" t="str">
        <f t="shared" si="6"/>
        <v>#DIV/0!</v>
      </c>
      <c r="J14" s="346"/>
      <c r="K14" s="346">
        <f t="shared" si="7"/>
        <v>0</v>
      </c>
      <c r="L14" s="346">
        <f t="shared" si="8"/>
        <v>0</v>
      </c>
      <c r="M14" s="349"/>
      <c r="N14" s="351"/>
      <c r="O14" s="34"/>
      <c r="P14" s="35"/>
      <c r="Q14" s="330"/>
      <c r="R14" s="330"/>
      <c r="S14" s="330"/>
      <c r="T14" s="330"/>
      <c r="U14" s="330"/>
      <c r="V14" s="330"/>
      <c r="W14" s="330"/>
      <c r="X14" s="330"/>
      <c r="Y14" s="330"/>
      <c r="Z14" s="330"/>
    </row>
    <row r="15" ht="15.75" customHeight="1">
      <c r="A15" s="333"/>
      <c r="B15" s="79"/>
      <c r="C15" s="45"/>
      <c r="D15" s="79"/>
      <c r="E15" s="346">
        <f t="shared" si="5"/>
        <v>0</v>
      </c>
      <c r="F15" s="347" t="str">
        <f>(E15/P3)</f>
        <v>#DIV/0!</v>
      </c>
      <c r="G15" s="98"/>
      <c r="H15" s="346"/>
      <c r="I15" s="347" t="str">
        <f t="shared" si="6"/>
        <v>#DIV/0!</v>
      </c>
      <c r="J15" s="346"/>
      <c r="K15" s="346">
        <f t="shared" si="7"/>
        <v>0</v>
      </c>
      <c r="L15" s="346">
        <f t="shared" si="8"/>
        <v>0</v>
      </c>
      <c r="M15" s="349"/>
      <c r="N15" s="359"/>
      <c r="O15" s="34"/>
      <c r="P15" s="35"/>
      <c r="Q15" s="330"/>
      <c r="R15" s="330"/>
      <c r="S15" s="330"/>
      <c r="T15" s="330"/>
      <c r="U15" s="330"/>
      <c r="V15" s="330"/>
      <c r="W15" s="330"/>
      <c r="X15" s="330"/>
      <c r="Y15" s="330"/>
      <c r="Z15" s="330"/>
    </row>
    <row r="16" ht="15.75" customHeight="1">
      <c r="A16" s="333"/>
      <c r="B16" s="79"/>
      <c r="C16" s="45"/>
      <c r="D16" s="79"/>
      <c r="E16" s="346">
        <f t="shared" si="5"/>
        <v>0</v>
      </c>
      <c r="F16" s="347" t="str">
        <f>(E16/P3)</f>
        <v>#DIV/0!</v>
      </c>
      <c r="G16" s="98"/>
      <c r="H16" s="346"/>
      <c r="I16" s="347" t="str">
        <f t="shared" si="6"/>
        <v>#DIV/0!</v>
      </c>
      <c r="J16" s="346"/>
      <c r="K16" s="346">
        <f t="shared" si="7"/>
        <v>0</v>
      </c>
      <c r="L16" s="346">
        <f t="shared" si="8"/>
        <v>0</v>
      </c>
      <c r="M16" s="349"/>
      <c r="N16" s="360"/>
      <c r="O16" s="360"/>
      <c r="P16" s="360"/>
      <c r="Q16" s="330"/>
      <c r="R16" s="330"/>
      <c r="S16" s="330"/>
      <c r="T16" s="330"/>
      <c r="U16" s="330"/>
      <c r="V16" s="330"/>
      <c r="W16" s="330"/>
      <c r="X16" s="330"/>
      <c r="Y16" s="330"/>
      <c r="Z16" s="330"/>
    </row>
    <row r="17" ht="15.75" customHeight="1">
      <c r="A17" s="333"/>
      <c r="B17" s="79"/>
      <c r="C17" s="45"/>
      <c r="D17" s="79"/>
      <c r="E17" s="346">
        <f t="shared" si="5"/>
        <v>0</v>
      </c>
      <c r="F17" s="347" t="str">
        <f>(E17/P3)</f>
        <v>#DIV/0!</v>
      </c>
      <c r="G17" s="98"/>
      <c r="H17" s="346"/>
      <c r="I17" s="347" t="str">
        <f t="shared" si="6"/>
        <v>#DIV/0!</v>
      </c>
      <c r="J17" s="346"/>
      <c r="K17" s="346">
        <f t="shared" si="7"/>
        <v>0</v>
      </c>
      <c r="L17" s="346">
        <f t="shared" si="8"/>
        <v>0</v>
      </c>
      <c r="M17" s="349"/>
      <c r="N17" s="360"/>
      <c r="O17" s="360"/>
      <c r="P17" s="360"/>
      <c r="Q17" s="330"/>
      <c r="R17" s="330"/>
      <c r="S17" s="330"/>
      <c r="T17" s="330"/>
      <c r="U17" s="330"/>
      <c r="V17" s="330"/>
      <c r="W17" s="330"/>
      <c r="X17" s="330"/>
      <c r="Y17" s="330"/>
      <c r="Z17" s="330"/>
    </row>
    <row r="18" ht="15.75" customHeight="1">
      <c r="A18" s="333"/>
      <c r="B18" s="79"/>
      <c r="C18" s="45"/>
      <c r="D18" s="79"/>
      <c r="E18" s="346">
        <f t="shared" si="5"/>
        <v>0</v>
      </c>
      <c r="F18" s="347" t="str">
        <f>(E18/P3)</f>
        <v>#DIV/0!</v>
      </c>
      <c r="G18" s="98"/>
      <c r="H18" s="346"/>
      <c r="I18" s="347" t="str">
        <f t="shared" si="6"/>
        <v>#DIV/0!</v>
      </c>
      <c r="J18" s="346"/>
      <c r="K18" s="346">
        <f t="shared" si="7"/>
        <v>0</v>
      </c>
      <c r="L18" s="346">
        <f t="shared" si="8"/>
        <v>0</v>
      </c>
      <c r="M18" s="349"/>
      <c r="N18" s="360"/>
      <c r="O18" s="360"/>
      <c r="P18" s="360"/>
      <c r="Q18" s="330"/>
      <c r="R18" s="330"/>
      <c r="S18" s="330"/>
      <c r="T18" s="330"/>
      <c r="U18" s="330"/>
      <c r="V18" s="330"/>
      <c r="W18" s="330"/>
      <c r="X18" s="330"/>
      <c r="Y18" s="330"/>
      <c r="Z18" s="330"/>
    </row>
    <row r="19" ht="15.75" customHeight="1">
      <c r="A19" s="340"/>
      <c r="B19" s="341" t="s">
        <v>2593</v>
      </c>
      <c r="C19" s="34"/>
      <c r="D19" s="34"/>
      <c r="E19" s="34"/>
      <c r="F19" s="34"/>
      <c r="G19" s="34"/>
      <c r="H19" s="34"/>
      <c r="I19" s="34"/>
      <c r="J19" s="34"/>
      <c r="K19" s="34"/>
      <c r="L19" s="35"/>
      <c r="M19" s="358"/>
      <c r="N19" s="361"/>
      <c r="O19" s="361"/>
      <c r="P19" s="361"/>
      <c r="Q19" s="345"/>
      <c r="R19" s="345"/>
      <c r="S19" s="345"/>
      <c r="T19" s="345"/>
      <c r="U19" s="345"/>
      <c r="V19" s="345"/>
      <c r="W19" s="345"/>
      <c r="X19" s="345"/>
      <c r="Y19" s="345"/>
      <c r="Z19" s="345"/>
    </row>
    <row r="20" ht="15.75" customHeight="1">
      <c r="A20" s="333"/>
      <c r="B20" s="79"/>
      <c r="C20" s="45"/>
      <c r="D20" s="79"/>
      <c r="E20" s="346">
        <f t="shared" ref="E20:E22" si="9">G20*H20</f>
        <v>0</v>
      </c>
      <c r="F20" s="347" t="str">
        <f>(E20/P3)</f>
        <v>#DIV/0!</v>
      </c>
      <c r="G20" s="98"/>
      <c r="H20" s="346"/>
      <c r="I20" s="347" t="str">
        <f t="shared" ref="I20:I22" si="10">(J20/H20)</f>
        <v>#DIV/0!</v>
      </c>
      <c r="J20" s="348"/>
      <c r="K20" s="346">
        <f t="shared" ref="K20:K22" si="11">G20*J20</f>
        <v>0</v>
      </c>
      <c r="L20" s="346">
        <f t="shared" ref="L20:L22" si="12">K20/12</f>
        <v>0</v>
      </c>
      <c r="M20" s="349"/>
      <c r="N20" s="360"/>
      <c r="O20" s="360"/>
      <c r="P20" s="360"/>
      <c r="Q20" s="330"/>
      <c r="R20" s="330"/>
      <c r="S20" s="330"/>
      <c r="T20" s="330"/>
      <c r="U20" s="330"/>
      <c r="V20" s="330"/>
      <c r="W20" s="330"/>
      <c r="X20" s="330"/>
      <c r="Y20" s="330"/>
      <c r="Z20" s="330"/>
    </row>
    <row r="21" ht="15.75" customHeight="1">
      <c r="A21" s="333"/>
      <c r="B21" s="79"/>
      <c r="C21" s="45"/>
      <c r="D21" s="79"/>
      <c r="E21" s="346">
        <f t="shared" si="9"/>
        <v>0</v>
      </c>
      <c r="F21" s="347" t="str">
        <f>(E21/P3)</f>
        <v>#DIV/0!</v>
      </c>
      <c r="G21" s="98"/>
      <c r="H21" s="346"/>
      <c r="I21" s="347" t="str">
        <f t="shared" si="10"/>
        <v>#DIV/0!</v>
      </c>
      <c r="J21" s="348"/>
      <c r="K21" s="346">
        <f t="shared" si="11"/>
        <v>0</v>
      </c>
      <c r="L21" s="346">
        <f t="shared" si="12"/>
        <v>0</v>
      </c>
      <c r="M21" s="349"/>
      <c r="N21" s="360"/>
      <c r="O21" s="360"/>
      <c r="P21" s="360"/>
      <c r="Q21" s="330"/>
      <c r="R21" s="330"/>
      <c r="S21" s="330"/>
      <c r="T21" s="330"/>
      <c r="U21" s="330"/>
      <c r="V21" s="330"/>
      <c r="W21" s="330"/>
      <c r="X21" s="330"/>
      <c r="Y21" s="330"/>
      <c r="Z21" s="330"/>
    </row>
    <row r="22" ht="15.75" customHeight="1">
      <c r="A22" s="333"/>
      <c r="B22" s="79"/>
      <c r="C22" s="45"/>
      <c r="D22" s="79"/>
      <c r="E22" s="346">
        <f t="shared" si="9"/>
        <v>0</v>
      </c>
      <c r="F22" s="347" t="str">
        <f>(E22/P3)</f>
        <v>#DIV/0!</v>
      </c>
      <c r="G22" s="98"/>
      <c r="H22" s="346"/>
      <c r="I22" s="347" t="str">
        <f t="shared" si="10"/>
        <v>#DIV/0!</v>
      </c>
      <c r="J22" s="348"/>
      <c r="K22" s="346">
        <f t="shared" si="11"/>
        <v>0</v>
      </c>
      <c r="L22" s="346">
        <f t="shared" si="12"/>
        <v>0</v>
      </c>
      <c r="M22" s="349"/>
      <c r="N22" s="360"/>
      <c r="O22" s="360"/>
      <c r="P22" s="360"/>
      <c r="Q22" s="330"/>
      <c r="R22" s="330"/>
      <c r="S22" s="330"/>
      <c r="T22" s="330"/>
      <c r="U22" s="330"/>
      <c r="V22" s="330"/>
      <c r="W22" s="330"/>
      <c r="X22" s="330"/>
      <c r="Y22" s="330"/>
      <c r="Z22" s="330"/>
    </row>
    <row r="23" ht="15.75" customHeight="1">
      <c r="A23" s="340"/>
      <c r="B23" s="341" t="s">
        <v>2594</v>
      </c>
      <c r="C23" s="34"/>
      <c r="D23" s="34"/>
      <c r="E23" s="34"/>
      <c r="F23" s="34"/>
      <c r="G23" s="34"/>
      <c r="H23" s="34"/>
      <c r="I23" s="34"/>
      <c r="J23" s="34"/>
      <c r="K23" s="34"/>
      <c r="L23" s="35"/>
      <c r="M23" s="358"/>
      <c r="N23" s="361"/>
      <c r="O23" s="361"/>
      <c r="P23" s="361"/>
      <c r="Q23" s="345"/>
      <c r="R23" s="345"/>
      <c r="S23" s="345"/>
      <c r="T23" s="345"/>
      <c r="U23" s="345"/>
      <c r="V23" s="345"/>
      <c r="W23" s="345"/>
      <c r="X23" s="345"/>
      <c r="Y23" s="345"/>
      <c r="Z23" s="345"/>
    </row>
    <row r="24" ht="15.75" customHeight="1">
      <c r="A24" s="333"/>
      <c r="B24" s="362"/>
      <c r="C24" s="362"/>
      <c r="D24" s="362"/>
      <c r="E24" s="346">
        <f t="shared" ref="E24:E25" si="13">G24*H24</f>
        <v>0</v>
      </c>
      <c r="F24" s="347" t="str">
        <f>(E24/P3)</f>
        <v>#DIV/0!</v>
      </c>
      <c r="G24" s="362"/>
      <c r="H24" s="362"/>
      <c r="I24" s="347" t="str">
        <f t="shared" ref="I24:I25" si="14">(J24/H24)</f>
        <v>#DIV/0!</v>
      </c>
      <c r="J24" s="362"/>
      <c r="K24" s="346">
        <f t="shared" ref="K24:K25" si="15">G24*J24</f>
        <v>0</v>
      </c>
      <c r="L24" s="346">
        <f t="shared" ref="L24:L25" si="16">K24/12</f>
        <v>0</v>
      </c>
      <c r="M24" s="349"/>
      <c r="N24" s="360"/>
      <c r="O24" s="360"/>
      <c r="P24" s="360"/>
      <c r="Q24" s="330"/>
      <c r="R24" s="330"/>
      <c r="S24" s="330"/>
      <c r="T24" s="330"/>
      <c r="U24" s="330"/>
      <c r="V24" s="330"/>
      <c r="W24" s="330"/>
      <c r="X24" s="330"/>
      <c r="Y24" s="330"/>
      <c r="Z24" s="330"/>
    </row>
    <row r="25" ht="15.75" customHeight="1">
      <c r="A25" s="333"/>
      <c r="B25" s="363"/>
      <c r="C25" s="364"/>
      <c r="D25" s="363"/>
      <c r="E25" s="346">
        <f t="shared" si="13"/>
        <v>0</v>
      </c>
      <c r="F25" s="347" t="str">
        <f>(E25/P3)</f>
        <v>#DIV/0!</v>
      </c>
      <c r="G25" s="365"/>
      <c r="H25" s="366"/>
      <c r="I25" s="347" t="str">
        <f t="shared" si="14"/>
        <v>#DIV/0!</v>
      </c>
      <c r="J25" s="366"/>
      <c r="K25" s="346">
        <f t="shared" si="15"/>
        <v>0</v>
      </c>
      <c r="L25" s="346">
        <f t="shared" si="16"/>
        <v>0</v>
      </c>
      <c r="M25" s="349"/>
      <c r="N25" s="360"/>
      <c r="O25" s="360"/>
      <c r="P25" s="360"/>
      <c r="Q25" s="330"/>
      <c r="R25" s="330"/>
      <c r="S25" s="330"/>
      <c r="T25" s="330"/>
      <c r="U25" s="330"/>
      <c r="V25" s="330"/>
      <c r="W25" s="330"/>
      <c r="X25" s="330"/>
      <c r="Y25" s="330"/>
      <c r="Z25" s="330"/>
    </row>
    <row r="26" ht="15.75" customHeight="1">
      <c r="A26" s="340"/>
      <c r="B26" s="341" t="s">
        <v>2592</v>
      </c>
      <c r="C26" s="34"/>
      <c r="D26" s="34"/>
      <c r="E26" s="34"/>
      <c r="F26" s="34"/>
      <c r="G26" s="34"/>
      <c r="H26" s="34"/>
      <c r="I26" s="34"/>
      <c r="J26" s="34"/>
      <c r="K26" s="34"/>
      <c r="L26" s="35"/>
      <c r="M26" s="358"/>
      <c r="N26" s="361"/>
      <c r="O26" s="361"/>
      <c r="P26" s="361"/>
      <c r="Q26" s="345"/>
      <c r="R26" s="345"/>
      <c r="S26" s="345"/>
      <c r="T26" s="345"/>
      <c r="U26" s="345"/>
      <c r="V26" s="345"/>
      <c r="W26" s="345"/>
      <c r="X26" s="345"/>
      <c r="Y26" s="345"/>
      <c r="Z26" s="345"/>
    </row>
    <row r="27" ht="15.75" customHeight="1">
      <c r="A27" s="333"/>
      <c r="B27" s="362"/>
      <c r="C27" s="362"/>
      <c r="D27" s="362"/>
      <c r="E27" s="346">
        <f t="shared" ref="E27:E28" si="17">G27*H27</f>
        <v>0</v>
      </c>
      <c r="F27" s="347" t="str">
        <f>(E27/P3)</f>
        <v>#DIV/0!</v>
      </c>
      <c r="G27" s="362"/>
      <c r="H27" s="362"/>
      <c r="I27" s="347" t="str">
        <f t="shared" ref="I27:I28" si="18">(J27/H27)</f>
        <v>#DIV/0!</v>
      </c>
      <c r="J27" s="362"/>
      <c r="K27" s="346">
        <f t="shared" ref="K27:K28" si="19">G27*J27</f>
        <v>0</v>
      </c>
      <c r="L27" s="346">
        <f t="shared" ref="L27:L28" si="20">K27/12</f>
        <v>0</v>
      </c>
      <c r="M27" s="349"/>
      <c r="N27" s="360"/>
      <c r="O27" s="360"/>
      <c r="P27" s="360"/>
      <c r="Q27" s="330"/>
      <c r="R27" s="330"/>
      <c r="S27" s="330"/>
      <c r="T27" s="330"/>
      <c r="U27" s="330"/>
      <c r="V27" s="330"/>
      <c r="W27" s="330"/>
      <c r="X27" s="330"/>
      <c r="Y27" s="330"/>
      <c r="Z27" s="330"/>
    </row>
    <row r="28" ht="15.75" customHeight="1">
      <c r="A28" s="333"/>
      <c r="B28" s="363"/>
      <c r="C28" s="364"/>
      <c r="D28" s="363"/>
      <c r="E28" s="346">
        <f t="shared" si="17"/>
        <v>0</v>
      </c>
      <c r="F28" s="347" t="str">
        <f>(E28/P3)</f>
        <v>#DIV/0!</v>
      </c>
      <c r="G28" s="365"/>
      <c r="H28" s="366"/>
      <c r="I28" s="347" t="str">
        <f t="shared" si="18"/>
        <v>#DIV/0!</v>
      </c>
      <c r="J28" s="367"/>
      <c r="K28" s="346">
        <f t="shared" si="19"/>
        <v>0</v>
      </c>
      <c r="L28" s="346">
        <f t="shared" si="20"/>
        <v>0</v>
      </c>
      <c r="M28" s="336"/>
      <c r="N28" s="360"/>
      <c r="O28" s="360"/>
      <c r="P28" s="360"/>
      <c r="Q28" s="330"/>
      <c r="R28" s="330"/>
      <c r="S28" s="330"/>
      <c r="T28" s="330"/>
      <c r="U28" s="330"/>
      <c r="V28" s="330"/>
      <c r="W28" s="330"/>
      <c r="X28" s="330"/>
      <c r="Y28" s="330"/>
      <c r="Z28" s="330"/>
    </row>
    <row r="29" ht="9.75" customHeight="1">
      <c r="A29" s="333"/>
      <c r="B29" s="368"/>
      <c r="C29" s="108"/>
      <c r="D29" s="108"/>
      <c r="E29" s="108"/>
      <c r="F29" s="108"/>
      <c r="G29" s="108"/>
      <c r="H29" s="108"/>
      <c r="I29" s="108"/>
      <c r="J29" s="108"/>
      <c r="K29" s="108"/>
      <c r="L29" s="109"/>
      <c r="M29" s="349"/>
      <c r="N29" s="360"/>
      <c r="O29" s="360"/>
      <c r="P29" s="360"/>
      <c r="Q29" s="330"/>
      <c r="R29" s="330"/>
      <c r="S29" s="330"/>
      <c r="T29" s="330"/>
      <c r="U29" s="330"/>
      <c r="V29" s="330"/>
      <c r="W29" s="330"/>
      <c r="X29" s="330"/>
      <c r="Y29" s="330"/>
      <c r="Z29" s="330"/>
    </row>
    <row r="30" ht="24.75" customHeight="1">
      <c r="A30" s="333"/>
      <c r="B30" s="22"/>
      <c r="J30" s="369" t="s">
        <v>2595</v>
      </c>
      <c r="K30" s="370">
        <f>SUM(K5:K28)</f>
        <v>0</v>
      </c>
      <c r="L30" s="370">
        <f>(K30/12)</f>
        <v>0</v>
      </c>
      <c r="M30" s="336"/>
      <c r="N30" s="360"/>
      <c r="O30" s="360"/>
      <c r="P30" s="360"/>
      <c r="Q30" s="330"/>
      <c r="R30" s="330"/>
      <c r="S30" s="330"/>
      <c r="T30" s="330"/>
      <c r="U30" s="330"/>
      <c r="V30" s="330"/>
      <c r="W30" s="330"/>
      <c r="X30" s="330"/>
      <c r="Y30" s="330"/>
      <c r="Z30" s="330"/>
    </row>
    <row r="31" ht="7.5" customHeight="1">
      <c r="A31" s="333"/>
      <c r="B31" s="371"/>
      <c r="C31" s="336"/>
      <c r="D31" s="371"/>
      <c r="E31" s="336"/>
      <c r="F31" s="336"/>
      <c r="G31" s="336"/>
      <c r="H31" s="336"/>
      <c r="I31" s="336"/>
      <c r="J31" s="336"/>
      <c r="K31" s="336"/>
      <c r="L31" s="336"/>
      <c r="M31" s="349"/>
      <c r="N31" s="360"/>
      <c r="O31" s="360"/>
      <c r="P31" s="360"/>
      <c r="Q31" s="330"/>
      <c r="R31" s="330"/>
      <c r="S31" s="330"/>
      <c r="T31" s="330"/>
      <c r="U31" s="330"/>
      <c r="V31" s="330"/>
      <c r="W31" s="330"/>
      <c r="X31" s="330"/>
      <c r="Y31" s="330"/>
      <c r="Z31" s="330"/>
    </row>
    <row r="32" ht="15.75" customHeight="1">
      <c r="A32" s="330"/>
      <c r="B32" s="360"/>
      <c r="C32" s="21"/>
      <c r="D32" s="360"/>
      <c r="E32" s="21"/>
      <c r="F32" s="21"/>
      <c r="G32" s="21"/>
      <c r="H32" s="21"/>
      <c r="I32" s="21"/>
      <c r="J32" s="21"/>
      <c r="K32" s="21"/>
      <c r="L32" s="21"/>
      <c r="M32" s="21"/>
      <c r="N32" s="360"/>
      <c r="O32" s="360"/>
      <c r="P32" s="360"/>
      <c r="Q32" s="330"/>
      <c r="R32" s="330"/>
      <c r="S32" s="330"/>
      <c r="T32" s="330"/>
      <c r="U32" s="330"/>
      <c r="V32" s="330"/>
      <c r="W32" s="330"/>
      <c r="X32" s="330"/>
      <c r="Y32" s="330"/>
      <c r="Z32" s="330"/>
    </row>
    <row r="33" ht="15.75" customHeight="1">
      <c r="A33" s="330"/>
      <c r="B33" s="360"/>
      <c r="C33" s="21"/>
      <c r="D33" s="360"/>
      <c r="E33" s="21"/>
      <c r="F33" s="21"/>
      <c r="G33" s="21"/>
      <c r="H33" s="21"/>
      <c r="I33" s="21"/>
      <c r="J33" s="21"/>
      <c r="K33" s="21"/>
      <c r="L33" s="21"/>
      <c r="M33" s="21"/>
      <c r="N33" s="360"/>
      <c r="O33" s="360"/>
      <c r="P33" s="360"/>
      <c r="Q33" s="330"/>
      <c r="R33" s="330"/>
      <c r="S33" s="330"/>
      <c r="T33" s="330"/>
      <c r="U33" s="330"/>
      <c r="V33" s="330"/>
      <c r="W33" s="330"/>
      <c r="X33" s="330"/>
      <c r="Y33" s="330"/>
      <c r="Z33" s="330"/>
    </row>
    <row r="34" ht="15.75" customHeight="1">
      <c r="A34" s="330"/>
      <c r="B34" s="360"/>
      <c r="C34" s="21"/>
      <c r="D34" s="360"/>
      <c r="E34" s="21"/>
      <c r="F34" s="21"/>
      <c r="G34" s="21"/>
      <c r="H34" s="21"/>
      <c r="I34" s="21"/>
      <c r="J34" s="21"/>
      <c r="K34" s="21"/>
      <c r="L34" s="21"/>
      <c r="M34" s="21"/>
      <c r="N34" s="360"/>
      <c r="O34" s="360"/>
      <c r="P34" s="360"/>
      <c r="Q34" s="330"/>
      <c r="R34" s="330"/>
      <c r="S34" s="330"/>
      <c r="T34" s="330"/>
      <c r="U34" s="330"/>
      <c r="V34" s="330"/>
      <c r="W34" s="330"/>
      <c r="X34" s="330"/>
      <c r="Y34" s="330"/>
      <c r="Z34" s="330"/>
    </row>
    <row r="35" ht="15.75" customHeight="1">
      <c r="A35" s="330"/>
      <c r="B35" s="360"/>
      <c r="C35" s="21"/>
      <c r="D35" s="360"/>
      <c r="E35" s="21"/>
      <c r="F35" s="21"/>
      <c r="G35" s="21"/>
      <c r="H35" s="21"/>
      <c r="I35" s="21"/>
      <c r="J35" s="21"/>
      <c r="K35" s="21"/>
      <c r="L35" s="21"/>
      <c r="M35" s="21"/>
      <c r="N35" s="360"/>
      <c r="O35" s="360"/>
      <c r="P35" s="360"/>
      <c r="Q35" s="330"/>
      <c r="R35" s="330"/>
      <c r="S35" s="330"/>
      <c r="T35" s="330"/>
      <c r="U35" s="330"/>
      <c r="V35" s="330"/>
      <c r="W35" s="330"/>
      <c r="X35" s="330"/>
      <c r="Y35" s="330"/>
      <c r="Z35" s="330"/>
    </row>
    <row r="36" ht="15.75" customHeight="1">
      <c r="A36" s="330"/>
      <c r="B36" s="360"/>
      <c r="C36" s="21"/>
      <c r="D36" s="360"/>
      <c r="E36" s="21"/>
      <c r="F36" s="21"/>
      <c r="G36" s="21"/>
      <c r="H36" s="21"/>
      <c r="I36" s="21"/>
      <c r="J36" s="21"/>
      <c r="K36" s="21"/>
      <c r="L36" s="21"/>
      <c r="M36" s="21"/>
      <c r="N36" s="360"/>
      <c r="O36" s="360"/>
      <c r="P36" s="360"/>
      <c r="Q36" s="330"/>
      <c r="R36" s="330"/>
      <c r="S36" s="330"/>
      <c r="T36" s="330"/>
      <c r="U36" s="330"/>
      <c r="V36" s="330"/>
      <c r="W36" s="330"/>
      <c r="X36" s="330"/>
      <c r="Y36" s="330"/>
      <c r="Z36" s="330"/>
    </row>
    <row r="37" ht="15.75" customHeight="1">
      <c r="A37" s="330"/>
      <c r="B37" s="360"/>
      <c r="C37" s="21"/>
      <c r="D37" s="360"/>
      <c r="E37" s="21"/>
      <c r="F37" s="21"/>
      <c r="G37" s="21"/>
      <c r="H37" s="21"/>
      <c r="I37" s="21"/>
      <c r="J37" s="21"/>
      <c r="K37" s="21"/>
      <c r="L37" s="21"/>
      <c r="M37" s="21"/>
      <c r="N37" s="360"/>
      <c r="O37" s="360"/>
      <c r="P37" s="360"/>
      <c r="Q37" s="330"/>
      <c r="R37" s="330"/>
      <c r="S37" s="330"/>
      <c r="T37" s="330"/>
      <c r="U37" s="330"/>
      <c r="V37" s="330"/>
      <c r="W37" s="330"/>
      <c r="X37" s="330"/>
      <c r="Y37" s="330"/>
      <c r="Z37" s="330"/>
    </row>
    <row r="38" ht="15.75" customHeight="1">
      <c r="A38" s="330"/>
      <c r="B38" s="360"/>
      <c r="C38" s="21"/>
      <c r="D38" s="360"/>
      <c r="E38" s="21"/>
      <c r="F38" s="21"/>
      <c r="G38" s="21"/>
      <c r="H38" s="21"/>
      <c r="I38" s="21"/>
      <c r="J38" s="21"/>
      <c r="K38" s="21"/>
      <c r="L38" s="21"/>
      <c r="M38" s="21"/>
      <c r="N38" s="360"/>
      <c r="O38" s="360"/>
      <c r="P38" s="360"/>
      <c r="Q38" s="330"/>
      <c r="R38" s="330"/>
      <c r="S38" s="330"/>
      <c r="T38" s="330"/>
      <c r="U38" s="330"/>
      <c r="V38" s="330"/>
      <c r="W38" s="330"/>
      <c r="X38" s="330"/>
      <c r="Y38" s="330"/>
      <c r="Z38" s="330"/>
    </row>
    <row r="39" ht="15.75" customHeight="1">
      <c r="A39" s="330"/>
      <c r="B39" s="360"/>
      <c r="C39" s="21"/>
      <c r="D39" s="360"/>
      <c r="E39" s="21"/>
      <c r="F39" s="21"/>
      <c r="G39" s="21"/>
      <c r="H39" s="21"/>
      <c r="I39" s="21"/>
      <c r="J39" s="21"/>
      <c r="K39" s="21"/>
      <c r="L39" s="21"/>
      <c r="M39" s="21"/>
      <c r="N39" s="360"/>
      <c r="O39" s="360"/>
      <c r="P39" s="360"/>
      <c r="Q39" s="330"/>
      <c r="R39" s="330"/>
      <c r="S39" s="330"/>
      <c r="T39" s="330"/>
      <c r="U39" s="330"/>
      <c r="V39" s="330"/>
      <c r="W39" s="330"/>
      <c r="X39" s="330"/>
      <c r="Y39" s="330"/>
      <c r="Z39" s="330"/>
    </row>
    <row r="40" ht="15.75" customHeight="1">
      <c r="A40" s="330"/>
      <c r="B40" s="360"/>
      <c r="C40" s="21"/>
      <c r="D40" s="360"/>
      <c r="E40" s="21"/>
      <c r="F40" s="21"/>
      <c r="G40" s="21"/>
      <c r="H40" s="21"/>
      <c r="I40" s="21"/>
      <c r="J40" s="21"/>
      <c r="K40" s="21"/>
      <c r="L40" s="21"/>
      <c r="M40" s="21"/>
      <c r="N40" s="360"/>
      <c r="O40" s="360"/>
      <c r="P40" s="360"/>
      <c r="Q40" s="330"/>
      <c r="R40" s="330"/>
      <c r="S40" s="330"/>
      <c r="T40" s="330"/>
      <c r="U40" s="330"/>
      <c r="V40" s="330"/>
      <c r="W40" s="330"/>
      <c r="X40" s="330"/>
      <c r="Y40" s="330"/>
      <c r="Z40" s="330"/>
    </row>
    <row r="41" ht="15.75" customHeight="1">
      <c r="A41" s="330"/>
      <c r="B41" s="360"/>
      <c r="C41" s="21"/>
      <c r="D41" s="360"/>
      <c r="E41" s="21"/>
      <c r="F41" s="21"/>
      <c r="G41" s="21"/>
      <c r="H41" s="21"/>
      <c r="I41" s="21"/>
      <c r="J41" s="21"/>
      <c r="K41" s="21"/>
      <c r="L41" s="21"/>
      <c r="M41" s="21"/>
      <c r="N41" s="360"/>
      <c r="O41" s="360"/>
      <c r="P41" s="360"/>
      <c r="Q41" s="330"/>
      <c r="R41" s="330"/>
      <c r="S41" s="330"/>
      <c r="T41" s="330"/>
      <c r="U41" s="330"/>
      <c r="V41" s="330"/>
      <c r="W41" s="330"/>
      <c r="X41" s="330"/>
      <c r="Y41" s="330"/>
      <c r="Z41" s="330"/>
    </row>
    <row r="42" ht="15.75" customHeight="1">
      <c r="A42" s="330"/>
      <c r="B42" s="360"/>
      <c r="C42" s="21"/>
      <c r="D42" s="360"/>
      <c r="E42" s="21"/>
      <c r="F42" s="21"/>
      <c r="G42" s="21"/>
      <c r="H42" s="21"/>
      <c r="I42" s="21"/>
      <c r="J42" s="21"/>
      <c r="K42" s="21"/>
      <c r="L42" s="21"/>
      <c r="M42" s="21"/>
      <c r="N42" s="360"/>
      <c r="O42" s="360"/>
      <c r="P42" s="360"/>
      <c r="Q42" s="330"/>
      <c r="R42" s="330"/>
      <c r="S42" s="330"/>
      <c r="T42" s="330"/>
      <c r="U42" s="330"/>
      <c r="V42" s="330"/>
      <c r="W42" s="330"/>
      <c r="X42" s="330"/>
      <c r="Y42" s="330"/>
      <c r="Z42" s="330"/>
    </row>
    <row r="43" ht="15.75" customHeight="1">
      <c r="A43" s="330"/>
      <c r="B43" s="360"/>
      <c r="C43" s="21"/>
      <c r="D43" s="360"/>
      <c r="E43" s="21"/>
      <c r="F43" s="21"/>
      <c r="G43" s="21"/>
      <c r="H43" s="21"/>
      <c r="I43" s="21"/>
      <c r="J43" s="21"/>
      <c r="K43" s="21"/>
      <c r="L43" s="21"/>
      <c r="M43" s="21"/>
      <c r="N43" s="360"/>
      <c r="O43" s="360"/>
      <c r="P43" s="360"/>
      <c r="Q43" s="330"/>
      <c r="R43" s="330"/>
      <c r="S43" s="330"/>
      <c r="T43" s="330"/>
      <c r="U43" s="330"/>
      <c r="V43" s="330"/>
      <c r="W43" s="330"/>
      <c r="X43" s="330"/>
      <c r="Y43" s="330"/>
      <c r="Z43" s="330"/>
    </row>
    <row r="44" ht="15.75" customHeight="1">
      <c r="A44" s="330"/>
      <c r="B44" s="360"/>
      <c r="C44" s="21"/>
      <c r="D44" s="360"/>
      <c r="E44" s="21"/>
      <c r="F44" s="21"/>
      <c r="G44" s="21"/>
      <c r="H44" s="21"/>
      <c r="I44" s="21"/>
      <c r="J44" s="21"/>
      <c r="K44" s="21"/>
      <c r="L44" s="21"/>
      <c r="M44" s="21"/>
      <c r="N44" s="360"/>
      <c r="O44" s="360"/>
      <c r="P44" s="360"/>
      <c r="Q44" s="330"/>
      <c r="R44" s="330"/>
      <c r="S44" s="330"/>
      <c r="T44" s="330"/>
      <c r="U44" s="330"/>
      <c r="V44" s="330"/>
      <c r="W44" s="330"/>
      <c r="X44" s="330"/>
      <c r="Y44" s="330"/>
      <c r="Z44" s="330"/>
    </row>
    <row r="45" ht="15.75" customHeight="1">
      <c r="A45" s="330"/>
      <c r="B45" s="360"/>
      <c r="C45" s="21"/>
      <c r="D45" s="360"/>
      <c r="E45" s="21"/>
      <c r="F45" s="21"/>
      <c r="G45" s="21"/>
      <c r="H45" s="21"/>
      <c r="I45" s="21"/>
      <c r="J45" s="21"/>
      <c r="K45" s="21"/>
      <c r="L45" s="21"/>
      <c r="M45" s="21"/>
      <c r="N45" s="360"/>
      <c r="O45" s="360"/>
      <c r="P45" s="360"/>
      <c r="Q45" s="330"/>
      <c r="R45" s="330"/>
      <c r="S45" s="330"/>
      <c r="T45" s="330"/>
      <c r="U45" s="330"/>
      <c r="V45" s="330"/>
      <c r="W45" s="330"/>
      <c r="X45" s="330"/>
      <c r="Y45" s="330"/>
      <c r="Z45" s="330"/>
    </row>
    <row r="46" ht="15.75" customHeight="1">
      <c r="A46" s="330"/>
      <c r="B46" s="360"/>
      <c r="C46" s="21"/>
      <c r="D46" s="360"/>
      <c r="E46" s="21"/>
      <c r="F46" s="21"/>
      <c r="G46" s="21"/>
      <c r="H46" s="21"/>
      <c r="I46" s="21"/>
      <c r="J46" s="21"/>
      <c r="K46" s="21"/>
      <c r="L46" s="21"/>
      <c r="M46" s="21"/>
      <c r="N46" s="360"/>
      <c r="O46" s="360"/>
      <c r="P46" s="360"/>
      <c r="Q46" s="330"/>
      <c r="R46" s="330"/>
      <c r="S46" s="330"/>
      <c r="T46" s="330"/>
      <c r="U46" s="330"/>
      <c r="V46" s="330"/>
      <c r="W46" s="330"/>
      <c r="X46" s="330"/>
      <c r="Y46" s="330"/>
      <c r="Z46" s="330"/>
    </row>
    <row r="47" ht="15.75" customHeight="1">
      <c r="A47" s="330"/>
      <c r="B47" s="360"/>
      <c r="C47" s="21"/>
      <c r="D47" s="360"/>
      <c r="E47" s="21"/>
      <c r="F47" s="21"/>
      <c r="G47" s="21"/>
      <c r="H47" s="21"/>
      <c r="I47" s="21"/>
      <c r="J47" s="21"/>
      <c r="K47" s="21"/>
      <c r="L47" s="21"/>
      <c r="M47" s="21"/>
      <c r="N47" s="360"/>
      <c r="O47" s="360"/>
      <c r="P47" s="360"/>
      <c r="Q47" s="330"/>
      <c r="R47" s="330"/>
      <c r="S47" s="330"/>
      <c r="T47" s="330"/>
      <c r="U47" s="330"/>
      <c r="V47" s="330"/>
      <c r="W47" s="330"/>
      <c r="X47" s="330"/>
      <c r="Y47" s="330"/>
      <c r="Z47" s="330"/>
    </row>
    <row r="48" ht="15.75" customHeight="1">
      <c r="A48" s="330"/>
      <c r="B48" s="360"/>
      <c r="C48" s="21"/>
      <c r="D48" s="360"/>
      <c r="E48" s="21"/>
      <c r="F48" s="21"/>
      <c r="G48" s="21"/>
      <c r="H48" s="21"/>
      <c r="I48" s="21"/>
      <c r="J48" s="21"/>
      <c r="K48" s="21"/>
      <c r="L48" s="21"/>
      <c r="M48" s="21"/>
      <c r="N48" s="360"/>
      <c r="O48" s="360"/>
      <c r="P48" s="360"/>
      <c r="Q48" s="330"/>
      <c r="R48" s="330"/>
      <c r="S48" s="330"/>
      <c r="T48" s="330"/>
      <c r="U48" s="330"/>
      <c r="V48" s="330"/>
      <c r="W48" s="330"/>
      <c r="X48" s="330"/>
      <c r="Y48" s="330"/>
      <c r="Z48" s="330"/>
    </row>
    <row r="49" ht="15.75" customHeight="1">
      <c r="A49" s="330"/>
      <c r="B49" s="360"/>
      <c r="C49" s="21"/>
      <c r="D49" s="360"/>
      <c r="E49" s="21"/>
      <c r="F49" s="21"/>
      <c r="G49" s="21"/>
      <c r="H49" s="21"/>
      <c r="I49" s="21"/>
      <c r="J49" s="21"/>
      <c r="K49" s="21"/>
      <c r="L49" s="21"/>
      <c r="M49" s="21"/>
      <c r="N49" s="360"/>
      <c r="O49" s="360"/>
      <c r="P49" s="360"/>
      <c r="Q49" s="330"/>
      <c r="R49" s="330"/>
      <c r="S49" s="330"/>
      <c r="T49" s="330"/>
      <c r="U49" s="330"/>
      <c r="V49" s="330"/>
      <c r="W49" s="330"/>
      <c r="X49" s="330"/>
      <c r="Y49" s="330"/>
      <c r="Z49" s="330"/>
    </row>
    <row r="50" ht="15.75" customHeight="1">
      <c r="A50" s="330"/>
      <c r="B50" s="360"/>
      <c r="C50" s="21"/>
      <c r="D50" s="360"/>
      <c r="E50" s="21"/>
      <c r="F50" s="21"/>
      <c r="G50" s="21"/>
      <c r="H50" s="21"/>
      <c r="I50" s="21"/>
      <c r="J50" s="21"/>
      <c r="K50" s="21"/>
      <c r="L50" s="21"/>
      <c r="M50" s="21"/>
      <c r="N50" s="360"/>
      <c r="O50" s="360"/>
      <c r="P50" s="360"/>
      <c r="Q50" s="330"/>
      <c r="R50" s="330"/>
      <c r="S50" s="330"/>
      <c r="T50" s="330"/>
      <c r="U50" s="330"/>
      <c r="V50" s="330"/>
      <c r="W50" s="330"/>
      <c r="X50" s="330"/>
      <c r="Y50" s="330"/>
      <c r="Z50" s="330"/>
    </row>
    <row r="51" ht="15.75" customHeight="1">
      <c r="A51" s="330"/>
      <c r="B51" s="360"/>
      <c r="C51" s="21"/>
      <c r="D51" s="360"/>
      <c r="E51" s="21"/>
      <c r="F51" s="21"/>
      <c r="G51" s="21"/>
      <c r="H51" s="21"/>
      <c r="I51" s="21"/>
      <c r="J51" s="21"/>
      <c r="K51" s="21"/>
      <c r="L51" s="21"/>
      <c r="M51" s="21"/>
      <c r="N51" s="360"/>
      <c r="O51" s="360"/>
      <c r="P51" s="360"/>
      <c r="Q51" s="330"/>
      <c r="R51" s="330"/>
      <c r="S51" s="330"/>
      <c r="T51" s="330"/>
      <c r="U51" s="330"/>
      <c r="V51" s="330"/>
      <c r="W51" s="330"/>
      <c r="X51" s="330"/>
      <c r="Y51" s="330"/>
      <c r="Z51" s="330"/>
    </row>
    <row r="52" ht="15.75" customHeight="1">
      <c r="A52" s="330"/>
      <c r="B52" s="360"/>
      <c r="C52" s="21"/>
      <c r="D52" s="360"/>
      <c r="E52" s="21"/>
      <c r="F52" s="21"/>
      <c r="G52" s="21"/>
      <c r="H52" s="21"/>
      <c r="I52" s="21"/>
      <c r="J52" s="21"/>
      <c r="K52" s="21"/>
      <c r="L52" s="21"/>
      <c r="M52" s="21"/>
      <c r="N52" s="360"/>
      <c r="O52" s="360"/>
      <c r="P52" s="360"/>
      <c r="Q52" s="330"/>
      <c r="R52" s="330"/>
      <c r="S52" s="330"/>
      <c r="T52" s="330"/>
      <c r="U52" s="330"/>
      <c r="V52" s="330"/>
      <c r="W52" s="330"/>
      <c r="X52" s="330"/>
      <c r="Y52" s="330"/>
      <c r="Z52" s="330"/>
    </row>
    <row r="53" ht="15.75" customHeight="1">
      <c r="A53" s="330"/>
      <c r="B53" s="360"/>
      <c r="C53" s="21"/>
      <c r="D53" s="360"/>
      <c r="E53" s="21"/>
      <c r="F53" s="21"/>
      <c r="G53" s="21"/>
      <c r="H53" s="21"/>
      <c r="I53" s="21"/>
      <c r="J53" s="21"/>
      <c r="K53" s="21"/>
      <c r="L53" s="21"/>
      <c r="M53" s="21"/>
      <c r="N53" s="360"/>
      <c r="O53" s="360"/>
      <c r="P53" s="360"/>
      <c r="Q53" s="330"/>
      <c r="R53" s="330"/>
      <c r="S53" s="330"/>
      <c r="T53" s="330"/>
      <c r="U53" s="330"/>
      <c r="V53" s="330"/>
      <c r="W53" s="330"/>
      <c r="X53" s="330"/>
      <c r="Y53" s="330"/>
      <c r="Z53" s="330"/>
    </row>
    <row r="54" ht="15.75" customHeight="1">
      <c r="A54" s="330"/>
      <c r="B54" s="360"/>
      <c r="C54" s="21"/>
      <c r="D54" s="360"/>
      <c r="E54" s="21"/>
      <c r="F54" s="21"/>
      <c r="G54" s="21"/>
      <c r="H54" s="21"/>
      <c r="I54" s="21"/>
      <c r="J54" s="21"/>
      <c r="K54" s="21"/>
      <c r="L54" s="21"/>
      <c r="M54" s="21"/>
      <c r="N54" s="360"/>
      <c r="O54" s="360"/>
      <c r="P54" s="360"/>
      <c r="Q54" s="330"/>
      <c r="R54" s="330"/>
      <c r="S54" s="330"/>
      <c r="T54" s="330"/>
      <c r="U54" s="330"/>
      <c r="V54" s="330"/>
      <c r="W54" s="330"/>
      <c r="X54" s="330"/>
      <c r="Y54" s="330"/>
      <c r="Z54" s="330"/>
    </row>
    <row r="55" ht="15.75" customHeight="1">
      <c r="A55" s="330"/>
      <c r="B55" s="360"/>
      <c r="C55" s="21"/>
      <c r="D55" s="360"/>
      <c r="E55" s="21"/>
      <c r="F55" s="21"/>
      <c r="G55" s="21"/>
      <c r="H55" s="21"/>
      <c r="I55" s="21"/>
      <c r="J55" s="21"/>
      <c r="K55" s="21"/>
      <c r="L55" s="21"/>
      <c r="M55" s="21"/>
      <c r="N55" s="360"/>
      <c r="O55" s="360"/>
      <c r="P55" s="360"/>
      <c r="Q55" s="330"/>
      <c r="R55" s="330"/>
      <c r="S55" s="330"/>
      <c r="T55" s="330"/>
      <c r="U55" s="330"/>
      <c r="V55" s="330"/>
      <c r="W55" s="330"/>
      <c r="X55" s="330"/>
      <c r="Y55" s="330"/>
      <c r="Z55" s="330"/>
    </row>
    <row r="56" ht="15.75" customHeight="1">
      <c r="A56" s="330"/>
      <c r="B56" s="360"/>
      <c r="C56" s="21"/>
      <c r="D56" s="360"/>
      <c r="E56" s="21"/>
      <c r="F56" s="21"/>
      <c r="G56" s="21"/>
      <c r="H56" s="21"/>
      <c r="I56" s="21"/>
      <c r="J56" s="21"/>
      <c r="K56" s="21"/>
      <c r="L56" s="21"/>
      <c r="M56" s="21"/>
      <c r="N56" s="360"/>
      <c r="O56" s="360"/>
      <c r="P56" s="360"/>
      <c r="Q56" s="330"/>
      <c r="R56" s="330"/>
      <c r="S56" s="330"/>
      <c r="T56" s="330"/>
      <c r="U56" s="330"/>
      <c r="V56" s="330"/>
      <c r="W56" s="330"/>
      <c r="X56" s="330"/>
      <c r="Y56" s="330"/>
      <c r="Z56" s="330"/>
    </row>
    <row r="57" ht="15.75" customHeight="1">
      <c r="A57" s="330"/>
      <c r="B57" s="360"/>
      <c r="C57" s="21"/>
      <c r="D57" s="360"/>
      <c r="E57" s="21"/>
      <c r="F57" s="21"/>
      <c r="G57" s="21"/>
      <c r="H57" s="21"/>
      <c r="I57" s="21"/>
      <c r="J57" s="21"/>
      <c r="K57" s="21"/>
      <c r="L57" s="21"/>
      <c r="M57" s="21"/>
      <c r="N57" s="360"/>
      <c r="O57" s="360"/>
      <c r="P57" s="360"/>
      <c r="Q57" s="330"/>
      <c r="R57" s="330"/>
      <c r="S57" s="330"/>
      <c r="T57" s="330"/>
      <c r="U57" s="330"/>
      <c r="V57" s="330"/>
      <c r="W57" s="330"/>
      <c r="X57" s="330"/>
      <c r="Y57" s="330"/>
      <c r="Z57" s="330"/>
    </row>
    <row r="58" ht="15.75" customHeight="1">
      <c r="A58" s="330"/>
      <c r="B58" s="360"/>
      <c r="C58" s="21"/>
      <c r="D58" s="360"/>
      <c r="E58" s="21"/>
      <c r="F58" s="21"/>
      <c r="G58" s="21"/>
      <c r="H58" s="21"/>
      <c r="I58" s="21"/>
      <c r="J58" s="21"/>
      <c r="K58" s="21"/>
      <c r="L58" s="21"/>
      <c r="M58" s="21"/>
      <c r="N58" s="360"/>
      <c r="O58" s="360"/>
      <c r="P58" s="360"/>
      <c r="Q58" s="330"/>
      <c r="R58" s="330"/>
      <c r="S58" s="330"/>
      <c r="T58" s="330"/>
      <c r="U58" s="330"/>
      <c r="V58" s="330"/>
      <c r="W58" s="330"/>
      <c r="X58" s="330"/>
      <c r="Y58" s="330"/>
      <c r="Z58" s="330"/>
    </row>
    <row r="59" ht="15.75" customHeight="1">
      <c r="A59" s="330"/>
      <c r="B59" s="360"/>
      <c r="C59" s="21"/>
      <c r="D59" s="360"/>
      <c r="E59" s="21"/>
      <c r="F59" s="21"/>
      <c r="G59" s="21"/>
      <c r="H59" s="21"/>
      <c r="I59" s="21"/>
      <c r="J59" s="21"/>
      <c r="K59" s="21"/>
      <c r="L59" s="21"/>
      <c r="M59" s="21"/>
      <c r="N59" s="360"/>
      <c r="O59" s="360"/>
      <c r="P59" s="360"/>
      <c r="Q59" s="330"/>
      <c r="R59" s="330"/>
      <c r="S59" s="330"/>
      <c r="T59" s="330"/>
      <c r="U59" s="330"/>
      <c r="V59" s="330"/>
      <c r="W59" s="330"/>
      <c r="X59" s="330"/>
      <c r="Y59" s="330"/>
      <c r="Z59" s="330"/>
    </row>
    <row r="60" ht="15.75" customHeight="1">
      <c r="A60" s="330"/>
      <c r="B60" s="360"/>
      <c r="C60" s="21"/>
      <c r="D60" s="360"/>
      <c r="E60" s="21"/>
      <c r="F60" s="21"/>
      <c r="G60" s="21"/>
      <c r="H60" s="21"/>
      <c r="I60" s="21"/>
      <c r="J60" s="21"/>
      <c r="K60" s="21"/>
      <c r="L60" s="21"/>
      <c r="M60" s="21"/>
      <c r="N60" s="360"/>
      <c r="O60" s="360"/>
      <c r="P60" s="360"/>
      <c r="Q60" s="330"/>
      <c r="R60" s="330"/>
      <c r="S60" s="330"/>
      <c r="T60" s="330"/>
      <c r="U60" s="330"/>
      <c r="V60" s="330"/>
      <c r="W60" s="330"/>
      <c r="X60" s="330"/>
      <c r="Y60" s="330"/>
      <c r="Z60" s="330"/>
    </row>
    <row r="61" ht="15.75" customHeight="1">
      <c r="A61" s="330"/>
      <c r="B61" s="360"/>
      <c r="C61" s="21"/>
      <c r="D61" s="360"/>
      <c r="E61" s="21"/>
      <c r="F61" s="21"/>
      <c r="G61" s="21"/>
      <c r="H61" s="21"/>
      <c r="I61" s="21"/>
      <c r="J61" s="21"/>
      <c r="K61" s="21"/>
      <c r="L61" s="21"/>
      <c r="M61" s="21"/>
      <c r="N61" s="360"/>
      <c r="O61" s="360"/>
      <c r="P61" s="360"/>
      <c r="Q61" s="330"/>
      <c r="R61" s="330"/>
      <c r="S61" s="330"/>
      <c r="T61" s="330"/>
      <c r="U61" s="330"/>
      <c r="V61" s="330"/>
      <c r="W61" s="330"/>
      <c r="X61" s="330"/>
      <c r="Y61" s="330"/>
      <c r="Z61" s="330"/>
    </row>
    <row r="62" ht="15.75" customHeight="1">
      <c r="A62" s="330"/>
      <c r="B62" s="360"/>
      <c r="C62" s="21"/>
      <c r="D62" s="360"/>
      <c r="E62" s="21"/>
      <c r="F62" s="21"/>
      <c r="G62" s="21"/>
      <c r="H62" s="21"/>
      <c r="I62" s="21"/>
      <c r="J62" s="21"/>
      <c r="K62" s="21"/>
      <c r="L62" s="21"/>
      <c r="M62" s="21"/>
      <c r="N62" s="360"/>
      <c r="O62" s="360"/>
      <c r="P62" s="360"/>
      <c r="Q62" s="330"/>
      <c r="R62" s="330"/>
      <c r="S62" s="330"/>
      <c r="T62" s="330"/>
      <c r="U62" s="330"/>
      <c r="V62" s="330"/>
      <c r="W62" s="330"/>
      <c r="X62" s="330"/>
      <c r="Y62" s="330"/>
      <c r="Z62" s="330"/>
    </row>
    <row r="63" ht="15.75" customHeight="1">
      <c r="A63" s="330"/>
      <c r="B63" s="360"/>
      <c r="C63" s="21"/>
      <c r="D63" s="360"/>
      <c r="E63" s="21"/>
      <c r="F63" s="21"/>
      <c r="G63" s="21"/>
      <c r="H63" s="21"/>
      <c r="I63" s="21"/>
      <c r="J63" s="21"/>
      <c r="K63" s="21"/>
      <c r="L63" s="21"/>
      <c r="M63" s="21"/>
      <c r="N63" s="360"/>
      <c r="O63" s="360"/>
      <c r="P63" s="360"/>
      <c r="Q63" s="330"/>
      <c r="R63" s="330"/>
      <c r="S63" s="330"/>
      <c r="T63" s="330"/>
      <c r="U63" s="330"/>
      <c r="V63" s="330"/>
      <c r="W63" s="330"/>
      <c r="X63" s="330"/>
      <c r="Y63" s="330"/>
      <c r="Z63" s="330"/>
    </row>
    <row r="64" ht="15.75" customHeight="1">
      <c r="A64" s="330"/>
      <c r="B64" s="360"/>
      <c r="C64" s="21"/>
      <c r="D64" s="360"/>
      <c r="E64" s="21"/>
      <c r="F64" s="21"/>
      <c r="G64" s="21"/>
      <c r="H64" s="21"/>
      <c r="I64" s="21"/>
      <c r="J64" s="21"/>
      <c r="K64" s="21"/>
      <c r="L64" s="21"/>
      <c r="M64" s="21"/>
      <c r="N64" s="360"/>
      <c r="O64" s="360"/>
      <c r="P64" s="360"/>
      <c r="Q64" s="330"/>
      <c r="R64" s="330"/>
      <c r="S64" s="330"/>
      <c r="T64" s="330"/>
      <c r="U64" s="330"/>
      <c r="V64" s="330"/>
      <c r="W64" s="330"/>
      <c r="X64" s="330"/>
      <c r="Y64" s="330"/>
      <c r="Z64" s="330"/>
    </row>
    <row r="65" ht="15.75" customHeight="1">
      <c r="A65" s="330"/>
      <c r="B65" s="360"/>
      <c r="C65" s="21"/>
      <c r="D65" s="360"/>
      <c r="E65" s="21"/>
      <c r="F65" s="21"/>
      <c r="G65" s="21"/>
      <c r="H65" s="21"/>
      <c r="I65" s="21"/>
      <c r="J65" s="21"/>
      <c r="K65" s="21"/>
      <c r="L65" s="21"/>
      <c r="M65" s="21"/>
      <c r="N65" s="360"/>
      <c r="O65" s="360"/>
      <c r="P65" s="360"/>
      <c r="Q65" s="330"/>
      <c r="R65" s="330"/>
      <c r="S65" s="330"/>
      <c r="T65" s="330"/>
      <c r="U65" s="330"/>
      <c r="V65" s="330"/>
      <c r="W65" s="330"/>
      <c r="X65" s="330"/>
      <c r="Y65" s="330"/>
      <c r="Z65" s="330"/>
    </row>
    <row r="66" ht="15.75" customHeight="1">
      <c r="A66" s="330"/>
      <c r="B66" s="360"/>
      <c r="C66" s="21"/>
      <c r="D66" s="360"/>
      <c r="E66" s="21"/>
      <c r="F66" s="21"/>
      <c r="G66" s="21"/>
      <c r="H66" s="21"/>
      <c r="I66" s="21"/>
      <c r="J66" s="21"/>
      <c r="K66" s="21"/>
      <c r="L66" s="21"/>
      <c r="M66" s="21"/>
      <c r="N66" s="360"/>
      <c r="O66" s="360"/>
      <c r="P66" s="360"/>
      <c r="Q66" s="330"/>
      <c r="R66" s="330"/>
      <c r="S66" s="330"/>
      <c r="T66" s="330"/>
      <c r="U66" s="330"/>
      <c r="V66" s="330"/>
      <c r="W66" s="330"/>
      <c r="X66" s="330"/>
      <c r="Y66" s="330"/>
      <c r="Z66" s="330"/>
    </row>
    <row r="67" ht="15.75" customHeight="1">
      <c r="A67" s="330"/>
      <c r="B67" s="360"/>
      <c r="C67" s="21"/>
      <c r="D67" s="360"/>
      <c r="E67" s="21"/>
      <c r="F67" s="21"/>
      <c r="G67" s="21"/>
      <c r="H67" s="21"/>
      <c r="I67" s="21"/>
      <c r="J67" s="21"/>
      <c r="K67" s="21"/>
      <c r="L67" s="21"/>
      <c r="M67" s="21"/>
      <c r="N67" s="360"/>
      <c r="O67" s="360"/>
      <c r="P67" s="360"/>
      <c r="Q67" s="330"/>
      <c r="R67" s="330"/>
      <c r="S67" s="330"/>
      <c r="T67" s="330"/>
      <c r="U67" s="330"/>
      <c r="V67" s="330"/>
      <c r="W67" s="330"/>
      <c r="X67" s="330"/>
      <c r="Y67" s="330"/>
      <c r="Z67" s="330"/>
    </row>
    <row r="68" ht="15.75" customHeight="1">
      <c r="A68" s="330"/>
      <c r="B68" s="360"/>
      <c r="C68" s="21"/>
      <c r="D68" s="360"/>
      <c r="E68" s="21"/>
      <c r="F68" s="21"/>
      <c r="G68" s="21"/>
      <c r="H68" s="21"/>
      <c r="I68" s="21"/>
      <c r="J68" s="21"/>
      <c r="K68" s="21"/>
      <c r="L68" s="21"/>
      <c r="M68" s="21"/>
      <c r="N68" s="360"/>
      <c r="O68" s="360"/>
      <c r="P68" s="360"/>
      <c r="Q68" s="330"/>
      <c r="R68" s="330"/>
      <c r="S68" s="330"/>
      <c r="T68" s="330"/>
      <c r="U68" s="330"/>
      <c r="V68" s="330"/>
      <c r="W68" s="330"/>
      <c r="X68" s="330"/>
      <c r="Y68" s="330"/>
      <c r="Z68" s="330"/>
    </row>
    <row r="69" ht="15.75" customHeight="1">
      <c r="A69" s="330"/>
      <c r="B69" s="360"/>
      <c r="C69" s="21"/>
      <c r="D69" s="360"/>
      <c r="E69" s="21"/>
      <c r="F69" s="21"/>
      <c r="G69" s="21"/>
      <c r="H69" s="21"/>
      <c r="I69" s="21"/>
      <c r="J69" s="21"/>
      <c r="K69" s="21"/>
      <c r="L69" s="21"/>
      <c r="M69" s="21"/>
      <c r="N69" s="360"/>
      <c r="O69" s="360"/>
      <c r="P69" s="360"/>
      <c r="Q69" s="330"/>
      <c r="R69" s="330"/>
      <c r="S69" s="330"/>
      <c r="T69" s="330"/>
      <c r="U69" s="330"/>
      <c r="V69" s="330"/>
      <c r="W69" s="330"/>
      <c r="X69" s="330"/>
      <c r="Y69" s="330"/>
      <c r="Z69" s="330"/>
    </row>
    <row r="70" ht="15.75" customHeight="1">
      <c r="A70" s="330"/>
      <c r="B70" s="360"/>
      <c r="C70" s="21"/>
      <c r="D70" s="360"/>
      <c r="E70" s="21"/>
      <c r="F70" s="21"/>
      <c r="G70" s="21"/>
      <c r="H70" s="21"/>
      <c r="I70" s="21"/>
      <c r="J70" s="21"/>
      <c r="K70" s="21"/>
      <c r="L70" s="21"/>
      <c r="M70" s="21"/>
      <c r="N70" s="360"/>
      <c r="O70" s="360"/>
      <c r="P70" s="360"/>
      <c r="Q70" s="330"/>
      <c r="R70" s="330"/>
      <c r="S70" s="330"/>
      <c r="T70" s="330"/>
      <c r="U70" s="330"/>
      <c r="V70" s="330"/>
      <c r="W70" s="330"/>
      <c r="X70" s="330"/>
      <c r="Y70" s="330"/>
      <c r="Z70" s="330"/>
    </row>
    <row r="71" ht="15.75" customHeight="1">
      <c r="A71" s="330"/>
      <c r="B71" s="360"/>
      <c r="C71" s="21"/>
      <c r="D71" s="360"/>
      <c r="E71" s="21"/>
      <c r="F71" s="21"/>
      <c r="G71" s="21"/>
      <c r="H71" s="21"/>
      <c r="I71" s="21"/>
      <c r="J71" s="21"/>
      <c r="K71" s="21"/>
      <c r="L71" s="21"/>
      <c r="M71" s="21"/>
      <c r="N71" s="360"/>
      <c r="O71" s="360"/>
      <c r="P71" s="360"/>
      <c r="Q71" s="330"/>
      <c r="R71" s="330"/>
      <c r="S71" s="330"/>
      <c r="T71" s="330"/>
      <c r="U71" s="330"/>
      <c r="V71" s="330"/>
      <c r="W71" s="330"/>
      <c r="X71" s="330"/>
      <c r="Y71" s="330"/>
      <c r="Z71" s="330"/>
    </row>
    <row r="72" ht="15.75" customHeight="1">
      <c r="A72" s="330"/>
      <c r="B72" s="360"/>
      <c r="C72" s="21"/>
      <c r="D72" s="360"/>
      <c r="E72" s="21"/>
      <c r="F72" s="21"/>
      <c r="G72" s="21"/>
      <c r="H72" s="21"/>
      <c r="I72" s="21"/>
      <c r="J72" s="21"/>
      <c r="K72" s="21"/>
      <c r="L72" s="21"/>
      <c r="M72" s="21"/>
      <c r="N72" s="360"/>
      <c r="O72" s="360"/>
      <c r="P72" s="360"/>
      <c r="Q72" s="330"/>
      <c r="R72" s="330"/>
      <c r="S72" s="330"/>
      <c r="T72" s="330"/>
      <c r="U72" s="330"/>
      <c r="V72" s="330"/>
      <c r="W72" s="330"/>
      <c r="X72" s="330"/>
      <c r="Y72" s="330"/>
      <c r="Z72" s="330"/>
    </row>
    <row r="73" ht="15.75" customHeight="1">
      <c r="A73" s="330"/>
      <c r="B73" s="360"/>
      <c r="C73" s="21"/>
      <c r="D73" s="360"/>
      <c r="E73" s="21"/>
      <c r="F73" s="21"/>
      <c r="G73" s="21"/>
      <c r="H73" s="21"/>
      <c r="I73" s="21"/>
      <c r="J73" s="21"/>
      <c r="K73" s="21"/>
      <c r="L73" s="21"/>
      <c r="M73" s="21"/>
      <c r="N73" s="360"/>
      <c r="O73" s="360"/>
      <c r="P73" s="360"/>
      <c r="Q73" s="330"/>
      <c r="R73" s="330"/>
      <c r="S73" s="330"/>
      <c r="T73" s="330"/>
      <c r="U73" s="330"/>
      <c r="V73" s="330"/>
      <c r="W73" s="330"/>
      <c r="X73" s="330"/>
      <c r="Y73" s="330"/>
      <c r="Z73" s="330"/>
    </row>
    <row r="74" ht="15.75" customHeight="1">
      <c r="A74" s="330"/>
      <c r="B74" s="360"/>
      <c r="C74" s="21"/>
      <c r="D74" s="360"/>
      <c r="E74" s="21"/>
      <c r="F74" s="21"/>
      <c r="G74" s="21"/>
      <c r="H74" s="21"/>
      <c r="I74" s="21"/>
      <c r="J74" s="21"/>
      <c r="K74" s="21"/>
      <c r="L74" s="21"/>
      <c r="M74" s="21"/>
      <c r="N74" s="360"/>
      <c r="O74" s="360"/>
      <c r="P74" s="360"/>
      <c r="Q74" s="330"/>
      <c r="R74" s="330"/>
      <c r="S74" s="330"/>
      <c r="T74" s="330"/>
      <c r="U74" s="330"/>
      <c r="V74" s="330"/>
      <c r="W74" s="330"/>
      <c r="X74" s="330"/>
      <c r="Y74" s="330"/>
      <c r="Z74" s="330"/>
    </row>
    <row r="75" ht="15.75" customHeight="1">
      <c r="A75" s="330"/>
      <c r="B75" s="360"/>
      <c r="C75" s="21"/>
      <c r="D75" s="360"/>
      <c r="E75" s="21"/>
      <c r="F75" s="21"/>
      <c r="G75" s="21"/>
      <c r="H75" s="21"/>
      <c r="I75" s="21"/>
      <c r="J75" s="21"/>
      <c r="K75" s="21"/>
      <c r="L75" s="21"/>
      <c r="M75" s="21"/>
      <c r="N75" s="360"/>
      <c r="O75" s="360"/>
      <c r="P75" s="360"/>
      <c r="Q75" s="330"/>
      <c r="R75" s="330"/>
      <c r="S75" s="330"/>
      <c r="T75" s="330"/>
      <c r="U75" s="330"/>
      <c r="V75" s="330"/>
      <c r="W75" s="330"/>
      <c r="X75" s="330"/>
      <c r="Y75" s="330"/>
      <c r="Z75" s="330"/>
    </row>
    <row r="76" ht="15.75" customHeight="1">
      <c r="A76" s="330"/>
      <c r="B76" s="360"/>
      <c r="C76" s="21"/>
      <c r="D76" s="360"/>
      <c r="E76" s="21"/>
      <c r="F76" s="21"/>
      <c r="G76" s="21"/>
      <c r="H76" s="21"/>
      <c r="I76" s="21"/>
      <c r="J76" s="21"/>
      <c r="K76" s="21"/>
      <c r="L76" s="21"/>
      <c r="M76" s="21"/>
      <c r="N76" s="360"/>
      <c r="O76" s="360"/>
      <c r="P76" s="360"/>
      <c r="Q76" s="330"/>
      <c r="R76" s="330"/>
      <c r="S76" s="330"/>
      <c r="T76" s="330"/>
      <c r="U76" s="330"/>
      <c r="V76" s="330"/>
      <c r="W76" s="330"/>
      <c r="X76" s="330"/>
      <c r="Y76" s="330"/>
      <c r="Z76" s="330"/>
    </row>
    <row r="77" ht="15.75" customHeight="1">
      <c r="A77" s="330"/>
      <c r="B77" s="360"/>
      <c r="C77" s="21"/>
      <c r="D77" s="360"/>
      <c r="E77" s="21"/>
      <c r="F77" s="21"/>
      <c r="G77" s="21"/>
      <c r="H77" s="21"/>
      <c r="I77" s="21"/>
      <c r="J77" s="21"/>
      <c r="K77" s="21"/>
      <c r="L77" s="21"/>
      <c r="M77" s="21"/>
      <c r="N77" s="360"/>
      <c r="O77" s="360"/>
      <c r="P77" s="360"/>
      <c r="Q77" s="330"/>
      <c r="R77" s="330"/>
      <c r="S77" s="330"/>
      <c r="T77" s="330"/>
      <c r="U77" s="330"/>
      <c r="V77" s="330"/>
      <c r="W77" s="330"/>
      <c r="X77" s="330"/>
      <c r="Y77" s="330"/>
      <c r="Z77" s="330"/>
    </row>
    <row r="78" ht="15.75" customHeight="1">
      <c r="A78" s="330"/>
      <c r="B78" s="360"/>
      <c r="C78" s="21"/>
      <c r="D78" s="360"/>
      <c r="E78" s="21"/>
      <c r="F78" s="21"/>
      <c r="G78" s="21"/>
      <c r="H78" s="21"/>
      <c r="I78" s="21"/>
      <c r="J78" s="21"/>
      <c r="K78" s="21"/>
      <c r="L78" s="21"/>
      <c r="M78" s="21"/>
      <c r="N78" s="360"/>
      <c r="O78" s="360"/>
      <c r="P78" s="360"/>
      <c r="Q78" s="330"/>
      <c r="R78" s="330"/>
      <c r="S78" s="330"/>
      <c r="T78" s="330"/>
      <c r="U78" s="330"/>
      <c r="V78" s="330"/>
      <c r="W78" s="330"/>
      <c r="X78" s="330"/>
      <c r="Y78" s="330"/>
      <c r="Z78" s="330"/>
    </row>
    <row r="79" ht="15.75" customHeight="1">
      <c r="A79" s="330"/>
      <c r="B79" s="360"/>
      <c r="C79" s="21"/>
      <c r="D79" s="360"/>
      <c r="E79" s="21"/>
      <c r="F79" s="21"/>
      <c r="G79" s="21"/>
      <c r="H79" s="21"/>
      <c r="I79" s="21"/>
      <c r="J79" s="21"/>
      <c r="K79" s="21"/>
      <c r="L79" s="21"/>
      <c r="M79" s="21"/>
      <c r="N79" s="360"/>
      <c r="O79" s="360"/>
      <c r="P79" s="360"/>
      <c r="Q79" s="330"/>
      <c r="R79" s="330"/>
      <c r="S79" s="330"/>
      <c r="T79" s="330"/>
      <c r="U79" s="330"/>
      <c r="V79" s="330"/>
      <c r="W79" s="330"/>
      <c r="X79" s="330"/>
      <c r="Y79" s="330"/>
      <c r="Z79" s="330"/>
    </row>
    <row r="80" ht="15.75" customHeight="1">
      <c r="A80" s="330"/>
      <c r="B80" s="360"/>
      <c r="C80" s="21"/>
      <c r="D80" s="360"/>
      <c r="E80" s="21"/>
      <c r="F80" s="21"/>
      <c r="G80" s="21"/>
      <c r="H80" s="21"/>
      <c r="I80" s="21"/>
      <c r="J80" s="21"/>
      <c r="K80" s="21"/>
      <c r="L80" s="21"/>
      <c r="M80" s="21"/>
      <c r="N80" s="360"/>
      <c r="O80" s="360"/>
      <c r="P80" s="360"/>
      <c r="Q80" s="330"/>
      <c r="R80" s="330"/>
      <c r="S80" s="330"/>
      <c r="T80" s="330"/>
      <c r="U80" s="330"/>
      <c r="V80" s="330"/>
      <c r="W80" s="330"/>
      <c r="X80" s="330"/>
      <c r="Y80" s="330"/>
      <c r="Z80" s="330"/>
    </row>
    <row r="81" ht="15.75" customHeight="1">
      <c r="A81" s="330"/>
      <c r="B81" s="360"/>
      <c r="C81" s="21"/>
      <c r="D81" s="360"/>
      <c r="E81" s="21"/>
      <c r="F81" s="21"/>
      <c r="G81" s="21"/>
      <c r="H81" s="21"/>
      <c r="I81" s="21"/>
      <c r="J81" s="21"/>
      <c r="K81" s="21"/>
      <c r="L81" s="21"/>
      <c r="M81" s="21"/>
      <c r="N81" s="360"/>
      <c r="O81" s="360"/>
      <c r="P81" s="360"/>
      <c r="Q81" s="330"/>
      <c r="R81" s="330"/>
      <c r="S81" s="330"/>
      <c r="T81" s="330"/>
      <c r="U81" s="330"/>
      <c r="V81" s="330"/>
      <c r="W81" s="330"/>
      <c r="X81" s="330"/>
      <c r="Y81" s="330"/>
      <c r="Z81" s="330"/>
    </row>
    <row r="82" ht="15.75" customHeight="1">
      <c r="A82" s="330"/>
      <c r="B82" s="360"/>
      <c r="C82" s="21"/>
      <c r="D82" s="360"/>
      <c r="E82" s="21"/>
      <c r="F82" s="21"/>
      <c r="G82" s="21"/>
      <c r="H82" s="21"/>
      <c r="I82" s="21"/>
      <c r="J82" s="21"/>
      <c r="K82" s="21"/>
      <c r="L82" s="21"/>
      <c r="M82" s="21"/>
      <c r="N82" s="360"/>
      <c r="O82" s="360"/>
      <c r="P82" s="360"/>
      <c r="Q82" s="330"/>
      <c r="R82" s="330"/>
      <c r="S82" s="330"/>
      <c r="T82" s="330"/>
      <c r="U82" s="330"/>
      <c r="V82" s="330"/>
      <c r="W82" s="330"/>
      <c r="X82" s="330"/>
      <c r="Y82" s="330"/>
      <c r="Z82" s="330"/>
    </row>
    <row r="83" ht="15.75" customHeight="1">
      <c r="A83" s="330"/>
      <c r="B83" s="360"/>
      <c r="C83" s="21"/>
      <c r="D83" s="360"/>
      <c r="E83" s="21"/>
      <c r="F83" s="21"/>
      <c r="G83" s="21"/>
      <c r="H83" s="21"/>
      <c r="I83" s="21"/>
      <c r="J83" s="21"/>
      <c r="K83" s="21"/>
      <c r="L83" s="21"/>
      <c r="M83" s="21"/>
      <c r="N83" s="360"/>
      <c r="O83" s="360"/>
      <c r="P83" s="360"/>
      <c r="Q83" s="330"/>
      <c r="R83" s="330"/>
      <c r="S83" s="330"/>
      <c r="T83" s="330"/>
      <c r="U83" s="330"/>
      <c r="V83" s="330"/>
      <c r="W83" s="330"/>
      <c r="X83" s="330"/>
      <c r="Y83" s="330"/>
      <c r="Z83" s="330"/>
    </row>
    <row r="84" ht="15.75" customHeight="1">
      <c r="A84" s="330"/>
      <c r="B84" s="360"/>
      <c r="C84" s="21"/>
      <c r="D84" s="360"/>
      <c r="E84" s="21"/>
      <c r="F84" s="21"/>
      <c r="G84" s="21"/>
      <c r="H84" s="21"/>
      <c r="I84" s="21"/>
      <c r="J84" s="21"/>
      <c r="K84" s="21"/>
      <c r="L84" s="21"/>
      <c r="M84" s="21"/>
      <c r="N84" s="360"/>
      <c r="O84" s="360"/>
      <c r="P84" s="360"/>
      <c r="Q84" s="330"/>
      <c r="R84" s="330"/>
      <c r="S84" s="330"/>
      <c r="T84" s="330"/>
      <c r="U84" s="330"/>
      <c r="V84" s="330"/>
      <c r="W84" s="330"/>
      <c r="X84" s="330"/>
      <c r="Y84" s="330"/>
      <c r="Z84" s="330"/>
    </row>
    <row r="85" ht="15.75" customHeight="1">
      <c r="A85" s="330"/>
      <c r="B85" s="360"/>
      <c r="C85" s="21"/>
      <c r="D85" s="360"/>
      <c r="E85" s="21"/>
      <c r="F85" s="21"/>
      <c r="G85" s="21"/>
      <c r="H85" s="21"/>
      <c r="I85" s="21"/>
      <c r="J85" s="21"/>
      <c r="K85" s="21"/>
      <c r="L85" s="21"/>
      <c r="M85" s="21"/>
      <c r="N85" s="360"/>
      <c r="O85" s="360"/>
      <c r="P85" s="360"/>
      <c r="Q85" s="330"/>
      <c r="R85" s="330"/>
      <c r="S85" s="330"/>
      <c r="T85" s="330"/>
      <c r="U85" s="330"/>
      <c r="V85" s="330"/>
      <c r="W85" s="330"/>
      <c r="X85" s="330"/>
      <c r="Y85" s="330"/>
      <c r="Z85" s="330"/>
    </row>
    <row r="86" ht="15.75" customHeight="1">
      <c r="A86" s="330"/>
      <c r="B86" s="360"/>
      <c r="C86" s="21"/>
      <c r="D86" s="360"/>
      <c r="E86" s="21"/>
      <c r="F86" s="21"/>
      <c r="G86" s="21"/>
      <c r="H86" s="21"/>
      <c r="I86" s="21"/>
      <c r="J86" s="21"/>
      <c r="K86" s="21"/>
      <c r="L86" s="21"/>
      <c r="M86" s="21"/>
      <c r="N86" s="360"/>
      <c r="O86" s="360"/>
      <c r="P86" s="360"/>
      <c r="Q86" s="330"/>
      <c r="R86" s="330"/>
      <c r="S86" s="330"/>
      <c r="T86" s="330"/>
      <c r="U86" s="330"/>
      <c r="V86" s="330"/>
      <c r="W86" s="330"/>
      <c r="X86" s="330"/>
      <c r="Y86" s="330"/>
      <c r="Z86" s="330"/>
    </row>
    <row r="87" ht="15.75" customHeight="1">
      <c r="A87" s="330"/>
      <c r="B87" s="360"/>
      <c r="C87" s="21"/>
      <c r="D87" s="360"/>
      <c r="E87" s="21"/>
      <c r="F87" s="21"/>
      <c r="G87" s="21"/>
      <c r="H87" s="21"/>
      <c r="I87" s="21"/>
      <c r="J87" s="21"/>
      <c r="K87" s="21"/>
      <c r="L87" s="21"/>
      <c r="M87" s="21"/>
      <c r="N87" s="360"/>
      <c r="O87" s="360"/>
      <c r="P87" s="360"/>
      <c r="Q87" s="330"/>
      <c r="R87" s="330"/>
      <c r="S87" s="330"/>
      <c r="T87" s="330"/>
      <c r="U87" s="330"/>
      <c r="V87" s="330"/>
      <c r="W87" s="330"/>
      <c r="X87" s="330"/>
      <c r="Y87" s="330"/>
      <c r="Z87" s="330"/>
    </row>
    <row r="88" ht="15.75" customHeight="1">
      <c r="A88" s="330"/>
      <c r="B88" s="360"/>
      <c r="C88" s="21"/>
      <c r="D88" s="360"/>
      <c r="E88" s="21"/>
      <c r="F88" s="21"/>
      <c r="G88" s="21"/>
      <c r="H88" s="21"/>
      <c r="I88" s="21"/>
      <c r="J88" s="21"/>
      <c r="K88" s="21"/>
      <c r="L88" s="21"/>
      <c r="M88" s="21"/>
      <c r="N88" s="360"/>
      <c r="O88" s="360"/>
      <c r="P88" s="360"/>
      <c r="Q88" s="330"/>
      <c r="R88" s="330"/>
      <c r="S88" s="330"/>
      <c r="T88" s="330"/>
      <c r="U88" s="330"/>
      <c r="V88" s="330"/>
      <c r="W88" s="330"/>
      <c r="X88" s="330"/>
      <c r="Y88" s="330"/>
      <c r="Z88" s="330"/>
    </row>
    <row r="89" ht="15.75" customHeight="1">
      <c r="A89" s="330"/>
      <c r="B89" s="360"/>
      <c r="C89" s="21"/>
      <c r="D89" s="360"/>
      <c r="E89" s="21"/>
      <c r="F89" s="21"/>
      <c r="G89" s="21"/>
      <c r="H89" s="21"/>
      <c r="I89" s="21"/>
      <c r="J89" s="21"/>
      <c r="K89" s="21"/>
      <c r="L89" s="21"/>
      <c r="M89" s="21"/>
      <c r="N89" s="360"/>
      <c r="O89" s="360"/>
      <c r="P89" s="360"/>
      <c r="Q89" s="330"/>
      <c r="R89" s="330"/>
      <c r="S89" s="330"/>
      <c r="T89" s="330"/>
      <c r="U89" s="330"/>
      <c r="V89" s="330"/>
      <c r="W89" s="330"/>
      <c r="X89" s="330"/>
      <c r="Y89" s="330"/>
      <c r="Z89" s="330"/>
    </row>
    <row r="90" ht="15.75" customHeight="1">
      <c r="A90" s="330"/>
      <c r="B90" s="360"/>
      <c r="C90" s="21"/>
      <c r="D90" s="360"/>
      <c r="E90" s="21"/>
      <c r="F90" s="21"/>
      <c r="G90" s="21"/>
      <c r="H90" s="21"/>
      <c r="I90" s="21"/>
      <c r="J90" s="21"/>
      <c r="K90" s="21"/>
      <c r="L90" s="21"/>
      <c r="M90" s="21"/>
      <c r="N90" s="360"/>
      <c r="O90" s="360"/>
      <c r="P90" s="360"/>
      <c r="Q90" s="330"/>
      <c r="R90" s="330"/>
      <c r="S90" s="330"/>
      <c r="T90" s="330"/>
      <c r="U90" s="330"/>
      <c r="V90" s="330"/>
      <c r="W90" s="330"/>
      <c r="X90" s="330"/>
      <c r="Y90" s="330"/>
      <c r="Z90" s="330"/>
    </row>
    <row r="91" ht="15.75" customHeight="1">
      <c r="A91" s="330"/>
      <c r="B91" s="360"/>
      <c r="C91" s="21"/>
      <c r="D91" s="360"/>
      <c r="E91" s="21"/>
      <c r="F91" s="21"/>
      <c r="G91" s="21"/>
      <c r="H91" s="21"/>
      <c r="I91" s="21"/>
      <c r="J91" s="21"/>
      <c r="K91" s="21"/>
      <c r="L91" s="21"/>
      <c r="M91" s="21"/>
      <c r="N91" s="360"/>
      <c r="O91" s="360"/>
      <c r="P91" s="360"/>
      <c r="Q91" s="330"/>
      <c r="R91" s="330"/>
      <c r="S91" s="330"/>
      <c r="T91" s="330"/>
      <c r="U91" s="330"/>
      <c r="V91" s="330"/>
      <c r="W91" s="330"/>
      <c r="X91" s="330"/>
      <c r="Y91" s="330"/>
      <c r="Z91" s="330"/>
    </row>
    <row r="92" ht="15.75" customHeight="1">
      <c r="A92" s="330"/>
      <c r="B92" s="360"/>
      <c r="C92" s="21"/>
      <c r="D92" s="360"/>
      <c r="E92" s="21"/>
      <c r="F92" s="21"/>
      <c r="G92" s="21"/>
      <c r="H92" s="21"/>
      <c r="I92" s="21"/>
      <c r="J92" s="21"/>
      <c r="K92" s="21"/>
      <c r="L92" s="21"/>
      <c r="M92" s="21"/>
      <c r="N92" s="360"/>
      <c r="O92" s="360"/>
      <c r="P92" s="360"/>
      <c r="Q92" s="330"/>
      <c r="R92" s="330"/>
      <c r="S92" s="330"/>
      <c r="T92" s="330"/>
      <c r="U92" s="330"/>
      <c r="V92" s="330"/>
      <c r="W92" s="330"/>
      <c r="X92" s="330"/>
      <c r="Y92" s="330"/>
      <c r="Z92" s="330"/>
    </row>
    <row r="93" ht="15.75" customHeight="1">
      <c r="A93" s="330"/>
      <c r="B93" s="360"/>
      <c r="C93" s="21"/>
      <c r="D93" s="360"/>
      <c r="E93" s="21"/>
      <c r="F93" s="21"/>
      <c r="G93" s="21"/>
      <c r="H93" s="21"/>
      <c r="I93" s="21"/>
      <c r="J93" s="21"/>
      <c r="K93" s="21"/>
      <c r="L93" s="21"/>
      <c r="M93" s="21"/>
      <c r="N93" s="360"/>
      <c r="O93" s="360"/>
      <c r="P93" s="360"/>
      <c r="Q93" s="330"/>
      <c r="R93" s="330"/>
      <c r="S93" s="330"/>
      <c r="T93" s="330"/>
      <c r="U93" s="330"/>
      <c r="V93" s="330"/>
      <c r="W93" s="330"/>
      <c r="X93" s="330"/>
      <c r="Y93" s="330"/>
      <c r="Z93" s="330"/>
    </row>
    <row r="94" ht="15.75" customHeight="1">
      <c r="A94" s="330"/>
      <c r="B94" s="360"/>
      <c r="C94" s="21"/>
      <c r="D94" s="360"/>
      <c r="E94" s="21"/>
      <c r="F94" s="21"/>
      <c r="G94" s="21"/>
      <c r="H94" s="21"/>
      <c r="I94" s="21"/>
      <c r="J94" s="21"/>
      <c r="K94" s="21"/>
      <c r="L94" s="21"/>
      <c r="M94" s="21"/>
      <c r="N94" s="360"/>
      <c r="O94" s="360"/>
      <c r="P94" s="360"/>
      <c r="Q94" s="330"/>
      <c r="R94" s="330"/>
      <c r="S94" s="330"/>
      <c r="T94" s="330"/>
      <c r="U94" s="330"/>
      <c r="V94" s="330"/>
      <c r="W94" s="330"/>
      <c r="X94" s="330"/>
      <c r="Y94" s="330"/>
      <c r="Z94" s="330"/>
    </row>
    <row r="95" ht="15.75" customHeight="1">
      <c r="A95" s="330"/>
      <c r="B95" s="360"/>
      <c r="C95" s="21"/>
      <c r="D95" s="360"/>
      <c r="E95" s="21"/>
      <c r="F95" s="21"/>
      <c r="G95" s="21"/>
      <c r="H95" s="21"/>
      <c r="I95" s="21"/>
      <c r="J95" s="21"/>
      <c r="K95" s="21"/>
      <c r="L95" s="21"/>
      <c r="M95" s="21"/>
      <c r="N95" s="360"/>
      <c r="O95" s="360"/>
      <c r="P95" s="360"/>
      <c r="Q95" s="330"/>
      <c r="R95" s="330"/>
      <c r="S95" s="330"/>
      <c r="T95" s="330"/>
      <c r="U95" s="330"/>
      <c r="V95" s="330"/>
      <c r="W95" s="330"/>
      <c r="X95" s="330"/>
      <c r="Y95" s="330"/>
      <c r="Z95" s="330"/>
    </row>
    <row r="96" ht="15.75" customHeight="1">
      <c r="A96" s="330"/>
      <c r="B96" s="360"/>
      <c r="C96" s="21"/>
      <c r="D96" s="360"/>
      <c r="E96" s="21"/>
      <c r="F96" s="21"/>
      <c r="G96" s="21"/>
      <c r="H96" s="21"/>
      <c r="I96" s="21"/>
      <c r="J96" s="21"/>
      <c r="K96" s="21"/>
      <c r="L96" s="21"/>
      <c r="M96" s="21"/>
      <c r="N96" s="360"/>
      <c r="O96" s="360"/>
      <c r="P96" s="360"/>
      <c r="Q96" s="330"/>
      <c r="R96" s="330"/>
      <c r="S96" s="330"/>
      <c r="T96" s="330"/>
      <c r="U96" s="330"/>
      <c r="V96" s="330"/>
      <c r="W96" s="330"/>
      <c r="X96" s="330"/>
      <c r="Y96" s="330"/>
      <c r="Z96" s="330"/>
    </row>
    <row r="97" ht="15.75" customHeight="1">
      <c r="A97" s="330"/>
      <c r="B97" s="360"/>
      <c r="C97" s="21"/>
      <c r="D97" s="360"/>
      <c r="E97" s="21"/>
      <c r="F97" s="21"/>
      <c r="G97" s="21"/>
      <c r="H97" s="21"/>
      <c r="I97" s="21"/>
      <c r="J97" s="21"/>
      <c r="K97" s="21"/>
      <c r="L97" s="21"/>
      <c r="M97" s="21"/>
      <c r="N97" s="360"/>
      <c r="O97" s="360"/>
      <c r="P97" s="360"/>
      <c r="Q97" s="330"/>
      <c r="R97" s="330"/>
      <c r="S97" s="330"/>
      <c r="T97" s="330"/>
      <c r="U97" s="330"/>
      <c r="V97" s="330"/>
      <c r="W97" s="330"/>
      <c r="X97" s="330"/>
      <c r="Y97" s="330"/>
      <c r="Z97" s="330"/>
    </row>
    <row r="98" ht="15.75" customHeight="1">
      <c r="A98" s="330"/>
      <c r="B98" s="360"/>
      <c r="C98" s="21"/>
      <c r="D98" s="360"/>
      <c r="E98" s="21"/>
      <c r="F98" s="21"/>
      <c r="G98" s="21"/>
      <c r="H98" s="21"/>
      <c r="I98" s="21"/>
      <c r="J98" s="21"/>
      <c r="K98" s="21"/>
      <c r="L98" s="21"/>
      <c r="M98" s="21"/>
      <c r="N98" s="360"/>
      <c r="O98" s="360"/>
      <c r="P98" s="360"/>
      <c r="Q98" s="330"/>
      <c r="R98" s="330"/>
      <c r="S98" s="330"/>
      <c r="T98" s="330"/>
      <c r="U98" s="330"/>
      <c r="V98" s="330"/>
      <c r="W98" s="330"/>
      <c r="X98" s="330"/>
      <c r="Y98" s="330"/>
      <c r="Z98" s="330"/>
    </row>
    <row r="99" ht="15.75" customHeight="1">
      <c r="A99" s="330"/>
      <c r="B99" s="360"/>
      <c r="C99" s="21"/>
      <c r="D99" s="360"/>
      <c r="E99" s="21"/>
      <c r="F99" s="21"/>
      <c r="G99" s="21"/>
      <c r="H99" s="21"/>
      <c r="I99" s="21"/>
      <c r="J99" s="21"/>
      <c r="K99" s="21"/>
      <c r="L99" s="21"/>
      <c r="M99" s="21"/>
      <c r="N99" s="360"/>
      <c r="O99" s="360"/>
      <c r="P99" s="360"/>
      <c r="Q99" s="330"/>
      <c r="R99" s="330"/>
      <c r="S99" s="330"/>
      <c r="T99" s="330"/>
      <c r="U99" s="330"/>
      <c r="V99" s="330"/>
      <c r="W99" s="330"/>
      <c r="X99" s="330"/>
      <c r="Y99" s="330"/>
      <c r="Z99" s="330"/>
    </row>
    <row r="100" ht="15.75" customHeight="1">
      <c r="A100" s="330"/>
      <c r="B100" s="360"/>
      <c r="C100" s="21"/>
      <c r="D100" s="360"/>
      <c r="E100" s="21"/>
      <c r="F100" s="21"/>
      <c r="G100" s="21"/>
      <c r="H100" s="21"/>
      <c r="I100" s="21"/>
      <c r="J100" s="21"/>
      <c r="K100" s="21"/>
      <c r="L100" s="21"/>
      <c r="M100" s="21"/>
      <c r="N100" s="360"/>
      <c r="O100" s="360"/>
      <c r="P100" s="360"/>
      <c r="Q100" s="330"/>
      <c r="R100" s="330"/>
      <c r="S100" s="330"/>
      <c r="T100" s="330"/>
      <c r="U100" s="330"/>
      <c r="V100" s="330"/>
      <c r="W100" s="330"/>
      <c r="X100" s="330"/>
      <c r="Y100" s="330"/>
      <c r="Z100" s="330"/>
    </row>
    <row r="101" ht="15.75" customHeight="1">
      <c r="A101" s="330"/>
      <c r="B101" s="360"/>
      <c r="C101" s="21"/>
      <c r="D101" s="360"/>
      <c r="E101" s="21"/>
      <c r="F101" s="21"/>
      <c r="G101" s="21"/>
      <c r="H101" s="21"/>
      <c r="I101" s="21"/>
      <c r="J101" s="21"/>
      <c r="K101" s="21"/>
      <c r="L101" s="21"/>
      <c r="M101" s="21"/>
      <c r="N101" s="360"/>
      <c r="O101" s="360"/>
      <c r="P101" s="360"/>
      <c r="Q101" s="330"/>
      <c r="R101" s="330"/>
      <c r="S101" s="330"/>
      <c r="T101" s="330"/>
      <c r="U101" s="330"/>
      <c r="V101" s="330"/>
      <c r="W101" s="330"/>
      <c r="X101" s="330"/>
      <c r="Y101" s="330"/>
      <c r="Z101" s="330"/>
    </row>
    <row r="102" ht="15.75" customHeight="1">
      <c r="A102" s="330"/>
      <c r="B102" s="360"/>
      <c r="C102" s="21"/>
      <c r="D102" s="360"/>
      <c r="E102" s="21"/>
      <c r="F102" s="21"/>
      <c r="G102" s="21"/>
      <c r="H102" s="21"/>
      <c r="I102" s="21"/>
      <c r="J102" s="21"/>
      <c r="K102" s="21"/>
      <c r="L102" s="21"/>
      <c r="M102" s="21"/>
      <c r="N102" s="360"/>
      <c r="O102" s="360"/>
      <c r="P102" s="360"/>
      <c r="Q102" s="330"/>
      <c r="R102" s="330"/>
      <c r="S102" s="330"/>
      <c r="T102" s="330"/>
      <c r="U102" s="330"/>
      <c r="V102" s="330"/>
      <c r="W102" s="330"/>
      <c r="X102" s="330"/>
      <c r="Y102" s="330"/>
      <c r="Z102" s="330"/>
    </row>
    <row r="103" ht="15.75" customHeight="1">
      <c r="A103" s="330"/>
      <c r="B103" s="360"/>
      <c r="C103" s="21"/>
      <c r="D103" s="360"/>
      <c r="E103" s="21"/>
      <c r="F103" s="21"/>
      <c r="G103" s="21"/>
      <c r="H103" s="21"/>
      <c r="I103" s="21"/>
      <c r="J103" s="21"/>
      <c r="K103" s="21"/>
      <c r="L103" s="21"/>
      <c r="M103" s="21"/>
      <c r="N103" s="360"/>
      <c r="O103" s="360"/>
      <c r="P103" s="360"/>
      <c r="Q103" s="330"/>
      <c r="R103" s="330"/>
      <c r="S103" s="330"/>
      <c r="T103" s="330"/>
      <c r="U103" s="330"/>
      <c r="V103" s="330"/>
      <c r="W103" s="330"/>
      <c r="X103" s="330"/>
      <c r="Y103" s="330"/>
      <c r="Z103" s="330"/>
    </row>
    <row r="104" ht="15.75" customHeight="1">
      <c r="A104" s="330"/>
      <c r="B104" s="360"/>
      <c r="C104" s="21"/>
      <c r="D104" s="360"/>
      <c r="E104" s="21"/>
      <c r="F104" s="21"/>
      <c r="G104" s="21"/>
      <c r="H104" s="21"/>
      <c r="I104" s="21"/>
      <c r="J104" s="21"/>
      <c r="K104" s="21"/>
      <c r="L104" s="21"/>
      <c r="M104" s="21"/>
      <c r="N104" s="360"/>
      <c r="O104" s="360"/>
      <c r="P104" s="360"/>
      <c r="Q104" s="330"/>
      <c r="R104" s="330"/>
      <c r="S104" s="330"/>
      <c r="T104" s="330"/>
      <c r="U104" s="330"/>
      <c r="V104" s="330"/>
      <c r="W104" s="330"/>
      <c r="X104" s="330"/>
      <c r="Y104" s="330"/>
      <c r="Z104" s="330"/>
    </row>
    <row r="105" ht="15.75" customHeight="1">
      <c r="A105" s="330"/>
      <c r="B105" s="360"/>
      <c r="C105" s="21"/>
      <c r="D105" s="360"/>
      <c r="E105" s="21"/>
      <c r="F105" s="21"/>
      <c r="G105" s="21"/>
      <c r="H105" s="21"/>
      <c r="I105" s="21"/>
      <c r="J105" s="21"/>
      <c r="K105" s="21"/>
      <c r="L105" s="21"/>
      <c r="M105" s="21"/>
      <c r="N105" s="360"/>
      <c r="O105" s="360"/>
      <c r="P105" s="360"/>
      <c r="Q105" s="330"/>
      <c r="R105" s="330"/>
      <c r="S105" s="330"/>
      <c r="T105" s="330"/>
      <c r="U105" s="330"/>
      <c r="V105" s="330"/>
      <c r="W105" s="330"/>
      <c r="X105" s="330"/>
      <c r="Y105" s="330"/>
      <c r="Z105" s="330"/>
    </row>
    <row r="106" ht="15.75" customHeight="1">
      <c r="A106" s="330"/>
      <c r="B106" s="360"/>
      <c r="C106" s="21"/>
      <c r="D106" s="360"/>
      <c r="E106" s="21"/>
      <c r="F106" s="21"/>
      <c r="G106" s="21"/>
      <c r="H106" s="21"/>
      <c r="I106" s="21"/>
      <c r="J106" s="21"/>
      <c r="K106" s="21"/>
      <c r="L106" s="21"/>
      <c r="M106" s="21"/>
      <c r="N106" s="360"/>
      <c r="O106" s="360"/>
      <c r="P106" s="360"/>
      <c r="Q106" s="330"/>
      <c r="R106" s="330"/>
      <c r="S106" s="330"/>
      <c r="T106" s="330"/>
      <c r="U106" s="330"/>
      <c r="V106" s="330"/>
      <c r="W106" s="330"/>
      <c r="X106" s="330"/>
      <c r="Y106" s="330"/>
      <c r="Z106" s="330"/>
    </row>
    <row r="107" ht="15.75" customHeight="1">
      <c r="A107" s="330"/>
      <c r="B107" s="360"/>
      <c r="C107" s="21"/>
      <c r="D107" s="360"/>
      <c r="E107" s="21"/>
      <c r="F107" s="21"/>
      <c r="G107" s="21"/>
      <c r="H107" s="21"/>
      <c r="I107" s="21"/>
      <c r="J107" s="21"/>
      <c r="K107" s="21"/>
      <c r="L107" s="21"/>
      <c r="M107" s="21"/>
      <c r="N107" s="360"/>
      <c r="O107" s="360"/>
      <c r="P107" s="360"/>
      <c r="Q107" s="330"/>
      <c r="R107" s="330"/>
      <c r="S107" s="330"/>
      <c r="T107" s="330"/>
      <c r="U107" s="330"/>
      <c r="V107" s="330"/>
      <c r="W107" s="330"/>
      <c r="X107" s="330"/>
      <c r="Y107" s="330"/>
      <c r="Z107" s="330"/>
    </row>
    <row r="108" ht="15.75" customHeight="1">
      <c r="A108" s="330"/>
      <c r="B108" s="360"/>
      <c r="C108" s="21"/>
      <c r="D108" s="360"/>
      <c r="E108" s="21"/>
      <c r="F108" s="21"/>
      <c r="G108" s="21"/>
      <c r="H108" s="21"/>
      <c r="I108" s="21"/>
      <c r="J108" s="21"/>
      <c r="K108" s="21"/>
      <c r="L108" s="21"/>
      <c r="M108" s="21"/>
      <c r="N108" s="360"/>
      <c r="O108" s="360"/>
      <c r="P108" s="360"/>
      <c r="Q108" s="330"/>
      <c r="R108" s="330"/>
      <c r="S108" s="330"/>
      <c r="T108" s="330"/>
      <c r="U108" s="330"/>
      <c r="V108" s="330"/>
      <c r="W108" s="330"/>
      <c r="X108" s="330"/>
      <c r="Y108" s="330"/>
      <c r="Z108" s="330"/>
    </row>
    <row r="109" ht="15.75" customHeight="1">
      <c r="A109" s="330"/>
      <c r="B109" s="360"/>
      <c r="C109" s="21"/>
      <c r="D109" s="360"/>
      <c r="E109" s="21"/>
      <c r="F109" s="21"/>
      <c r="G109" s="21"/>
      <c r="H109" s="21"/>
      <c r="I109" s="21"/>
      <c r="J109" s="21"/>
      <c r="K109" s="21"/>
      <c r="L109" s="21"/>
      <c r="M109" s="21"/>
      <c r="N109" s="360"/>
      <c r="O109" s="360"/>
      <c r="P109" s="360"/>
      <c r="Q109" s="330"/>
      <c r="R109" s="330"/>
      <c r="S109" s="330"/>
      <c r="T109" s="330"/>
      <c r="U109" s="330"/>
      <c r="V109" s="330"/>
      <c r="W109" s="330"/>
      <c r="X109" s="330"/>
      <c r="Y109" s="330"/>
      <c r="Z109" s="330"/>
    </row>
    <row r="110" ht="15.75" customHeight="1">
      <c r="A110" s="330"/>
      <c r="B110" s="360"/>
      <c r="C110" s="21"/>
      <c r="D110" s="360"/>
      <c r="E110" s="21"/>
      <c r="F110" s="21"/>
      <c r="G110" s="21"/>
      <c r="H110" s="21"/>
      <c r="I110" s="21"/>
      <c r="J110" s="21"/>
      <c r="K110" s="21"/>
      <c r="L110" s="21"/>
      <c r="M110" s="21"/>
      <c r="N110" s="360"/>
      <c r="O110" s="360"/>
      <c r="P110" s="360"/>
      <c r="Q110" s="330"/>
      <c r="R110" s="330"/>
      <c r="S110" s="330"/>
      <c r="T110" s="330"/>
      <c r="U110" s="330"/>
      <c r="V110" s="330"/>
      <c r="W110" s="330"/>
      <c r="X110" s="330"/>
      <c r="Y110" s="330"/>
      <c r="Z110" s="330"/>
    </row>
    <row r="111" ht="15.75" customHeight="1">
      <c r="A111" s="330"/>
      <c r="B111" s="360"/>
      <c r="C111" s="21"/>
      <c r="D111" s="360"/>
      <c r="E111" s="21"/>
      <c r="F111" s="21"/>
      <c r="G111" s="21"/>
      <c r="H111" s="21"/>
      <c r="I111" s="21"/>
      <c r="J111" s="21"/>
      <c r="K111" s="21"/>
      <c r="L111" s="21"/>
      <c r="M111" s="21"/>
      <c r="N111" s="360"/>
      <c r="O111" s="360"/>
      <c r="P111" s="360"/>
      <c r="Q111" s="330"/>
      <c r="R111" s="330"/>
      <c r="S111" s="330"/>
      <c r="T111" s="330"/>
      <c r="U111" s="330"/>
      <c r="V111" s="330"/>
      <c r="W111" s="330"/>
      <c r="X111" s="330"/>
      <c r="Y111" s="330"/>
      <c r="Z111" s="330"/>
    </row>
    <row r="112" ht="15.75" customHeight="1">
      <c r="A112" s="330"/>
      <c r="B112" s="360"/>
      <c r="C112" s="21"/>
      <c r="D112" s="360"/>
      <c r="E112" s="21"/>
      <c r="F112" s="21"/>
      <c r="G112" s="21"/>
      <c r="H112" s="21"/>
      <c r="I112" s="21"/>
      <c r="J112" s="21"/>
      <c r="K112" s="21"/>
      <c r="L112" s="21"/>
      <c r="M112" s="21"/>
      <c r="N112" s="360"/>
      <c r="O112" s="360"/>
      <c r="P112" s="360"/>
      <c r="Q112" s="330"/>
      <c r="R112" s="330"/>
      <c r="S112" s="330"/>
      <c r="T112" s="330"/>
      <c r="U112" s="330"/>
      <c r="V112" s="330"/>
      <c r="W112" s="330"/>
      <c r="X112" s="330"/>
      <c r="Y112" s="330"/>
      <c r="Z112" s="330"/>
    </row>
    <row r="113" ht="15.75" customHeight="1">
      <c r="A113" s="330"/>
      <c r="B113" s="360"/>
      <c r="C113" s="21"/>
      <c r="D113" s="360"/>
      <c r="E113" s="21"/>
      <c r="F113" s="21"/>
      <c r="G113" s="21"/>
      <c r="H113" s="21"/>
      <c r="I113" s="21"/>
      <c r="J113" s="21"/>
      <c r="K113" s="21"/>
      <c r="L113" s="21"/>
      <c r="M113" s="21"/>
      <c r="N113" s="360"/>
      <c r="O113" s="360"/>
      <c r="P113" s="360"/>
      <c r="Q113" s="330"/>
      <c r="R113" s="330"/>
      <c r="S113" s="330"/>
      <c r="T113" s="330"/>
      <c r="U113" s="330"/>
      <c r="V113" s="330"/>
      <c r="W113" s="330"/>
      <c r="X113" s="330"/>
      <c r="Y113" s="330"/>
      <c r="Z113" s="330"/>
    </row>
    <row r="114" ht="15.75" customHeight="1">
      <c r="A114" s="330"/>
      <c r="B114" s="360"/>
      <c r="C114" s="21"/>
      <c r="D114" s="360"/>
      <c r="E114" s="21"/>
      <c r="F114" s="21"/>
      <c r="G114" s="21"/>
      <c r="H114" s="21"/>
      <c r="I114" s="21"/>
      <c r="J114" s="21"/>
      <c r="K114" s="21"/>
      <c r="L114" s="21"/>
      <c r="M114" s="21"/>
      <c r="N114" s="360"/>
      <c r="O114" s="360"/>
      <c r="P114" s="360"/>
      <c r="Q114" s="330"/>
      <c r="R114" s="330"/>
      <c r="S114" s="330"/>
      <c r="T114" s="330"/>
      <c r="U114" s="330"/>
      <c r="V114" s="330"/>
      <c r="W114" s="330"/>
      <c r="X114" s="330"/>
      <c r="Y114" s="330"/>
      <c r="Z114" s="330"/>
    </row>
    <row r="115" ht="15.75" customHeight="1">
      <c r="A115" s="330"/>
      <c r="B115" s="360"/>
      <c r="C115" s="21"/>
      <c r="D115" s="360"/>
      <c r="E115" s="21"/>
      <c r="F115" s="21"/>
      <c r="G115" s="21"/>
      <c r="H115" s="21"/>
      <c r="I115" s="21"/>
      <c r="J115" s="21"/>
      <c r="K115" s="21"/>
      <c r="L115" s="21"/>
      <c r="M115" s="21"/>
      <c r="N115" s="360"/>
      <c r="O115" s="360"/>
      <c r="P115" s="360"/>
      <c r="Q115" s="330"/>
      <c r="R115" s="330"/>
      <c r="S115" s="330"/>
      <c r="T115" s="330"/>
      <c r="U115" s="330"/>
      <c r="V115" s="330"/>
      <c r="W115" s="330"/>
      <c r="X115" s="330"/>
      <c r="Y115" s="330"/>
      <c r="Z115" s="330"/>
    </row>
    <row r="116" ht="15.75" customHeight="1">
      <c r="A116" s="330"/>
      <c r="B116" s="360"/>
      <c r="C116" s="21"/>
      <c r="D116" s="360"/>
      <c r="E116" s="21"/>
      <c r="F116" s="21"/>
      <c r="G116" s="21"/>
      <c r="H116" s="21"/>
      <c r="I116" s="21"/>
      <c r="J116" s="21"/>
      <c r="K116" s="21"/>
      <c r="L116" s="21"/>
      <c r="M116" s="21"/>
      <c r="N116" s="360"/>
      <c r="O116" s="360"/>
      <c r="P116" s="360"/>
      <c r="Q116" s="330"/>
      <c r="R116" s="330"/>
      <c r="S116" s="330"/>
      <c r="T116" s="330"/>
      <c r="U116" s="330"/>
      <c r="V116" s="330"/>
      <c r="W116" s="330"/>
      <c r="X116" s="330"/>
      <c r="Y116" s="330"/>
      <c r="Z116" s="330"/>
    </row>
    <row r="117" ht="15.75" customHeight="1">
      <c r="A117" s="330"/>
      <c r="B117" s="360"/>
      <c r="C117" s="21"/>
      <c r="D117" s="360"/>
      <c r="E117" s="21"/>
      <c r="F117" s="21"/>
      <c r="G117" s="21"/>
      <c r="H117" s="21"/>
      <c r="I117" s="21"/>
      <c r="J117" s="21"/>
      <c r="K117" s="21"/>
      <c r="L117" s="21"/>
      <c r="M117" s="21"/>
      <c r="N117" s="360"/>
      <c r="O117" s="360"/>
      <c r="P117" s="360"/>
      <c r="Q117" s="330"/>
      <c r="R117" s="330"/>
      <c r="S117" s="330"/>
      <c r="T117" s="330"/>
      <c r="U117" s="330"/>
      <c r="V117" s="330"/>
      <c r="W117" s="330"/>
      <c r="X117" s="330"/>
      <c r="Y117" s="330"/>
      <c r="Z117" s="330"/>
    </row>
    <row r="118" ht="15.75" customHeight="1">
      <c r="A118" s="330"/>
      <c r="B118" s="360"/>
      <c r="C118" s="21"/>
      <c r="D118" s="360"/>
      <c r="E118" s="21"/>
      <c r="F118" s="21"/>
      <c r="G118" s="21"/>
      <c r="H118" s="21"/>
      <c r="I118" s="21"/>
      <c r="J118" s="21"/>
      <c r="K118" s="21"/>
      <c r="L118" s="21"/>
      <c r="M118" s="21"/>
      <c r="N118" s="360"/>
      <c r="O118" s="360"/>
      <c r="P118" s="360"/>
      <c r="Q118" s="330"/>
      <c r="R118" s="330"/>
      <c r="S118" s="330"/>
      <c r="T118" s="330"/>
      <c r="U118" s="330"/>
      <c r="V118" s="330"/>
      <c r="W118" s="330"/>
      <c r="X118" s="330"/>
      <c r="Y118" s="330"/>
      <c r="Z118" s="330"/>
    </row>
    <row r="119" ht="15.75" customHeight="1">
      <c r="A119" s="330"/>
      <c r="B119" s="360"/>
      <c r="C119" s="21"/>
      <c r="D119" s="360"/>
      <c r="E119" s="21"/>
      <c r="F119" s="21"/>
      <c r="G119" s="21"/>
      <c r="H119" s="21"/>
      <c r="I119" s="21"/>
      <c r="J119" s="21"/>
      <c r="K119" s="21"/>
      <c r="L119" s="21"/>
      <c r="M119" s="21"/>
      <c r="N119" s="360"/>
      <c r="O119" s="360"/>
      <c r="P119" s="360"/>
      <c r="Q119" s="330"/>
      <c r="R119" s="330"/>
      <c r="S119" s="330"/>
      <c r="T119" s="330"/>
      <c r="U119" s="330"/>
      <c r="V119" s="330"/>
      <c r="W119" s="330"/>
      <c r="X119" s="330"/>
      <c r="Y119" s="330"/>
      <c r="Z119" s="330"/>
    </row>
    <row r="120" ht="15.75" customHeight="1">
      <c r="A120" s="330"/>
      <c r="B120" s="360"/>
      <c r="C120" s="21"/>
      <c r="D120" s="360"/>
      <c r="E120" s="21"/>
      <c r="F120" s="21"/>
      <c r="G120" s="21"/>
      <c r="H120" s="21"/>
      <c r="I120" s="21"/>
      <c r="J120" s="21"/>
      <c r="K120" s="21"/>
      <c r="L120" s="21"/>
      <c r="M120" s="21"/>
      <c r="N120" s="360"/>
      <c r="O120" s="360"/>
      <c r="P120" s="360"/>
      <c r="Q120" s="330"/>
      <c r="R120" s="330"/>
      <c r="S120" s="330"/>
      <c r="T120" s="330"/>
      <c r="U120" s="330"/>
      <c r="V120" s="330"/>
      <c r="W120" s="330"/>
      <c r="X120" s="330"/>
      <c r="Y120" s="330"/>
      <c r="Z120" s="330"/>
    </row>
    <row r="121" ht="15.75" customHeight="1">
      <c r="A121" s="330"/>
      <c r="B121" s="360"/>
      <c r="C121" s="21"/>
      <c r="D121" s="360"/>
      <c r="E121" s="21"/>
      <c r="F121" s="21"/>
      <c r="G121" s="21"/>
      <c r="H121" s="21"/>
      <c r="I121" s="21"/>
      <c r="J121" s="21"/>
      <c r="K121" s="21"/>
      <c r="L121" s="21"/>
      <c r="M121" s="21"/>
      <c r="N121" s="360"/>
      <c r="O121" s="360"/>
      <c r="P121" s="360"/>
      <c r="Q121" s="330"/>
      <c r="R121" s="330"/>
      <c r="S121" s="330"/>
      <c r="T121" s="330"/>
      <c r="U121" s="330"/>
      <c r="V121" s="330"/>
      <c r="W121" s="330"/>
      <c r="X121" s="330"/>
      <c r="Y121" s="330"/>
      <c r="Z121" s="330"/>
    </row>
    <row r="122" ht="15.75" customHeight="1">
      <c r="A122" s="330"/>
      <c r="B122" s="360"/>
      <c r="C122" s="21"/>
      <c r="D122" s="360"/>
      <c r="E122" s="21"/>
      <c r="F122" s="21"/>
      <c r="G122" s="21"/>
      <c r="H122" s="21"/>
      <c r="I122" s="21"/>
      <c r="J122" s="21"/>
      <c r="K122" s="21"/>
      <c r="L122" s="21"/>
      <c r="M122" s="21"/>
      <c r="N122" s="360"/>
      <c r="O122" s="360"/>
      <c r="P122" s="360"/>
      <c r="Q122" s="330"/>
      <c r="R122" s="330"/>
      <c r="S122" s="330"/>
      <c r="T122" s="330"/>
      <c r="U122" s="330"/>
      <c r="V122" s="330"/>
      <c r="W122" s="330"/>
      <c r="X122" s="330"/>
      <c r="Y122" s="330"/>
      <c r="Z122" s="330"/>
    </row>
    <row r="123" ht="15.75" customHeight="1">
      <c r="A123" s="330"/>
      <c r="B123" s="360"/>
      <c r="C123" s="21"/>
      <c r="D123" s="360"/>
      <c r="E123" s="21"/>
      <c r="F123" s="21"/>
      <c r="G123" s="21"/>
      <c r="H123" s="21"/>
      <c r="I123" s="21"/>
      <c r="J123" s="21"/>
      <c r="K123" s="21"/>
      <c r="L123" s="21"/>
      <c r="M123" s="21"/>
      <c r="N123" s="360"/>
      <c r="O123" s="360"/>
      <c r="P123" s="360"/>
      <c r="Q123" s="330"/>
      <c r="R123" s="330"/>
      <c r="S123" s="330"/>
      <c r="T123" s="330"/>
      <c r="U123" s="330"/>
      <c r="V123" s="330"/>
      <c r="W123" s="330"/>
      <c r="X123" s="330"/>
      <c r="Y123" s="330"/>
      <c r="Z123" s="330"/>
    </row>
    <row r="124" ht="15.75" customHeight="1">
      <c r="A124" s="330"/>
      <c r="B124" s="360"/>
      <c r="C124" s="21"/>
      <c r="D124" s="360"/>
      <c r="E124" s="21"/>
      <c r="F124" s="21"/>
      <c r="G124" s="21"/>
      <c r="H124" s="21"/>
      <c r="I124" s="21"/>
      <c r="J124" s="21"/>
      <c r="K124" s="21"/>
      <c r="L124" s="21"/>
      <c r="M124" s="21"/>
      <c r="N124" s="360"/>
      <c r="O124" s="360"/>
      <c r="P124" s="360"/>
      <c r="Q124" s="330"/>
      <c r="R124" s="330"/>
      <c r="S124" s="330"/>
      <c r="T124" s="330"/>
      <c r="U124" s="330"/>
      <c r="V124" s="330"/>
      <c r="W124" s="330"/>
      <c r="X124" s="330"/>
      <c r="Y124" s="330"/>
      <c r="Z124" s="330"/>
    </row>
    <row r="125" ht="15.75" customHeight="1">
      <c r="A125" s="330"/>
      <c r="B125" s="360"/>
      <c r="C125" s="21"/>
      <c r="D125" s="360"/>
      <c r="E125" s="21"/>
      <c r="F125" s="21"/>
      <c r="G125" s="21"/>
      <c r="H125" s="21"/>
      <c r="I125" s="21"/>
      <c r="J125" s="21"/>
      <c r="K125" s="21"/>
      <c r="L125" s="21"/>
      <c r="M125" s="21"/>
      <c r="N125" s="360"/>
      <c r="O125" s="360"/>
      <c r="P125" s="360"/>
      <c r="Q125" s="330"/>
      <c r="R125" s="330"/>
      <c r="S125" s="330"/>
      <c r="T125" s="330"/>
      <c r="U125" s="330"/>
      <c r="V125" s="330"/>
      <c r="W125" s="330"/>
      <c r="X125" s="330"/>
      <c r="Y125" s="330"/>
      <c r="Z125" s="330"/>
    </row>
    <row r="126" ht="15.75" customHeight="1">
      <c r="A126" s="330"/>
      <c r="B126" s="360"/>
      <c r="C126" s="21"/>
      <c r="D126" s="360"/>
      <c r="E126" s="21"/>
      <c r="F126" s="21"/>
      <c r="G126" s="21"/>
      <c r="H126" s="21"/>
      <c r="I126" s="21"/>
      <c r="J126" s="21"/>
      <c r="K126" s="21"/>
      <c r="L126" s="21"/>
      <c r="M126" s="21"/>
      <c r="N126" s="360"/>
      <c r="O126" s="360"/>
      <c r="P126" s="360"/>
      <c r="Q126" s="330"/>
      <c r="R126" s="330"/>
      <c r="S126" s="330"/>
      <c r="T126" s="330"/>
      <c r="U126" s="330"/>
      <c r="V126" s="330"/>
      <c r="W126" s="330"/>
      <c r="X126" s="330"/>
      <c r="Y126" s="330"/>
      <c r="Z126" s="330"/>
    </row>
    <row r="127" ht="15.75" customHeight="1">
      <c r="A127" s="330"/>
      <c r="B127" s="360"/>
      <c r="C127" s="21"/>
      <c r="D127" s="360"/>
      <c r="E127" s="21"/>
      <c r="F127" s="21"/>
      <c r="G127" s="21"/>
      <c r="H127" s="21"/>
      <c r="I127" s="21"/>
      <c r="J127" s="21"/>
      <c r="K127" s="21"/>
      <c r="L127" s="21"/>
      <c r="M127" s="21"/>
      <c r="N127" s="360"/>
      <c r="O127" s="360"/>
      <c r="P127" s="360"/>
      <c r="Q127" s="330"/>
      <c r="R127" s="330"/>
      <c r="S127" s="330"/>
      <c r="T127" s="330"/>
      <c r="U127" s="330"/>
      <c r="V127" s="330"/>
      <c r="W127" s="330"/>
      <c r="X127" s="330"/>
      <c r="Y127" s="330"/>
      <c r="Z127" s="330"/>
    </row>
    <row r="128" ht="15.75" customHeight="1">
      <c r="A128" s="330"/>
      <c r="B128" s="360"/>
      <c r="C128" s="21"/>
      <c r="D128" s="360"/>
      <c r="E128" s="21"/>
      <c r="F128" s="21"/>
      <c r="G128" s="21"/>
      <c r="H128" s="21"/>
      <c r="I128" s="21"/>
      <c r="J128" s="21"/>
      <c r="K128" s="21"/>
      <c r="L128" s="21"/>
      <c r="M128" s="21"/>
      <c r="N128" s="360"/>
      <c r="O128" s="360"/>
      <c r="P128" s="360"/>
      <c r="Q128" s="330"/>
      <c r="R128" s="330"/>
      <c r="S128" s="330"/>
      <c r="T128" s="330"/>
      <c r="U128" s="330"/>
      <c r="V128" s="330"/>
      <c r="W128" s="330"/>
      <c r="X128" s="330"/>
      <c r="Y128" s="330"/>
      <c r="Z128" s="330"/>
    </row>
    <row r="129" ht="15.75" customHeight="1">
      <c r="A129" s="330"/>
      <c r="B129" s="360"/>
      <c r="C129" s="21"/>
      <c r="D129" s="360"/>
      <c r="E129" s="21"/>
      <c r="F129" s="21"/>
      <c r="G129" s="21"/>
      <c r="H129" s="21"/>
      <c r="I129" s="21"/>
      <c r="J129" s="21"/>
      <c r="K129" s="21"/>
      <c r="L129" s="21"/>
      <c r="M129" s="21"/>
      <c r="N129" s="360"/>
      <c r="O129" s="360"/>
      <c r="P129" s="360"/>
      <c r="Q129" s="330"/>
      <c r="R129" s="330"/>
      <c r="S129" s="330"/>
      <c r="T129" s="330"/>
      <c r="U129" s="330"/>
      <c r="V129" s="330"/>
      <c r="W129" s="330"/>
      <c r="X129" s="330"/>
      <c r="Y129" s="330"/>
      <c r="Z129" s="330"/>
    </row>
    <row r="130" ht="15.75" customHeight="1">
      <c r="A130" s="330"/>
      <c r="B130" s="360"/>
      <c r="C130" s="21"/>
      <c r="D130" s="360"/>
      <c r="E130" s="21"/>
      <c r="F130" s="21"/>
      <c r="G130" s="21"/>
      <c r="H130" s="21"/>
      <c r="I130" s="21"/>
      <c r="J130" s="21"/>
      <c r="K130" s="21"/>
      <c r="L130" s="21"/>
      <c r="M130" s="21"/>
      <c r="N130" s="360"/>
      <c r="O130" s="360"/>
      <c r="P130" s="360"/>
      <c r="Q130" s="330"/>
      <c r="R130" s="330"/>
      <c r="S130" s="330"/>
      <c r="T130" s="330"/>
      <c r="U130" s="330"/>
      <c r="V130" s="330"/>
      <c r="W130" s="330"/>
      <c r="X130" s="330"/>
      <c r="Y130" s="330"/>
      <c r="Z130" s="330"/>
    </row>
    <row r="131" ht="15.75" customHeight="1">
      <c r="A131" s="330"/>
      <c r="B131" s="360"/>
      <c r="C131" s="21"/>
      <c r="D131" s="360"/>
      <c r="E131" s="21"/>
      <c r="F131" s="21"/>
      <c r="G131" s="21"/>
      <c r="H131" s="21"/>
      <c r="I131" s="21"/>
      <c r="J131" s="21"/>
      <c r="K131" s="21"/>
      <c r="L131" s="21"/>
      <c r="M131" s="21"/>
      <c r="N131" s="360"/>
      <c r="O131" s="360"/>
      <c r="P131" s="360"/>
      <c r="Q131" s="330"/>
      <c r="R131" s="330"/>
      <c r="S131" s="330"/>
      <c r="T131" s="330"/>
      <c r="U131" s="330"/>
      <c r="V131" s="330"/>
      <c r="W131" s="330"/>
      <c r="X131" s="330"/>
      <c r="Y131" s="330"/>
      <c r="Z131" s="330"/>
    </row>
    <row r="132" ht="15.75" customHeight="1">
      <c r="A132" s="330"/>
      <c r="B132" s="360"/>
      <c r="C132" s="21"/>
      <c r="D132" s="360"/>
      <c r="E132" s="21"/>
      <c r="F132" s="21"/>
      <c r="G132" s="21"/>
      <c r="H132" s="21"/>
      <c r="I132" s="21"/>
      <c r="J132" s="21"/>
      <c r="K132" s="21"/>
      <c r="L132" s="21"/>
      <c r="M132" s="21"/>
      <c r="N132" s="360"/>
      <c r="O132" s="360"/>
      <c r="P132" s="360"/>
      <c r="Q132" s="330"/>
      <c r="R132" s="330"/>
      <c r="S132" s="330"/>
      <c r="T132" s="330"/>
      <c r="U132" s="330"/>
      <c r="V132" s="330"/>
      <c r="W132" s="330"/>
      <c r="X132" s="330"/>
      <c r="Y132" s="330"/>
      <c r="Z132" s="330"/>
    </row>
    <row r="133" ht="15.75" customHeight="1">
      <c r="A133" s="330"/>
      <c r="B133" s="360"/>
      <c r="C133" s="21"/>
      <c r="D133" s="360"/>
      <c r="E133" s="21"/>
      <c r="F133" s="21"/>
      <c r="G133" s="21"/>
      <c r="H133" s="21"/>
      <c r="I133" s="21"/>
      <c r="J133" s="21"/>
      <c r="K133" s="21"/>
      <c r="L133" s="21"/>
      <c r="M133" s="21"/>
      <c r="N133" s="360"/>
      <c r="O133" s="360"/>
      <c r="P133" s="360"/>
      <c r="Q133" s="330"/>
      <c r="R133" s="330"/>
      <c r="S133" s="330"/>
      <c r="T133" s="330"/>
      <c r="U133" s="330"/>
      <c r="V133" s="330"/>
      <c r="W133" s="330"/>
      <c r="X133" s="330"/>
      <c r="Y133" s="330"/>
      <c r="Z133" s="330"/>
    </row>
    <row r="134" ht="15.75" customHeight="1">
      <c r="A134" s="330"/>
      <c r="B134" s="360"/>
      <c r="C134" s="21"/>
      <c r="D134" s="360"/>
      <c r="E134" s="21"/>
      <c r="F134" s="21"/>
      <c r="G134" s="21"/>
      <c r="H134" s="21"/>
      <c r="I134" s="21"/>
      <c r="J134" s="21"/>
      <c r="K134" s="21"/>
      <c r="L134" s="21"/>
      <c r="M134" s="21"/>
      <c r="N134" s="360"/>
      <c r="O134" s="360"/>
      <c r="P134" s="360"/>
      <c r="Q134" s="330"/>
      <c r="R134" s="330"/>
      <c r="S134" s="330"/>
      <c r="T134" s="330"/>
      <c r="U134" s="330"/>
      <c r="V134" s="330"/>
      <c r="W134" s="330"/>
      <c r="X134" s="330"/>
      <c r="Y134" s="330"/>
      <c r="Z134" s="330"/>
    </row>
    <row r="135" ht="15.75" customHeight="1">
      <c r="A135" s="330"/>
      <c r="B135" s="360"/>
      <c r="C135" s="21"/>
      <c r="D135" s="360"/>
      <c r="E135" s="21"/>
      <c r="F135" s="21"/>
      <c r="G135" s="21"/>
      <c r="H135" s="21"/>
      <c r="I135" s="21"/>
      <c r="J135" s="21"/>
      <c r="K135" s="21"/>
      <c r="L135" s="21"/>
      <c r="M135" s="21"/>
      <c r="N135" s="360"/>
      <c r="O135" s="360"/>
      <c r="P135" s="360"/>
      <c r="Q135" s="330"/>
      <c r="R135" s="330"/>
      <c r="S135" s="330"/>
      <c r="T135" s="330"/>
      <c r="U135" s="330"/>
      <c r="V135" s="330"/>
      <c r="W135" s="330"/>
      <c r="X135" s="330"/>
      <c r="Y135" s="330"/>
      <c r="Z135" s="330"/>
    </row>
    <row r="136" ht="15.75" customHeight="1">
      <c r="A136" s="330"/>
      <c r="B136" s="360"/>
      <c r="C136" s="21"/>
      <c r="D136" s="360"/>
      <c r="E136" s="21"/>
      <c r="F136" s="21"/>
      <c r="G136" s="21"/>
      <c r="H136" s="21"/>
      <c r="I136" s="21"/>
      <c r="J136" s="21"/>
      <c r="K136" s="21"/>
      <c r="L136" s="21"/>
      <c r="M136" s="21"/>
      <c r="N136" s="360"/>
      <c r="O136" s="360"/>
      <c r="P136" s="360"/>
      <c r="Q136" s="330"/>
      <c r="R136" s="330"/>
      <c r="S136" s="330"/>
      <c r="T136" s="330"/>
      <c r="U136" s="330"/>
      <c r="V136" s="330"/>
      <c r="W136" s="330"/>
      <c r="X136" s="330"/>
      <c r="Y136" s="330"/>
      <c r="Z136" s="330"/>
    </row>
    <row r="137" ht="15.75" customHeight="1">
      <c r="A137" s="330"/>
      <c r="B137" s="360"/>
      <c r="C137" s="21"/>
      <c r="D137" s="360"/>
      <c r="E137" s="21"/>
      <c r="F137" s="21"/>
      <c r="G137" s="21"/>
      <c r="H137" s="21"/>
      <c r="I137" s="21"/>
      <c r="J137" s="21"/>
      <c r="K137" s="21"/>
      <c r="L137" s="21"/>
      <c r="M137" s="21"/>
      <c r="N137" s="360"/>
      <c r="O137" s="360"/>
      <c r="P137" s="360"/>
      <c r="Q137" s="330"/>
      <c r="R137" s="330"/>
      <c r="S137" s="330"/>
      <c r="T137" s="330"/>
      <c r="U137" s="330"/>
      <c r="V137" s="330"/>
      <c r="W137" s="330"/>
      <c r="X137" s="330"/>
      <c r="Y137" s="330"/>
      <c r="Z137" s="330"/>
    </row>
    <row r="138" ht="15.75" customHeight="1">
      <c r="A138" s="330"/>
      <c r="B138" s="360"/>
      <c r="C138" s="21"/>
      <c r="D138" s="360"/>
      <c r="E138" s="21"/>
      <c r="F138" s="21"/>
      <c r="G138" s="21"/>
      <c r="H138" s="21"/>
      <c r="I138" s="21"/>
      <c r="J138" s="21"/>
      <c r="K138" s="21"/>
      <c r="L138" s="21"/>
      <c r="M138" s="21"/>
      <c r="N138" s="360"/>
      <c r="O138" s="360"/>
      <c r="P138" s="360"/>
      <c r="Q138" s="330"/>
      <c r="R138" s="330"/>
      <c r="S138" s="330"/>
      <c r="T138" s="330"/>
      <c r="U138" s="330"/>
      <c r="V138" s="330"/>
      <c r="W138" s="330"/>
      <c r="X138" s="330"/>
      <c r="Y138" s="330"/>
      <c r="Z138" s="330"/>
    </row>
    <row r="139" ht="15.75" customHeight="1">
      <c r="A139" s="330"/>
      <c r="B139" s="360"/>
      <c r="C139" s="21"/>
      <c r="D139" s="360"/>
      <c r="E139" s="21"/>
      <c r="F139" s="21"/>
      <c r="G139" s="21"/>
      <c r="H139" s="21"/>
      <c r="I139" s="21"/>
      <c r="J139" s="21"/>
      <c r="K139" s="21"/>
      <c r="L139" s="21"/>
      <c r="M139" s="21"/>
      <c r="N139" s="360"/>
      <c r="O139" s="360"/>
      <c r="P139" s="360"/>
      <c r="Q139" s="330"/>
      <c r="R139" s="330"/>
      <c r="S139" s="330"/>
      <c r="T139" s="330"/>
      <c r="U139" s="330"/>
      <c r="V139" s="330"/>
      <c r="W139" s="330"/>
      <c r="X139" s="330"/>
      <c r="Y139" s="330"/>
      <c r="Z139" s="330"/>
    </row>
    <row r="140" ht="15.75" customHeight="1">
      <c r="A140" s="330"/>
      <c r="B140" s="360"/>
      <c r="C140" s="21"/>
      <c r="D140" s="360"/>
      <c r="E140" s="21"/>
      <c r="F140" s="21"/>
      <c r="G140" s="21"/>
      <c r="H140" s="21"/>
      <c r="I140" s="21"/>
      <c r="J140" s="21"/>
      <c r="K140" s="21"/>
      <c r="L140" s="21"/>
      <c r="M140" s="21"/>
      <c r="N140" s="360"/>
      <c r="O140" s="360"/>
      <c r="P140" s="360"/>
      <c r="Q140" s="330"/>
      <c r="R140" s="330"/>
      <c r="S140" s="330"/>
      <c r="T140" s="330"/>
      <c r="U140" s="330"/>
      <c r="V140" s="330"/>
      <c r="W140" s="330"/>
      <c r="X140" s="330"/>
      <c r="Y140" s="330"/>
      <c r="Z140" s="330"/>
    </row>
    <row r="141" ht="15.75" customHeight="1">
      <c r="A141" s="330"/>
      <c r="B141" s="360"/>
      <c r="C141" s="21"/>
      <c r="D141" s="360"/>
      <c r="E141" s="21"/>
      <c r="F141" s="21"/>
      <c r="G141" s="21"/>
      <c r="H141" s="21"/>
      <c r="I141" s="21"/>
      <c r="J141" s="21"/>
      <c r="K141" s="21"/>
      <c r="L141" s="21"/>
      <c r="M141" s="21"/>
      <c r="N141" s="360"/>
      <c r="O141" s="360"/>
      <c r="P141" s="360"/>
      <c r="Q141" s="330"/>
      <c r="R141" s="330"/>
      <c r="S141" s="330"/>
      <c r="T141" s="330"/>
      <c r="U141" s="330"/>
      <c r="V141" s="330"/>
      <c r="W141" s="330"/>
      <c r="X141" s="330"/>
      <c r="Y141" s="330"/>
      <c r="Z141" s="330"/>
    </row>
    <row r="142" ht="15.75" customHeight="1">
      <c r="A142" s="330"/>
      <c r="B142" s="360"/>
      <c r="C142" s="21"/>
      <c r="D142" s="360"/>
      <c r="E142" s="21"/>
      <c r="F142" s="21"/>
      <c r="G142" s="21"/>
      <c r="H142" s="21"/>
      <c r="I142" s="21"/>
      <c r="J142" s="21"/>
      <c r="K142" s="21"/>
      <c r="L142" s="21"/>
      <c r="M142" s="21"/>
      <c r="N142" s="360"/>
      <c r="O142" s="360"/>
      <c r="P142" s="360"/>
      <c r="Q142" s="330"/>
      <c r="R142" s="330"/>
      <c r="S142" s="330"/>
      <c r="T142" s="330"/>
      <c r="U142" s="330"/>
      <c r="V142" s="330"/>
      <c r="W142" s="330"/>
      <c r="X142" s="330"/>
      <c r="Y142" s="330"/>
      <c r="Z142" s="330"/>
    </row>
    <row r="143" ht="15.75" customHeight="1">
      <c r="A143" s="330"/>
      <c r="B143" s="360"/>
      <c r="C143" s="21"/>
      <c r="D143" s="360"/>
      <c r="E143" s="21"/>
      <c r="F143" s="21"/>
      <c r="G143" s="21"/>
      <c r="H143" s="21"/>
      <c r="I143" s="21"/>
      <c r="J143" s="21"/>
      <c r="K143" s="21"/>
      <c r="L143" s="21"/>
      <c r="M143" s="21"/>
      <c r="N143" s="360"/>
      <c r="O143" s="360"/>
      <c r="P143" s="360"/>
      <c r="Q143" s="330"/>
      <c r="R143" s="330"/>
      <c r="S143" s="330"/>
      <c r="T143" s="330"/>
      <c r="U143" s="330"/>
      <c r="V143" s="330"/>
      <c r="W143" s="330"/>
      <c r="X143" s="330"/>
      <c r="Y143" s="330"/>
      <c r="Z143" s="330"/>
    </row>
    <row r="144" ht="15.75" customHeight="1">
      <c r="A144" s="330"/>
      <c r="B144" s="360"/>
      <c r="C144" s="21"/>
      <c r="D144" s="360"/>
      <c r="E144" s="21"/>
      <c r="F144" s="21"/>
      <c r="G144" s="21"/>
      <c r="H144" s="21"/>
      <c r="I144" s="21"/>
      <c r="J144" s="21"/>
      <c r="K144" s="21"/>
      <c r="L144" s="21"/>
      <c r="M144" s="21"/>
      <c r="N144" s="360"/>
      <c r="O144" s="360"/>
      <c r="P144" s="360"/>
      <c r="Q144" s="330"/>
      <c r="R144" s="330"/>
      <c r="S144" s="330"/>
      <c r="T144" s="330"/>
      <c r="U144" s="330"/>
      <c r="V144" s="330"/>
      <c r="W144" s="330"/>
      <c r="X144" s="330"/>
      <c r="Y144" s="330"/>
      <c r="Z144" s="330"/>
    </row>
    <row r="145" ht="15.75" customHeight="1">
      <c r="A145" s="330"/>
      <c r="B145" s="360"/>
      <c r="C145" s="21"/>
      <c r="D145" s="360"/>
      <c r="E145" s="21"/>
      <c r="F145" s="21"/>
      <c r="G145" s="21"/>
      <c r="H145" s="21"/>
      <c r="I145" s="21"/>
      <c r="J145" s="21"/>
      <c r="K145" s="21"/>
      <c r="L145" s="21"/>
      <c r="M145" s="21"/>
      <c r="N145" s="360"/>
      <c r="O145" s="360"/>
      <c r="P145" s="360"/>
      <c r="Q145" s="330"/>
      <c r="R145" s="330"/>
      <c r="S145" s="330"/>
      <c r="T145" s="330"/>
      <c r="U145" s="330"/>
      <c r="V145" s="330"/>
      <c r="W145" s="330"/>
      <c r="X145" s="330"/>
      <c r="Y145" s="330"/>
      <c r="Z145" s="330"/>
    </row>
    <row r="146" ht="15.75" customHeight="1">
      <c r="A146" s="330"/>
      <c r="B146" s="360"/>
      <c r="C146" s="21"/>
      <c r="D146" s="360"/>
      <c r="E146" s="21"/>
      <c r="F146" s="21"/>
      <c r="G146" s="21"/>
      <c r="H146" s="21"/>
      <c r="I146" s="21"/>
      <c r="J146" s="21"/>
      <c r="K146" s="21"/>
      <c r="L146" s="21"/>
      <c r="M146" s="21"/>
      <c r="N146" s="360"/>
      <c r="O146" s="360"/>
      <c r="P146" s="360"/>
      <c r="Q146" s="330"/>
      <c r="R146" s="330"/>
      <c r="S146" s="330"/>
      <c r="T146" s="330"/>
      <c r="U146" s="330"/>
      <c r="V146" s="330"/>
      <c r="W146" s="330"/>
      <c r="X146" s="330"/>
      <c r="Y146" s="330"/>
      <c r="Z146" s="330"/>
    </row>
    <row r="147" ht="15.75" customHeight="1">
      <c r="A147" s="330"/>
      <c r="B147" s="360"/>
      <c r="C147" s="21"/>
      <c r="D147" s="360"/>
      <c r="E147" s="21"/>
      <c r="F147" s="21"/>
      <c r="G147" s="21"/>
      <c r="H147" s="21"/>
      <c r="I147" s="21"/>
      <c r="J147" s="21"/>
      <c r="K147" s="21"/>
      <c r="L147" s="21"/>
      <c r="M147" s="21"/>
      <c r="N147" s="360"/>
      <c r="O147" s="360"/>
      <c r="P147" s="360"/>
      <c r="Q147" s="330"/>
      <c r="R147" s="330"/>
      <c r="S147" s="330"/>
      <c r="T147" s="330"/>
      <c r="U147" s="330"/>
      <c r="V147" s="330"/>
      <c r="W147" s="330"/>
      <c r="X147" s="330"/>
      <c r="Y147" s="330"/>
      <c r="Z147" s="330"/>
    </row>
    <row r="148" ht="15.75" customHeight="1">
      <c r="A148" s="330"/>
      <c r="B148" s="360"/>
      <c r="C148" s="21"/>
      <c r="D148" s="360"/>
      <c r="E148" s="21"/>
      <c r="F148" s="21"/>
      <c r="G148" s="21"/>
      <c r="H148" s="21"/>
      <c r="I148" s="21"/>
      <c r="J148" s="21"/>
      <c r="K148" s="21"/>
      <c r="L148" s="21"/>
      <c r="M148" s="21"/>
      <c r="N148" s="360"/>
      <c r="O148" s="360"/>
      <c r="P148" s="360"/>
      <c r="Q148" s="330"/>
      <c r="R148" s="330"/>
      <c r="S148" s="330"/>
      <c r="T148" s="330"/>
      <c r="U148" s="330"/>
      <c r="V148" s="330"/>
      <c r="W148" s="330"/>
      <c r="X148" s="330"/>
      <c r="Y148" s="330"/>
      <c r="Z148" s="330"/>
    </row>
    <row r="149" ht="15.75" customHeight="1">
      <c r="A149" s="330"/>
      <c r="B149" s="360"/>
      <c r="C149" s="21"/>
      <c r="D149" s="360"/>
      <c r="E149" s="21"/>
      <c r="F149" s="21"/>
      <c r="G149" s="21"/>
      <c r="H149" s="21"/>
      <c r="I149" s="21"/>
      <c r="J149" s="21"/>
      <c r="K149" s="21"/>
      <c r="L149" s="21"/>
      <c r="M149" s="21"/>
      <c r="N149" s="360"/>
      <c r="O149" s="360"/>
      <c r="P149" s="360"/>
      <c r="Q149" s="330"/>
      <c r="R149" s="330"/>
      <c r="S149" s="330"/>
      <c r="T149" s="330"/>
      <c r="U149" s="330"/>
      <c r="V149" s="330"/>
      <c r="W149" s="330"/>
      <c r="X149" s="330"/>
      <c r="Y149" s="330"/>
      <c r="Z149" s="330"/>
    </row>
    <row r="150" ht="15.75" customHeight="1">
      <c r="A150" s="330"/>
      <c r="B150" s="360"/>
      <c r="C150" s="21"/>
      <c r="D150" s="360"/>
      <c r="E150" s="21"/>
      <c r="F150" s="21"/>
      <c r="G150" s="21"/>
      <c r="H150" s="21"/>
      <c r="I150" s="21"/>
      <c r="J150" s="21"/>
      <c r="K150" s="21"/>
      <c r="L150" s="21"/>
      <c r="M150" s="21"/>
      <c r="N150" s="360"/>
      <c r="O150" s="360"/>
      <c r="P150" s="360"/>
      <c r="Q150" s="330"/>
      <c r="R150" s="330"/>
      <c r="S150" s="330"/>
      <c r="T150" s="330"/>
      <c r="U150" s="330"/>
      <c r="V150" s="330"/>
      <c r="W150" s="330"/>
      <c r="X150" s="330"/>
      <c r="Y150" s="330"/>
      <c r="Z150" s="330"/>
    </row>
    <row r="151" ht="15.75" customHeight="1">
      <c r="A151" s="330"/>
      <c r="B151" s="360"/>
      <c r="C151" s="21"/>
      <c r="D151" s="360"/>
      <c r="E151" s="21"/>
      <c r="F151" s="21"/>
      <c r="G151" s="21"/>
      <c r="H151" s="21"/>
      <c r="I151" s="21"/>
      <c r="J151" s="21"/>
      <c r="K151" s="21"/>
      <c r="L151" s="21"/>
      <c r="M151" s="21"/>
      <c r="N151" s="360"/>
      <c r="O151" s="360"/>
      <c r="P151" s="360"/>
      <c r="Q151" s="330"/>
      <c r="R151" s="330"/>
      <c r="S151" s="330"/>
      <c r="T151" s="330"/>
      <c r="U151" s="330"/>
      <c r="V151" s="330"/>
      <c r="W151" s="330"/>
      <c r="X151" s="330"/>
      <c r="Y151" s="330"/>
      <c r="Z151" s="330"/>
    </row>
    <row r="152" ht="15.75" customHeight="1">
      <c r="A152" s="330"/>
      <c r="B152" s="360"/>
      <c r="C152" s="21"/>
      <c r="D152" s="360"/>
      <c r="E152" s="21"/>
      <c r="F152" s="21"/>
      <c r="G152" s="21"/>
      <c r="H152" s="21"/>
      <c r="I152" s="21"/>
      <c r="J152" s="21"/>
      <c r="K152" s="21"/>
      <c r="L152" s="21"/>
      <c r="M152" s="21"/>
      <c r="N152" s="360"/>
      <c r="O152" s="360"/>
      <c r="P152" s="360"/>
      <c r="Q152" s="330"/>
      <c r="R152" s="330"/>
      <c r="S152" s="330"/>
      <c r="T152" s="330"/>
      <c r="U152" s="330"/>
      <c r="V152" s="330"/>
      <c r="W152" s="330"/>
      <c r="X152" s="330"/>
      <c r="Y152" s="330"/>
      <c r="Z152" s="330"/>
    </row>
    <row r="153" ht="15.75" customHeight="1">
      <c r="A153" s="330"/>
      <c r="B153" s="360"/>
      <c r="C153" s="21"/>
      <c r="D153" s="360"/>
      <c r="E153" s="21"/>
      <c r="F153" s="21"/>
      <c r="G153" s="21"/>
      <c r="H153" s="21"/>
      <c r="I153" s="21"/>
      <c r="J153" s="21"/>
      <c r="K153" s="21"/>
      <c r="L153" s="21"/>
      <c r="M153" s="21"/>
      <c r="N153" s="360"/>
      <c r="O153" s="360"/>
      <c r="P153" s="360"/>
      <c r="Q153" s="330"/>
      <c r="R153" s="330"/>
      <c r="S153" s="330"/>
      <c r="T153" s="330"/>
      <c r="U153" s="330"/>
      <c r="V153" s="330"/>
      <c r="W153" s="330"/>
      <c r="X153" s="330"/>
      <c r="Y153" s="330"/>
      <c r="Z153" s="330"/>
    </row>
    <row r="154" ht="15.75" customHeight="1">
      <c r="A154" s="330"/>
      <c r="B154" s="360"/>
      <c r="C154" s="21"/>
      <c r="D154" s="360"/>
      <c r="E154" s="21"/>
      <c r="F154" s="21"/>
      <c r="G154" s="21"/>
      <c r="H154" s="21"/>
      <c r="I154" s="21"/>
      <c r="J154" s="21"/>
      <c r="K154" s="21"/>
      <c r="L154" s="21"/>
      <c r="M154" s="21"/>
      <c r="N154" s="360"/>
      <c r="O154" s="360"/>
      <c r="P154" s="360"/>
      <c r="Q154" s="330"/>
      <c r="R154" s="330"/>
      <c r="S154" s="330"/>
      <c r="T154" s="330"/>
      <c r="U154" s="330"/>
      <c r="V154" s="330"/>
      <c r="W154" s="330"/>
      <c r="X154" s="330"/>
      <c r="Y154" s="330"/>
      <c r="Z154" s="330"/>
    </row>
    <row r="155" ht="15.75" customHeight="1">
      <c r="A155" s="330"/>
      <c r="B155" s="360"/>
      <c r="C155" s="21"/>
      <c r="D155" s="360"/>
      <c r="E155" s="21"/>
      <c r="F155" s="21"/>
      <c r="G155" s="21"/>
      <c r="H155" s="21"/>
      <c r="I155" s="21"/>
      <c r="J155" s="21"/>
      <c r="K155" s="21"/>
      <c r="L155" s="21"/>
      <c r="M155" s="21"/>
      <c r="N155" s="360"/>
      <c r="O155" s="360"/>
      <c r="P155" s="360"/>
      <c r="Q155" s="330"/>
      <c r="R155" s="330"/>
      <c r="S155" s="330"/>
      <c r="T155" s="330"/>
      <c r="U155" s="330"/>
      <c r="V155" s="330"/>
      <c r="W155" s="330"/>
      <c r="X155" s="330"/>
      <c r="Y155" s="330"/>
      <c r="Z155" s="330"/>
    </row>
    <row r="156" ht="15.75" customHeight="1">
      <c r="A156" s="330"/>
      <c r="B156" s="360"/>
      <c r="C156" s="21"/>
      <c r="D156" s="360"/>
      <c r="E156" s="21"/>
      <c r="F156" s="21"/>
      <c r="G156" s="21"/>
      <c r="H156" s="21"/>
      <c r="I156" s="21"/>
      <c r="J156" s="21"/>
      <c r="K156" s="21"/>
      <c r="L156" s="21"/>
      <c r="M156" s="21"/>
      <c r="N156" s="360"/>
      <c r="O156" s="360"/>
      <c r="P156" s="360"/>
      <c r="Q156" s="330"/>
      <c r="R156" s="330"/>
      <c r="S156" s="330"/>
      <c r="T156" s="330"/>
      <c r="U156" s="330"/>
      <c r="V156" s="330"/>
      <c r="W156" s="330"/>
      <c r="X156" s="330"/>
      <c r="Y156" s="330"/>
      <c r="Z156" s="330"/>
    </row>
    <row r="157" ht="15.75" customHeight="1">
      <c r="A157" s="330"/>
      <c r="B157" s="360"/>
      <c r="C157" s="21"/>
      <c r="D157" s="360"/>
      <c r="E157" s="21"/>
      <c r="F157" s="21"/>
      <c r="G157" s="21"/>
      <c r="H157" s="21"/>
      <c r="I157" s="21"/>
      <c r="J157" s="21"/>
      <c r="K157" s="21"/>
      <c r="L157" s="21"/>
      <c r="M157" s="21"/>
      <c r="N157" s="360"/>
      <c r="O157" s="360"/>
      <c r="P157" s="360"/>
      <c r="Q157" s="330"/>
      <c r="R157" s="330"/>
      <c r="S157" s="330"/>
      <c r="T157" s="330"/>
      <c r="U157" s="330"/>
      <c r="V157" s="330"/>
      <c r="W157" s="330"/>
      <c r="X157" s="330"/>
      <c r="Y157" s="330"/>
      <c r="Z157" s="330"/>
    </row>
    <row r="158" ht="15.75" customHeight="1">
      <c r="A158" s="330"/>
      <c r="B158" s="360"/>
      <c r="C158" s="21"/>
      <c r="D158" s="360"/>
      <c r="E158" s="21"/>
      <c r="F158" s="21"/>
      <c r="G158" s="21"/>
      <c r="H158" s="21"/>
      <c r="I158" s="21"/>
      <c r="J158" s="21"/>
      <c r="K158" s="21"/>
      <c r="L158" s="21"/>
      <c r="M158" s="21"/>
      <c r="N158" s="360"/>
      <c r="O158" s="360"/>
      <c r="P158" s="360"/>
      <c r="Q158" s="330"/>
      <c r="R158" s="330"/>
      <c r="S158" s="330"/>
      <c r="T158" s="330"/>
      <c r="U158" s="330"/>
      <c r="V158" s="330"/>
      <c r="W158" s="330"/>
      <c r="X158" s="330"/>
      <c r="Y158" s="330"/>
      <c r="Z158" s="330"/>
    </row>
    <row r="159" ht="15.75" customHeight="1">
      <c r="A159" s="330"/>
      <c r="B159" s="360"/>
      <c r="C159" s="21"/>
      <c r="D159" s="360"/>
      <c r="E159" s="21"/>
      <c r="F159" s="21"/>
      <c r="G159" s="21"/>
      <c r="H159" s="21"/>
      <c r="I159" s="21"/>
      <c r="J159" s="21"/>
      <c r="K159" s="21"/>
      <c r="L159" s="21"/>
      <c r="M159" s="21"/>
      <c r="N159" s="360"/>
      <c r="O159" s="360"/>
      <c r="P159" s="360"/>
      <c r="Q159" s="330"/>
      <c r="R159" s="330"/>
      <c r="S159" s="330"/>
      <c r="T159" s="330"/>
      <c r="U159" s="330"/>
      <c r="V159" s="330"/>
      <c r="W159" s="330"/>
      <c r="X159" s="330"/>
      <c r="Y159" s="330"/>
      <c r="Z159" s="330"/>
    </row>
    <row r="160" ht="15.75" customHeight="1">
      <c r="A160" s="330"/>
      <c r="B160" s="360"/>
      <c r="C160" s="21"/>
      <c r="D160" s="360"/>
      <c r="E160" s="21"/>
      <c r="F160" s="21"/>
      <c r="G160" s="21"/>
      <c r="H160" s="21"/>
      <c r="I160" s="21"/>
      <c r="J160" s="21"/>
      <c r="K160" s="21"/>
      <c r="L160" s="21"/>
      <c r="M160" s="21"/>
      <c r="N160" s="360"/>
      <c r="O160" s="360"/>
      <c r="P160" s="360"/>
      <c r="Q160" s="330"/>
      <c r="R160" s="330"/>
      <c r="S160" s="330"/>
      <c r="T160" s="330"/>
      <c r="U160" s="330"/>
      <c r="V160" s="330"/>
      <c r="W160" s="330"/>
      <c r="X160" s="330"/>
      <c r="Y160" s="330"/>
      <c r="Z160" s="330"/>
    </row>
    <row r="161" ht="15.75" customHeight="1">
      <c r="A161" s="330"/>
      <c r="B161" s="360"/>
      <c r="C161" s="21"/>
      <c r="D161" s="360"/>
      <c r="E161" s="21"/>
      <c r="F161" s="21"/>
      <c r="G161" s="21"/>
      <c r="H161" s="21"/>
      <c r="I161" s="21"/>
      <c r="J161" s="21"/>
      <c r="K161" s="21"/>
      <c r="L161" s="21"/>
      <c r="M161" s="21"/>
      <c r="N161" s="360"/>
      <c r="O161" s="360"/>
      <c r="P161" s="360"/>
      <c r="Q161" s="330"/>
      <c r="R161" s="330"/>
      <c r="S161" s="330"/>
      <c r="T161" s="330"/>
      <c r="U161" s="330"/>
      <c r="V161" s="330"/>
      <c r="W161" s="330"/>
      <c r="X161" s="330"/>
      <c r="Y161" s="330"/>
      <c r="Z161" s="330"/>
    </row>
    <row r="162" ht="14.25" customHeight="1">
      <c r="A162" s="330"/>
      <c r="B162" s="360"/>
      <c r="C162" s="21"/>
      <c r="D162" s="360"/>
      <c r="E162" s="21"/>
      <c r="F162" s="21"/>
      <c r="G162" s="21"/>
      <c r="H162" s="21"/>
      <c r="I162" s="21"/>
      <c r="J162" s="21"/>
      <c r="K162" s="21"/>
      <c r="L162" s="21"/>
      <c r="M162" s="21"/>
      <c r="N162" s="360"/>
      <c r="O162" s="360"/>
      <c r="P162" s="360"/>
      <c r="Q162" s="330"/>
      <c r="R162" s="330"/>
      <c r="S162" s="330"/>
      <c r="T162" s="330"/>
      <c r="U162" s="330"/>
      <c r="V162" s="330"/>
      <c r="W162" s="330"/>
      <c r="X162" s="330"/>
      <c r="Y162" s="330"/>
      <c r="Z162" s="330"/>
    </row>
    <row r="163" ht="14.25" customHeight="1">
      <c r="A163" s="330"/>
      <c r="B163" s="360"/>
      <c r="C163" s="21"/>
      <c r="D163" s="360"/>
      <c r="E163" s="21"/>
      <c r="F163" s="21"/>
      <c r="G163" s="21"/>
      <c r="H163" s="21"/>
      <c r="I163" s="21"/>
      <c r="J163" s="21"/>
      <c r="K163" s="21"/>
      <c r="L163" s="21"/>
      <c r="M163" s="21"/>
      <c r="N163" s="360"/>
      <c r="O163" s="360"/>
      <c r="P163" s="360"/>
      <c r="Q163" s="330"/>
      <c r="R163" s="330"/>
      <c r="S163" s="330"/>
      <c r="T163" s="330"/>
      <c r="U163" s="330"/>
      <c r="V163" s="330"/>
      <c r="W163" s="330"/>
      <c r="X163" s="330"/>
      <c r="Y163" s="330"/>
      <c r="Z163" s="330"/>
    </row>
    <row r="164" ht="14.25" customHeight="1">
      <c r="A164" s="330"/>
      <c r="B164" s="360"/>
      <c r="C164" s="21"/>
      <c r="D164" s="360"/>
      <c r="E164" s="21"/>
      <c r="F164" s="21"/>
      <c r="G164" s="21"/>
      <c r="H164" s="21"/>
      <c r="I164" s="21"/>
      <c r="J164" s="21"/>
      <c r="K164" s="21"/>
      <c r="L164" s="21"/>
      <c r="M164" s="21"/>
      <c r="N164" s="360"/>
      <c r="O164" s="360"/>
      <c r="P164" s="360"/>
      <c r="Q164" s="330"/>
      <c r="R164" s="330"/>
      <c r="S164" s="330"/>
      <c r="T164" s="330"/>
      <c r="U164" s="330"/>
      <c r="V164" s="330"/>
      <c r="W164" s="330"/>
      <c r="X164" s="330"/>
      <c r="Y164" s="330"/>
      <c r="Z164" s="330"/>
    </row>
    <row r="165" ht="14.25" customHeight="1">
      <c r="A165" s="330"/>
      <c r="B165" s="360"/>
      <c r="C165" s="21"/>
      <c r="D165" s="360"/>
      <c r="E165" s="21"/>
      <c r="F165" s="21"/>
      <c r="G165" s="21"/>
      <c r="H165" s="21"/>
      <c r="I165" s="21"/>
      <c r="J165" s="21"/>
      <c r="K165" s="21"/>
      <c r="L165" s="21"/>
      <c r="M165" s="21"/>
      <c r="N165" s="360"/>
      <c r="O165" s="360"/>
      <c r="P165" s="360"/>
      <c r="Q165" s="330"/>
      <c r="R165" s="330"/>
      <c r="S165" s="330"/>
      <c r="T165" s="330"/>
      <c r="U165" s="330"/>
      <c r="V165" s="330"/>
      <c r="W165" s="330"/>
      <c r="X165" s="330"/>
      <c r="Y165" s="330"/>
      <c r="Z165" s="330"/>
    </row>
    <row r="166" ht="14.25" customHeight="1">
      <c r="A166" s="330"/>
      <c r="B166" s="360"/>
      <c r="C166" s="21"/>
      <c r="D166" s="360"/>
      <c r="E166" s="21"/>
      <c r="F166" s="21"/>
      <c r="G166" s="21"/>
      <c r="H166" s="21"/>
      <c r="I166" s="21"/>
      <c r="J166" s="21"/>
      <c r="K166" s="21"/>
      <c r="L166" s="21"/>
      <c r="M166" s="21"/>
      <c r="N166" s="360"/>
      <c r="O166" s="360"/>
      <c r="P166" s="360"/>
      <c r="Q166" s="330"/>
      <c r="R166" s="330"/>
      <c r="S166" s="330"/>
      <c r="T166" s="330"/>
      <c r="U166" s="330"/>
      <c r="V166" s="330"/>
      <c r="W166" s="330"/>
      <c r="X166" s="330"/>
      <c r="Y166" s="330"/>
      <c r="Z166" s="330"/>
    </row>
    <row r="167" ht="14.25" customHeight="1">
      <c r="A167" s="330"/>
      <c r="B167" s="360"/>
      <c r="C167" s="21"/>
      <c r="D167" s="360"/>
      <c r="E167" s="21"/>
      <c r="F167" s="21"/>
      <c r="G167" s="21"/>
      <c r="H167" s="21"/>
      <c r="I167" s="21"/>
      <c r="J167" s="21"/>
      <c r="K167" s="21"/>
      <c r="L167" s="21"/>
      <c r="M167" s="21"/>
      <c r="N167" s="360"/>
      <c r="O167" s="360"/>
      <c r="P167" s="360"/>
      <c r="Q167" s="330"/>
      <c r="R167" s="330"/>
      <c r="S167" s="330"/>
      <c r="T167" s="330"/>
      <c r="U167" s="330"/>
      <c r="V167" s="330"/>
      <c r="W167" s="330"/>
      <c r="X167" s="330"/>
      <c r="Y167" s="330"/>
      <c r="Z167" s="330"/>
    </row>
    <row r="168" ht="14.25" customHeight="1">
      <c r="A168" s="330"/>
      <c r="B168" s="360"/>
      <c r="C168" s="21"/>
      <c r="D168" s="360"/>
      <c r="E168" s="21"/>
      <c r="F168" s="21"/>
      <c r="G168" s="21"/>
      <c r="H168" s="21"/>
      <c r="I168" s="21"/>
      <c r="J168" s="21"/>
      <c r="K168" s="21"/>
      <c r="L168" s="21"/>
      <c r="M168" s="21"/>
      <c r="N168" s="360"/>
      <c r="O168" s="360"/>
      <c r="P168" s="360"/>
      <c r="Q168" s="330"/>
      <c r="R168" s="330"/>
      <c r="S168" s="330"/>
      <c r="T168" s="330"/>
      <c r="U168" s="330"/>
      <c r="V168" s="330"/>
      <c r="W168" s="330"/>
      <c r="X168" s="330"/>
      <c r="Y168" s="330"/>
      <c r="Z168" s="330"/>
    </row>
    <row r="169" ht="14.25" customHeight="1">
      <c r="A169" s="330"/>
      <c r="B169" s="360"/>
      <c r="C169" s="21"/>
      <c r="D169" s="360"/>
      <c r="E169" s="21"/>
      <c r="F169" s="21"/>
      <c r="G169" s="21"/>
      <c r="H169" s="21"/>
      <c r="I169" s="21"/>
      <c r="J169" s="21"/>
      <c r="K169" s="21"/>
      <c r="L169" s="21"/>
      <c r="M169" s="21"/>
      <c r="N169" s="360"/>
      <c r="O169" s="360"/>
      <c r="P169" s="360"/>
      <c r="Q169" s="330"/>
      <c r="R169" s="330"/>
      <c r="S169" s="330"/>
      <c r="T169" s="330"/>
      <c r="U169" s="330"/>
      <c r="V169" s="330"/>
      <c r="W169" s="330"/>
      <c r="X169" s="330"/>
      <c r="Y169" s="330"/>
      <c r="Z169" s="330"/>
    </row>
    <row r="170" ht="14.25" customHeight="1">
      <c r="A170" s="330"/>
      <c r="B170" s="360"/>
      <c r="C170" s="21"/>
      <c r="D170" s="360"/>
      <c r="E170" s="21"/>
      <c r="F170" s="21"/>
      <c r="G170" s="21"/>
      <c r="H170" s="21"/>
      <c r="I170" s="21"/>
      <c r="J170" s="21"/>
      <c r="K170" s="21"/>
      <c r="L170" s="21"/>
      <c r="M170" s="21"/>
      <c r="N170" s="360"/>
      <c r="O170" s="360"/>
      <c r="P170" s="360"/>
      <c r="Q170" s="330"/>
      <c r="R170" s="330"/>
      <c r="S170" s="330"/>
      <c r="T170" s="330"/>
      <c r="U170" s="330"/>
      <c r="V170" s="330"/>
      <c r="W170" s="330"/>
      <c r="X170" s="330"/>
      <c r="Y170" s="330"/>
      <c r="Z170" s="330"/>
    </row>
    <row r="171" ht="14.25" customHeight="1">
      <c r="A171" s="330"/>
      <c r="B171" s="360"/>
      <c r="C171" s="21"/>
      <c r="D171" s="360"/>
      <c r="E171" s="21"/>
      <c r="F171" s="21"/>
      <c r="G171" s="21"/>
      <c r="H171" s="21"/>
      <c r="I171" s="21"/>
      <c r="J171" s="21"/>
      <c r="K171" s="21"/>
      <c r="L171" s="21"/>
      <c r="M171" s="21"/>
      <c r="N171" s="360"/>
      <c r="O171" s="360"/>
      <c r="P171" s="360"/>
      <c r="Q171" s="330"/>
      <c r="R171" s="330"/>
      <c r="S171" s="330"/>
      <c r="T171" s="330"/>
      <c r="U171" s="330"/>
      <c r="V171" s="330"/>
      <c r="W171" s="330"/>
      <c r="X171" s="330"/>
      <c r="Y171" s="330"/>
      <c r="Z171" s="330"/>
    </row>
    <row r="172" ht="14.25" customHeight="1">
      <c r="A172" s="330"/>
      <c r="B172" s="360"/>
      <c r="C172" s="21"/>
      <c r="D172" s="360"/>
      <c r="E172" s="21"/>
      <c r="F172" s="21"/>
      <c r="G172" s="21"/>
      <c r="H172" s="21"/>
      <c r="I172" s="21"/>
      <c r="J172" s="21"/>
      <c r="K172" s="21"/>
      <c r="L172" s="21"/>
      <c r="M172" s="21"/>
      <c r="N172" s="360"/>
      <c r="O172" s="360"/>
      <c r="P172" s="360"/>
      <c r="Q172" s="330"/>
      <c r="R172" s="330"/>
      <c r="S172" s="330"/>
      <c r="T172" s="330"/>
      <c r="U172" s="330"/>
      <c r="V172" s="330"/>
      <c r="W172" s="330"/>
      <c r="X172" s="330"/>
      <c r="Y172" s="330"/>
      <c r="Z172" s="330"/>
    </row>
    <row r="173" ht="14.25" customHeight="1">
      <c r="A173" s="330"/>
      <c r="B173" s="360"/>
      <c r="C173" s="21"/>
      <c r="D173" s="360"/>
      <c r="E173" s="21"/>
      <c r="F173" s="21"/>
      <c r="G173" s="21"/>
      <c r="H173" s="21"/>
      <c r="I173" s="21"/>
      <c r="J173" s="21"/>
      <c r="K173" s="21"/>
      <c r="L173" s="21"/>
      <c r="M173" s="21"/>
      <c r="N173" s="360"/>
      <c r="O173" s="360"/>
      <c r="P173" s="360"/>
      <c r="Q173" s="330"/>
      <c r="R173" s="330"/>
      <c r="S173" s="330"/>
      <c r="T173" s="330"/>
      <c r="U173" s="330"/>
      <c r="V173" s="330"/>
      <c r="W173" s="330"/>
      <c r="X173" s="330"/>
      <c r="Y173" s="330"/>
      <c r="Z173" s="330"/>
    </row>
    <row r="174" ht="14.25" customHeight="1">
      <c r="A174" s="330"/>
      <c r="B174" s="360"/>
      <c r="C174" s="21"/>
      <c r="D174" s="360"/>
      <c r="E174" s="21"/>
      <c r="F174" s="21"/>
      <c r="G174" s="21"/>
      <c r="H174" s="21"/>
      <c r="I174" s="21"/>
      <c r="J174" s="21"/>
      <c r="K174" s="21"/>
      <c r="L174" s="21"/>
      <c r="M174" s="21"/>
      <c r="N174" s="360"/>
      <c r="O174" s="360"/>
      <c r="P174" s="360"/>
      <c r="Q174" s="330"/>
      <c r="R174" s="330"/>
      <c r="S174" s="330"/>
      <c r="T174" s="330"/>
      <c r="U174" s="330"/>
      <c r="V174" s="330"/>
      <c r="W174" s="330"/>
      <c r="X174" s="330"/>
      <c r="Y174" s="330"/>
      <c r="Z174" s="330"/>
    </row>
    <row r="175" ht="14.25" customHeight="1">
      <c r="A175" s="330"/>
      <c r="B175" s="360"/>
      <c r="C175" s="21"/>
      <c r="D175" s="360"/>
      <c r="E175" s="21"/>
      <c r="F175" s="21"/>
      <c r="G175" s="21"/>
      <c r="H175" s="21"/>
      <c r="I175" s="21"/>
      <c r="J175" s="21"/>
      <c r="K175" s="21"/>
      <c r="L175" s="21"/>
      <c r="M175" s="21"/>
      <c r="N175" s="360"/>
      <c r="O175" s="360"/>
      <c r="P175" s="360"/>
      <c r="Q175" s="330"/>
      <c r="R175" s="330"/>
      <c r="S175" s="330"/>
      <c r="T175" s="330"/>
      <c r="U175" s="330"/>
      <c r="V175" s="330"/>
      <c r="W175" s="330"/>
      <c r="X175" s="330"/>
      <c r="Y175" s="330"/>
      <c r="Z175" s="330"/>
    </row>
    <row r="176" ht="14.25" customHeight="1">
      <c r="A176" s="330"/>
      <c r="B176" s="360"/>
      <c r="C176" s="21"/>
      <c r="D176" s="360"/>
      <c r="E176" s="21"/>
      <c r="F176" s="21"/>
      <c r="G176" s="21"/>
      <c r="H176" s="21"/>
      <c r="I176" s="21"/>
      <c r="J176" s="21"/>
      <c r="K176" s="21"/>
      <c r="L176" s="21"/>
      <c r="M176" s="21"/>
      <c r="N176" s="360"/>
      <c r="O176" s="360"/>
      <c r="P176" s="360"/>
      <c r="Q176" s="330"/>
      <c r="R176" s="330"/>
      <c r="S176" s="330"/>
      <c r="T176" s="330"/>
      <c r="U176" s="330"/>
      <c r="V176" s="330"/>
      <c r="W176" s="330"/>
      <c r="X176" s="330"/>
      <c r="Y176" s="330"/>
      <c r="Z176" s="330"/>
    </row>
    <row r="177" ht="14.25" customHeight="1">
      <c r="A177" s="330"/>
      <c r="B177" s="360"/>
      <c r="C177" s="21"/>
      <c r="D177" s="360"/>
      <c r="E177" s="21"/>
      <c r="F177" s="21"/>
      <c r="G177" s="21"/>
      <c r="H177" s="21"/>
      <c r="I177" s="21"/>
      <c r="J177" s="21"/>
      <c r="K177" s="21"/>
      <c r="L177" s="21"/>
      <c r="M177" s="21"/>
      <c r="N177" s="360"/>
      <c r="O177" s="360"/>
      <c r="P177" s="360"/>
      <c r="Q177" s="330"/>
      <c r="R177" s="330"/>
      <c r="S177" s="330"/>
      <c r="T177" s="330"/>
      <c r="U177" s="330"/>
      <c r="V177" s="330"/>
      <c r="W177" s="330"/>
      <c r="X177" s="330"/>
      <c r="Y177" s="330"/>
      <c r="Z177" s="330"/>
    </row>
    <row r="178" ht="14.25" customHeight="1">
      <c r="A178" s="330"/>
      <c r="B178" s="360"/>
      <c r="C178" s="21"/>
      <c r="D178" s="360"/>
      <c r="E178" s="21"/>
      <c r="F178" s="21"/>
      <c r="G178" s="21"/>
      <c r="H178" s="21"/>
      <c r="I178" s="21"/>
      <c r="J178" s="21"/>
      <c r="K178" s="21"/>
      <c r="L178" s="21"/>
      <c r="M178" s="21"/>
      <c r="N178" s="360"/>
      <c r="O178" s="360"/>
      <c r="P178" s="360"/>
      <c r="Q178" s="330"/>
      <c r="R178" s="330"/>
      <c r="S178" s="330"/>
      <c r="T178" s="330"/>
      <c r="U178" s="330"/>
      <c r="V178" s="330"/>
      <c r="W178" s="330"/>
      <c r="X178" s="330"/>
      <c r="Y178" s="330"/>
      <c r="Z178" s="330"/>
    </row>
    <row r="179" ht="14.25" customHeight="1">
      <c r="A179" s="330"/>
      <c r="B179" s="360"/>
      <c r="C179" s="21"/>
      <c r="D179" s="360"/>
      <c r="E179" s="21"/>
      <c r="F179" s="21"/>
      <c r="G179" s="21"/>
      <c r="H179" s="21"/>
      <c r="I179" s="21"/>
      <c r="J179" s="21"/>
      <c r="K179" s="21"/>
      <c r="L179" s="21"/>
      <c r="M179" s="21"/>
      <c r="N179" s="360"/>
      <c r="O179" s="360"/>
      <c r="P179" s="360"/>
      <c r="Q179" s="330"/>
      <c r="R179" s="330"/>
      <c r="S179" s="330"/>
      <c r="T179" s="330"/>
      <c r="U179" s="330"/>
      <c r="V179" s="330"/>
      <c r="W179" s="330"/>
      <c r="X179" s="330"/>
      <c r="Y179" s="330"/>
      <c r="Z179" s="330"/>
    </row>
    <row r="180" ht="14.25" customHeight="1">
      <c r="A180" s="330"/>
      <c r="B180" s="360"/>
      <c r="C180" s="21"/>
      <c r="D180" s="360"/>
      <c r="E180" s="21"/>
      <c r="F180" s="21"/>
      <c r="G180" s="21"/>
      <c r="H180" s="21"/>
      <c r="I180" s="21"/>
      <c r="J180" s="21"/>
      <c r="K180" s="21"/>
      <c r="L180" s="21"/>
      <c r="M180" s="21"/>
      <c r="N180" s="360"/>
      <c r="O180" s="360"/>
      <c r="P180" s="360"/>
      <c r="Q180" s="330"/>
      <c r="R180" s="330"/>
      <c r="S180" s="330"/>
      <c r="T180" s="330"/>
      <c r="U180" s="330"/>
      <c r="V180" s="330"/>
      <c r="W180" s="330"/>
      <c r="X180" s="330"/>
      <c r="Y180" s="330"/>
      <c r="Z180" s="330"/>
    </row>
    <row r="181" ht="14.25" customHeight="1">
      <c r="A181" s="330"/>
      <c r="B181" s="360"/>
      <c r="C181" s="21"/>
      <c r="D181" s="360"/>
      <c r="E181" s="21"/>
      <c r="F181" s="21"/>
      <c r="G181" s="21"/>
      <c r="H181" s="21"/>
      <c r="I181" s="21"/>
      <c r="J181" s="21"/>
      <c r="K181" s="21"/>
      <c r="L181" s="21"/>
      <c r="M181" s="21"/>
      <c r="N181" s="360"/>
      <c r="O181" s="360"/>
      <c r="P181" s="360"/>
      <c r="Q181" s="330"/>
      <c r="R181" s="330"/>
      <c r="S181" s="330"/>
      <c r="T181" s="330"/>
      <c r="U181" s="330"/>
      <c r="V181" s="330"/>
      <c r="W181" s="330"/>
      <c r="X181" s="330"/>
      <c r="Y181" s="330"/>
      <c r="Z181" s="330"/>
    </row>
    <row r="182" ht="14.25" customHeight="1">
      <c r="A182" s="330"/>
      <c r="B182" s="360"/>
      <c r="C182" s="21"/>
      <c r="D182" s="360"/>
      <c r="E182" s="21"/>
      <c r="F182" s="21"/>
      <c r="G182" s="21"/>
      <c r="H182" s="21"/>
      <c r="I182" s="21"/>
      <c r="J182" s="21"/>
      <c r="K182" s="21"/>
      <c r="L182" s="21"/>
      <c r="M182" s="21"/>
      <c r="N182" s="360"/>
      <c r="O182" s="360"/>
      <c r="P182" s="360"/>
      <c r="Q182" s="330"/>
      <c r="R182" s="330"/>
      <c r="S182" s="330"/>
      <c r="T182" s="330"/>
      <c r="U182" s="330"/>
      <c r="V182" s="330"/>
      <c r="W182" s="330"/>
      <c r="X182" s="330"/>
      <c r="Y182" s="330"/>
      <c r="Z182" s="330"/>
    </row>
    <row r="183" ht="14.25" customHeight="1">
      <c r="A183" s="330"/>
      <c r="B183" s="360"/>
      <c r="C183" s="21"/>
      <c r="D183" s="360"/>
      <c r="E183" s="21"/>
      <c r="F183" s="21"/>
      <c r="G183" s="21"/>
      <c r="H183" s="21"/>
      <c r="I183" s="21"/>
      <c r="J183" s="21"/>
      <c r="K183" s="21"/>
      <c r="L183" s="21"/>
      <c r="M183" s="21"/>
      <c r="N183" s="360"/>
      <c r="O183" s="360"/>
      <c r="P183" s="360"/>
      <c r="Q183" s="330"/>
      <c r="R183" s="330"/>
      <c r="S183" s="330"/>
      <c r="T183" s="330"/>
      <c r="U183" s="330"/>
      <c r="V183" s="330"/>
      <c r="W183" s="330"/>
      <c r="X183" s="330"/>
      <c r="Y183" s="330"/>
      <c r="Z183" s="330"/>
    </row>
    <row r="184" ht="14.25" customHeight="1">
      <c r="A184" s="330"/>
      <c r="B184" s="360"/>
      <c r="C184" s="21"/>
      <c r="D184" s="360"/>
      <c r="E184" s="21"/>
      <c r="F184" s="21"/>
      <c r="G184" s="21"/>
      <c r="H184" s="21"/>
      <c r="I184" s="21"/>
      <c r="J184" s="21"/>
      <c r="K184" s="21"/>
      <c r="L184" s="21"/>
      <c r="M184" s="21"/>
      <c r="N184" s="360"/>
      <c r="O184" s="360"/>
      <c r="P184" s="360"/>
      <c r="Q184" s="330"/>
      <c r="R184" s="330"/>
      <c r="S184" s="330"/>
      <c r="T184" s="330"/>
      <c r="U184" s="330"/>
      <c r="V184" s="330"/>
      <c r="W184" s="330"/>
      <c r="X184" s="330"/>
      <c r="Y184" s="330"/>
      <c r="Z184" s="330"/>
    </row>
    <row r="185" ht="14.25" customHeight="1">
      <c r="A185" s="330"/>
      <c r="B185" s="360"/>
      <c r="C185" s="21"/>
      <c r="D185" s="360"/>
      <c r="E185" s="21"/>
      <c r="F185" s="21"/>
      <c r="G185" s="21"/>
      <c r="H185" s="21"/>
      <c r="I185" s="21"/>
      <c r="J185" s="21"/>
      <c r="K185" s="21"/>
      <c r="L185" s="21"/>
      <c r="M185" s="21"/>
      <c r="N185" s="360"/>
      <c r="O185" s="360"/>
      <c r="P185" s="360"/>
      <c r="Q185" s="330"/>
      <c r="R185" s="330"/>
      <c r="S185" s="330"/>
      <c r="T185" s="330"/>
      <c r="U185" s="330"/>
      <c r="V185" s="330"/>
      <c r="W185" s="330"/>
      <c r="X185" s="330"/>
      <c r="Y185" s="330"/>
      <c r="Z185" s="330"/>
    </row>
    <row r="186" ht="14.25" customHeight="1">
      <c r="A186" s="330"/>
      <c r="B186" s="360"/>
      <c r="C186" s="21"/>
      <c r="D186" s="360"/>
      <c r="E186" s="21"/>
      <c r="F186" s="21"/>
      <c r="G186" s="21"/>
      <c r="H186" s="21"/>
      <c r="I186" s="21"/>
      <c r="J186" s="21"/>
      <c r="K186" s="21"/>
      <c r="L186" s="21"/>
      <c r="M186" s="21"/>
      <c r="N186" s="360"/>
      <c r="O186" s="360"/>
      <c r="P186" s="360"/>
      <c r="Q186" s="330"/>
      <c r="R186" s="330"/>
      <c r="S186" s="330"/>
      <c r="T186" s="330"/>
      <c r="U186" s="330"/>
      <c r="V186" s="330"/>
      <c r="W186" s="330"/>
      <c r="X186" s="330"/>
      <c r="Y186" s="330"/>
      <c r="Z186" s="330"/>
    </row>
    <row r="187" ht="14.25" customHeight="1">
      <c r="A187" s="330"/>
      <c r="B187" s="360"/>
      <c r="C187" s="21"/>
      <c r="D187" s="360"/>
      <c r="E187" s="21"/>
      <c r="F187" s="21"/>
      <c r="G187" s="21"/>
      <c r="H187" s="21"/>
      <c r="I187" s="21"/>
      <c r="J187" s="21"/>
      <c r="K187" s="21"/>
      <c r="L187" s="21"/>
      <c r="M187" s="21"/>
      <c r="N187" s="360"/>
      <c r="O187" s="360"/>
      <c r="P187" s="360"/>
      <c r="Q187" s="330"/>
      <c r="R187" s="330"/>
      <c r="S187" s="330"/>
      <c r="T187" s="330"/>
      <c r="U187" s="330"/>
      <c r="V187" s="330"/>
      <c r="W187" s="330"/>
      <c r="X187" s="330"/>
      <c r="Y187" s="330"/>
      <c r="Z187" s="330"/>
    </row>
    <row r="188" ht="14.25" customHeight="1">
      <c r="A188" s="330"/>
      <c r="B188" s="360"/>
      <c r="C188" s="21"/>
      <c r="D188" s="360"/>
      <c r="E188" s="21"/>
      <c r="F188" s="21"/>
      <c r="G188" s="21"/>
      <c r="H188" s="21"/>
      <c r="I188" s="21"/>
      <c r="J188" s="21"/>
      <c r="K188" s="21"/>
      <c r="L188" s="21"/>
      <c r="M188" s="21"/>
      <c r="N188" s="360"/>
      <c r="O188" s="360"/>
      <c r="P188" s="360"/>
      <c r="Q188" s="330"/>
      <c r="R188" s="330"/>
      <c r="S188" s="330"/>
      <c r="T188" s="330"/>
      <c r="U188" s="330"/>
      <c r="V188" s="330"/>
      <c r="W188" s="330"/>
      <c r="X188" s="330"/>
      <c r="Y188" s="330"/>
      <c r="Z188" s="330"/>
    </row>
    <row r="189" ht="14.25" customHeight="1">
      <c r="A189" s="330"/>
      <c r="B189" s="360"/>
      <c r="C189" s="21"/>
      <c r="D189" s="360"/>
      <c r="E189" s="21"/>
      <c r="F189" s="21"/>
      <c r="G189" s="21"/>
      <c r="H189" s="21"/>
      <c r="I189" s="21"/>
      <c r="J189" s="21"/>
      <c r="K189" s="21"/>
      <c r="L189" s="21"/>
      <c r="M189" s="21"/>
      <c r="N189" s="360"/>
      <c r="O189" s="360"/>
      <c r="P189" s="360"/>
      <c r="Q189" s="330"/>
      <c r="R189" s="330"/>
      <c r="S189" s="330"/>
      <c r="T189" s="330"/>
      <c r="U189" s="330"/>
      <c r="V189" s="330"/>
      <c r="W189" s="330"/>
      <c r="X189" s="330"/>
      <c r="Y189" s="330"/>
      <c r="Z189" s="330"/>
    </row>
    <row r="190" ht="14.25" customHeight="1">
      <c r="A190" s="330"/>
      <c r="B190" s="360"/>
      <c r="C190" s="21"/>
      <c r="D190" s="360"/>
      <c r="E190" s="21"/>
      <c r="F190" s="21"/>
      <c r="G190" s="21"/>
      <c r="H190" s="21"/>
      <c r="I190" s="21"/>
      <c r="J190" s="21"/>
      <c r="K190" s="21"/>
      <c r="L190" s="21"/>
      <c r="M190" s="21"/>
      <c r="N190" s="360"/>
      <c r="O190" s="360"/>
      <c r="P190" s="360"/>
      <c r="Q190" s="330"/>
      <c r="R190" s="330"/>
      <c r="S190" s="330"/>
      <c r="T190" s="330"/>
      <c r="U190" s="330"/>
      <c r="V190" s="330"/>
      <c r="W190" s="330"/>
      <c r="X190" s="330"/>
      <c r="Y190" s="330"/>
      <c r="Z190" s="330"/>
    </row>
    <row r="191" ht="14.25" customHeight="1">
      <c r="A191" s="330"/>
      <c r="B191" s="360"/>
      <c r="C191" s="21"/>
      <c r="D191" s="360"/>
      <c r="E191" s="21"/>
      <c r="F191" s="21"/>
      <c r="G191" s="21"/>
      <c r="H191" s="21"/>
      <c r="I191" s="21"/>
      <c r="J191" s="21"/>
      <c r="K191" s="21"/>
      <c r="L191" s="21"/>
      <c r="M191" s="21"/>
      <c r="N191" s="360"/>
      <c r="O191" s="360"/>
      <c r="P191" s="360"/>
      <c r="Q191" s="330"/>
      <c r="R191" s="330"/>
      <c r="S191" s="330"/>
      <c r="T191" s="330"/>
      <c r="U191" s="330"/>
      <c r="V191" s="330"/>
      <c r="W191" s="330"/>
      <c r="X191" s="330"/>
      <c r="Y191" s="330"/>
      <c r="Z191" s="330"/>
    </row>
    <row r="192" ht="14.25" customHeight="1">
      <c r="A192" s="330"/>
      <c r="B192" s="360"/>
      <c r="C192" s="21"/>
      <c r="D192" s="360"/>
      <c r="E192" s="21"/>
      <c r="F192" s="21"/>
      <c r="G192" s="21"/>
      <c r="H192" s="21"/>
      <c r="I192" s="21"/>
      <c r="J192" s="21"/>
      <c r="K192" s="21"/>
      <c r="L192" s="21"/>
      <c r="M192" s="21"/>
      <c r="N192" s="360"/>
      <c r="O192" s="360"/>
      <c r="P192" s="360"/>
      <c r="Q192" s="330"/>
      <c r="R192" s="330"/>
      <c r="S192" s="330"/>
      <c r="T192" s="330"/>
      <c r="U192" s="330"/>
      <c r="V192" s="330"/>
      <c r="W192" s="330"/>
      <c r="X192" s="330"/>
      <c r="Y192" s="330"/>
      <c r="Z192" s="330"/>
    </row>
    <row r="193" ht="14.25" customHeight="1">
      <c r="A193" s="330"/>
      <c r="B193" s="360"/>
      <c r="C193" s="21"/>
      <c r="D193" s="360"/>
      <c r="E193" s="21"/>
      <c r="F193" s="21"/>
      <c r="G193" s="21"/>
      <c r="H193" s="21"/>
      <c r="I193" s="21"/>
      <c r="J193" s="21"/>
      <c r="K193" s="21"/>
      <c r="L193" s="21"/>
      <c r="M193" s="21"/>
      <c r="N193" s="360"/>
      <c r="O193" s="360"/>
      <c r="P193" s="360"/>
      <c r="Q193" s="330"/>
      <c r="R193" s="330"/>
      <c r="S193" s="330"/>
      <c r="T193" s="330"/>
      <c r="U193" s="330"/>
      <c r="V193" s="330"/>
      <c r="W193" s="330"/>
      <c r="X193" s="330"/>
      <c r="Y193" s="330"/>
      <c r="Z193" s="330"/>
    </row>
    <row r="194" ht="14.25" customHeight="1">
      <c r="A194" s="330"/>
      <c r="B194" s="360"/>
      <c r="C194" s="21"/>
      <c r="D194" s="360"/>
      <c r="E194" s="21"/>
      <c r="F194" s="21"/>
      <c r="G194" s="21"/>
      <c r="H194" s="21"/>
      <c r="I194" s="21"/>
      <c r="J194" s="21"/>
      <c r="K194" s="21"/>
      <c r="L194" s="21"/>
      <c r="M194" s="21"/>
      <c r="N194" s="360"/>
      <c r="O194" s="360"/>
      <c r="P194" s="360"/>
      <c r="Q194" s="330"/>
      <c r="R194" s="330"/>
      <c r="S194" s="330"/>
      <c r="T194" s="330"/>
      <c r="U194" s="330"/>
      <c r="V194" s="330"/>
      <c r="W194" s="330"/>
      <c r="X194" s="330"/>
      <c r="Y194" s="330"/>
      <c r="Z194" s="330"/>
    </row>
    <row r="195" ht="14.25" customHeight="1">
      <c r="A195" s="330"/>
      <c r="B195" s="360"/>
      <c r="C195" s="21"/>
      <c r="D195" s="360"/>
      <c r="E195" s="21"/>
      <c r="F195" s="21"/>
      <c r="G195" s="21"/>
      <c r="H195" s="21"/>
      <c r="I195" s="21"/>
      <c r="J195" s="21"/>
      <c r="K195" s="21"/>
      <c r="L195" s="21"/>
      <c r="M195" s="21"/>
      <c r="N195" s="360"/>
      <c r="O195" s="360"/>
      <c r="P195" s="360"/>
      <c r="Q195" s="330"/>
      <c r="R195" s="330"/>
      <c r="S195" s="330"/>
      <c r="T195" s="330"/>
      <c r="U195" s="330"/>
      <c r="V195" s="330"/>
      <c r="W195" s="330"/>
      <c r="X195" s="330"/>
      <c r="Y195" s="330"/>
      <c r="Z195" s="330"/>
    </row>
    <row r="196" ht="14.25" customHeight="1">
      <c r="A196" s="330"/>
      <c r="B196" s="360"/>
      <c r="C196" s="21"/>
      <c r="D196" s="360"/>
      <c r="E196" s="21"/>
      <c r="F196" s="21"/>
      <c r="G196" s="21"/>
      <c r="H196" s="21"/>
      <c r="I196" s="21"/>
      <c r="J196" s="21"/>
      <c r="K196" s="21"/>
      <c r="L196" s="21"/>
      <c r="M196" s="21"/>
      <c r="N196" s="360"/>
      <c r="O196" s="360"/>
      <c r="P196" s="360"/>
      <c r="Q196" s="330"/>
      <c r="R196" s="330"/>
      <c r="S196" s="330"/>
      <c r="T196" s="330"/>
      <c r="U196" s="330"/>
      <c r="V196" s="330"/>
      <c r="W196" s="330"/>
      <c r="X196" s="330"/>
      <c r="Y196" s="330"/>
      <c r="Z196" s="330"/>
    </row>
    <row r="197" ht="14.25" customHeight="1">
      <c r="A197" s="330"/>
      <c r="B197" s="360"/>
      <c r="C197" s="21"/>
      <c r="D197" s="360"/>
      <c r="E197" s="21"/>
      <c r="F197" s="21"/>
      <c r="G197" s="21"/>
      <c r="H197" s="21"/>
      <c r="I197" s="21"/>
      <c r="J197" s="21"/>
      <c r="K197" s="21"/>
      <c r="L197" s="21"/>
      <c r="M197" s="21"/>
      <c r="N197" s="360"/>
      <c r="O197" s="360"/>
      <c r="P197" s="360"/>
      <c r="Q197" s="330"/>
      <c r="R197" s="330"/>
      <c r="S197" s="330"/>
      <c r="T197" s="330"/>
      <c r="U197" s="330"/>
      <c r="V197" s="330"/>
      <c r="W197" s="330"/>
      <c r="X197" s="330"/>
      <c r="Y197" s="330"/>
      <c r="Z197" s="330"/>
    </row>
    <row r="198" ht="14.25" customHeight="1">
      <c r="A198" s="330"/>
      <c r="B198" s="360"/>
      <c r="C198" s="21"/>
      <c r="D198" s="360"/>
      <c r="E198" s="21"/>
      <c r="F198" s="21"/>
      <c r="G198" s="21"/>
      <c r="H198" s="21"/>
      <c r="I198" s="21"/>
      <c r="J198" s="21"/>
      <c r="K198" s="21"/>
      <c r="L198" s="21"/>
      <c r="M198" s="21"/>
      <c r="N198" s="360"/>
      <c r="O198" s="360"/>
      <c r="P198" s="360"/>
      <c r="Q198" s="330"/>
      <c r="R198" s="330"/>
      <c r="S198" s="330"/>
      <c r="T198" s="330"/>
      <c r="U198" s="330"/>
      <c r="V198" s="330"/>
      <c r="W198" s="330"/>
      <c r="X198" s="330"/>
      <c r="Y198" s="330"/>
      <c r="Z198" s="330"/>
    </row>
    <row r="199" ht="14.25" customHeight="1">
      <c r="A199" s="330"/>
      <c r="B199" s="360"/>
      <c r="C199" s="21"/>
      <c r="D199" s="360"/>
      <c r="E199" s="21"/>
      <c r="F199" s="21"/>
      <c r="G199" s="21"/>
      <c r="H199" s="21"/>
      <c r="I199" s="21"/>
      <c r="J199" s="21"/>
      <c r="K199" s="21"/>
      <c r="L199" s="21"/>
      <c r="M199" s="21"/>
      <c r="N199" s="360"/>
      <c r="O199" s="360"/>
      <c r="P199" s="360"/>
      <c r="Q199" s="330"/>
      <c r="R199" s="330"/>
      <c r="S199" s="330"/>
      <c r="T199" s="330"/>
      <c r="U199" s="330"/>
      <c r="V199" s="330"/>
      <c r="W199" s="330"/>
      <c r="X199" s="330"/>
      <c r="Y199" s="330"/>
      <c r="Z199" s="330"/>
    </row>
    <row r="200" ht="14.25" customHeight="1">
      <c r="A200" s="330"/>
      <c r="B200" s="360"/>
      <c r="C200" s="21"/>
      <c r="D200" s="360"/>
      <c r="E200" s="21"/>
      <c r="F200" s="21"/>
      <c r="G200" s="21"/>
      <c r="H200" s="21"/>
      <c r="I200" s="21"/>
      <c r="J200" s="21"/>
      <c r="K200" s="21"/>
      <c r="L200" s="21"/>
      <c r="M200" s="21"/>
      <c r="N200" s="360"/>
      <c r="O200" s="360"/>
      <c r="P200" s="360"/>
      <c r="Q200" s="330"/>
      <c r="R200" s="330"/>
      <c r="S200" s="330"/>
      <c r="T200" s="330"/>
      <c r="U200" s="330"/>
      <c r="V200" s="330"/>
      <c r="W200" s="330"/>
      <c r="X200" s="330"/>
      <c r="Y200" s="330"/>
      <c r="Z200" s="330"/>
    </row>
    <row r="201" ht="14.25" customHeight="1">
      <c r="A201" s="330"/>
      <c r="B201" s="360"/>
      <c r="C201" s="21"/>
      <c r="D201" s="360"/>
      <c r="E201" s="21"/>
      <c r="F201" s="21"/>
      <c r="G201" s="21"/>
      <c r="H201" s="21"/>
      <c r="I201" s="21"/>
      <c r="J201" s="21"/>
      <c r="K201" s="21"/>
      <c r="L201" s="21"/>
      <c r="M201" s="21"/>
      <c r="N201" s="360"/>
      <c r="O201" s="360"/>
      <c r="P201" s="360"/>
      <c r="Q201" s="330"/>
      <c r="R201" s="330"/>
      <c r="S201" s="330"/>
      <c r="T201" s="330"/>
      <c r="U201" s="330"/>
      <c r="V201" s="330"/>
      <c r="W201" s="330"/>
      <c r="X201" s="330"/>
      <c r="Y201" s="330"/>
      <c r="Z201" s="330"/>
    </row>
    <row r="202" ht="14.25" customHeight="1">
      <c r="A202" s="330"/>
      <c r="B202" s="360"/>
      <c r="C202" s="21"/>
      <c r="D202" s="360"/>
      <c r="E202" s="21"/>
      <c r="F202" s="21"/>
      <c r="G202" s="21"/>
      <c r="H202" s="21"/>
      <c r="I202" s="21"/>
      <c r="J202" s="21"/>
      <c r="K202" s="21"/>
      <c r="L202" s="21"/>
      <c r="M202" s="21"/>
      <c r="N202" s="360"/>
      <c r="O202" s="360"/>
      <c r="P202" s="360"/>
      <c r="Q202" s="330"/>
      <c r="R202" s="330"/>
      <c r="S202" s="330"/>
      <c r="T202" s="330"/>
      <c r="U202" s="330"/>
      <c r="V202" s="330"/>
      <c r="W202" s="330"/>
      <c r="X202" s="330"/>
      <c r="Y202" s="330"/>
      <c r="Z202" s="330"/>
    </row>
    <row r="203" ht="14.25" customHeight="1">
      <c r="A203" s="330"/>
      <c r="B203" s="360"/>
      <c r="C203" s="21"/>
      <c r="D203" s="360"/>
      <c r="E203" s="21"/>
      <c r="F203" s="21"/>
      <c r="G203" s="21"/>
      <c r="H203" s="21"/>
      <c r="I203" s="21"/>
      <c r="J203" s="21"/>
      <c r="K203" s="21"/>
      <c r="L203" s="21"/>
      <c r="M203" s="21"/>
      <c r="N203" s="360"/>
      <c r="O203" s="360"/>
      <c r="P203" s="360"/>
      <c r="Q203" s="330"/>
      <c r="R203" s="330"/>
      <c r="S203" s="330"/>
      <c r="T203" s="330"/>
      <c r="U203" s="330"/>
      <c r="V203" s="330"/>
      <c r="W203" s="330"/>
      <c r="X203" s="330"/>
      <c r="Y203" s="330"/>
      <c r="Z203" s="330"/>
    </row>
    <row r="204" ht="14.25" customHeight="1">
      <c r="A204" s="330"/>
      <c r="B204" s="360"/>
      <c r="C204" s="21"/>
      <c r="D204" s="360"/>
      <c r="E204" s="21"/>
      <c r="F204" s="21"/>
      <c r="G204" s="21"/>
      <c r="H204" s="21"/>
      <c r="I204" s="21"/>
      <c r="J204" s="21"/>
      <c r="K204" s="21"/>
      <c r="L204" s="21"/>
      <c r="M204" s="21"/>
      <c r="N204" s="360"/>
      <c r="O204" s="360"/>
      <c r="P204" s="360"/>
      <c r="Q204" s="330"/>
      <c r="R204" s="330"/>
      <c r="S204" s="330"/>
      <c r="T204" s="330"/>
      <c r="U204" s="330"/>
      <c r="V204" s="330"/>
      <c r="W204" s="330"/>
      <c r="X204" s="330"/>
      <c r="Y204" s="330"/>
      <c r="Z204" s="330"/>
    </row>
    <row r="205" ht="14.25" customHeight="1">
      <c r="A205" s="330"/>
      <c r="B205" s="360"/>
      <c r="C205" s="21"/>
      <c r="D205" s="360"/>
      <c r="E205" s="21"/>
      <c r="F205" s="21"/>
      <c r="G205" s="21"/>
      <c r="H205" s="21"/>
      <c r="I205" s="21"/>
      <c r="J205" s="21"/>
      <c r="K205" s="21"/>
      <c r="L205" s="21"/>
      <c r="M205" s="21"/>
      <c r="N205" s="360"/>
      <c r="O205" s="360"/>
      <c r="P205" s="360"/>
      <c r="Q205" s="330"/>
      <c r="R205" s="330"/>
      <c r="S205" s="330"/>
      <c r="T205" s="330"/>
      <c r="U205" s="330"/>
      <c r="V205" s="330"/>
      <c r="W205" s="330"/>
      <c r="X205" s="330"/>
      <c r="Y205" s="330"/>
      <c r="Z205" s="330"/>
    </row>
    <row r="206" ht="14.25" customHeight="1">
      <c r="A206" s="330"/>
      <c r="B206" s="360"/>
      <c r="C206" s="21"/>
      <c r="D206" s="360"/>
      <c r="E206" s="21"/>
      <c r="F206" s="21"/>
      <c r="G206" s="21"/>
      <c r="H206" s="21"/>
      <c r="I206" s="21"/>
      <c r="J206" s="21"/>
      <c r="K206" s="21"/>
      <c r="L206" s="21"/>
      <c r="M206" s="21"/>
      <c r="N206" s="360"/>
      <c r="O206" s="360"/>
      <c r="P206" s="360"/>
      <c r="Q206" s="330"/>
      <c r="R206" s="330"/>
      <c r="S206" s="330"/>
      <c r="T206" s="330"/>
      <c r="U206" s="330"/>
      <c r="V206" s="330"/>
      <c r="W206" s="330"/>
      <c r="X206" s="330"/>
      <c r="Y206" s="330"/>
      <c r="Z206" s="330"/>
    </row>
    <row r="207" ht="14.25" customHeight="1">
      <c r="A207" s="330"/>
      <c r="B207" s="360"/>
      <c r="C207" s="21"/>
      <c r="D207" s="360"/>
      <c r="E207" s="21"/>
      <c r="F207" s="21"/>
      <c r="G207" s="21"/>
      <c r="H207" s="21"/>
      <c r="I207" s="21"/>
      <c r="J207" s="21"/>
      <c r="K207" s="21"/>
      <c r="L207" s="21"/>
      <c r="M207" s="21"/>
      <c r="N207" s="360"/>
      <c r="O207" s="360"/>
      <c r="P207" s="360"/>
      <c r="Q207" s="330"/>
      <c r="R207" s="330"/>
      <c r="S207" s="330"/>
      <c r="T207" s="330"/>
      <c r="U207" s="330"/>
      <c r="V207" s="330"/>
      <c r="W207" s="330"/>
      <c r="X207" s="330"/>
      <c r="Y207" s="330"/>
      <c r="Z207" s="330"/>
    </row>
    <row r="208" ht="14.25" customHeight="1">
      <c r="A208" s="330"/>
      <c r="B208" s="360"/>
      <c r="C208" s="21"/>
      <c r="D208" s="360"/>
      <c r="E208" s="21"/>
      <c r="F208" s="21"/>
      <c r="G208" s="21"/>
      <c r="H208" s="21"/>
      <c r="I208" s="21"/>
      <c r="J208" s="21"/>
      <c r="K208" s="21"/>
      <c r="L208" s="21"/>
      <c r="M208" s="21"/>
      <c r="N208" s="360"/>
      <c r="O208" s="360"/>
      <c r="P208" s="360"/>
      <c r="Q208" s="330"/>
      <c r="R208" s="330"/>
      <c r="S208" s="330"/>
      <c r="T208" s="330"/>
      <c r="U208" s="330"/>
      <c r="V208" s="330"/>
      <c r="W208" s="330"/>
      <c r="X208" s="330"/>
      <c r="Y208" s="330"/>
      <c r="Z208" s="330"/>
    </row>
    <row r="209" ht="14.25" customHeight="1">
      <c r="A209" s="330"/>
      <c r="B209" s="360"/>
      <c r="C209" s="21"/>
      <c r="D209" s="360"/>
      <c r="E209" s="21"/>
      <c r="F209" s="21"/>
      <c r="G209" s="21"/>
      <c r="H209" s="21"/>
      <c r="I209" s="21"/>
      <c r="J209" s="21"/>
      <c r="K209" s="21"/>
      <c r="L209" s="21"/>
      <c r="M209" s="21"/>
      <c r="N209" s="360"/>
      <c r="O209" s="360"/>
      <c r="P209" s="360"/>
      <c r="Q209" s="330"/>
      <c r="R209" s="330"/>
      <c r="S209" s="330"/>
      <c r="T209" s="330"/>
      <c r="U209" s="330"/>
      <c r="V209" s="330"/>
      <c r="W209" s="330"/>
      <c r="X209" s="330"/>
      <c r="Y209" s="330"/>
      <c r="Z209" s="330"/>
    </row>
    <row r="210" ht="14.25" customHeight="1">
      <c r="A210" s="330"/>
      <c r="B210" s="360"/>
      <c r="C210" s="21"/>
      <c r="D210" s="360"/>
      <c r="E210" s="21"/>
      <c r="F210" s="21"/>
      <c r="G210" s="21"/>
      <c r="H210" s="21"/>
      <c r="I210" s="21"/>
      <c r="J210" s="21"/>
      <c r="K210" s="21"/>
      <c r="L210" s="21"/>
      <c r="M210" s="21"/>
      <c r="N210" s="360"/>
      <c r="O210" s="360"/>
      <c r="P210" s="360"/>
      <c r="Q210" s="330"/>
      <c r="R210" s="330"/>
      <c r="S210" s="330"/>
      <c r="T210" s="330"/>
      <c r="U210" s="330"/>
      <c r="V210" s="330"/>
      <c r="W210" s="330"/>
      <c r="X210" s="330"/>
      <c r="Y210" s="330"/>
      <c r="Z210" s="330"/>
    </row>
    <row r="211" ht="14.25" customHeight="1">
      <c r="A211" s="330"/>
      <c r="B211" s="360"/>
      <c r="C211" s="21"/>
      <c r="D211" s="360"/>
      <c r="E211" s="21"/>
      <c r="F211" s="21"/>
      <c r="G211" s="21"/>
      <c r="H211" s="21"/>
      <c r="I211" s="21"/>
      <c r="J211" s="21"/>
      <c r="K211" s="21"/>
      <c r="L211" s="21"/>
      <c r="M211" s="21"/>
      <c r="N211" s="360"/>
      <c r="O211" s="360"/>
      <c r="P211" s="360"/>
      <c r="Q211" s="330"/>
      <c r="R211" s="330"/>
      <c r="S211" s="330"/>
      <c r="T211" s="330"/>
      <c r="U211" s="330"/>
      <c r="V211" s="330"/>
      <c r="W211" s="330"/>
      <c r="X211" s="330"/>
      <c r="Y211" s="330"/>
      <c r="Z211" s="330"/>
    </row>
    <row r="212" ht="14.25" customHeight="1">
      <c r="A212" s="330"/>
      <c r="B212" s="360"/>
      <c r="C212" s="21"/>
      <c r="D212" s="360"/>
      <c r="E212" s="21"/>
      <c r="F212" s="21"/>
      <c r="G212" s="21"/>
      <c r="H212" s="21"/>
      <c r="I212" s="21"/>
      <c r="J212" s="21"/>
      <c r="K212" s="21"/>
      <c r="L212" s="21"/>
      <c r="M212" s="21"/>
      <c r="N212" s="360"/>
      <c r="O212" s="360"/>
      <c r="P212" s="360"/>
      <c r="Q212" s="330"/>
      <c r="R212" s="330"/>
      <c r="S212" s="330"/>
      <c r="T212" s="330"/>
      <c r="U212" s="330"/>
      <c r="V212" s="330"/>
      <c r="W212" s="330"/>
      <c r="X212" s="330"/>
      <c r="Y212" s="330"/>
      <c r="Z212" s="330"/>
    </row>
    <row r="213" ht="14.25" customHeight="1">
      <c r="A213" s="330"/>
      <c r="B213" s="360"/>
      <c r="C213" s="21"/>
      <c r="D213" s="360"/>
      <c r="E213" s="21"/>
      <c r="F213" s="21"/>
      <c r="G213" s="21"/>
      <c r="H213" s="21"/>
      <c r="I213" s="21"/>
      <c r="J213" s="21"/>
      <c r="K213" s="21"/>
      <c r="L213" s="21"/>
      <c r="M213" s="21"/>
      <c r="N213" s="360"/>
      <c r="O213" s="360"/>
      <c r="P213" s="360"/>
      <c r="Q213" s="330"/>
      <c r="R213" s="330"/>
      <c r="S213" s="330"/>
      <c r="T213" s="330"/>
      <c r="U213" s="330"/>
      <c r="V213" s="330"/>
      <c r="W213" s="330"/>
      <c r="X213" s="330"/>
      <c r="Y213" s="330"/>
      <c r="Z213" s="330"/>
    </row>
    <row r="214" ht="14.25" customHeight="1">
      <c r="A214" s="330"/>
      <c r="B214" s="360"/>
      <c r="C214" s="21"/>
      <c r="D214" s="360"/>
      <c r="E214" s="21"/>
      <c r="F214" s="21"/>
      <c r="G214" s="21"/>
      <c r="H214" s="21"/>
      <c r="I214" s="21"/>
      <c r="J214" s="21"/>
      <c r="K214" s="21"/>
      <c r="L214" s="21"/>
      <c r="M214" s="21"/>
      <c r="N214" s="360"/>
      <c r="O214" s="360"/>
      <c r="P214" s="360"/>
      <c r="Q214" s="330"/>
      <c r="R214" s="330"/>
      <c r="S214" s="330"/>
      <c r="T214" s="330"/>
      <c r="U214" s="330"/>
      <c r="V214" s="330"/>
      <c r="W214" s="330"/>
      <c r="X214" s="330"/>
      <c r="Y214" s="330"/>
      <c r="Z214" s="330"/>
    </row>
    <row r="215" ht="14.25" customHeight="1">
      <c r="A215" s="330"/>
      <c r="B215" s="360"/>
      <c r="C215" s="21"/>
      <c r="D215" s="360"/>
      <c r="E215" s="21"/>
      <c r="F215" s="21"/>
      <c r="G215" s="21"/>
      <c r="H215" s="21"/>
      <c r="I215" s="21"/>
      <c r="J215" s="21"/>
      <c r="K215" s="21"/>
      <c r="L215" s="21"/>
      <c r="M215" s="21"/>
      <c r="N215" s="360"/>
      <c r="O215" s="360"/>
      <c r="P215" s="360"/>
      <c r="Q215" s="330"/>
      <c r="R215" s="330"/>
      <c r="S215" s="330"/>
      <c r="T215" s="330"/>
      <c r="U215" s="330"/>
      <c r="V215" s="330"/>
      <c r="W215" s="330"/>
      <c r="X215" s="330"/>
      <c r="Y215" s="330"/>
      <c r="Z215" s="330"/>
    </row>
    <row r="216" ht="14.25" customHeight="1">
      <c r="A216" s="330"/>
      <c r="B216" s="360"/>
      <c r="C216" s="21"/>
      <c r="D216" s="360"/>
      <c r="E216" s="21"/>
      <c r="F216" s="21"/>
      <c r="G216" s="21"/>
      <c r="H216" s="21"/>
      <c r="I216" s="21"/>
      <c r="J216" s="21"/>
      <c r="K216" s="21"/>
      <c r="L216" s="21"/>
      <c r="M216" s="21"/>
      <c r="N216" s="360"/>
      <c r="O216" s="360"/>
      <c r="P216" s="360"/>
      <c r="Q216" s="330"/>
      <c r="R216" s="330"/>
      <c r="S216" s="330"/>
      <c r="T216" s="330"/>
      <c r="U216" s="330"/>
      <c r="V216" s="330"/>
      <c r="W216" s="330"/>
      <c r="X216" s="330"/>
      <c r="Y216" s="330"/>
      <c r="Z216" s="330"/>
    </row>
    <row r="217" ht="14.25" customHeight="1">
      <c r="A217" s="330"/>
      <c r="B217" s="360"/>
      <c r="C217" s="21"/>
      <c r="D217" s="360"/>
      <c r="E217" s="21"/>
      <c r="F217" s="21"/>
      <c r="G217" s="21"/>
      <c r="H217" s="21"/>
      <c r="I217" s="21"/>
      <c r="J217" s="21"/>
      <c r="K217" s="21"/>
      <c r="L217" s="21"/>
      <c r="M217" s="21"/>
      <c r="N217" s="360"/>
      <c r="O217" s="360"/>
      <c r="P217" s="360"/>
      <c r="Q217" s="330"/>
      <c r="R217" s="330"/>
      <c r="S217" s="330"/>
      <c r="T217" s="330"/>
      <c r="U217" s="330"/>
      <c r="V217" s="330"/>
      <c r="W217" s="330"/>
      <c r="X217" s="330"/>
      <c r="Y217" s="330"/>
      <c r="Z217" s="330"/>
    </row>
    <row r="218" ht="14.25" customHeight="1">
      <c r="A218" s="330"/>
      <c r="B218" s="360"/>
      <c r="C218" s="21"/>
      <c r="D218" s="360"/>
      <c r="E218" s="21"/>
      <c r="F218" s="21"/>
      <c r="G218" s="21"/>
      <c r="H218" s="21"/>
      <c r="I218" s="21"/>
      <c r="J218" s="21"/>
      <c r="K218" s="21"/>
      <c r="L218" s="21"/>
      <c r="M218" s="21"/>
      <c r="N218" s="360"/>
      <c r="O218" s="360"/>
      <c r="P218" s="360"/>
      <c r="Q218" s="330"/>
      <c r="R218" s="330"/>
      <c r="S218" s="330"/>
      <c r="T218" s="330"/>
      <c r="U218" s="330"/>
      <c r="V218" s="330"/>
      <c r="W218" s="330"/>
      <c r="X218" s="330"/>
      <c r="Y218" s="330"/>
      <c r="Z218" s="330"/>
    </row>
    <row r="219" ht="14.25" customHeight="1">
      <c r="A219" s="330"/>
      <c r="B219" s="360"/>
      <c r="C219" s="21"/>
      <c r="D219" s="360"/>
      <c r="E219" s="21"/>
      <c r="F219" s="21"/>
      <c r="G219" s="21"/>
      <c r="H219" s="21"/>
      <c r="I219" s="21"/>
      <c r="J219" s="21"/>
      <c r="K219" s="21"/>
      <c r="L219" s="21"/>
      <c r="M219" s="21"/>
      <c r="N219" s="360"/>
      <c r="O219" s="360"/>
      <c r="P219" s="360"/>
      <c r="Q219" s="330"/>
      <c r="R219" s="330"/>
      <c r="S219" s="330"/>
      <c r="T219" s="330"/>
      <c r="U219" s="330"/>
      <c r="V219" s="330"/>
      <c r="W219" s="330"/>
      <c r="X219" s="330"/>
      <c r="Y219" s="330"/>
      <c r="Z219" s="330"/>
    </row>
    <row r="220" ht="14.25" customHeight="1">
      <c r="A220" s="330"/>
      <c r="B220" s="360"/>
      <c r="C220" s="21"/>
      <c r="D220" s="360"/>
      <c r="E220" s="21"/>
      <c r="F220" s="21"/>
      <c r="G220" s="21"/>
      <c r="H220" s="21"/>
      <c r="I220" s="21"/>
      <c r="J220" s="21"/>
      <c r="K220" s="21"/>
      <c r="L220" s="21"/>
      <c r="M220" s="21"/>
      <c r="N220" s="360"/>
      <c r="O220" s="360"/>
      <c r="P220" s="360"/>
      <c r="Q220" s="330"/>
      <c r="R220" s="330"/>
      <c r="S220" s="330"/>
      <c r="T220" s="330"/>
      <c r="U220" s="330"/>
      <c r="V220" s="330"/>
      <c r="W220" s="330"/>
      <c r="X220" s="330"/>
      <c r="Y220" s="330"/>
      <c r="Z220" s="330"/>
    </row>
    <row r="221" ht="14.25" customHeight="1">
      <c r="A221" s="330"/>
      <c r="B221" s="360"/>
      <c r="C221" s="21"/>
      <c r="D221" s="360"/>
      <c r="E221" s="21"/>
      <c r="F221" s="21"/>
      <c r="G221" s="21"/>
      <c r="H221" s="21"/>
      <c r="I221" s="21"/>
      <c r="J221" s="21"/>
      <c r="K221" s="21"/>
      <c r="L221" s="21"/>
      <c r="M221" s="21"/>
      <c r="N221" s="360"/>
      <c r="O221" s="360"/>
      <c r="P221" s="360"/>
      <c r="Q221" s="330"/>
      <c r="R221" s="330"/>
      <c r="S221" s="330"/>
      <c r="T221" s="330"/>
      <c r="U221" s="330"/>
      <c r="V221" s="330"/>
      <c r="W221" s="330"/>
      <c r="X221" s="330"/>
      <c r="Y221" s="330"/>
      <c r="Z221" s="330"/>
    </row>
    <row r="222" ht="14.25" customHeight="1">
      <c r="A222" s="330"/>
      <c r="B222" s="360"/>
      <c r="C222" s="21"/>
      <c r="D222" s="360"/>
      <c r="E222" s="21"/>
      <c r="F222" s="21"/>
      <c r="G222" s="21"/>
      <c r="H222" s="21"/>
      <c r="I222" s="21"/>
      <c r="J222" s="21"/>
      <c r="K222" s="21"/>
      <c r="L222" s="21"/>
      <c r="M222" s="21"/>
      <c r="N222" s="360"/>
      <c r="O222" s="360"/>
      <c r="P222" s="360"/>
      <c r="Q222" s="330"/>
      <c r="R222" s="330"/>
      <c r="S222" s="330"/>
      <c r="T222" s="330"/>
      <c r="U222" s="330"/>
      <c r="V222" s="330"/>
      <c r="W222" s="330"/>
      <c r="X222" s="330"/>
      <c r="Y222" s="330"/>
      <c r="Z222" s="330"/>
    </row>
    <row r="223" ht="14.25" customHeight="1">
      <c r="A223" s="330"/>
      <c r="B223" s="360"/>
      <c r="C223" s="21"/>
      <c r="D223" s="360"/>
      <c r="E223" s="21"/>
      <c r="F223" s="21"/>
      <c r="G223" s="21"/>
      <c r="H223" s="21"/>
      <c r="I223" s="21"/>
      <c r="J223" s="21"/>
      <c r="K223" s="21"/>
      <c r="L223" s="21"/>
      <c r="M223" s="21"/>
      <c r="N223" s="360"/>
      <c r="O223" s="360"/>
      <c r="P223" s="360"/>
      <c r="Q223" s="330"/>
      <c r="R223" s="330"/>
      <c r="S223" s="330"/>
      <c r="T223" s="330"/>
      <c r="U223" s="330"/>
      <c r="V223" s="330"/>
      <c r="W223" s="330"/>
      <c r="X223" s="330"/>
      <c r="Y223" s="330"/>
      <c r="Z223" s="330"/>
    </row>
    <row r="224" ht="14.25" customHeight="1">
      <c r="A224" s="330"/>
      <c r="B224" s="360"/>
      <c r="C224" s="21"/>
      <c r="D224" s="360"/>
      <c r="E224" s="21"/>
      <c r="F224" s="21"/>
      <c r="G224" s="21"/>
      <c r="H224" s="21"/>
      <c r="I224" s="21"/>
      <c r="J224" s="21"/>
      <c r="K224" s="21"/>
      <c r="L224" s="21"/>
      <c r="M224" s="21"/>
      <c r="N224" s="360"/>
      <c r="O224" s="360"/>
      <c r="P224" s="360"/>
      <c r="Q224" s="330"/>
      <c r="R224" s="330"/>
      <c r="S224" s="330"/>
      <c r="T224" s="330"/>
      <c r="U224" s="330"/>
      <c r="V224" s="330"/>
      <c r="W224" s="330"/>
      <c r="X224" s="330"/>
      <c r="Y224" s="330"/>
      <c r="Z224" s="330"/>
    </row>
    <row r="225" ht="14.25" customHeight="1">
      <c r="A225" s="330"/>
      <c r="B225" s="360"/>
      <c r="C225" s="21"/>
      <c r="D225" s="360"/>
      <c r="E225" s="21"/>
      <c r="F225" s="21"/>
      <c r="G225" s="21"/>
      <c r="H225" s="21"/>
      <c r="I225" s="21"/>
      <c r="J225" s="21"/>
      <c r="K225" s="21"/>
      <c r="L225" s="21"/>
      <c r="M225" s="21"/>
      <c r="N225" s="360"/>
      <c r="O225" s="360"/>
      <c r="P225" s="360"/>
      <c r="Q225" s="330"/>
      <c r="R225" s="330"/>
      <c r="S225" s="330"/>
      <c r="T225" s="330"/>
      <c r="U225" s="330"/>
      <c r="V225" s="330"/>
      <c r="W225" s="330"/>
      <c r="X225" s="330"/>
      <c r="Y225" s="330"/>
      <c r="Z225" s="330"/>
    </row>
    <row r="226" ht="14.25" customHeight="1">
      <c r="A226" s="330"/>
      <c r="B226" s="360"/>
      <c r="C226" s="21"/>
      <c r="D226" s="360"/>
      <c r="E226" s="21"/>
      <c r="F226" s="21"/>
      <c r="G226" s="21"/>
      <c r="H226" s="21"/>
      <c r="I226" s="21"/>
      <c r="J226" s="21"/>
      <c r="K226" s="21"/>
      <c r="L226" s="21"/>
      <c r="M226" s="21"/>
      <c r="N226" s="360"/>
      <c r="O226" s="360"/>
      <c r="P226" s="360"/>
      <c r="Q226" s="330"/>
      <c r="R226" s="330"/>
      <c r="S226" s="330"/>
      <c r="T226" s="330"/>
      <c r="U226" s="330"/>
      <c r="V226" s="330"/>
      <c r="W226" s="330"/>
      <c r="X226" s="330"/>
      <c r="Y226" s="330"/>
      <c r="Z226" s="330"/>
    </row>
    <row r="227" ht="14.25" customHeight="1">
      <c r="A227" s="330"/>
      <c r="B227" s="360"/>
      <c r="C227" s="21"/>
      <c r="D227" s="360"/>
      <c r="E227" s="21"/>
      <c r="F227" s="21"/>
      <c r="G227" s="21"/>
      <c r="H227" s="21"/>
      <c r="I227" s="21"/>
      <c r="J227" s="21"/>
      <c r="K227" s="21"/>
      <c r="L227" s="21"/>
      <c r="M227" s="21"/>
      <c r="N227" s="360"/>
      <c r="O227" s="360"/>
      <c r="P227" s="360"/>
      <c r="Q227" s="330"/>
      <c r="R227" s="330"/>
      <c r="S227" s="330"/>
      <c r="T227" s="330"/>
      <c r="U227" s="330"/>
      <c r="V227" s="330"/>
      <c r="W227" s="330"/>
      <c r="X227" s="330"/>
      <c r="Y227" s="330"/>
      <c r="Z227" s="330"/>
    </row>
    <row r="228" ht="14.25" customHeight="1">
      <c r="A228" s="330"/>
      <c r="B228" s="360"/>
      <c r="C228" s="21"/>
      <c r="D228" s="360"/>
      <c r="E228" s="21"/>
      <c r="F228" s="21"/>
      <c r="G228" s="21"/>
      <c r="H228" s="21"/>
      <c r="I228" s="21"/>
      <c r="J228" s="21"/>
      <c r="K228" s="21"/>
      <c r="L228" s="21"/>
      <c r="M228" s="21"/>
      <c r="N228" s="360"/>
      <c r="O228" s="360"/>
      <c r="P228" s="360"/>
      <c r="Q228" s="330"/>
      <c r="R228" s="330"/>
      <c r="S228" s="330"/>
      <c r="T228" s="330"/>
      <c r="U228" s="330"/>
      <c r="V228" s="330"/>
      <c r="W228" s="330"/>
      <c r="X228" s="330"/>
      <c r="Y228" s="330"/>
      <c r="Z228" s="330"/>
    </row>
    <row r="229" ht="14.25" customHeight="1">
      <c r="A229" s="330"/>
      <c r="B229" s="360"/>
      <c r="C229" s="21"/>
      <c r="D229" s="360"/>
      <c r="E229" s="21"/>
      <c r="F229" s="21"/>
      <c r="G229" s="21"/>
      <c r="H229" s="21"/>
      <c r="I229" s="21"/>
      <c r="J229" s="21"/>
      <c r="K229" s="21"/>
      <c r="L229" s="21"/>
      <c r="M229" s="21"/>
      <c r="N229" s="360"/>
      <c r="O229" s="360"/>
      <c r="P229" s="360"/>
      <c r="Q229" s="330"/>
      <c r="R229" s="330"/>
      <c r="S229" s="330"/>
      <c r="T229" s="330"/>
      <c r="U229" s="330"/>
      <c r="V229" s="330"/>
      <c r="W229" s="330"/>
      <c r="X229" s="330"/>
      <c r="Y229" s="330"/>
      <c r="Z229" s="330"/>
    </row>
    <row r="230" ht="14.25" customHeight="1">
      <c r="A230" s="330"/>
      <c r="B230" s="360"/>
      <c r="C230" s="21"/>
      <c r="D230" s="360"/>
      <c r="E230" s="21"/>
      <c r="F230" s="21"/>
      <c r="G230" s="21"/>
      <c r="H230" s="21"/>
      <c r="I230" s="21"/>
      <c r="J230" s="21"/>
      <c r="K230" s="21"/>
      <c r="L230" s="21"/>
      <c r="M230" s="21"/>
      <c r="N230" s="360"/>
      <c r="O230" s="360"/>
      <c r="P230" s="360"/>
      <c r="Q230" s="330"/>
      <c r="R230" s="330"/>
      <c r="S230" s="330"/>
      <c r="T230" s="330"/>
      <c r="U230" s="330"/>
      <c r="V230" s="330"/>
      <c r="W230" s="330"/>
      <c r="X230" s="330"/>
      <c r="Y230" s="330"/>
      <c r="Z230" s="330"/>
    </row>
    <row r="231" ht="14.25" customHeight="1">
      <c r="A231" s="330"/>
      <c r="B231" s="330"/>
      <c r="C231" s="332"/>
      <c r="D231" s="330"/>
      <c r="E231" s="332"/>
      <c r="F231" s="21"/>
      <c r="G231" s="21"/>
      <c r="H231" s="21"/>
      <c r="I231" s="21"/>
      <c r="J231" s="21"/>
      <c r="K231" s="21"/>
      <c r="L231" s="21"/>
      <c r="M231" s="21"/>
      <c r="N231" s="330"/>
      <c r="O231" s="330"/>
      <c r="P231" s="330"/>
      <c r="Q231" s="330"/>
      <c r="R231" s="330"/>
      <c r="S231" s="330"/>
      <c r="T231" s="330"/>
      <c r="U231" s="330"/>
      <c r="V231" s="330"/>
      <c r="W231" s="330"/>
      <c r="X231" s="330"/>
      <c r="Y231" s="330"/>
      <c r="Z231" s="330"/>
    </row>
    <row r="232" ht="14.25" customHeight="1">
      <c r="A232" s="330"/>
      <c r="B232" s="330"/>
      <c r="C232" s="332"/>
      <c r="D232" s="330"/>
      <c r="E232" s="332"/>
      <c r="F232" s="21"/>
      <c r="G232" s="21"/>
      <c r="H232" s="21"/>
      <c r="I232" s="21"/>
      <c r="J232" s="21"/>
      <c r="K232" s="21"/>
      <c r="L232" s="21"/>
      <c r="M232" s="21"/>
      <c r="N232" s="330"/>
      <c r="O232" s="330"/>
      <c r="P232" s="330"/>
      <c r="Q232" s="330"/>
      <c r="R232" s="330"/>
      <c r="S232" s="330"/>
      <c r="T232" s="330"/>
      <c r="U232" s="330"/>
      <c r="V232" s="330"/>
      <c r="W232" s="330"/>
      <c r="X232" s="330"/>
      <c r="Y232" s="330"/>
      <c r="Z232" s="330"/>
    </row>
    <row r="233" ht="14.25" customHeight="1">
      <c r="A233" s="330"/>
      <c r="B233" s="330"/>
      <c r="C233" s="332"/>
      <c r="D233" s="330"/>
      <c r="E233" s="332"/>
      <c r="F233" s="21"/>
      <c r="G233" s="21"/>
      <c r="H233" s="21"/>
      <c r="I233" s="21"/>
      <c r="J233" s="21"/>
      <c r="K233" s="21"/>
      <c r="L233" s="21"/>
      <c r="M233" s="21"/>
      <c r="N233" s="330"/>
      <c r="O233" s="330"/>
      <c r="P233" s="330"/>
      <c r="Q233" s="330"/>
      <c r="R233" s="330"/>
      <c r="S233" s="330"/>
      <c r="T233" s="330"/>
      <c r="U233" s="330"/>
      <c r="V233" s="330"/>
      <c r="W233" s="330"/>
      <c r="X233" s="330"/>
      <c r="Y233" s="330"/>
      <c r="Z233" s="330"/>
    </row>
    <row r="234" ht="14.25" customHeight="1">
      <c r="A234" s="330"/>
      <c r="B234" s="330"/>
      <c r="C234" s="332"/>
      <c r="D234" s="330"/>
      <c r="E234" s="332"/>
      <c r="F234" s="21"/>
      <c r="G234" s="21"/>
      <c r="H234" s="21"/>
      <c r="I234" s="21"/>
      <c r="J234" s="21"/>
      <c r="K234" s="21"/>
      <c r="L234" s="21"/>
      <c r="M234" s="21"/>
      <c r="N234" s="330"/>
      <c r="O234" s="330"/>
      <c r="P234" s="330"/>
      <c r="Q234" s="330"/>
      <c r="R234" s="330"/>
      <c r="S234" s="330"/>
      <c r="T234" s="330"/>
      <c r="U234" s="330"/>
      <c r="V234" s="330"/>
      <c r="W234" s="330"/>
      <c r="X234" s="330"/>
      <c r="Y234" s="330"/>
      <c r="Z234" s="330"/>
    </row>
    <row r="235" ht="14.25" customHeight="1">
      <c r="A235" s="330"/>
      <c r="B235" s="330"/>
      <c r="C235" s="332"/>
      <c r="D235" s="330"/>
      <c r="E235" s="332"/>
      <c r="F235" s="21"/>
      <c r="G235" s="21"/>
      <c r="H235" s="21"/>
      <c r="I235" s="21"/>
      <c r="J235" s="21"/>
      <c r="K235" s="21"/>
      <c r="L235" s="21"/>
      <c r="M235" s="21"/>
      <c r="N235" s="330"/>
      <c r="O235" s="330"/>
      <c r="P235" s="330"/>
      <c r="Q235" s="330"/>
      <c r="R235" s="330"/>
      <c r="S235" s="330"/>
      <c r="T235" s="330"/>
      <c r="U235" s="330"/>
      <c r="V235" s="330"/>
      <c r="W235" s="330"/>
      <c r="X235" s="330"/>
      <c r="Y235" s="330"/>
      <c r="Z235" s="330"/>
    </row>
    <row r="236" ht="14.25" customHeight="1">
      <c r="A236" s="330"/>
      <c r="B236" s="330"/>
      <c r="C236" s="332"/>
      <c r="D236" s="330"/>
      <c r="E236" s="332"/>
      <c r="F236" s="21"/>
      <c r="G236" s="21"/>
      <c r="H236" s="21"/>
      <c r="I236" s="21"/>
      <c r="J236" s="21"/>
      <c r="K236" s="21"/>
      <c r="L236" s="21"/>
      <c r="M236" s="21"/>
      <c r="N236" s="330"/>
      <c r="O236" s="330"/>
      <c r="P236" s="330"/>
      <c r="Q236" s="330"/>
      <c r="R236" s="330"/>
      <c r="S236" s="330"/>
      <c r="T236" s="330"/>
      <c r="U236" s="330"/>
      <c r="V236" s="330"/>
      <c r="W236" s="330"/>
      <c r="X236" s="330"/>
      <c r="Y236" s="330"/>
      <c r="Z236" s="330"/>
    </row>
    <row r="237" ht="14.25" customHeight="1">
      <c r="A237" s="330"/>
      <c r="B237" s="330"/>
      <c r="C237" s="332"/>
      <c r="D237" s="330"/>
      <c r="E237" s="332"/>
      <c r="F237" s="21"/>
      <c r="G237" s="21"/>
      <c r="H237" s="21"/>
      <c r="I237" s="21"/>
      <c r="J237" s="21"/>
      <c r="K237" s="21"/>
      <c r="L237" s="21"/>
      <c r="M237" s="21"/>
      <c r="N237" s="330"/>
      <c r="O237" s="330"/>
      <c r="P237" s="330"/>
      <c r="Q237" s="330"/>
      <c r="R237" s="330"/>
      <c r="S237" s="330"/>
      <c r="T237" s="330"/>
      <c r="U237" s="330"/>
      <c r="V237" s="330"/>
      <c r="W237" s="330"/>
      <c r="X237" s="330"/>
      <c r="Y237" s="330"/>
      <c r="Z237" s="330"/>
    </row>
    <row r="238" ht="14.25" customHeight="1">
      <c r="A238" s="330"/>
      <c r="B238" s="330"/>
      <c r="C238" s="332"/>
      <c r="D238" s="330"/>
      <c r="E238" s="332"/>
      <c r="F238" s="21"/>
      <c r="G238" s="21"/>
      <c r="H238" s="21"/>
      <c r="I238" s="21"/>
      <c r="J238" s="21"/>
      <c r="K238" s="21"/>
      <c r="L238" s="21"/>
      <c r="M238" s="21"/>
      <c r="N238" s="330"/>
      <c r="O238" s="330"/>
      <c r="P238" s="330"/>
      <c r="Q238" s="330"/>
      <c r="R238" s="330"/>
      <c r="S238" s="330"/>
      <c r="T238" s="330"/>
      <c r="U238" s="330"/>
      <c r="V238" s="330"/>
      <c r="W238" s="330"/>
      <c r="X238" s="330"/>
      <c r="Y238" s="330"/>
      <c r="Z238" s="330"/>
    </row>
    <row r="239" ht="14.25" customHeight="1">
      <c r="A239" s="330"/>
      <c r="B239" s="330"/>
      <c r="C239" s="332"/>
      <c r="D239" s="330"/>
      <c r="E239" s="332"/>
      <c r="F239" s="21"/>
      <c r="G239" s="21"/>
      <c r="H239" s="21"/>
      <c r="I239" s="21"/>
      <c r="J239" s="21"/>
      <c r="K239" s="21"/>
      <c r="L239" s="21"/>
      <c r="M239" s="21"/>
      <c r="N239" s="330"/>
      <c r="O239" s="330"/>
      <c r="P239" s="330"/>
      <c r="Q239" s="330"/>
      <c r="R239" s="330"/>
      <c r="S239" s="330"/>
      <c r="T239" s="330"/>
      <c r="U239" s="330"/>
      <c r="V239" s="330"/>
      <c r="W239" s="330"/>
      <c r="X239" s="330"/>
      <c r="Y239" s="330"/>
      <c r="Z239" s="330"/>
    </row>
    <row r="240" ht="14.25" customHeight="1">
      <c r="A240" s="330"/>
      <c r="B240" s="330"/>
      <c r="C240" s="332"/>
      <c r="D240" s="330"/>
      <c r="E240" s="332"/>
      <c r="F240" s="21"/>
      <c r="G240" s="21"/>
      <c r="H240" s="21"/>
      <c r="I240" s="21"/>
      <c r="J240" s="21"/>
      <c r="K240" s="21"/>
      <c r="L240" s="21"/>
      <c r="M240" s="21"/>
      <c r="N240" s="330"/>
      <c r="O240" s="330"/>
      <c r="P240" s="330"/>
      <c r="Q240" s="330"/>
      <c r="R240" s="330"/>
      <c r="S240" s="330"/>
      <c r="T240" s="330"/>
      <c r="U240" s="330"/>
      <c r="V240" s="330"/>
      <c r="W240" s="330"/>
      <c r="X240" s="330"/>
      <c r="Y240" s="330"/>
      <c r="Z240" s="330"/>
    </row>
    <row r="241" ht="14.25" customHeight="1">
      <c r="A241" s="330"/>
      <c r="B241" s="330"/>
      <c r="C241" s="332"/>
      <c r="D241" s="330"/>
      <c r="E241" s="332"/>
      <c r="F241" s="21"/>
      <c r="G241" s="21"/>
      <c r="H241" s="21"/>
      <c r="I241" s="21"/>
      <c r="J241" s="21"/>
      <c r="K241" s="21"/>
      <c r="L241" s="21"/>
      <c r="M241" s="21"/>
      <c r="N241" s="330"/>
      <c r="O241" s="330"/>
      <c r="P241" s="330"/>
      <c r="Q241" s="330"/>
      <c r="R241" s="330"/>
      <c r="S241" s="330"/>
      <c r="T241" s="330"/>
      <c r="U241" s="330"/>
      <c r="V241" s="330"/>
      <c r="W241" s="330"/>
      <c r="X241" s="330"/>
      <c r="Y241" s="330"/>
      <c r="Z241" s="330"/>
    </row>
    <row r="242" ht="14.25" customHeight="1">
      <c r="A242" s="330"/>
      <c r="B242" s="330"/>
      <c r="C242" s="332"/>
      <c r="D242" s="330"/>
      <c r="E242" s="332"/>
      <c r="F242" s="21"/>
      <c r="G242" s="21"/>
      <c r="H242" s="21"/>
      <c r="I242" s="21"/>
      <c r="J242" s="21"/>
      <c r="K242" s="21"/>
      <c r="L242" s="21"/>
      <c r="M242" s="21"/>
      <c r="N242" s="330"/>
      <c r="O242" s="330"/>
      <c r="P242" s="330"/>
      <c r="Q242" s="330"/>
      <c r="R242" s="330"/>
      <c r="S242" s="330"/>
      <c r="T242" s="330"/>
      <c r="U242" s="330"/>
      <c r="V242" s="330"/>
      <c r="W242" s="330"/>
      <c r="X242" s="330"/>
      <c r="Y242" s="330"/>
      <c r="Z242" s="330"/>
    </row>
    <row r="243" ht="14.25" customHeight="1">
      <c r="A243" s="330"/>
      <c r="B243" s="330"/>
      <c r="C243" s="332"/>
      <c r="D243" s="330"/>
      <c r="E243" s="332"/>
      <c r="F243" s="21"/>
      <c r="G243" s="21"/>
      <c r="H243" s="21"/>
      <c r="I243" s="21"/>
      <c r="J243" s="21"/>
      <c r="K243" s="21"/>
      <c r="L243" s="21"/>
      <c r="M243" s="21"/>
      <c r="N243" s="330"/>
      <c r="O243" s="330"/>
      <c r="P243" s="330"/>
      <c r="Q243" s="330"/>
      <c r="R243" s="330"/>
      <c r="S243" s="330"/>
      <c r="T243" s="330"/>
      <c r="U243" s="330"/>
      <c r="V243" s="330"/>
      <c r="W243" s="330"/>
      <c r="X243" s="330"/>
      <c r="Y243" s="330"/>
      <c r="Z243" s="330"/>
    </row>
    <row r="244" ht="14.25" customHeight="1">
      <c r="A244" s="330"/>
      <c r="B244" s="330"/>
      <c r="C244" s="332"/>
      <c r="D244" s="330"/>
      <c r="E244" s="332"/>
      <c r="F244" s="21"/>
      <c r="G244" s="21"/>
      <c r="H244" s="21"/>
      <c r="I244" s="21"/>
      <c r="J244" s="21"/>
      <c r="K244" s="21"/>
      <c r="L244" s="21"/>
      <c r="M244" s="21"/>
      <c r="N244" s="330"/>
      <c r="O244" s="330"/>
      <c r="P244" s="330"/>
      <c r="Q244" s="330"/>
      <c r="R244" s="330"/>
      <c r="S244" s="330"/>
      <c r="T244" s="330"/>
      <c r="U244" s="330"/>
      <c r="V244" s="330"/>
      <c r="W244" s="330"/>
      <c r="X244" s="330"/>
      <c r="Y244" s="330"/>
      <c r="Z244" s="330"/>
    </row>
    <row r="245" ht="14.25" customHeight="1">
      <c r="A245" s="330"/>
      <c r="B245" s="330"/>
      <c r="C245" s="332"/>
      <c r="D245" s="330"/>
      <c r="E245" s="332"/>
      <c r="F245" s="21"/>
      <c r="G245" s="21"/>
      <c r="H245" s="21"/>
      <c r="I245" s="21"/>
      <c r="J245" s="21"/>
      <c r="K245" s="21"/>
      <c r="L245" s="21"/>
      <c r="M245" s="21"/>
      <c r="N245" s="330"/>
      <c r="O245" s="330"/>
      <c r="P245" s="330"/>
      <c r="Q245" s="330"/>
      <c r="R245" s="330"/>
      <c r="S245" s="330"/>
      <c r="T245" s="330"/>
      <c r="U245" s="330"/>
      <c r="V245" s="330"/>
      <c r="W245" s="330"/>
      <c r="X245" s="330"/>
      <c r="Y245" s="330"/>
      <c r="Z245" s="330"/>
    </row>
    <row r="246" ht="14.25" customHeight="1">
      <c r="A246" s="330"/>
      <c r="B246" s="330"/>
      <c r="C246" s="332"/>
      <c r="D246" s="330"/>
      <c r="E246" s="332"/>
      <c r="F246" s="21"/>
      <c r="G246" s="21"/>
      <c r="H246" s="21"/>
      <c r="I246" s="21"/>
      <c r="J246" s="21"/>
      <c r="K246" s="21"/>
      <c r="L246" s="21"/>
      <c r="M246" s="21"/>
      <c r="N246" s="330"/>
      <c r="O246" s="330"/>
      <c r="P246" s="330"/>
      <c r="Q246" s="330"/>
      <c r="R246" s="330"/>
      <c r="S246" s="330"/>
      <c r="T246" s="330"/>
      <c r="U246" s="330"/>
      <c r="V246" s="330"/>
      <c r="W246" s="330"/>
      <c r="X246" s="330"/>
      <c r="Y246" s="330"/>
      <c r="Z246" s="330"/>
    </row>
    <row r="247" ht="14.25" customHeight="1">
      <c r="A247" s="330"/>
      <c r="B247" s="330"/>
      <c r="C247" s="332"/>
      <c r="D247" s="330"/>
      <c r="E247" s="332"/>
      <c r="F247" s="21"/>
      <c r="G247" s="21"/>
      <c r="H247" s="21"/>
      <c r="I247" s="21"/>
      <c r="J247" s="21"/>
      <c r="K247" s="21"/>
      <c r="L247" s="21"/>
      <c r="M247" s="21"/>
      <c r="N247" s="330"/>
      <c r="O247" s="330"/>
      <c r="P247" s="330"/>
      <c r="Q247" s="330"/>
      <c r="R247" s="330"/>
      <c r="S247" s="330"/>
      <c r="T247" s="330"/>
      <c r="U247" s="330"/>
      <c r="V247" s="330"/>
      <c r="W247" s="330"/>
      <c r="X247" s="330"/>
      <c r="Y247" s="330"/>
      <c r="Z247" s="330"/>
    </row>
    <row r="248" ht="14.25" customHeight="1">
      <c r="A248" s="330"/>
      <c r="B248" s="330"/>
      <c r="C248" s="332"/>
      <c r="D248" s="330"/>
      <c r="E248" s="332"/>
      <c r="F248" s="21"/>
      <c r="G248" s="21"/>
      <c r="H248" s="21"/>
      <c r="I248" s="21"/>
      <c r="J248" s="21"/>
      <c r="K248" s="21"/>
      <c r="L248" s="21"/>
      <c r="M248" s="21"/>
      <c r="N248" s="330"/>
      <c r="O248" s="330"/>
      <c r="P248" s="330"/>
      <c r="Q248" s="330"/>
      <c r="R248" s="330"/>
      <c r="S248" s="330"/>
      <c r="T248" s="330"/>
      <c r="U248" s="330"/>
      <c r="V248" s="330"/>
      <c r="W248" s="330"/>
      <c r="X248" s="330"/>
      <c r="Y248" s="330"/>
      <c r="Z248" s="330"/>
    </row>
    <row r="249" ht="14.25" customHeight="1">
      <c r="A249" s="330"/>
      <c r="B249" s="330"/>
      <c r="C249" s="332"/>
      <c r="D249" s="330"/>
      <c r="E249" s="332"/>
      <c r="F249" s="21"/>
      <c r="G249" s="21"/>
      <c r="H249" s="21"/>
      <c r="I249" s="21"/>
      <c r="J249" s="21"/>
      <c r="K249" s="21"/>
      <c r="L249" s="21"/>
      <c r="M249" s="21"/>
      <c r="N249" s="330"/>
      <c r="O249" s="330"/>
      <c r="P249" s="330"/>
      <c r="Q249" s="330"/>
      <c r="R249" s="330"/>
      <c r="S249" s="330"/>
      <c r="T249" s="330"/>
      <c r="U249" s="330"/>
      <c r="V249" s="330"/>
      <c r="W249" s="330"/>
      <c r="X249" s="330"/>
      <c r="Y249" s="330"/>
      <c r="Z249" s="330"/>
    </row>
    <row r="250" ht="14.25" customHeight="1">
      <c r="A250" s="330"/>
      <c r="B250" s="330"/>
      <c r="C250" s="332"/>
      <c r="D250" s="330"/>
      <c r="E250" s="332"/>
      <c r="F250" s="21"/>
      <c r="G250" s="21"/>
      <c r="H250" s="21"/>
      <c r="I250" s="21"/>
      <c r="J250" s="21"/>
      <c r="K250" s="21"/>
      <c r="L250" s="21"/>
      <c r="M250" s="21"/>
      <c r="N250" s="330"/>
      <c r="O250" s="330"/>
      <c r="P250" s="330"/>
      <c r="Q250" s="330"/>
      <c r="R250" s="330"/>
      <c r="S250" s="330"/>
      <c r="T250" s="330"/>
      <c r="U250" s="330"/>
      <c r="V250" s="330"/>
      <c r="W250" s="330"/>
      <c r="X250" s="330"/>
      <c r="Y250" s="330"/>
      <c r="Z250" s="330"/>
    </row>
    <row r="251" ht="14.25" customHeight="1">
      <c r="A251" s="330"/>
      <c r="B251" s="330"/>
      <c r="C251" s="332"/>
      <c r="D251" s="330"/>
      <c r="E251" s="332"/>
      <c r="F251" s="21"/>
      <c r="G251" s="21"/>
      <c r="H251" s="21"/>
      <c r="I251" s="21"/>
      <c r="J251" s="21"/>
      <c r="K251" s="21"/>
      <c r="L251" s="21"/>
      <c r="M251" s="21"/>
      <c r="N251" s="330"/>
      <c r="O251" s="330"/>
      <c r="P251" s="330"/>
      <c r="Q251" s="330"/>
      <c r="R251" s="330"/>
      <c r="S251" s="330"/>
      <c r="T251" s="330"/>
      <c r="U251" s="330"/>
      <c r="V251" s="330"/>
      <c r="W251" s="330"/>
      <c r="X251" s="330"/>
      <c r="Y251" s="330"/>
      <c r="Z251" s="330"/>
    </row>
    <row r="252" ht="14.25" customHeight="1">
      <c r="A252" s="330"/>
      <c r="B252" s="330"/>
      <c r="C252" s="332"/>
      <c r="D252" s="330"/>
      <c r="E252" s="332"/>
      <c r="F252" s="21"/>
      <c r="G252" s="21"/>
      <c r="H252" s="21"/>
      <c r="I252" s="21"/>
      <c r="J252" s="21"/>
      <c r="K252" s="21"/>
      <c r="L252" s="21"/>
      <c r="M252" s="21"/>
      <c r="N252" s="330"/>
      <c r="O252" s="330"/>
      <c r="P252" s="330"/>
      <c r="Q252" s="330"/>
      <c r="R252" s="330"/>
      <c r="S252" s="330"/>
      <c r="T252" s="330"/>
      <c r="U252" s="330"/>
      <c r="V252" s="330"/>
      <c r="W252" s="330"/>
      <c r="X252" s="330"/>
      <c r="Y252" s="330"/>
      <c r="Z252" s="330"/>
    </row>
    <row r="253" ht="14.25" customHeight="1">
      <c r="A253" s="330"/>
      <c r="B253" s="330"/>
      <c r="C253" s="332"/>
      <c r="D253" s="330"/>
      <c r="E253" s="332"/>
      <c r="F253" s="21"/>
      <c r="G253" s="21"/>
      <c r="H253" s="21"/>
      <c r="I253" s="21"/>
      <c r="J253" s="21"/>
      <c r="K253" s="21"/>
      <c r="L253" s="21"/>
      <c r="M253" s="21"/>
      <c r="N253" s="330"/>
      <c r="O253" s="330"/>
      <c r="P253" s="330"/>
      <c r="Q253" s="330"/>
      <c r="R253" s="330"/>
      <c r="S253" s="330"/>
      <c r="T253" s="330"/>
      <c r="U253" s="330"/>
      <c r="V253" s="330"/>
      <c r="W253" s="330"/>
      <c r="X253" s="330"/>
      <c r="Y253" s="330"/>
      <c r="Z253" s="330"/>
    </row>
    <row r="254" ht="14.25" customHeight="1">
      <c r="A254" s="330"/>
      <c r="B254" s="330"/>
      <c r="C254" s="332"/>
      <c r="D254" s="330"/>
      <c r="E254" s="332"/>
      <c r="F254" s="21"/>
      <c r="G254" s="21"/>
      <c r="H254" s="21"/>
      <c r="I254" s="21"/>
      <c r="J254" s="21"/>
      <c r="K254" s="21"/>
      <c r="L254" s="21"/>
      <c r="M254" s="21"/>
      <c r="N254" s="330"/>
      <c r="O254" s="330"/>
      <c r="P254" s="330"/>
      <c r="Q254" s="330"/>
      <c r="R254" s="330"/>
      <c r="S254" s="330"/>
      <c r="T254" s="330"/>
      <c r="U254" s="330"/>
      <c r="V254" s="330"/>
      <c r="W254" s="330"/>
      <c r="X254" s="330"/>
      <c r="Y254" s="330"/>
      <c r="Z254" s="330"/>
    </row>
    <row r="255" ht="14.25" customHeight="1">
      <c r="A255" s="330"/>
      <c r="B255" s="330"/>
      <c r="C255" s="332"/>
      <c r="D255" s="330"/>
      <c r="E255" s="332"/>
      <c r="F255" s="21"/>
      <c r="G255" s="21"/>
      <c r="H255" s="21"/>
      <c r="I255" s="21"/>
      <c r="J255" s="21"/>
      <c r="K255" s="21"/>
      <c r="L255" s="21"/>
      <c r="M255" s="21"/>
      <c r="N255" s="330"/>
      <c r="O255" s="330"/>
      <c r="P255" s="330"/>
      <c r="Q255" s="330"/>
      <c r="R255" s="330"/>
      <c r="S255" s="330"/>
      <c r="T255" s="330"/>
      <c r="U255" s="330"/>
      <c r="V255" s="330"/>
      <c r="W255" s="330"/>
      <c r="X255" s="330"/>
      <c r="Y255" s="330"/>
      <c r="Z255" s="330"/>
    </row>
    <row r="256" ht="14.25" customHeight="1">
      <c r="A256" s="330"/>
      <c r="B256" s="330"/>
      <c r="C256" s="332"/>
      <c r="D256" s="330"/>
      <c r="E256" s="332"/>
      <c r="F256" s="21"/>
      <c r="G256" s="21"/>
      <c r="H256" s="21"/>
      <c r="I256" s="21"/>
      <c r="J256" s="21"/>
      <c r="K256" s="21"/>
      <c r="L256" s="21"/>
      <c r="M256" s="21"/>
      <c r="N256" s="330"/>
      <c r="O256" s="330"/>
      <c r="P256" s="330"/>
      <c r="Q256" s="330"/>
      <c r="R256" s="330"/>
      <c r="S256" s="330"/>
      <c r="T256" s="330"/>
      <c r="U256" s="330"/>
      <c r="V256" s="330"/>
      <c r="W256" s="330"/>
      <c r="X256" s="330"/>
      <c r="Y256" s="330"/>
      <c r="Z256" s="330"/>
    </row>
    <row r="257" ht="14.25" customHeight="1">
      <c r="A257" s="330"/>
      <c r="B257" s="330"/>
      <c r="C257" s="332"/>
      <c r="D257" s="330"/>
      <c r="E257" s="332"/>
      <c r="F257" s="21"/>
      <c r="G257" s="21"/>
      <c r="H257" s="21"/>
      <c r="I257" s="21"/>
      <c r="J257" s="21"/>
      <c r="K257" s="21"/>
      <c r="L257" s="21"/>
      <c r="M257" s="21"/>
      <c r="N257" s="330"/>
      <c r="O257" s="330"/>
      <c r="P257" s="330"/>
      <c r="Q257" s="330"/>
      <c r="R257" s="330"/>
      <c r="S257" s="330"/>
      <c r="T257" s="330"/>
      <c r="U257" s="330"/>
      <c r="V257" s="330"/>
      <c r="W257" s="330"/>
      <c r="X257" s="330"/>
      <c r="Y257" s="330"/>
      <c r="Z257" s="330"/>
    </row>
    <row r="258" ht="14.25" customHeight="1">
      <c r="A258" s="330"/>
      <c r="B258" s="330"/>
      <c r="C258" s="332"/>
      <c r="D258" s="330"/>
      <c r="E258" s="332"/>
      <c r="F258" s="21"/>
      <c r="G258" s="21"/>
      <c r="H258" s="21"/>
      <c r="I258" s="21"/>
      <c r="J258" s="21"/>
      <c r="K258" s="21"/>
      <c r="L258" s="21"/>
      <c r="M258" s="21"/>
      <c r="N258" s="330"/>
      <c r="O258" s="330"/>
      <c r="P258" s="330"/>
      <c r="Q258" s="330"/>
      <c r="R258" s="330"/>
      <c r="S258" s="330"/>
      <c r="T258" s="330"/>
      <c r="U258" s="330"/>
      <c r="V258" s="330"/>
      <c r="W258" s="330"/>
      <c r="X258" s="330"/>
      <c r="Y258" s="330"/>
      <c r="Z258" s="330"/>
    </row>
    <row r="259" ht="14.25" customHeight="1">
      <c r="A259" s="330"/>
      <c r="B259" s="330"/>
      <c r="C259" s="332"/>
      <c r="D259" s="330"/>
      <c r="E259" s="332"/>
      <c r="F259" s="21"/>
      <c r="G259" s="21"/>
      <c r="H259" s="21"/>
      <c r="I259" s="21"/>
      <c r="J259" s="21"/>
      <c r="K259" s="21"/>
      <c r="L259" s="21"/>
      <c r="M259" s="21"/>
      <c r="N259" s="330"/>
      <c r="O259" s="330"/>
      <c r="P259" s="330"/>
      <c r="Q259" s="330"/>
      <c r="R259" s="330"/>
      <c r="S259" s="330"/>
      <c r="T259" s="330"/>
      <c r="U259" s="330"/>
      <c r="V259" s="330"/>
      <c r="W259" s="330"/>
      <c r="X259" s="330"/>
      <c r="Y259" s="330"/>
      <c r="Z259" s="330"/>
    </row>
    <row r="260" ht="14.25" customHeight="1">
      <c r="A260" s="330"/>
      <c r="B260" s="330"/>
      <c r="C260" s="332"/>
      <c r="D260" s="330"/>
      <c r="E260" s="332"/>
      <c r="F260" s="21"/>
      <c r="G260" s="21"/>
      <c r="H260" s="21"/>
      <c r="I260" s="21"/>
      <c r="J260" s="21"/>
      <c r="K260" s="21"/>
      <c r="L260" s="21"/>
      <c r="M260" s="21"/>
      <c r="N260" s="330"/>
      <c r="O260" s="330"/>
      <c r="P260" s="330"/>
      <c r="Q260" s="330"/>
      <c r="R260" s="330"/>
      <c r="S260" s="330"/>
      <c r="T260" s="330"/>
      <c r="U260" s="330"/>
      <c r="V260" s="330"/>
      <c r="W260" s="330"/>
      <c r="X260" s="330"/>
      <c r="Y260" s="330"/>
      <c r="Z260" s="330"/>
    </row>
    <row r="261" ht="14.25" customHeight="1">
      <c r="A261" s="330"/>
      <c r="B261" s="330"/>
      <c r="C261" s="332"/>
      <c r="D261" s="330"/>
      <c r="E261" s="332"/>
      <c r="F261" s="21"/>
      <c r="G261" s="21"/>
      <c r="H261" s="21"/>
      <c r="I261" s="21"/>
      <c r="J261" s="21"/>
      <c r="K261" s="21"/>
      <c r="L261" s="21"/>
      <c r="M261" s="21"/>
      <c r="N261" s="330"/>
      <c r="O261" s="330"/>
      <c r="P261" s="330"/>
      <c r="Q261" s="330"/>
      <c r="R261" s="330"/>
      <c r="S261" s="330"/>
      <c r="T261" s="330"/>
      <c r="U261" s="330"/>
      <c r="V261" s="330"/>
      <c r="W261" s="330"/>
      <c r="X261" s="330"/>
      <c r="Y261" s="330"/>
      <c r="Z261" s="330"/>
    </row>
    <row r="262" ht="14.25" customHeight="1">
      <c r="A262" s="330"/>
      <c r="B262" s="330"/>
      <c r="C262" s="332"/>
      <c r="D262" s="330"/>
      <c r="E262" s="332"/>
      <c r="F262" s="21"/>
      <c r="G262" s="21"/>
      <c r="H262" s="21"/>
      <c r="I262" s="21"/>
      <c r="J262" s="21"/>
      <c r="K262" s="21"/>
      <c r="L262" s="21"/>
      <c r="M262" s="21"/>
      <c r="N262" s="330"/>
      <c r="O262" s="330"/>
      <c r="P262" s="330"/>
      <c r="Q262" s="330"/>
      <c r="R262" s="330"/>
      <c r="S262" s="330"/>
      <c r="T262" s="330"/>
      <c r="U262" s="330"/>
      <c r="V262" s="330"/>
      <c r="W262" s="330"/>
      <c r="X262" s="330"/>
      <c r="Y262" s="330"/>
      <c r="Z262" s="330"/>
    </row>
    <row r="263" ht="14.25" customHeight="1">
      <c r="A263" s="330"/>
      <c r="B263" s="330"/>
      <c r="C263" s="332"/>
      <c r="D263" s="330"/>
      <c r="E263" s="332"/>
      <c r="F263" s="21"/>
      <c r="G263" s="21"/>
      <c r="H263" s="21"/>
      <c r="I263" s="21"/>
      <c r="J263" s="21"/>
      <c r="K263" s="21"/>
      <c r="L263" s="21"/>
      <c r="M263" s="21"/>
      <c r="N263" s="330"/>
      <c r="O263" s="330"/>
      <c r="P263" s="330"/>
      <c r="Q263" s="330"/>
      <c r="R263" s="330"/>
      <c r="S263" s="330"/>
      <c r="T263" s="330"/>
      <c r="U263" s="330"/>
      <c r="V263" s="330"/>
      <c r="W263" s="330"/>
      <c r="X263" s="330"/>
      <c r="Y263" s="330"/>
      <c r="Z263" s="330"/>
    </row>
    <row r="264" ht="14.25" customHeight="1">
      <c r="A264" s="330"/>
      <c r="B264" s="330"/>
      <c r="C264" s="332"/>
      <c r="D264" s="330"/>
      <c r="E264" s="332"/>
      <c r="F264" s="21"/>
      <c r="G264" s="21"/>
      <c r="H264" s="21"/>
      <c r="I264" s="21"/>
      <c r="J264" s="21"/>
      <c r="K264" s="21"/>
      <c r="L264" s="21"/>
      <c r="M264" s="21"/>
      <c r="N264" s="330"/>
      <c r="O264" s="330"/>
      <c r="P264" s="330"/>
      <c r="Q264" s="330"/>
      <c r="R264" s="330"/>
      <c r="S264" s="330"/>
      <c r="T264" s="330"/>
      <c r="U264" s="330"/>
      <c r="V264" s="330"/>
      <c r="W264" s="330"/>
      <c r="X264" s="330"/>
      <c r="Y264" s="330"/>
      <c r="Z264" s="330"/>
    </row>
    <row r="265" ht="14.25" customHeight="1">
      <c r="A265" s="330"/>
      <c r="B265" s="330"/>
      <c r="C265" s="332"/>
      <c r="D265" s="330"/>
      <c r="E265" s="332"/>
      <c r="F265" s="21"/>
      <c r="G265" s="21"/>
      <c r="H265" s="21"/>
      <c r="I265" s="21"/>
      <c r="J265" s="21"/>
      <c r="K265" s="21"/>
      <c r="L265" s="21"/>
      <c r="M265" s="21"/>
      <c r="N265" s="330"/>
      <c r="O265" s="330"/>
      <c r="P265" s="330"/>
      <c r="Q265" s="330"/>
      <c r="R265" s="330"/>
      <c r="S265" s="330"/>
      <c r="T265" s="330"/>
      <c r="U265" s="330"/>
      <c r="V265" s="330"/>
      <c r="W265" s="330"/>
      <c r="X265" s="330"/>
      <c r="Y265" s="330"/>
      <c r="Z265" s="330"/>
    </row>
    <row r="266" ht="14.25" customHeight="1">
      <c r="A266" s="330"/>
      <c r="B266" s="330"/>
      <c r="C266" s="332"/>
      <c r="D266" s="330"/>
      <c r="E266" s="332"/>
      <c r="F266" s="21"/>
      <c r="G266" s="21"/>
      <c r="H266" s="21"/>
      <c r="I266" s="21"/>
      <c r="J266" s="21"/>
      <c r="K266" s="21"/>
      <c r="L266" s="21"/>
      <c r="M266" s="21"/>
      <c r="N266" s="330"/>
      <c r="O266" s="330"/>
      <c r="P266" s="330"/>
      <c r="Q266" s="330"/>
      <c r="R266" s="330"/>
      <c r="S266" s="330"/>
      <c r="T266" s="330"/>
      <c r="U266" s="330"/>
      <c r="V266" s="330"/>
      <c r="W266" s="330"/>
      <c r="X266" s="330"/>
      <c r="Y266" s="330"/>
      <c r="Z266" s="330"/>
    </row>
    <row r="267" ht="14.25" customHeight="1">
      <c r="A267" s="330"/>
      <c r="B267" s="330"/>
      <c r="C267" s="332"/>
      <c r="D267" s="330"/>
      <c r="E267" s="332"/>
      <c r="F267" s="21"/>
      <c r="G267" s="21"/>
      <c r="H267" s="21"/>
      <c r="I267" s="21"/>
      <c r="J267" s="21"/>
      <c r="K267" s="21"/>
      <c r="L267" s="21"/>
      <c r="M267" s="21"/>
      <c r="N267" s="330"/>
      <c r="O267" s="330"/>
      <c r="P267" s="330"/>
      <c r="Q267" s="330"/>
      <c r="R267" s="330"/>
      <c r="S267" s="330"/>
      <c r="T267" s="330"/>
      <c r="U267" s="330"/>
      <c r="V267" s="330"/>
      <c r="W267" s="330"/>
      <c r="X267" s="330"/>
      <c r="Y267" s="330"/>
      <c r="Z267" s="330"/>
    </row>
    <row r="268" ht="14.25" customHeight="1">
      <c r="A268" s="330"/>
      <c r="B268" s="330"/>
      <c r="C268" s="332"/>
      <c r="D268" s="330"/>
      <c r="E268" s="332"/>
      <c r="F268" s="21"/>
      <c r="G268" s="21"/>
      <c r="H268" s="21"/>
      <c r="I268" s="21"/>
      <c r="J268" s="21"/>
      <c r="K268" s="21"/>
      <c r="L268" s="21"/>
      <c r="M268" s="21"/>
      <c r="N268" s="330"/>
      <c r="O268" s="330"/>
      <c r="P268" s="330"/>
      <c r="Q268" s="330"/>
      <c r="R268" s="330"/>
      <c r="S268" s="330"/>
      <c r="T268" s="330"/>
      <c r="U268" s="330"/>
      <c r="V268" s="330"/>
      <c r="W268" s="330"/>
      <c r="X268" s="330"/>
      <c r="Y268" s="330"/>
      <c r="Z268" s="330"/>
    </row>
    <row r="269" ht="14.25" customHeight="1">
      <c r="A269" s="330"/>
      <c r="B269" s="330"/>
      <c r="C269" s="332"/>
      <c r="D269" s="330"/>
      <c r="E269" s="332"/>
      <c r="F269" s="21"/>
      <c r="G269" s="21"/>
      <c r="H269" s="21"/>
      <c r="I269" s="21"/>
      <c r="J269" s="21"/>
      <c r="K269" s="21"/>
      <c r="L269" s="21"/>
      <c r="M269" s="21"/>
      <c r="N269" s="330"/>
      <c r="O269" s="330"/>
      <c r="P269" s="330"/>
      <c r="Q269" s="330"/>
      <c r="R269" s="330"/>
      <c r="S269" s="330"/>
      <c r="T269" s="330"/>
      <c r="U269" s="330"/>
      <c r="V269" s="330"/>
      <c r="W269" s="330"/>
      <c r="X269" s="330"/>
      <c r="Y269" s="330"/>
      <c r="Z269" s="330"/>
    </row>
    <row r="270" ht="14.25" customHeight="1">
      <c r="A270" s="330"/>
      <c r="B270" s="330"/>
      <c r="C270" s="332"/>
      <c r="D270" s="330"/>
      <c r="E270" s="332"/>
      <c r="F270" s="21"/>
      <c r="G270" s="21"/>
      <c r="H270" s="21"/>
      <c r="I270" s="21"/>
      <c r="J270" s="21"/>
      <c r="K270" s="21"/>
      <c r="L270" s="21"/>
      <c r="M270" s="21"/>
      <c r="N270" s="330"/>
      <c r="O270" s="330"/>
      <c r="P270" s="330"/>
      <c r="Q270" s="330"/>
      <c r="R270" s="330"/>
      <c r="S270" s="330"/>
      <c r="T270" s="330"/>
      <c r="U270" s="330"/>
      <c r="V270" s="330"/>
      <c r="W270" s="330"/>
      <c r="X270" s="330"/>
      <c r="Y270" s="330"/>
      <c r="Z270" s="330"/>
    </row>
    <row r="271" ht="14.25" customHeight="1">
      <c r="A271" s="330"/>
      <c r="B271" s="330"/>
      <c r="C271" s="332"/>
      <c r="D271" s="330"/>
      <c r="E271" s="332"/>
      <c r="F271" s="21"/>
      <c r="G271" s="21"/>
      <c r="H271" s="21"/>
      <c r="I271" s="21"/>
      <c r="J271" s="21"/>
      <c r="K271" s="21"/>
      <c r="L271" s="21"/>
      <c r="M271" s="21"/>
      <c r="N271" s="330"/>
      <c r="O271" s="330"/>
      <c r="P271" s="330"/>
      <c r="Q271" s="330"/>
      <c r="R271" s="330"/>
      <c r="S271" s="330"/>
      <c r="T271" s="330"/>
      <c r="U271" s="330"/>
      <c r="V271" s="330"/>
      <c r="W271" s="330"/>
      <c r="X271" s="330"/>
      <c r="Y271" s="330"/>
      <c r="Z271" s="330"/>
    </row>
    <row r="272" ht="14.25" customHeight="1">
      <c r="A272" s="330"/>
      <c r="B272" s="330"/>
      <c r="C272" s="332"/>
      <c r="D272" s="330"/>
      <c r="E272" s="332"/>
      <c r="F272" s="21"/>
      <c r="G272" s="21"/>
      <c r="H272" s="21"/>
      <c r="I272" s="21"/>
      <c r="J272" s="21"/>
      <c r="K272" s="21"/>
      <c r="L272" s="21"/>
      <c r="M272" s="21"/>
      <c r="N272" s="330"/>
      <c r="O272" s="330"/>
      <c r="P272" s="330"/>
      <c r="Q272" s="330"/>
      <c r="R272" s="330"/>
      <c r="S272" s="330"/>
      <c r="T272" s="330"/>
      <c r="U272" s="330"/>
      <c r="V272" s="330"/>
      <c r="W272" s="330"/>
      <c r="X272" s="330"/>
      <c r="Y272" s="330"/>
      <c r="Z272" s="330"/>
    </row>
    <row r="273" ht="14.25" customHeight="1">
      <c r="A273" s="330"/>
      <c r="B273" s="330"/>
      <c r="C273" s="332"/>
      <c r="D273" s="330"/>
      <c r="E273" s="332"/>
      <c r="F273" s="21"/>
      <c r="G273" s="21"/>
      <c r="H273" s="21"/>
      <c r="I273" s="21"/>
      <c r="J273" s="21"/>
      <c r="K273" s="21"/>
      <c r="L273" s="21"/>
      <c r="M273" s="21"/>
      <c r="N273" s="330"/>
      <c r="O273" s="330"/>
      <c r="P273" s="330"/>
      <c r="Q273" s="330"/>
      <c r="R273" s="330"/>
      <c r="S273" s="330"/>
      <c r="T273" s="330"/>
      <c r="U273" s="330"/>
      <c r="V273" s="330"/>
      <c r="W273" s="330"/>
      <c r="X273" s="330"/>
      <c r="Y273" s="330"/>
      <c r="Z273" s="330"/>
    </row>
    <row r="274" ht="14.25" customHeight="1">
      <c r="A274" s="330"/>
      <c r="B274" s="330"/>
      <c r="C274" s="332"/>
      <c r="D274" s="330"/>
      <c r="E274" s="332"/>
      <c r="F274" s="21"/>
      <c r="G274" s="21"/>
      <c r="H274" s="21"/>
      <c r="I274" s="21"/>
      <c r="J274" s="21"/>
      <c r="K274" s="21"/>
      <c r="L274" s="21"/>
      <c r="M274" s="21"/>
      <c r="N274" s="330"/>
      <c r="O274" s="330"/>
      <c r="P274" s="330"/>
      <c r="Q274" s="330"/>
      <c r="R274" s="330"/>
      <c r="S274" s="330"/>
      <c r="T274" s="330"/>
      <c r="U274" s="330"/>
      <c r="V274" s="330"/>
      <c r="W274" s="330"/>
      <c r="X274" s="330"/>
      <c r="Y274" s="330"/>
      <c r="Z274" s="330"/>
    </row>
    <row r="275" ht="14.25" customHeight="1">
      <c r="A275" s="330"/>
      <c r="B275" s="330"/>
      <c r="C275" s="332"/>
      <c r="D275" s="330"/>
      <c r="E275" s="332"/>
      <c r="F275" s="21"/>
      <c r="G275" s="21"/>
      <c r="H275" s="21"/>
      <c r="I275" s="21"/>
      <c r="J275" s="21"/>
      <c r="K275" s="21"/>
      <c r="L275" s="21"/>
      <c r="M275" s="21"/>
      <c r="N275" s="330"/>
      <c r="O275" s="330"/>
      <c r="P275" s="330"/>
      <c r="Q275" s="330"/>
      <c r="R275" s="330"/>
      <c r="S275" s="330"/>
      <c r="T275" s="330"/>
      <c r="U275" s="330"/>
      <c r="V275" s="330"/>
      <c r="W275" s="330"/>
      <c r="X275" s="330"/>
      <c r="Y275" s="330"/>
      <c r="Z275" s="330"/>
    </row>
    <row r="276" ht="14.25" customHeight="1">
      <c r="A276" s="330"/>
      <c r="B276" s="330"/>
      <c r="C276" s="332"/>
      <c r="D276" s="330"/>
      <c r="E276" s="332"/>
      <c r="F276" s="21"/>
      <c r="G276" s="21"/>
      <c r="H276" s="21"/>
      <c r="I276" s="21"/>
      <c r="J276" s="21"/>
      <c r="K276" s="21"/>
      <c r="L276" s="21"/>
      <c r="M276" s="21"/>
      <c r="N276" s="330"/>
      <c r="O276" s="330"/>
      <c r="P276" s="330"/>
      <c r="Q276" s="330"/>
      <c r="R276" s="330"/>
      <c r="S276" s="330"/>
      <c r="T276" s="330"/>
      <c r="U276" s="330"/>
      <c r="V276" s="330"/>
      <c r="W276" s="330"/>
      <c r="X276" s="330"/>
      <c r="Y276" s="330"/>
      <c r="Z276" s="330"/>
    </row>
    <row r="277" ht="14.25" customHeight="1">
      <c r="A277" s="330"/>
      <c r="B277" s="330"/>
      <c r="C277" s="332"/>
      <c r="D277" s="330"/>
      <c r="E277" s="332"/>
      <c r="F277" s="21"/>
      <c r="G277" s="21"/>
      <c r="H277" s="21"/>
      <c r="I277" s="21"/>
      <c r="J277" s="21"/>
      <c r="K277" s="21"/>
      <c r="L277" s="21"/>
      <c r="M277" s="21"/>
      <c r="N277" s="330"/>
      <c r="O277" s="330"/>
      <c r="P277" s="330"/>
      <c r="Q277" s="330"/>
      <c r="R277" s="330"/>
      <c r="S277" s="330"/>
      <c r="T277" s="330"/>
      <c r="U277" s="330"/>
      <c r="V277" s="330"/>
      <c r="W277" s="330"/>
      <c r="X277" s="330"/>
      <c r="Y277" s="330"/>
      <c r="Z277" s="330"/>
    </row>
    <row r="278" ht="14.25" customHeight="1">
      <c r="A278" s="330"/>
      <c r="B278" s="330"/>
      <c r="C278" s="332"/>
      <c r="D278" s="330"/>
      <c r="E278" s="332"/>
      <c r="F278" s="21"/>
      <c r="G278" s="21"/>
      <c r="H278" s="21"/>
      <c r="I278" s="21"/>
      <c r="J278" s="21"/>
      <c r="K278" s="21"/>
      <c r="L278" s="21"/>
      <c r="M278" s="21"/>
      <c r="N278" s="330"/>
      <c r="O278" s="330"/>
      <c r="P278" s="330"/>
      <c r="Q278" s="330"/>
      <c r="R278" s="330"/>
      <c r="S278" s="330"/>
      <c r="T278" s="330"/>
      <c r="U278" s="330"/>
      <c r="V278" s="330"/>
      <c r="W278" s="330"/>
      <c r="X278" s="330"/>
      <c r="Y278" s="330"/>
      <c r="Z278" s="330"/>
    </row>
    <row r="279" ht="14.25" customHeight="1">
      <c r="A279" s="330"/>
      <c r="B279" s="330"/>
      <c r="C279" s="332"/>
      <c r="D279" s="330"/>
      <c r="E279" s="332"/>
      <c r="F279" s="21"/>
      <c r="G279" s="21"/>
      <c r="H279" s="21"/>
      <c r="I279" s="21"/>
      <c r="J279" s="21"/>
      <c r="K279" s="21"/>
      <c r="L279" s="21"/>
      <c r="M279" s="21"/>
      <c r="N279" s="330"/>
      <c r="O279" s="330"/>
      <c r="P279" s="330"/>
      <c r="Q279" s="330"/>
      <c r="R279" s="330"/>
      <c r="S279" s="330"/>
      <c r="T279" s="330"/>
      <c r="U279" s="330"/>
      <c r="V279" s="330"/>
      <c r="W279" s="330"/>
      <c r="X279" s="330"/>
      <c r="Y279" s="330"/>
      <c r="Z279" s="330"/>
    </row>
    <row r="280" ht="14.25" customHeight="1">
      <c r="A280" s="330"/>
      <c r="B280" s="330"/>
      <c r="C280" s="332"/>
      <c r="D280" s="330"/>
      <c r="E280" s="332"/>
      <c r="F280" s="21"/>
      <c r="G280" s="21"/>
      <c r="H280" s="21"/>
      <c r="I280" s="21"/>
      <c r="J280" s="21"/>
      <c r="K280" s="21"/>
      <c r="L280" s="21"/>
      <c r="M280" s="21"/>
      <c r="N280" s="330"/>
      <c r="O280" s="330"/>
      <c r="P280" s="330"/>
      <c r="Q280" s="330"/>
      <c r="R280" s="330"/>
      <c r="S280" s="330"/>
      <c r="T280" s="330"/>
      <c r="U280" s="330"/>
      <c r="V280" s="330"/>
      <c r="W280" s="330"/>
      <c r="X280" s="330"/>
      <c r="Y280" s="330"/>
      <c r="Z280" s="330"/>
    </row>
    <row r="281" ht="14.25" customHeight="1">
      <c r="A281" s="330"/>
      <c r="B281" s="330"/>
      <c r="C281" s="332"/>
      <c r="D281" s="330"/>
      <c r="E281" s="332"/>
      <c r="F281" s="21"/>
      <c r="G281" s="21"/>
      <c r="H281" s="21"/>
      <c r="I281" s="21"/>
      <c r="J281" s="21"/>
      <c r="K281" s="21"/>
      <c r="L281" s="21"/>
      <c r="M281" s="21"/>
      <c r="N281" s="330"/>
      <c r="O281" s="330"/>
      <c r="P281" s="330"/>
      <c r="Q281" s="330"/>
      <c r="R281" s="330"/>
      <c r="S281" s="330"/>
      <c r="T281" s="330"/>
      <c r="U281" s="330"/>
      <c r="V281" s="330"/>
      <c r="W281" s="330"/>
      <c r="X281" s="330"/>
      <c r="Y281" s="330"/>
      <c r="Z281" s="330"/>
    </row>
    <row r="282" ht="14.25" customHeight="1">
      <c r="A282" s="330"/>
      <c r="B282" s="330"/>
      <c r="C282" s="332"/>
      <c r="D282" s="330"/>
      <c r="E282" s="332"/>
      <c r="F282" s="21"/>
      <c r="G282" s="21"/>
      <c r="H282" s="21"/>
      <c r="I282" s="21"/>
      <c r="J282" s="21"/>
      <c r="K282" s="21"/>
      <c r="L282" s="21"/>
      <c r="M282" s="21"/>
      <c r="N282" s="330"/>
      <c r="O282" s="330"/>
      <c r="P282" s="330"/>
      <c r="Q282" s="330"/>
      <c r="R282" s="330"/>
      <c r="S282" s="330"/>
      <c r="T282" s="330"/>
      <c r="U282" s="330"/>
      <c r="V282" s="330"/>
      <c r="W282" s="330"/>
      <c r="X282" s="330"/>
      <c r="Y282" s="330"/>
      <c r="Z282" s="330"/>
    </row>
    <row r="283" ht="14.25" customHeight="1">
      <c r="A283" s="330"/>
      <c r="B283" s="330"/>
      <c r="C283" s="332"/>
      <c r="D283" s="330"/>
      <c r="E283" s="332"/>
      <c r="F283" s="21"/>
      <c r="G283" s="21"/>
      <c r="H283" s="21"/>
      <c r="I283" s="21"/>
      <c r="J283" s="21"/>
      <c r="K283" s="21"/>
      <c r="L283" s="21"/>
      <c r="M283" s="21"/>
      <c r="N283" s="330"/>
      <c r="O283" s="330"/>
      <c r="P283" s="330"/>
      <c r="Q283" s="330"/>
      <c r="R283" s="330"/>
      <c r="S283" s="330"/>
      <c r="T283" s="330"/>
      <c r="U283" s="330"/>
      <c r="V283" s="330"/>
      <c r="W283" s="330"/>
      <c r="X283" s="330"/>
      <c r="Y283" s="330"/>
      <c r="Z283" s="330"/>
    </row>
    <row r="284" ht="14.25" customHeight="1">
      <c r="A284" s="330"/>
      <c r="B284" s="330"/>
      <c r="C284" s="332"/>
      <c r="D284" s="330"/>
      <c r="E284" s="332"/>
      <c r="F284" s="21"/>
      <c r="G284" s="21"/>
      <c r="H284" s="21"/>
      <c r="I284" s="21"/>
      <c r="J284" s="21"/>
      <c r="K284" s="21"/>
      <c r="L284" s="21"/>
      <c r="M284" s="21"/>
      <c r="N284" s="330"/>
      <c r="O284" s="330"/>
      <c r="P284" s="330"/>
      <c r="Q284" s="330"/>
      <c r="R284" s="330"/>
      <c r="S284" s="330"/>
      <c r="T284" s="330"/>
      <c r="U284" s="330"/>
      <c r="V284" s="330"/>
      <c r="W284" s="330"/>
      <c r="X284" s="330"/>
      <c r="Y284" s="330"/>
      <c r="Z284" s="330"/>
    </row>
    <row r="285" ht="14.25" customHeight="1">
      <c r="A285" s="330"/>
      <c r="B285" s="330"/>
      <c r="C285" s="332"/>
      <c r="D285" s="330"/>
      <c r="E285" s="332"/>
      <c r="F285" s="21"/>
      <c r="G285" s="21"/>
      <c r="H285" s="21"/>
      <c r="I285" s="21"/>
      <c r="J285" s="21"/>
      <c r="K285" s="21"/>
      <c r="L285" s="21"/>
      <c r="M285" s="21"/>
      <c r="N285" s="330"/>
      <c r="O285" s="330"/>
      <c r="P285" s="330"/>
      <c r="Q285" s="330"/>
      <c r="R285" s="330"/>
      <c r="S285" s="330"/>
      <c r="T285" s="330"/>
      <c r="U285" s="330"/>
      <c r="V285" s="330"/>
      <c r="W285" s="330"/>
      <c r="X285" s="330"/>
      <c r="Y285" s="330"/>
      <c r="Z285" s="330"/>
    </row>
    <row r="286" ht="14.25" customHeight="1">
      <c r="A286" s="330"/>
      <c r="B286" s="330"/>
      <c r="C286" s="332"/>
      <c r="D286" s="330"/>
      <c r="E286" s="332"/>
      <c r="F286" s="21"/>
      <c r="G286" s="21"/>
      <c r="H286" s="21"/>
      <c r="I286" s="21"/>
      <c r="J286" s="21"/>
      <c r="K286" s="21"/>
      <c r="L286" s="21"/>
      <c r="M286" s="21"/>
      <c r="N286" s="330"/>
      <c r="O286" s="330"/>
      <c r="P286" s="330"/>
      <c r="Q286" s="330"/>
      <c r="R286" s="330"/>
      <c r="S286" s="330"/>
      <c r="T286" s="330"/>
      <c r="U286" s="330"/>
      <c r="V286" s="330"/>
      <c r="W286" s="330"/>
      <c r="X286" s="330"/>
      <c r="Y286" s="330"/>
      <c r="Z286" s="330"/>
    </row>
    <row r="287" ht="14.25" customHeight="1">
      <c r="A287" s="330"/>
      <c r="B287" s="330"/>
      <c r="C287" s="332"/>
      <c r="D287" s="330"/>
      <c r="E287" s="332"/>
      <c r="F287" s="21"/>
      <c r="G287" s="21"/>
      <c r="H287" s="21"/>
      <c r="I287" s="21"/>
      <c r="J287" s="21"/>
      <c r="K287" s="21"/>
      <c r="L287" s="21"/>
      <c r="M287" s="21"/>
      <c r="N287" s="330"/>
      <c r="O287" s="330"/>
      <c r="P287" s="330"/>
      <c r="Q287" s="330"/>
      <c r="R287" s="330"/>
      <c r="S287" s="330"/>
      <c r="T287" s="330"/>
      <c r="U287" s="330"/>
      <c r="V287" s="330"/>
      <c r="W287" s="330"/>
      <c r="X287" s="330"/>
      <c r="Y287" s="330"/>
      <c r="Z287" s="330"/>
    </row>
    <row r="288" ht="14.25" customHeight="1">
      <c r="A288" s="330"/>
      <c r="B288" s="330"/>
      <c r="C288" s="332"/>
      <c r="D288" s="330"/>
      <c r="E288" s="332"/>
      <c r="F288" s="21"/>
      <c r="G288" s="21"/>
      <c r="H288" s="21"/>
      <c r="I288" s="21"/>
      <c r="J288" s="21"/>
      <c r="K288" s="21"/>
      <c r="L288" s="21"/>
      <c r="M288" s="21"/>
      <c r="N288" s="330"/>
      <c r="O288" s="330"/>
      <c r="P288" s="330"/>
      <c r="Q288" s="330"/>
      <c r="R288" s="330"/>
      <c r="S288" s="330"/>
      <c r="T288" s="330"/>
      <c r="U288" s="330"/>
      <c r="V288" s="330"/>
      <c r="W288" s="330"/>
      <c r="X288" s="330"/>
      <c r="Y288" s="330"/>
      <c r="Z288" s="330"/>
    </row>
    <row r="289" ht="14.25" customHeight="1">
      <c r="A289" s="330"/>
      <c r="B289" s="330"/>
      <c r="C289" s="332"/>
      <c r="D289" s="330"/>
      <c r="E289" s="332"/>
      <c r="F289" s="21"/>
      <c r="G289" s="21"/>
      <c r="H289" s="21"/>
      <c r="I289" s="21"/>
      <c r="J289" s="21"/>
      <c r="K289" s="21"/>
      <c r="L289" s="21"/>
      <c r="M289" s="21"/>
      <c r="N289" s="330"/>
      <c r="O289" s="330"/>
      <c r="P289" s="330"/>
      <c r="Q289" s="330"/>
      <c r="R289" s="330"/>
      <c r="S289" s="330"/>
      <c r="T289" s="330"/>
      <c r="U289" s="330"/>
      <c r="V289" s="330"/>
      <c r="W289" s="330"/>
      <c r="X289" s="330"/>
      <c r="Y289" s="330"/>
      <c r="Z289" s="330"/>
    </row>
    <row r="290" ht="14.25" customHeight="1">
      <c r="A290" s="330"/>
      <c r="B290" s="330"/>
      <c r="C290" s="332"/>
      <c r="D290" s="330"/>
      <c r="E290" s="332"/>
      <c r="F290" s="21"/>
      <c r="G290" s="21"/>
      <c r="H290" s="21"/>
      <c r="I290" s="21"/>
      <c r="J290" s="21"/>
      <c r="K290" s="21"/>
      <c r="L290" s="21"/>
      <c r="M290" s="21"/>
      <c r="N290" s="330"/>
      <c r="O290" s="330"/>
      <c r="P290" s="330"/>
      <c r="Q290" s="330"/>
      <c r="R290" s="330"/>
      <c r="S290" s="330"/>
      <c r="T290" s="330"/>
      <c r="U290" s="330"/>
      <c r="V290" s="330"/>
      <c r="W290" s="330"/>
      <c r="X290" s="330"/>
      <c r="Y290" s="330"/>
      <c r="Z290" s="330"/>
    </row>
    <row r="291" ht="14.25" customHeight="1">
      <c r="A291" s="330"/>
      <c r="B291" s="330"/>
      <c r="C291" s="332"/>
      <c r="D291" s="330"/>
      <c r="E291" s="332"/>
      <c r="F291" s="21"/>
      <c r="G291" s="21"/>
      <c r="H291" s="21"/>
      <c r="I291" s="21"/>
      <c r="J291" s="21"/>
      <c r="K291" s="21"/>
      <c r="L291" s="21"/>
      <c r="M291" s="21"/>
      <c r="N291" s="330"/>
      <c r="O291" s="330"/>
      <c r="P291" s="330"/>
      <c r="Q291" s="330"/>
      <c r="R291" s="330"/>
      <c r="S291" s="330"/>
      <c r="T291" s="330"/>
      <c r="U291" s="330"/>
      <c r="V291" s="330"/>
      <c r="W291" s="330"/>
      <c r="X291" s="330"/>
      <c r="Y291" s="330"/>
      <c r="Z291" s="330"/>
    </row>
    <row r="292" ht="14.25" customHeight="1">
      <c r="A292" s="330"/>
      <c r="B292" s="330"/>
      <c r="C292" s="332"/>
      <c r="D292" s="330"/>
      <c r="E292" s="332"/>
      <c r="F292" s="21"/>
      <c r="G292" s="21"/>
      <c r="H292" s="21"/>
      <c r="I292" s="21"/>
      <c r="J292" s="21"/>
      <c r="K292" s="21"/>
      <c r="L292" s="21"/>
      <c r="M292" s="21"/>
      <c r="N292" s="330"/>
      <c r="O292" s="330"/>
      <c r="P292" s="330"/>
      <c r="Q292" s="330"/>
      <c r="R292" s="330"/>
      <c r="S292" s="330"/>
      <c r="T292" s="330"/>
      <c r="U292" s="330"/>
      <c r="V292" s="330"/>
      <c r="W292" s="330"/>
      <c r="X292" s="330"/>
      <c r="Y292" s="330"/>
      <c r="Z292" s="330"/>
    </row>
    <row r="293" ht="14.25" customHeight="1">
      <c r="A293" s="330"/>
      <c r="B293" s="330"/>
      <c r="C293" s="332"/>
      <c r="D293" s="330"/>
      <c r="E293" s="332"/>
      <c r="F293" s="21"/>
      <c r="G293" s="21"/>
      <c r="H293" s="21"/>
      <c r="I293" s="21"/>
      <c r="J293" s="21"/>
      <c r="K293" s="21"/>
      <c r="L293" s="21"/>
      <c r="M293" s="21"/>
      <c r="N293" s="330"/>
      <c r="O293" s="330"/>
      <c r="P293" s="330"/>
      <c r="Q293" s="330"/>
      <c r="R293" s="330"/>
      <c r="S293" s="330"/>
      <c r="T293" s="330"/>
      <c r="U293" s="330"/>
      <c r="V293" s="330"/>
      <c r="W293" s="330"/>
      <c r="X293" s="330"/>
      <c r="Y293" s="330"/>
      <c r="Z293" s="330"/>
    </row>
    <row r="294" ht="14.25" customHeight="1">
      <c r="A294" s="330"/>
      <c r="B294" s="330"/>
      <c r="C294" s="332"/>
      <c r="D294" s="330"/>
      <c r="E294" s="332"/>
      <c r="F294" s="21"/>
      <c r="G294" s="21"/>
      <c r="H294" s="21"/>
      <c r="I294" s="21"/>
      <c r="J294" s="21"/>
      <c r="K294" s="21"/>
      <c r="L294" s="21"/>
      <c r="M294" s="21"/>
      <c r="N294" s="330"/>
      <c r="O294" s="330"/>
      <c r="P294" s="330"/>
      <c r="Q294" s="330"/>
      <c r="R294" s="330"/>
      <c r="S294" s="330"/>
      <c r="T294" s="330"/>
      <c r="U294" s="330"/>
      <c r="V294" s="330"/>
      <c r="W294" s="330"/>
      <c r="X294" s="330"/>
      <c r="Y294" s="330"/>
      <c r="Z294" s="330"/>
    </row>
    <row r="295" ht="14.25" customHeight="1">
      <c r="A295" s="330"/>
      <c r="B295" s="330"/>
      <c r="C295" s="332"/>
      <c r="D295" s="330"/>
      <c r="E295" s="332"/>
      <c r="F295" s="21"/>
      <c r="G295" s="21"/>
      <c r="H295" s="21"/>
      <c r="I295" s="21"/>
      <c r="J295" s="21"/>
      <c r="K295" s="21"/>
      <c r="L295" s="21"/>
      <c r="M295" s="21"/>
      <c r="N295" s="330"/>
      <c r="O295" s="330"/>
      <c r="P295" s="330"/>
      <c r="Q295" s="330"/>
      <c r="R295" s="330"/>
      <c r="S295" s="330"/>
      <c r="T295" s="330"/>
      <c r="U295" s="330"/>
      <c r="V295" s="330"/>
      <c r="W295" s="330"/>
      <c r="X295" s="330"/>
      <c r="Y295" s="330"/>
      <c r="Z295" s="330"/>
    </row>
    <row r="296" ht="14.25" customHeight="1">
      <c r="A296" s="330"/>
      <c r="B296" s="330"/>
      <c r="C296" s="332"/>
      <c r="D296" s="330"/>
      <c r="E296" s="332"/>
      <c r="F296" s="21"/>
      <c r="G296" s="21"/>
      <c r="H296" s="21"/>
      <c r="I296" s="21"/>
      <c r="J296" s="21"/>
      <c r="K296" s="21"/>
      <c r="L296" s="21"/>
      <c r="M296" s="21"/>
      <c r="N296" s="330"/>
      <c r="O296" s="330"/>
      <c r="P296" s="330"/>
      <c r="Q296" s="330"/>
      <c r="R296" s="330"/>
      <c r="S296" s="330"/>
      <c r="T296" s="330"/>
      <c r="U296" s="330"/>
      <c r="V296" s="330"/>
      <c r="W296" s="330"/>
      <c r="X296" s="330"/>
      <c r="Y296" s="330"/>
      <c r="Z296" s="330"/>
    </row>
    <row r="297" ht="14.25" customHeight="1">
      <c r="A297" s="330"/>
      <c r="B297" s="330"/>
      <c r="C297" s="332"/>
      <c r="D297" s="330"/>
      <c r="E297" s="332"/>
      <c r="F297" s="21"/>
      <c r="G297" s="21"/>
      <c r="H297" s="21"/>
      <c r="I297" s="21"/>
      <c r="J297" s="21"/>
      <c r="K297" s="21"/>
      <c r="L297" s="21"/>
      <c r="M297" s="21"/>
      <c r="N297" s="330"/>
      <c r="O297" s="330"/>
      <c r="P297" s="330"/>
      <c r="Q297" s="330"/>
      <c r="R297" s="330"/>
      <c r="S297" s="330"/>
      <c r="T297" s="330"/>
      <c r="U297" s="330"/>
      <c r="V297" s="330"/>
      <c r="W297" s="330"/>
      <c r="X297" s="330"/>
      <c r="Y297" s="330"/>
      <c r="Z297" s="330"/>
    </row>
    <row r="298" ht="14.25" customHeight="1">
      <c r="A298" s="330"/>
      <c r="B298" s="330"/>
      <c r="C298" s="332"/>
      <c r="D298" s="330"/>
      <c r="E298" s="332"/>
      <c r="F298" s="21"/>
      <c r="G298" s="21"/>
      <c r="H298" s="21"/>
      <c r="I298" s="21"/>
      <c r="J298" s="21"/>
      <c r="K298" s="21"/>
      <c r="L298" s="21"/>
      <c r="M298" s="21"/>
      <c r="N298" s="330"/>
      <c r="O298" s="330"/>
      <c r="P298" s="330"/>
      <c r="Q298" s="330"/>
      <c r="R298" s="330"/>
      <c r="S298" s="330"/>
      <c r="T298" s="330"/>
      <c r="U298" s="330"/>
      <c r="V298" s="330"/>
      <c r="W298" s="330"/>
      <c r="X298" s="330"/>
      <c r="Y298" s="330"/>
      <c r="Z298" s="330"/>
    </row>
    <row r="299" ht="14.25" customHeight="1">
      <c r="A299" s="330"/>
      <c r="B299" s="330"/>
      <c r="C299" s="332"/>
      <c r="D299" s="330"/>
      <c r="E299" s="332"/>
      <c r="F299" s="21"/>
      <c r="G299" s="21"/>
      <c r="H299" s="21"/>
      <c r="I299" s="21"/>
      <c r="J299" s="21"/>
      <c r="K299" s="21"/>
      <c r="L299" s="21"/>
      <c r="M299" s="21"/>
      <c r="N299" s="330"/>
      <c r="O299" s="330"/>
      <c r="P299" s="330"/>
      <c r="Q299" s="330"/>
      <c r="R299" s="330"/>
      <c r="S299" s="330"/>
      <c r="T299" s="330"/>
      <c r="U299" s="330"/>
      <c r="V299" s="330"/>
      <c r="W299" s="330"/>
      <c r="X299" s="330"/>
      <c r="Y299" s="330"/>
      <c r="Z299" s="330"/>
    </row>
    <row r="300" ht="14.25" customHeight="1">
      <c r="A300" s="330"/>
      <c r="B300" s="330"/>
      <c r="C300" s="332"/>
      <c r="D300" s="330"/>
      <c r="E300" s="332"/>
      <c r="F300" s="21"/>
      <c r="G300" s="21"/>
      <c r="H300" s="21"/>
      <c r="I300" s="21"/>
      <c r="J300" s="21"/>
      <c r="K300" s="21"/>
      <c r="L300" s="21"/>
      <c r="M300" s="21"/>
      <c r="N300" s="330"/>
      <c r="O300" s="330"/>
      <c r="P300" s="330"/>
      <c r="Q300" s="330"/>
      <c r="R300" s="330"/>
      <c r="S300" s="330"/>
      <c r="T300" s="330"/>
      <c r="U300" s="330"/>
      <c r="V300" s="330"/>
      <c r="W300" s="330"/>
      <c r="X300" s="330"/>
      <c r="Y300" s="330"/>
      <c r="Z300" s="330"/>
    </row>
    <row r="301" ht="14.25" customHeight="1">
      <c r="A301" s="330"/>
      <c r="B301" s="330"/>
      <c r="C301" s="332"/>
      <c r="D301" s="330"/>
      <c r="E301" s="332"/>
      <c r="F301" s="21"/>
      <c r="G301" s="21"/>
      <c r="H301" s="21"/>
      <c r="I301" s="21"/>
      <c r="J301" s="21"/>
      <c r="K301" s="21"/>
      <c r="L301" s="21"/>
      <c r="M301" s="21"/>
      <c r="N301" s="330"/>
      <c r="O301" s="330"/>
      <c r="P301" s="330"/>
      <c r="Q301" s="330"/>
      <c r="R301" s="330"/>
      <c r="S301" s="330"/>
      <c r="T301" s="330"/>
      <c r="U301" s="330"/>
      <c r="V301" s="330"/>
      <c r="W301" s="330"/>
      <c r="X301" s="330"/>
      <c r="Y301" s="330"/>
      <c r="Z301" s="330"/>
    </row>
    <row r="302" ht="14.25" customHeight="1">
      <c r="A302" s="330"/>
      <c r="B302" s="330"/>
      <c r="C302" s="332"/>
      <c r="D302" s="330"/>
      <c r="E302" s="332"/>
      <c r="F302" s="21"/>
      <c r="G302" s="21"/>
      <c r="H302" s="21"/>
      <c r="I302" s="21"/>
      <c r="J302" s="21"/>
      <c r="K302" s="21"/>
      <c r="L302" s="21"/>
      <c r="M302" s="21"/>
      <c r="N302" s="330"/>
      <c r="O302" s="330"/>
      <c r="P302" s="330"/>
      <c r="Q302" s="330"/>
      <c r="R302" s="330"/>
      <c r="S302" s="330"/>
      <c r="T302" s="330"/>
      <c r="U302" s="330"/>
      <c r="V302" s="330"/>
      <c r="W302" s="330"/>
      <c r="X302" s="330"/>
      <c r="Y302" s="330"/>
      <c r="Z302" s="330"/>
    </row>
    <row r="303" ht="14.25" customHeight="1">
      <c r="A303" s="330"/>
      <c r="B303" s="330"/>
      <c r="C303" s="332"/>
      <c r="D303" s="330"/>
      <c r="E303" s="332"/>
      <c r="F303" s="21"/>
      <c r="G303" s="21"/>
      <c r="H303" s="21"/>
      <c r="I303" s="21"/>
      <c r="J303" s="21"/>
      <c r="K303" s="21"/>
      <c r="L303" s="21"/>
      <c r="M303" s="21"/>
      <c r="N303" s="330"/>
      <c r="O303" s="330"/>
      <c r="P303" s="330"/>
      <c r="Q303" s="330"/>
      <c r="R303" s="330"/>
      <c r="S303" s="330"/>
      <c r="T303" s="330"/>
      <c r="U303" s="330"/>
      <c r="V303" s="330"/>
      <c r="W303" s="330"/>
      <c r="X303" s="330"/>
      <c r="Y303" s="330"/>
      <c r="Z303" s="330"/>
    </row>
    <row r="304" ht="14.25" customHeight="1">
      <c r="A304" s="330"/>
      <c r="B304" s="330"/>
      <c r="C304" s="332"/>
      <c r="D304" s="330"/>
      <c r="E304" s="332"/>
      <c r="F304" s="21"/>
      <c r="G304" s="21"/>
      <c r="H304" s="21"/>
      <c r="I304" s="21"/>
      <c r="J304" s="21"/>
      <c r="K304" s="21"/>
      <c r="L304" s="21"/>
      <c r="M304" s="21"/>
      <c r="N304" s="330"/>
      <c r="O304" s="330"/>
      <c r="P304" s="330"/>
      <c r="Q304" s="330"/>
      <c r="R304" s="330"/>
      <c r="S304" s="330"/>
      <c r="T304" s="330"/>
      <c r="U304" s="330"/>
      <c r="V304" s="330"/>
      <c r="W304" s="330"/>
      <c r="X304" s="330"/>
      <c r="Y304" s="330"/>
      <c r="Z304" s="330"/>
    </row>
    <row r="305" ht="14.25" customHeight="1">
      <c r="A305" s="330"/>
      <c r="B305" s="330"/>
      <c r="C305" s="332"/>
      <c r="D305" s="330"/>
      <c r="E305" s="332"/>
      <c r="F305" s="21"/>
      <c r="G305" s="21"/>
      <c r="H305" s="21"/>
      <c r="I305" s="21"/>
      <c r="J305" s="21"/>
      <c r="K305" s="21"/>
      <c r="L305" s="21"/>
      <c r="M305" s="21"/>
      <c r="N305" s="330"/>
      <c r="O305" s="330"/>
      <c r="P305" s="330"/>
      <c r="Q305" s="330"/>
      <c r="R305" s="330"/>
      <c r="S305" s="330"/>
      <c r="T305" s="330"/>
      <c r="U305" s="330"/>
      <c r="V305" s="330"/>
      <c r="W305" s="330"/>
      <c r="X305" s="330"/>
      <c r="Y305" s="330"/>
      <c r="Z305" s="330"/>
    </row>
    <row r="306" ht="14.25" customHeight="1">
      <c r="A306" s="330"/>
      <c r="B306" s="330"/>
      <c r="C306" s="332"/>
      <c r="D306" s="330"/>
      <c r="E306" s="332"/>
      <c r="F306" s="21"/>
      <c r="G306" s="21"/>
      <c r="H306" s="21"/>
      <c r="I306" s="21"/>
      <c r="J306" s="21"/>
      <c r="K306" s="21"/>
      <c r="L306" s="21"/>
      <c r="M306" s="21"/>
      <c r="N306" s="330"/>
      <c r="O306" s="330"/>
      <c r="P306" s="330"/>
      <c r="Q306" s="330"/>
      <c r="R306" s="330"/>
      <c r="S306" s="330"/>
      <c r="T306" s="330"/>
      <c r="U306" s="330"/>
      <c r="V306" s="330"/>
      <c r="W306" s="330"/>
      <c r="X306" s="330"/>
      <c r="Y306" s="330"/>
      <c r="Z306" s="330"/>
    </row>
    <row r="307" ht="14.25" customHeight="1">
      <c r="A307" s="330"/>
      <c r="B307" s="330"/>
      <c r="C307" s="332"/>
      <c r="D307" s="330"/>
      <c r="E307" s="332"/>
      <c r="F307" s="21"/>
      <c r="G307" s="21"/>
      <c r="H307" s="21"/>
      <c r="I307" s="21"/>
      <c r="J307" s="21"/>
      <c r="K307" s="21"/>
      <c r="L307" s="21"/>
      <c r="M307" s="21"/>
      <c r="N307" s="330"/>
      <c r="O307" s="330"/>
      <c r="P307" s="330"/>
      <c r="Q307" s="330"/>
      <c r="R307" s="330"/>
      <c r="S307" s="330"/>
      <c r="T307" s="330"/>
      <c r="U307" s="330"/>
      <c r="V307" s="330"/>
      <c r="W307" s="330"/>
      <c r="X307" s="330"/>
      <c r="Y307" s="330"/>
      <c r="Z307" s="330"/>
    </row>
    <row r="308" ht="14.25" customHeight="1">
      <c r="A308" s="330"/>
      <c r="B308" s="330"/>
      <c r="C308" s="332"/>
      <c r="D308" s="330"/>
      <c r="E308" s="332"/>
      <c r="F308" s="21"/>
      <c r="G308" s="21"/>
      <c r="H308" s="21"/>
      <c r="I308" s="21"/>
      <c r="J308" s="21"/>
      <c r="K308" s="21"/>
      <c r="L308" s="21"/>
      <c r="M308" s="21"/>
      <c r="N308" s="330"/>
      <c r="O308" s="330"/>
      <c r="P308" s="330"/>
      <c r="Q308" s="330"/>
      <c r="R308" s="330"/>
      <c r="S308" s="330"/>
      <c r="T308" s="330"/>
      <c r="U308" s="330"/>
      <c r="V308" s="330"/>
      <c r="W308" s="330"/>
      <c r="X308" s="330"/>
      <c r="Y308" s="330"/>
      <c r="Z308" s="330"/>
    </row>
    <row r="309" ht="14.25" customHeight="1">
      <c r="A309" s="330"/>
      <c r="B309" s="330"/>
      <c r="C309" s="332"/>
      <c r="D309" s="330"/>
      <c r="E309" s="332"/>
      <c r="F309" s="21"/>
      <c r="G309" s="21"/>
      <c r="H309" s="21"/>
      <c r="I309" s="21"/>
      <c r="J309" s="21"/>
      <c r="K309" s="21"/>
      <c r="L309" s="21"/>
      <c r="M309" s="21"/>
      <c r="N309" s="330"/>
      <c r="O309" s="330"/>
      <c r="P309" s="330"/>
      <c r="Q309" s="330"/>
      <c r="R309" s="330"/>
      <c r="S309" s="330"/>
      <c r="T309" s="330"/>
      <c r="U309" s="330"/>
      <c r="V309" s="330"/>
      <c r="W309" s="330"/>
      <c r="X309" s="330"/>
      <c r="Y309" s="330"/>
      <c r="Z309" s="330"/>
    </row>
    <row r="310" ht="14.25" customHeight="1">
      <c r="A310" s="330"/>
      <c r="B310" s="330"/>
      <c r="C310" s="332"/>
      <c r="D310" s="330"/>
      <c r="E310" s="332"/>
      <c r="F310" s="21"/>
      <c r="G310" s="21"/>
      <c r="H310" s="21"/>
      <c r="I310" s="21"/>
      <c r="J310" s="21"/>
      <c r="K310" s="21"/>
      <c r="L310" s="21"/>
      <c r="M310" s="21"/>
      <c r="N310" s="330"/>
      <c r="O310" s="330"/>
      <c r="P310" s="330"/>
      <c r="Q310" s="330"/>
      <c r="R310" s="330"/>
      <c r="S310" s="330"/>
      <c r="T310" s="330"/>
      <c r="U310" s="330"/>
      <c r="V310" s="330"/>
      <c r="W310" s="330"/>
      <c r="X310" s="330"/>
      <c r="Y310" s="330"/>
      <c r="Z310" s="330"/>
    </row>
    <row r="311" ht="14.25" customHeight="1">
      <c r="A311" s="330"/>
      <c r="B311" s="330"/>
      <c r="C311" s="332"/>
      <c r="D311" s="330"/>
      <c r="E311" s="332"/>
      <c r="F311" s="21"/>
      <c r="G311" s="21"/>
      <c r="H311" s="21"/>
      <c r="I311" s="21"/>
      <c r="J311" s="21"/>
      <c r="K311" s="21"/>
      <c r="L311" s="21"/>
      <c r="M311" s="21"/>
      <c r="N311" s="330"/>
      <c r="O311" s="330"/>
      <c r="P311" s="330"/>
      <c r="Q311" s="330"/>
      <c r="R311" s="330"/>
      <c r="S311" s="330"/>
      <c r="T311" s="330"/>
      <c r="U311" s="330"/>
      <c r="V311" s="330"/>
      <c r="W311" s="330"/>
      <c r="X311" s="330"/>
      <c r="Y311" s="330"/>
      <c r="Z311" s="330"/>
    </row>
    <row r="312" ht="14.25" customHeight="1">
      <c r="A312" s="330"/>
      <c r="B312" s="330"/>
      <c r="C312" s="332"/>
      <c r="D312" s="330"/>
      <c r="E312" s="332"/>
      <c r="F312" s="21"/>
      <c r="G312" s="21"/>
      <c r="H312" s="21"/>
      <c r="I312" s="21"/>
      <c r="J312" s="21"/>
      <c r="K312" s="21"/>
      <c r="L312" s="21"/>
      <c r="M312" s="21"/>
      <c r="N312" s="330"/>
      <c r="O312" s="330"/>
      <c r="P312" s="330"/>
      <c r="Q312" s="330"/>
      <c r="R312" s="330"/>
      <c r="S312" s="330"/>
      <c r="T312" s="330"/>
      <c r="U312" s="330"/>
      <c r="V312" s="330"/>
      <c r="W312" s="330"/>
      <c r="X312" s="330"/>
      <c r="Y312" s="330"/>
      <c r="Z312" s="330"/>
    </row>
    <row r="313" ht="14.25" customHeight="1">
      <c r="A313" s="330"/>
      <c r="B313" s="330"/>
      <c r="C313" s="332"/>
      <c r="D313" s="330"/>
      <c r="E313" s="332"/>
      <c r="F313" s="21"/>
      <c r="G313" s="21"/>
      <c r="H313" s="21"/>
      <c r="I313" s="21"/>
      <c r="J313" s="21"/>
      <c r="K313" s="21"/>
      <c r="L313" s="21"/>
      <c r="M313" s="21"/>
      <c r="N313" s="330"/>
      <c r="O313" s="330"/>
      <c r="P313" s="330"/>
      <c r="Q313" s="330"/>
      <c r="R313" s="330"/>
      <c r="S313" s="330"/>
      <c r="T313" s="330"/>
      <c r="U313" s="330"/>
      <c r="V313" s="330"/>
      <c r="W313" s="330"/>
      <c r="X313" s="330"/>
      <c r="Y313" s="330"/>
      <c r="Z313" s="330"/>
    </row>
    <row r="314" ht="14.25" customHeight="1">
      <c r="A314" s="330"/>
      <c r="B314" s="330"/>
      <c r="C314" s="332"/>
      <c r="D314" s="330"/>
      <c r="E314" s="332"/>
      <c r="F314" s="21"/>
      <c r="G314" s="21"/>
      <c r="H314" s="21"/>
      <c r="I314" s="21"/>
      <c r="J314" s="21"/>
      <c r="K314" s="21"/>
      <c r="L314" s="21"/>
      <c r="M314" s="21"/>
      <c r="N314" s="330"/>
      <c r="O314" s="330"/>
      <c r="P314" s="330"/>
      <c r="Q314" s="330"/>
      <c r="R314" s="330"/>
      <c r="S314" s="330"/>
      <c r="T314" s="330"/>
      <c r="U314" s="330"/>
      <c r="V314" s="330"/>
      <c r="W314" s="330"/>
      <c r="X314" s="330"/>
      <c r="Y314" s="330"/>
      <c r="Z314" s="330"/>
    </row>
    <row r="315" ht="14.25" customHeight="1">
      <c r="A315" s="330"/>
      <c r="B315" s="330"/>
      <c r="C315" s="332"/>
      <c r="D315" s="330"/>
      <c r="E315" s="332"/>
      <c r="F315" s="21"/>
      <c r="G315" s="21"/>
      <c r="H315" s="21"/>
      <c r="I315" s="21"/>
      <c r="J315" s="21"/>
      <c r="K315" s="21"/>
      <c r="L315" s="21"/>
      <c r="M315" s="21"/>
      <c r="N315" s="330"/>
      <c r="O315" s="330"/>
      <c r="P315" s="330"/>
      <c r="Q315" s="330"/>
      <c r="R315" s="330"/>
      <c r="S315" s="330"/>
      <c r="T315" s="330"/>
      <c r="U315" s="330"/>
      <c r="V315" s="330"/>
      <c r="W315" s="330"/>
      <c r="X315" s="330"/>
      <c r="Y315" s="330"/>
      <c r="Z315" s="330"/>
    </row>
    <row r="316" ht="14.25" customHeight="1">
      <c r="A316" s="330"/>
      <c r="B316" s="330"/>
      <c r="C316" s="332"/>
      <c r="D316" s="330"/>
      <c r="E316" s="332"/>
      <c r="F316" s="21"/>
      <c r="G316" s="21"/>
      <c r="H316" s="21"/>
      <c r="I316" s="21"/>
      <c r="J316" s="21"/>
      <c r="K316" s="21"/>
      <c r="L316" s="21"/>
      <c r="M316" s="21"/>
      <c r="N316" s="330"/>
      <c r="O316" s="330"/>
      <c r="P316" s="330"/>
      <c r="Q316" s="330"/>
      <c r="R316" s="330"/>
      <c r="S316" s="330"/>
      <c r="T316" s="330"/>
      <c r="U316" s="330"/>
      <c r="V316" s="330"/>
      <c r="W316" s="330"/>
      <c r="X316" s="330"/>
      <c r="Y316" s="330"/>
      <c r="Z316" s="330"/>
    </row>
    <row r="317" ht="14.25" customHeight="1">
      <c r="A317" s="330"/>
      <c r="B317" s="330"/>
      <c r="C317" s="332"/>
      <c r="D317" s="330"/>
      <c r="E317" s="332"/>
      <c r="F317" s="21"/>
      <c r="G317" s="21"/>
      <c r="H317" s="21"/>
      <c r="I317" s="21"/>
      <c r="J317" s="21"/>
      <c r="K317" s="21"/>
      <c r="L317" s="21"/>
      <c r="M317" s="21"/>
      <c r="N317" s="330"/>
      <c r="O317" s="330"/>
      <c r="P317" s="330"/>
      <c r="Q317" s="330"/>
      <c r="R317" s="330"/>
      <c r="S317" s="330"/>
      <c r="T317" s="330"/>
      <c r="U317" s="330"/>
      <c r="V317" s="330"/>
      <c r="W317" s="330"/>
      <c r="X317" s="330"/>
      <c r="Y317" s="330"/>
      <c r="Z317" s="330"/>
    </row>
    <row r="318" ht="14.25" customHeight="1">
      <c r="A318" s="330"/>
      <c r="B318" s="330"/>
      <c r="C318" s="332"/>
      <c r="D318" s="330"/>
      <c r="E318" s="332"/>
      <c r="F318" s="21"/>
      <c r="G318" s="21"/>
      <c r="H318" s="21"/>
      <c r="I318" s="21"/>
      <c r="J318" s="21"/>
      <c r="K318" s="21"/>
      <c r="L318" s="21"/>
      <c r="M318" s="21"/>
      <c r="N318" s="330"/>
      <c r="O318" s="330"/>
      <c r="P318" s="330"/>
      <c r="Q318" s="330"/>
      <c r="R318" s="330"/>
      <c r="S318" s="330"/>
      <c r="T318" s="330"/>
      <c r="U318" s="330"/>
      <c r="V318" s="330"/>
      <c r="W318" s="330"/>
      <c r="X318" s="330"/>
      <c r="Y318" s="330"/>
      <c r="Z318" s="330"/>
    </row>
    <row r="319" ht="14.25" customHeight="1">
      <c r="A319" s="330"/>
      <c r="B319" s="330"/>
      <c r="C319" s="332"/>
      <c r="D319" s="330"/>
      <c r="E319" s="332"/>
      <c r="F319" s="21"/>
      <c r="G319" s="21"/>
      <c r="H319" s="21"/>
      <c r="I319" s="21"/>
      <c r="J319" s="21"/>
      <c r="K319" s="21"/>
      <c r="L319" s="21"/>
      <c r="M319" s="21"/>
      <c r="N319" s="330"/>
      <c r="O319" s="330"/>
      <c r="P319" s="330"/>
      <c r="Q319" s="330"/>
      <c r="R319" s="330"/>
      <c r="S319" s="330"/>
      <c r="T319" s="330"/>
      <c r="U319" s="330"/>
      <c r="V319" s="330"/>
      <c r="W319" s="330"/>
      <c r="X319" s="330"/>
      <c r="Y319" s="330"/>
      <c r="Z319" s="330"/>
    </row>
    <row r="320" ht="14.25" customHeight="1">
      <c r="A320" s="330"/>
      <c r="B320" s="330"/>
      <c r="C320" s="332"/>
      <c r="D320" s="330"/>
      <c r="E320" s="332"/>
      <c r="F320" s="21"/>
      <c r="G320" s="21"/>
      <c r="H320" s="21"/>
      <c r="I320" s="21"/>
      <c r="J320" s="21"/>
      <c r="K320" s="21"/>
      <c r="L320" s="21"/>
      <c r="M320" s="21"/>
      <c r="N320" s="330"/>
      <c r="O320" s="330"/>
      <c r="P320" s="330"/>
      <c r="Q320" s="330"/>
      <c r="R320" s="330"/>
      <c r="S320" s="330"/>
      <c r="T320" s="330"/>
      <c r="U320" s="330"/>
      <c r="V320" s="330"/>
      <c r="W320" s="330"/>
      <c r="X320" s="330"/>
      <c r="Y320" s="330"/>
      <c r="Z320" s="330"/>
    </row>
    <row r="321" ht="14.25" customHeight="1">
      <c r="A321" s="330"/>
      <c r="B321" s="330"/>
      <c r="C321" s="332"/>
      <c r="D321" s="330"/>
      <c r="E321" s="332"/>
      <c r="F321" s="21"/>
      <c r="G321" s="21"/>
      <c r="H321" s="21"/>
      <c r="I321" s="21"/>
      <c r="J321" s="21"/>
      <c r="K321" s="21"/>
      <c r="L321" s="21"/>
      <c r="M321" s="21"/>
      <c r="N321" s="330"/>
      <c r="O321" s="330"/>
      <c r="P321" s="330"/>
      <c r="Q321" s="330"/>
      <c r="R321" s="330"/>
      <c r="S321" s="330"/>
      <c r="T321" s="330"/>
      <c r="U321" s="330"/>
      <c r="V321" s="330"/>
      <c r="W321" s="330"/>
      <c r="X321" s="330"/>
      <c r="Y321" s="330"/>
      <c r="Z321" s="330"/>
    </row>
    <row r="322" ht="14.25" customHeight="1">
      <c r="A322" s="330"/>
      <c r="B322" s="330"/>
      <c r="C322" s="332"/>
      <c r="D322" s="330"/>
      <c r="E322" s="332"/>
      <c r="F322" s="21"/>
      <c r="G322" s="21"/>
      <c r="H322" s="21"/>
      <c r="I322" s="21"/>
      <c r="J322" s="21"/>
      <c r="K322" s="21"/>
      <c r="L322" s="21"/>
      <c r="M322" s="21"/>
      <c r="N322" s="330"/>
      <c r="O322" s="330"/>
      <c r="P322" s="330"/>
      <c r="Q322" s="330"/>
      <c r="R322" s="330"/>
      <c r="S322" s="330"/>
      <c r="T322" s="330"/>
      <c r="U322" s="330"/>
      <c r="V322" s="330"/>
      <c r="W322" s="330"/>
      <c r="X322" s="330"/>
      <c r="Y322" s="330"/>
      <c r="Z322" s="330"/>
    </row>
    <row r="323" ht="14.25" customHeight="1">
      <c r="A323" s="330"/>
      <c r="B323" s="330"/>
      <c r="C323" s="332"/>
      <c r="D323" s="330"/>
      <c r="E323" s="332"/>
      <c r="F323" s="21"/>
      <c r="G323" s="21"/>
      <c r="H323" s="21"/>
      <c r="I323" s="21"/>
      <c r="J323" s="21"/>
      <c r="K323" s="21"/>
      <c r="L323" s="21"/>
      <c r="M323" s="21"/>
      <c r="N323" s="330"/>
      <c r="O323" s="330"/>
      <c r="P323" s="330"/>
      <c r="Q323" s="330"/>
      <c r="R323" s="330"/>
      <c r="S323" s="330"/>
      <c r="T323" s="330"/>
      <c r="U323" s="330"/>
      <c r="V323" s="330"/>
      <c r="W323" s="330"/>
      <c r="X323" s="330"/>
      <c r="Y323" s="330"/>
      <c r="Z323" s="330"/>
    </row>
    <row r="324" ht="14.25" customHeight="1">
      <c r="A324" s="330"/>
      <c r="B324" s="330"/>
      <c r="C324" s="332"/>
      <c r="D324" s="330"/>
      <c r="E324" s="332"/>
      <c r="F324" s="21"/>
      <c r="G324" s="21"/>
      <c r="H324" s="21"/>
      <c r="I324" s="21"/>
      <c r="J324" s="21"/>
      <c r="K324" s="21"/>
      <c r="L324" s="21"/>
      <c r="M324" s="21"/>
      <c r="N324" s="330"/>
      <c r="O324" s="330"/>
      <c r="P324" s="330"/>
      <c r="Q324" s="330"/>
      <c r="R324" s="330"/>
      <c r="S324" s="330"/>
      <c r="T324" s="330"/>
      <c r="U324" s="330"/>
      <c r="V324" s="330"/>
      <c r="W324" s="330"/>
      <c r="X324" s="330"/>
      <c r="Y324" s="330"/>
      <c r="Z324" s="330"/>
    </row>
    <row r="325" ht="14.25" customHeight="1">
      <c r="A325" s="330"/>
      <c r="B325" s="330"/>
      <c r="C325" s="332"/>
      <c r="D325" s="330"/>
      <c r="E325" s="332"/>
      <c r="F325" s="21"/>
      <c r="G325" s="21"/>
      <c r="H325" s="21"/>
      <c r="I325" s="21"/>
      <c r="J325" s="21"/>
      <c r="K325" s="21"/>
      <c r="L325" s="21"/>
      <c r="M325" s="21"/>
      <c r="N325" s="330"/>
      <c r="O325" s="330"/>
      <c r="P325" s="330"/>
      <c r="Q325" s="330"/>
      <c r="R325" s="330"/>
      <c r="S325" s="330"/>
      <c r="T325" s="330"/>
      <c r="U325" s="330"/>
      <c r="V325" s="330"/>
      <c r="W325" s="330"/>
      <c r="X325" s="330"/>
      <c r="Y325" s="330"/>
      <c r="Z325" s="330"/>
    </row>
    <row r="326" ht="14.25" customHeight="1">
      <c r="A326" s="330"/>
      <c r="B326" s="330"/>
      <c r="C326" s="332"/>
      <c r="D326" s="330"/>
      <c r="E326" s="332"/>
      <c r="F326" s="21"/>
      <c r="G326" s="21"/>
      <c r="H326" s="21"/>
      <c r="I326" s="21"/>
      <c r="J326" s="21"/>
      <c r="K326" s="21"/>
      <c r="L326" s="21"/>
      <c r="M326" s="21"/>
      <c r="N326" s="330"/>
      <c r="O326" s="330"/>
      <c r="P326" s="330"/>
      <c r="Q326" s="330"/>
      <c r="R326" s="330"/>
      <c r="S326" s="330"/>
      <c r="T326" s="330"/>
      <c r="U326" s="330"/>
      <c r="V326" s="330"/>
      <c r="W326" s="330"/>
      <c r="X326" s="330"/>
      <c r="Y326" s="330"/>
      <c r="Z326" s="330"/>
    </row>
    <row r="327" ht="14.25" customHeight="1">
      <c r="A327" s="330"/>
      <c r="B327" s="330"/>
      <c r="C327" s="332"/>
      <c r="D327" s="330"/>
      <c r="E327" s="332"/>
      <c r="F327" s="21"/>
      <c r="G327" s="21"/>
      <c r="H327" s="21"/>
      <c r="I327" s="21"/>
      <c r="J327" s="21"/>
      <c r="K327" s="21"/>
      <c r="L327" s="21"/>
      <c r="M327" s="21"/>
      <c r="N327" s="330"/>
      <c r="O327" s="330"/>
      <c r="P327" s="330"/>
      <c r="Q327" s="330"/>
      <c r="R327" s="330"/>
      <c r="S327" s="330"/>
      <c r="T327" s="330"/>
      <c r="U327" s="330"/>
      <c r="V327" s="330"/>
      <c r="W327" s="330"/>
      <c r="X327" s="330"/>
      <c r="Y327" s="330"/>
      <c r="Z327" s="330"/>
    </row>
    <row r="328" ht="14.25" customHeight="1">
      <c r="A328" s="330"/>
      <c r="B328" s="330"/>
      <c r="C328" s="332"/>
      <c r="D328" s="330"/>
      <c r="E328" s="332"/>
      <c r="F328" s="21"/>
      <c r="G328" s="21"/>
      <c r="H328" s="21"/>
      <c r="I328" s="21"/>
      <c r="J328" s="21"/>
      <c r="K328" s="21"/>
      <c r="L328" s="21"/>
      <c r="M328" s="21"/>
      <c r="N328" s="330"/>
      <c r="O328" s="330"/>
      <c r="P328" s="330"/>
      <c r="Q328" s="330"/>
      <c r="R328" s="330"/>
      <c r="S328" s="330"/>
      <c r="T328" s="330"/>
      <c r="U328" s="330"/>
      <c r="V328" s="330"/>
      <c r="W328" s="330"/>
      <c r="X328" s="330"/>
      <c r="Y328" s="330"/>
      <c r="Z328" s="330"/>
    </row>
    <row r="329" ht="14.25" customHeight="1">
      <c r="A329" s="330"/>
      <c r="B329" s="330"/>
      <c r="C329" s="332"/>
      <c r="D329" s="330"/>
      <c r="E329" s="332"/>
      <c r="F329" s="21"/>
      <c r="G329" s="21"/>
      <c r="H329" s="21"/>
      <c r="I329" s="21"/>
      <c r="J329" s="21"/>
      <c r="K329" s="21"/>
      <c r="L329" s="21"/>
      <c r="M329" s="21"/>
      <c r="N329" s="330"/>
      <c r="O329" s="330"/>
      <c r="P329" s="330"/>
      <c r="Q329" s="330"/>
      <c r="R329" s="330"/>
      <c r="S329" s="330"/>
      <c r="T329" s="330"/>
      <c r="U329" s="330"/>
      <c r="V329" s="330"/>
      <c r="W329" s="330"/>
      <c r="X329" s="330"/>
      <c r="Y329" s="330"/>
      <c r="Z329" s="330"/>
    </row>
    <row r="330" ht="14.25" customHeight="1">
      <c r="A330" s="330"/>
      <c r="B330" s="330"/>
      <c r="C330" s="332"/>
      <c r="D330" s="330"/>
      <c r="E330" s="332"/>
      <c r="F330" s="21"/>
      <c r="G330" s="21"/>
      <c r="H330" s="21"/>
      <c r="I330" s="21"/>
      <c r="J330" s="21"/>
      <c r="K330" s="21"/>
      <c r="L330" s="21"/>
      <c r="M330" s="21"/>
      <c r="N330" s="330"/>
      <c r="O330" s="330"/>
      <c r="P330" s="330"/>
      <c r="Q330" s="330"/>
      <c r="R330" s="330"/>
      <c r="S330" s="330"/>
      <c r="T330" s="330"/>
      <c r="U330" s="330"/>
      <c r="V330" s="330"/>
      <c r="W330" s="330"/>
      <c r="X330" s="330"/>
      <c r="Y330" s="330"/>
      <c r="Z330" s="330"/>
    </row>
    <row r="331" ht="14.25" customHeight="1">
      <c r="A331" s="330"/>
      <c r="B331" s="330"/>
      <c r="C331" s="332"/>
      <c r="D331" s="330"/>
      <c r="E331" s="332"/>
      <c r="F331" s="21"/>
      <c r="G331" s="21"/>
      <c r="H331" s="21"/>
      <c r="I331" s="21"/>
      <c r="J331" s="21"/>
      <c r="K331" s="21"/>
      <c r="L331" s="21"/>
      <c r="M331" s="21"/>
      <c r="N331" s="330"/>
      <c r="O331" s="330"/>
      <c r="P331" s="330"/>
      <c r="Q331" s="330"/>
      <c r="R331" s="330"/>
      <c r="S331" s="330"/>
      <c r="T331" s="330"/>
      <c r="U331" s="330"/>
      <c r="V331" s="330"/>
      <c r="W331" s="330"/>
      <c r="X331" s="330"/>
      <c r="Y331" s="330"/>
      <c r="Z331" s="330"/>
    </row>
    <row r="332" ht="14.25" customHeight="1">
      <c r="A332" s="330"/>
      <c r="B332" s="330"/>
      <c r="C332" s="332"/>
      <c r="D332" s="330"/>
      <c r="E332" s="332"/>
      <c r="F332" s="21"/>
      <c r="G332" s="21"/>
      <c r="H332" s="21"/>
      <c r="I332" s="21"/>
      <c r="J332" s="21"/>
      <c r="K332" s="21"/>
      <c r="L332" s="21"/>
      <c r="M332" s="21"/>
      <c r="N332" s="330"/>
      <c r="O332" s="330"/>
      <c r="P332" s="330"/>
      <c r="Q332" s="330"/>
      <c r="R332" s="330"/>
      <c r="S332" s="330"/>
      <c r="T332" s="330"/>
      <c r="U332" s="330"/>
      <c r="V332" s="330"/>
      <c r="W332" s="330"/>
      <c r="X332" s="330"/>
      <c r="Y332" s="330"/>
      <c r="Z332" s="330"/>
    </row>
    <row r="333" ht="14.25" customHeight="1">
      <c r="A333" s="330"/>
      <c r="B333" s="330"/>
      <c r="C333" s="332"/>
      <c r="D333" s="330"/>
      <c r="E333" s="332"/>
      <c r="F333" s="21"/>
      <c r="G333" s="21"/>
      <c r="H333" s="21"/>
      <c r="I333" s="21"/>
      <c r="J333" s="21"/>
      <c r="K333" s="21"/>
      <c r="L333" s="21"/>
      <c r="M333" s="21"/>
      <c r="N333" s="330"/>
      <c r="O333" s="330"/>
      <c r="P333" s="330"/>
      <c r="Q333" s="330"/>
      <c r="R333" s="330"/>
      <c r="S333" s="330"/>
      <c r="T333" s="330"/>
      <c r="U333" s="330"/>
      <c r="V333" s="330"/>
      <c r="W333" s="330"/>
      <c r="X333" s="330"/>
      <c r="Y333" s="330"/>
      <c r="Z333" s="330"/>
    </row>
    <row r="334" ht="14.25" customHeight="1">
      <c r="A334" s="330"/>
      <c r="B334" s="330"/>
      <c r="C334" s="332"/>
      <c r="D334" s="330"/>
      <c r="E334" s="332"/>
      <c r="F334" s="21"/>
      <c r="G334" s="21"/>
      <c r="H334" s="21"/>
      <c r="I334" s="21"/>
      <c r="J334" s="21"/>
      <c r="K334" s="21"/>
      <c r="L334" s="21"/>
      <c r="M334" s="21"/>
      <c r="N334" s="330"/>
      <c r="O334" s="330"/>
      <c r="P334" s="330"/>
      <c r="Q334" s="330"/>
      <c r="R334" s="330"/>
      <c r="S334" s="330"/>
      <c r="T334" s="330"/>
      <c r="U334" s="330"/>
      <c r="V334" s="330"/>
      <c r="W334" s="330"/>
      <c r="X334" s="330"/>
      <c r="Y334" s="330"/>
      <c r="Z334" s="330"/>
    </row>
    <row r="335" ht="14.25" customHeight="1">
      <c r="A335" s="330"/>
      <c r="B335" s="330"/>
      <c r="C335" s="332"/>
      <c r="D335" s="330"/>
      <c r="E335" s="332"/>
      <c r="F335" s="21"/>
      <c r="G335" s="21"/>
      <c r="H335" s="21"/>
      <c r="I335" s="21"/>
      <c r="J335" s="21"/>
      <c r="K335" s="21"/>
      <c r="L335" s="21"/>
      <c r="M335" s="21"/>
      <c r="N335" s="330"/>
      <c r="O335" s="330"/>
      <c r="P335" s="330"/>
      <c r="Q335" s="330"/>
      <c r="R335" s="330"/>
      <c r="S335" s="330"/>
      <c r="T335" s="330"/>
      <c r="U335" s="330"/>
      <c r="V335" s="330"/>
      <c r="W335" s="330"/>
      <c r="X335" s="330"/>
      <c r="Y335" s="330"/>
      <c r="Z335" s="330"/>
    </row>
    <row r="336" ht="14.25" customHeight="1">
      <c r="A336" s="330"/>
      <c r="B336" s="330"/>
      <c r="C336" s="332"/>
      <c r="D336" s="330"/>
      <c r="E336" s="332"/>
      <c r="F336" s="21"/>
      <c r="G336" s="21"/>
      <c r="H336" s="21"/>
      <c r="I336" s="21"/>
      <c r="J336" s="21"/>
      <c r="K336" s="21"/>
      <c r="L336" s="21"/>
      <c r="M336" s="21"/>
      <c r="N336" s="330"/>
      <c r="O336" s="330"/>
      <c r="P336" s="330"/>
      <c r="Q336" s="330"/>
      <c r="R336" s="330"/>
      <c r="S336" s="330"/>
      <c r="T336" s="330"/>
      <c r="U336" s="330"/>
      <c r="V336" s="330"/>
      <c r="W336" s="330"/>
      <c r="X336" s="330"/>
      <c r="Y336" s="330"/>
      <c r="Z336" s="330"/>
    </row>
    <row r="337" ht="14.25" customHeight="1">
      <c r="A337" s="330"/>
      <c r="B337" s="330"/>
      <c r="C337" s="332"/>
      <c r="D337" s="330"/>
      <c r="E337" s="332"/>
      <c r="F337" s="21"/>
      <c r="G337" s="21"/>
      <c r="H337" s="21"/>
      <c r="I337" s="21"/>
      <c r="J337" s="21"/>
      <c r="K337" s="21"/>
      <c r="L337" s="21"/>
      <c r="M337" s="21"/>
      <c r="N337" s="330"/>
      <c r="O337" s="330"/>
      <c r="P337" s="330"/>
      <c r="Q337" s="330"/>
      <c r="R337" s="330"/>
      <c r="S337" s="330"/>
      <c r="T337" s="330"/>
      <c r="U337" s="330"/>
      <c r="V337" s="330"/>
      <c r="W337" s="330"/>
      <c r="X337" s="330"/>
      <c r="Y337" s="330"/>
      <c r="Z337" s="330"/>
    </row>
    <row r="338" ht="14.25" customHeight="1">
      <c r="A338" s="330"/>
      <c r="B338" s="330"/>
      <c r="C338" s="332"/>
      <c r="D338" s="330"/>
      <c r="E338" s="332"/>
      <c r="F338" s="21"/>
      <c r="G338" s="21"/>
      <c r="H338" s="21"/>
      <c r="I338" s="21"/>
      <c r="J338" s="21"/>
      <c r="K338" s="21"/>
      <c r="L338" s="21"/>
      <c r="M338" s="21"/>
      <c r="N338" s="330"/>
      <c r="O338" s="330"/>
      <c r="P338" s="330"/>
      <c r="Q338" s="330"/>
      <c r="R338" s="330"/>
      <c r="S338" s="330"/>
      <c r="T338" s="330"/>
      <c r="U338" s="330"/>
      <c r="V338" s="330"/>
      <c r="W338" s="330"/>
      <c r="X338" s="330"/>
      <c r="Y338" s="330"/>
      <c r="Z338" s="330"/>
    </row>
    <row r="339" ht="14.25" customHeight="1">
      <c r="A339" s="330"/>
      <c r="B339" s="330"/>
      <c r="C339" s="332"/>
      <c r="D339" s="330"/>
      <c r="E339" s="332"/>
      <c r="F339" s="21"/>
      <c r="G339" s="21"/>
      <c r="H339" s="21"/>
      <c r="I339" s="21"/>
      <c r="J339" s="21"/>
      <c r="K339" s="21"/>
      <c r="L339" s="21"/>
      <c r="M339" s="21"/>
      <c r="N339" s="330"/>
      <c r="O339" s="330"/>
      <c r="P339" s="330"/>
      <c r="Q339" s="330"/>
      <c r="R339" s="330"/>
      <c r="S339" s="330"/>
      <c r="T339" s="330"/>
      <c r="U339" s="330"/>
      <c r="V339" s="330"/>
      <c r="W339" s="330"/>
      <c r="X339" s="330"/>
      <c r="Y339" s="330"/>
      <c r="Z339" s="330"/>
    </row>
    <row r="340" ht="14.25" customHeight="1">
      <c r="A340" s="330"/>
      <c r="B340" s="330"/>
      <c r="C340" s="332"/>
      <c r="D340" s="330"/>
      <c r="E340" s="332"/>
      <c r="F340" s="21"/>
      <c r="G340" s="21"/>
      <c r="H340" s="21"/>
      <c r="I340" s="21"/>
      <c r="J340" s="21"/>
      <c r="K340" s="21"/>
      <c r="L340" s="21"/>
      <c r="M340" s="21"/>
      <c r="N340" s="330"/>
      <c r="O340" s="330"/>
      <c r="P340" s="330"/>
      <c r="Q340" s="330"/>
      <c r="R340" s="330"/>
      <c r="S340" s="330"/>
      <c r="T340" s="330"/>
      <c r="U340" s="330"/>
      <c r="V340" s="330"/>
      <c r="W340" s="330"/>
      <c r="X340" s="330"/>
      <c r="Y340" s="330"/>
      <c r="Z340" s="330"/>
    </row>
    <row r="341" ht="14.25" customHeight="1">
      <c r="A341" s="330"/>
      <c r="B341" s="330"/>
      <c r="C341" s="332"/>
      <c r="D341" s="330"/>
      <c r="E341" s="332"/>
      <c r="F341" s="21"/>
      <c r="G341" s="21"/>
      <c r="H341" s="21"/>
      <c r="I341" s="21"/>
      <c r="J341" s="21"/>
      <c r="K341" s="21"/>
      <c r="L341" s="21"/>
      <c r="M341" s="21"/>
      <c r="N341" s="330"/>
      <c r="O341" s="330"/>
      <c r="P341" s="330"/>
      <c r="Q341" s="330"/>
      <c r="R341" s="330"/>
      <c r="S341" s="330"/>
      <c r="T341" s="330"/>
      <c r="U341" s="330"/>
      <c r="V341" s="330"/>
      <c r="W341" s="330"/>
      <c r="X341" s="330"/>
      <c r="Y341" s="330"/>
      <c r="Z341" s="330"/>
    </row>
    <row r="342" ht="14.25" customHeight="1">
      <c r="A342" s="330"/>
      <c r="B342" s="330"/>
      <c r="C342" s="332"/>
      <c r="D342" s="330"/>
      <c r="E342" s="332"/>
      <c r="F342" s="21"/>
      <c r="G342" s="21"/>
      <c r="H342" s="21"/>
      <c r="I342" s="21"/>
      <c r="J342" s="21"/>
      <c r="K342" s="21"/>
      <c r="L342" s="21"/>
      <c r="M342" s="21"/>
      <c r="N342" s="330"/>
      <c r="O342" s="330"/>
      <c r="P342" s="330"/>
      <c r="Q342" s="330"/>
      <c r="R342" s="330"/>
      <c r="S342" s="330"/>
      <c r="T342" s="330"/>
      <c r="U342" s="330"/>
      <c r="V342" s="330"/>
      <c r="W342" s="330"/>
      <c r="X342" s="330"/>
      <c r="Y342" s="330"/>
      <c r="Z342" s="330"/>
    </row>
    <row r="343" ht="14.25" customHeight="1">
      <c r="A343" s="330"/>
      <c r="B343" s="330"/>
      <c r="C343" s="332"/>
      <c r="D343" s="330"/>
      <c r="E343" s="332"/>
      <c r="F343" s="21"/>
      <c r="G343" s="21"/>
      <c r="H343" s="21"/>
      <c r="I343" s="21"/>
      <c r="J343" s="21"/>
      <c r="K343" s="21"/>
      <c r="L343" s="21"/>
      <c r="M343" s="21"/>
      <c r="N343" s="330"/>
      <c r="O343" s="330"/>
      <c r="P343" s="330"/>
      <c r="Q343" s="330"/>
      <c r="R343" s="330"/>
      <c r="S343" s="330"/>
      <c r="T343" s="330"/>
      <c r="U343" s="330"/>
      <c r="V343" s="330"/>
      <c r="W343" s="330"/>
      <c r="X343" s="330"/>
      <c r="Y343" s="330"/>
      <c r="Z343" s="330"/>
    </row>
    <row r="344" ht="14.25" customHeight="1">
      <c r="A344" s="330"/>
      <c r="B344" s="330"/>
      <c r="C344" s="332"/>
      <c r="D344" s="330"/>
      <c r="E344" s="332"/>
      <c r="F344" s="21"/>
      <c r="G344" s="21"/>
      <c r="H344" s="21"/>
      <c r="I344" s="21"/>
      <c r="J344" s="21"/>
      <c r="K344" s="21"/>
      <c r="L344" s="21"/>
      <c r="M344" s="21"/>
      <c r="N344" s="330"/>
      <c r="O344" s="330"/>
      <c r="P344" s="330"/>
      <c r="Q344" s="330"/>
      <c r="R344" s="330"/>
      <c r="S344" s="330"/>
      <c r="T344" s="330"/>
      <c r="U344" s="330"/>
      <c r="V344" s="330"/>
      <c r="W344" s="330"/>
      <c r="X344" s="330"/>
      <c r="Y344" s="330"/>
      <c r="Z344" s="330"/>
    </row>
    <row r="345" ht="14.25" customHeight="1">
      <c r="A345" s="330"/>
      <c r="B345" s="330"/>
      <c r="C345" s="332"/>
      <c r="D345" s="330"/>
      <c r="E345" s="332"/>
      <c r="F345" s="21"/>
      <c r="G345" s="21"/>
      <c r="H345" s="21"/>
      <c r="I345" s="21"/>
      <c r="J345" s="21"/>
      <c r="K345" s="21"/>
      <c r="L345" s="21"/>
      <c r="M345" s="21"/>
      <c r="N345" s="330"/>
      <c r="O345" s="330"/>
      <c r="P345" s="330"/>
      <c r="Q345" s="330"/>
      <c r="R345" s="330"/>
      <c r="S345" s="330"/>
      <c r="T345" s="330"/>
      <c r="U345" s="330"/>
      <c r="V345" s="330"/>
      <c r="W345" s="330"/>
      <c r="X345" s="330"/>
      <c r="Y345" s="330"/>
      <c r="Z345" s="330"/>
    </row>
    <row r="346" ht="14.25" customHeight="1">
      <c r="A346" s="330"/>
      <c r="B346" s="330"/>
      <c r="C346" s="332"/>
      <c r="D346" s="330"/>
      <c r="E346" s="332"/>
      <c r="F346" s="21"/>
      <c r="G346" s="21"/>
      <c r="H346" s="21"/>
      <c r="I346" s="21"/>
      <c r="J346" s="21"/>
      <c r="K346" s="21"/>
      <c r="L346" s="21"/>
      <c r="M346" s="21"/>
      <c r="N346" s="330"/>
      <c r="O346" s="330"/>
      <c r="P346" s="330"/>
      <c r="Q346" s="330"/>
      <c r="R346" s="330"/>
      <c r="S346" s="330"/>
      <c r="T346" s="330"/>
      <c r="U346" s="330"/>
      <c r="V346" s="330"/>
      <c r="W346" s="330"/>
      <c r="X346" s="330"/>
      <c r="Y346" s="330"/>
      <c r="Z346" s="330"/>
    </row>
    <row r="347" ht="14.25" customHeight="1">
      <c r="A347" s="330"/>
      <c r="B347" s="330"/>
      <c r="C347" s="332"/>
      <c r="D347" s="330"/>
      <c r="E347" s="332"/>
      <c r="F347" s="21"/>
      <c r="G347" s="21"/>
      <c r="H347" s="21"/>
      <c r="I347" s="21"/>
      <c r="J347" s="21"/>
      <c r="K347" s="21"/>
      <c r="L347" s="21"/>
      <c r="M347" s="21"/>
      <c r="N347" s="330"/>
      <c r="O347" s="330"/>
      <c r="P347" s="330"/>
      <c r="Q347" s="330"/>
      <c r="R347" s="330"/>
      <c r="S347" s="330"/>
      <c r="T347" s="330"/>
      <c r="U347" s="330"/>
      <c r="V347" s="330"/>
      <c r="W347" s="330"/>
      <c r="X347" s="330"/>
      <c r="Y347" s="330"/>
      <c r="Z347" s="330"/>
    </row>
    <row r="348" ht="14.25" customHeight="1">
      <c r="A348" s="330"/>
      <c r="B348" s="330"/>
      <c r="C348" s="332"/>
      <c r="D348" s="330"/>
      <c r="E348" s="332"/>
      <c r="F348" s="21"/>
      <c r="G348" s="21"/>
      <c r="H348" s="21"/>
      <c r="I348" s="21"/>
      <c r="J348" s="21"/>
      <c r="K348" s="21"/>
      <c r="L348" s="21"/>
      <c r="M348" s="21"/>
      <c r="N348" s="330"/>
      <c r="O348" s="330"/>
      <c r="P348" s="330"/>
      <c r="Q348" s="330"/>
      <c r="R348" s="330"/>
      <c r="S348" s="330"/>
      <c r="T348" s="330"/>
      <c r="U348" s="330"/>
      <c r="V348" s="330"/>
      <c r="W348" s="330"/>
      <c r="X348" s="330"/>
      <c r="Y348" s="330"/>
      <c r="Z348" s="330"/>
    </row>
    <row r="349" ht="14.25" customHeight="1">
      <c r="A349" s="330"/>
      <c r="B349" s="330"/>
      <c r="C349" s="332"/>
      <c r="D349" s="330"/>
      <c r="E349" s="332"/>
      <c r="F349" s="21"/>
      <c r="G349" s="21"/>
      <c r="H349" s="21"/>
      <c r="I349" s="21"/>
      <c r="J349" s="21"/>
      <c r="K349" s="21"/>
      <c r="L349" s="21"/>
      <c r="M349" s="21"/>
      <c r="N349" s="330"/>
      <c r="O349" s="330"/>
      <c r="P349" s="330"/>
      <c r="Q349" s="330"/>
      <c r="R349" s="330"/>
      <c r="S349" s="330"/>
      <c r="T349" s="330"/>
      <c r="U349" s="330"/>
      <c r="V349" s="330"/>
      <c r="W349" s="330"/>
      <c r="X349" s="330"/>
      <c r="Y349" s="330"/>
      <c r="Z349" s="330"/>
    </row>
    <row r="350" ht="14.25" customHeight="1">
      <c r="A350" s="330"/>
      <c r="B350" s="330"/>
      <c r="C350" s="332"/>
      <c r="D350" s="330"/>
      <c r="E350" s="332"/>
      <c r="F350" s="21"/>
      <c r="G350" s="21"/>
      <c r="H350" s="21"/>
      <c r="I350" s="21"/>
      <c r="J350" s="21"/>
      <c r="K350" s="21"/>
      <c r="L350" s="21"/>
      <c r="M350" s="21"/>
      <c r="N350" s="330"/>
      <c r="O350" s="330"/>
      <c r="P350" s="330"/>
      <c r="Q350" s="330"/>
      <c r="R350" s="330"/>
      <c r="S350" s="330"/>
      <c r="T350" s="330"/>
      <c r="U350" s="330"/>
      <c r="V350" s="330"/>
      <c r="W350" s="330"/>
      <c r="X350" s="330"/>
      <c r="Y350" s="330"/>
      <c r="Z350" s="330"/>
    </row>
    <row r="351" ht="14.25" customHeight="1">
      <c r="A351" s="330"/>
      <c r="B351" s="330"/>
      <c r="C351" s="332"/>
      <c r="D351" s="330"/>
      <c r="E351" s="332"/>
      <c r="F351" s="21"/>
      <c r="G351" s="21"/>
      <c r="H351" s="21"/>
      <c r="I351" s="21"/>
      <c r="J351" s="21"/>
      <c r="K351" s="21"/>
      <c r="L351" s="21"/>
      <c r="M351" s="21"/>
      <c r="N351" s="330"/>
      <c r="O351" s="330"/>
      <c r="P351" s="330"/>
      <c r="Q351" s="330"/>
      <c r="R351" s="330"/>
      <c r="S351" s="330"/>
      <c r="T351" s="330"/>
      <c r="U351" s="330"/>
      <c r="V351" s="330"/>
      <c r="W351" s="330"/>
      <c r="X351" s="330"/>
      <c r="Y351" s="330"/>
      <c r="Z351" s="330"/>
    </row>
    <row r="352" ht="14.25" customHeight="1">
      <c r="A352" s="330"/>
      <c r="B352" s="330"/>
      <c r="C352" s="332"/>
      <c r="D352" s="330"/>
      <c r="E352" s="332"/>
      <c r="F352" s="21"/>
      <c r="G352" s="21"/>
      <c r="H352" s="21"/>
      <c r="I352" s="21"/>
      <c r="J352" s="21"/>
      <c r="K352" s="21"/>
      <c r="L352" s="21"/>
      <c r="M352" s="21"/>
      <c r="N352" s="330"/>
      <c r="O352" s="330"/>
      <c r="P352" s="330"/>
      <c r="Q352" s="330"/>
      <c r="R352" s="330"/>
      <c r="S352" s="330"/>
      <c r="T352" s="330"/>
      <c r="U352" s="330"/>
      <c r="V352" s="330"/>
      <c r="W352" s="330"/>
      <c r="X352" s="330"/>
      <c r="Y352" s="330"/>
      <c r="Z352" s="330"/>
    </row>
    <row r="353" ht="14.25" customHeight="1">
      <c r="A353" s="330"/>
      <c r="B353" s="330"/>
      <c r="C353" s="332"/>
      <c r="D353" s="330"/>
      <c r="E353" s="332"/>
      <c r="F353" s="21"/>
      <c r="G353" s="21"/>
      <c r="H353" s="21"/>
      <c r="I353" s="21"/>
      <c r="J353" s="21"/>
      <c r="K353" s="21"/>
      <c r="L353" s="21"/>
      <c r="M353" s="21"/>
      <c r="N353" s="330"/>
      <c r="O353" s="330"/>
      <c r="P353" s="330"/>
      <c r="Q353" s="330"/>
      <c r="R353" s="330"/>
      <c r="S353" s="330"/>
      <c r="T353" s="330"/>
      <c r="U353" s="330"/>
      <c r="V353" s="330"/>
      <c r="W353" s="330"/>
      <c r="X353" s="330"/>
      <c r="Y353" s="330"/>
      <c r="Z353" s="330"/>
    </row>
    <row r="354" ht="14.25" customHeight="1">
      <c r="A354" s="330"/>
      <c r="B354" s="330"/>
      <c r="C354" s="332"/>
      <c r="D354" s="330"/>
      <c r="E354" s="332"/>
      <c r="F354" s="21"/>
      <c r="G354" s="21"/>
      <c r="H354" s="21"/>
      <c r="I354" s="21"/>
      <c r="J354" s="21"/>
      <c r="K354" s="21"/>
      <c r="L354" s="21"/>
      <c r="M354" s="21"/>
      <c r="N354" s="330"/>
      <c r="O354" s="330"/>
      <c r="P354" s="330"/>
      <c r="Q354" s="330"/>
      <c r="R354" s="330"/>
      <c r="S354" s="330"/>
      <c r="T354" s="330"/>
      <c r="U354" s="330"/>
      <c r="V354" s="330"/>
      <c r="W354" s="330"/>
      <c r="X354" s="330"/>
      <c r="Y354" s="330"/>
      <c r="Z354" s="330"/>
    </row>
    <row r="355" ht="14.25" customHeight="1">
      <c r="A355" s="330"/>
      <c r="B355" s="330"/>
      <c r="C355" s="332"/>
      <c r="D355" s="330"/>
      <c r="E355" s="332"/>
      <c r="F355" s="21"/>
      <c r="G355" s="21"/>
      <c r="H355" s="21"/>
      <c r="I355" s="21"/>
      <c r="J355" s="21"/>
      <c r="K355" s="21"/>
      <c r="L355" s="21"/>
      <c r="M355" s="21"/>
      <c r="N355" s="330"/>
      <c r="O355" s="330"/>
      <c r="P355" s="330"/>
      <c r="Q355" s="330"/>
      <c r="R355" s="330"/>
      <c r="S355" s="330"/>
      <c r="T355" s="330"/>
      <c r="U355" s="330"/>
      <c r="V355" s="330"/>
      <c r="W355" s="330"/>
      <c r="X355" s="330"/>
      <c r="Y355" s="330"/>
      <c r="Z355" s="330"/>
    </row>
    <row r="356" ht="14.25" customHeight="1">
      <c r="A356" s="330"/>
      <c r="B356" s="330"/>
      <c r="C356" s="332"/>
      <c r="D356" s="330"/>
      <c r="E356" s="332"/>
      <c r="F356" s="21"/>
      <c r="G356" s="21"/>
      <c r="H356" s="21"/>
      <c r="I356" s="21"/>
      <c r="J356" s="21"/>
      <c r="K356" s="21"/>
      <c r="L356" s="21"/>
      <c r="M356" s="21"/>
      <c r="N356" s="330"/>
      <c r="O356" s="330"/>
      <c r="P356" s="330"/>
      <c r="Q356" s="330"/>
      <c r="R356" s="330"/>
      <c r="S356" s="330"/>
      <c r="T356" s="330"/>
      <c r="U356" s="330"/>
      <c r="V356" s="330"/>
      <c r="W356" s="330"/>
      <c r="X356" s="330"/>
      <c r="Y356" s="330"/>
      <c r="Z356" s="330"/>
    </row>
    <row r="357" ht="14.25" customHeight="1">
      <c r="A357" s="330"/>
      <c r="B357" s="330"/>
      <c r="C357" s="332"/>
      <c r="D357" s="330"/>
      <c r="E357" s="332"/>
      <c r="F357" s="21"/>
      <c r="G357" s="21"/>
      <c r="H357" s="21"/>
      <c r="I357" s="21"/>
      <c r="J357" s="21"/>
      <c r="K357" s="21"/>
      <c r="L357" s="21"/>
      <c r="M357" s="21"/>
      <c r="N357" s="330"/>
      <c r="O357" s="330"/>
      <c r="P357" s="330"/>
      <c r="Q357" s="330"/>
      <c r="R357" s="330"/>
      <c r="S357" s="330"/>
      <c r="T357" s="330"/>
      <c r="U357" s="330"/>
      <c r="V357" s="330"/>
      <c r="W357" s="330"/>
      <c r="X357" s="330"/>
      <c r="Y357" s="330"/>
      <c r="Z357" s="330"/>
    </row>
    <row r="358" ht="14.25" customHeight="1">
      <c r="A358" s="330"/>
      <c r="B358" s="330"/>
      <c r="C358" s="332"/>
      <c r="D358" s="330"/>
      <c r="E358" s="332"/>
      <c r="F358" s="21"/>
      <c r="G358" s="21"/>
      <c r="H358" s="21"/>
      <c r="I358" s="21"/>
      <c r="J358" s="21"/>
      <c r="K358" s="21"/>
      <c r="L358" s="21"/>
      <c r="M358" s="21"/>
      <c r="N358" s="330"/>
      <c r="O358" s="330"/>
      <c r="P358" s="330"/>
      <c r="Q358" s="330"/>
      <c r="R358" s="330"/>
      <c r="S358" s="330"/>
      <c r="T358" s="330"/>
      <c r="U358" s="330"/>
      <c r="V358" s="330"/>
      <c r="W358" s="330"/>
      <c r="X358" s="330"/>
      <c r="Y358" s="330"/>
      <c r="Z358" s="330"/>
    </row>
    <row r="359" ht="14.25" customHeight="1">
      <c r="A359" s="330"/>
      <c r="B359" s="330"/>
      <c r="C359" s="332"/>
      <c r="D359" s="330"/>
      <c r="E359" s="332"/>
      <c r="F359" s="21"/>
      <c r="G359" s="21"/>
      <c r="H359" s="21"/>
      <c r="I359" s="21"/>
      <c r="J359" s="21"/>
      <c r="K359" s="21"/>
      <c r="L359" s="21"/>
      <c r="M359" s="21"/>
      <c r="N359" s="330"/>
      <c r="O359" s="330"/>
      <c r="P359" s="330"/>
      <c r="Q359" s="330"/>
      <c r="R359" s="330"/>
      <c r="S359" s="330"/>
      <c r="T359" s="330"/>
      <c r="U359" s="330"/>
      <c r="V359" s="330"/>
      <c r="W359" s="330"/>
      <c r="X359" s="330"/>
      <c r="Y359" s="330"/>
      <c r="Z359" s="330"/>
    </row>
    <row r="360" ht="14.25" customHeight="1">
      <c r="A360" s="330"/>
      <c r="B360" s="330"/>
      <c r="C360" s="332"/>
      <c r="D360" s="330"/>
      <c r="E360" s="332"/>
      <c r="F360" s="21"/>
      <c r="G360" s="21"/>
      <c r="H360" s="21"/>
      <c r="I360" s="21"/>
      <c r="J360" s="21"/>
      <c r="K360" s="21"/>
      <c r="L360" s="21"/>
      <c r="M360" s="21"/>
      <c r="N360" s="330"/>
      <c r="O360" s="330"/>
      <c r="P360" s="330"/>
      <c r="Q360" s="330"/>
      <c r="R360" s="330"/>
      <c r="S360" s="330"/>
      <c r="T360" s="330"/>
      <c r="U360" s="330"/>
      <c r="V360" s="330"/>
      <c r="W360" s="330"/>
      <c r="X360" s="330"/>
      <c r="Y360" s="330"/>
      <c r="Z360" s="330"/>
    </row>
    <row r="361" ht="14.25" customHeight="1">
      <c r="A361" s="330"/>
      <c r="B361" s="330"/>
      <c r="C361" s="332"/>
      <c r="D361" s="330"/>
      <c r="E361" s="332"/>
      <c r="F361" s="21"/>
      <c r="G361" s="21"/>
      <c r="H361" s="21"/>
      <c r="I361" s="21"/>
      <c r="J361" s="21"/>
      <c r="K361" s="21"/>
      <c r="L361" s="21"/>
      <c r="M361" s="21"/>
      <c r="N361" s="330"/>
      <c r="O361" s="330"/>
      <c r="P361" s="330"/>
      <c r="Q361" s="330"/>
      <c r="R361" s="330"/>
      <c r="S361" s="330"/>
      <c r="T361" s="330"/>
      <c r="U361" s="330"/>
      <c r="V361" s="330"/>
      <c r="W361" s="330"/>
      <c r="X361" s="330"/>
      <c r="Y361" s="330"/>
      <c r="Z361" s="330"/>
    </row>
    <row r="362" ht="14.25" customHeight="1">
      <c r="A362" s="330"/>
      <c r="B362" s="330"/>
      <c r="C362" s="332"/>
      <c r="D362" s="330"/>
      <c r="E362" s="332"/>
      <c r="F362" s="21"/>
      <c r="G362" s="21"/>
      <c r="H362" s="21"/>
      <c r="I362" s="21"/>
      <c r="J362" s="21"/>
      <c r="K362" s="21"/>
      <c r="L362" s="21"/>
      <c r="M362" s="21"/>
      <c r="N362" s="330"/>
      <c r="O362" s="330"/>
      <c r="P362" s="330"/>
      <c r="Q362" s="330"/>
      <c r="R362" s="330"/>
      <c r="S362" s="330"/>
      <c r="T362" s="330"/>
      <c r="U362" s="330"/>
      <c r="V362" s="330"/>
      <c r="W362" s="330"/>
      <c r="X362" s="330"/>
      <c r="Y362" s="330"/>
      <c r="Z362" s="330"/>
    </row>
    <row r="363" ht="14.25" customHeight="1">
      <c r="A363" s="330"/>
      <c r="B363" s="330"/>
      <c r="C363" s="332"/>
      <c r="D363" s="330"/>
      <c r="E363" s="332"/>
      <c r="F363" s="21"/>
      <c r="G363" s="21"/>
      <c r="H363" s="21"/>
      <c r="I363" s="21"/>
      <c r="J363" s="21"/>
      <c r="K363" s="21"/>
      <c r="L363" s="21"/>
      <c r="M363" s="21"/>
      <c r="N363" s="330"/>
      <c r="O363" s="330"/>
      <c r="P363" s="330"/>
      <c r="Q363" s="330"/>
      <c r="R363" s="330"/>
      <c r="S363" s="330"/>
      <c r="T363" s="330"/>
      <c r="U363" s="330"/>
      <c r="V363" s="330"/>
      <c r="W363" s="330"/>
      <c r="X363" s="330"/>
      <c r="Y363" s="330"/>
      <c r="Z363" s="330"/>
    </row>
    <row r="364" ht="14.25" customHeight="1">
      <c r="A364" s="330"/>
      <c r="B364" s="330"/>
      <c r="C364" s="332"/>
      <c r="D364" s="330"/>
      <c r="E364" s="332"/>
      <c r="F364" s="21"/>
      <c r="G364" s="21"/>
      <c r="H364" s="21"/>
      <c r="I364" s="21"/>
      <c r="J364" s="21"/>
      <c r="K364" s="21"/>
      <c r="L364" s="21"/>
      <c r="M364" s="21"/>
      <c r="N364" s="330"/>
      <c r="O364" s="330"/>
      <c r="P364" s="330"/>
      <c r="Q364" s="330"/>
      <c r="R364" s="330"/>
      <c r="S364" s="330"/>
      <c r="T364" s="330"/>
      <c r="U364" s="330"/>
      <c r="V364" s="330"/>
      <c r="W364" s="330"/>
      <c r="X364" s="330"/>
      <c r="Y364" s="330"/>
      <c r="Z364" s="330"/>
    </row>
    <row r="365" ht="14.25" customHeight="1">
      <c r="A365" s="330"/>
      <c r="B365" s="330"/>
      <c r="C365" s="332"/>
      <c r="D365" s="330"/>
      <c r="E365" s="332"/>
      <c r="F365" s="21"/>
      <c r="G365" s="21"/>
      <c r="H365" s="21"/>
      <c r="I365" s="21"/>
      <c r="J365" s="21"/>
      <c r="K365" s="21"/>
      <c r="L365" s="21"/>
      <c r="M365" s="21"/>
      <c r="N365" s="330"/>
      <c r="O365" s="330"/>
      <c r="P365" s="330"/>
      <c r="Q365" s="330"/>
      <c r="R365" s="330"/>
      <c r="S365" s="330"/>
      <c r="T365" s="330"/>
      <c r="U365" s="330"/>
      <c r="V365" s="330"/>
      <c r="W365" s="330"/>
      <c r="X365" s="330"/>
      <c r="Y365" s="330"/>
      <c r="Z365" s="330"/>
    </row>
    <row r="366" ht="14.25" customHeight="1">
      <c r="A366" s="330"/>
      <c r="B366" s="330"/>
      <c r="C366" s="332"/>
      <c r="D366" s="330"/>
      <c r="E366" s="332"/>
      <c r="F366" s="21"/>
      <c r="G366" s="21"/>
      <c r="H366" s="21"/>
      <c r="I366" s="21"/>
      <c r="J366" s="21"/>
      <c r="K366" s="21"/>
      <c r="L366" s="21"/>
      <c r="M366" s="21"/>
      <c r="N366" s="330"/>
      <c r="O366" s="330"/>
      <c r="P366" s="330"/>
      <c r="Q366" s="330"/>
      <c r="R366" s="330"/>
      <c r="S366" s="330"/>
      <c r="T366" s="330"/>
      <c r="U366" s="330"/>
      <c r="V366" s="330"/>
      <c r="W366" s="330"/>
      <c r="X366" s="330"/>
      <c r="Y366" s="330"/>
      <c r="Z366" s="330"/>
    </row>
    <row r="367" ht="14.25" customHeight="1">
      <c r="A367" s="330"/>
      <c r="B367" s="330"/>
      <c r="C367" s="332"/>
      <c r="D367" s="330"/>
      <c r="E367" s="332"/>
      <c r="F367" s="21"/>
      <c r="G367" s="21"/>
      <c r="H367" s="21"/>
      <c r="I367" s="21"/>
      <c r="J367" s="21"/>
      <c r="K367" s="21"/>
      <c r="L367" s="21"/>
      <c r="M367" s="21"/>
      <c r="N367" s="330"/>
      <c r="O367" s="330"/>
      <c r="P367" s="330"/>
      <c r="Q367" s="330"/>
      <c r="R367" s="330"/>
      <c r="S367" s="330"/>
      <c r="T367" s="330"/>
      <c r="U367" s="330"/>
      <c r="V367" s="330"/>
      <c r="W367" s="330"/>
      <c r="X367" s="330"/>
      <c r="Y367" s="330"/>
      <c r="Z367" s="330"/>
    </row>
    <row r="368" ht="14.25" customHeight="1">
      <c r="A368" s="330"/>
      <c r="B368" s="330"/>
      <c r="C368" s="332"/>
      <c r="D368" s="330"/>
      <c r="E368" s="332"/>
      <c r="F368" s="21"/>
      <c r="G368" s="21"/>
      <c r="H368" s="21"/>
      <c r="I368" s="21"/>
      <c r="J368" s="21"/>
      <c r="K368" s="21"/>
      <c r="L368" s="21"/>
      <c r="M368" s="21"/>
      <c r="N368" s="330"/>
      <c r="O368" s="330"/>
      <c r="P368" s="330"/>
      <c r="Q368" s="330"/>
      <c r="R368" s="330"/>
      <c r="S368" s="330"/>
      <c r="T368" s="330"/>
      <c r="U368" s="330"/>
      <c r="V368" s="330"/>
      <c r="W368" s="330"/>
      <c r="X368" s="330"/>
      <c r="Y368" s="330"/>
      <c r="Z368" s="330"/>
    </row>
    <row r="369" ht="14.25" customHeight="1">
      <c r="A369" s="330"/>
      <c r="B369" s="330"/>
      <c r="C369" s="332"/>
      <c r="D369" s="330"/>
      <c r="E369" s="332"/>
      <c r="F369" s="21"/>
      <c r="G369" s="21"/>
      <c r="H369" s="21"/>
      <c r="I369" s="21"/>
      <c r="J369" s="21"/>
      <c r="K369" s="21"/>
      <c r="L369" s="21"/>
      <c r="M369" s="21"/>
      <c r="N369" s="330"/>
      <c r="O369" s="330"/>
      <c r="P369" s="330"/>
      <c r="Q369" s="330"/>
      <c r="R369" s="330"/>
      <c r="S369" s="330"/>
      <c r="T369" s="330"/>
      <c r="U369" s="330"/>
      <c r="V369" s="330"/>
      <c r="W369" s="330"/>
      <c r="X369" s="330"/>
      <c r="Y369" s="330"/>
      <c r="Z369" s="330"/>
    </row>
    <row r="370" ht="14.25" customHeight="1">
      <c r="A370" s="330"/>
      <c r="B370" s="330"/>
      <c r="C370" s="332"/>
      <c r="D370" s="330"/>
      <c r="E370" s="332"/>
      <c r="F370" s="21"/>
      <c r="G370" s="21"/>
      <c r="H370" s="21"/>
      <c r="I370" s="21"/>
      <c r="J370" s="21"/>
      <c r="K370" s="21"/>
      <c r="L370" s="21"/>
      <c r="M370" s="21"/>
      <c r="N370" s="330"/>
      <c r="O370" s="330"/>
      <c r="P370" s="330"/>
      <c r="Q370" s="330"/>
      <c r="R370" s="330"/>
      <c r="S370" s="330"/>
      <c r="T370" s="330"/>
      <c r="U370" s="330"/>
      <c r="V370" s="330"/>
      <c r="W370" s="330"/>
      <c r="X370" s="330"/>
      <c r="Y370" s="330"/>
      <c r="Z370" s="330"/>
    </row>
    <row r="371" ht="14.25" customHeight="1">
      <c r="A371" s="330"/>
      <c r="B371" s="330"/>
      <c r="C371" s="332"/>
      <c r="D371" s="330"/>
      <c r="E371" s="332"/>
      <c r="F371" s="21"/>
      <c r="G371" s="21"/>
      <c r="H371" s="21"/>
      <c r="I371" s="21"/>
      <c r="J371" s="21"/>
      <c r="K371" s="21"/>
      <c r="L371" s="21"/>
      <c r="M371" s="21"/>
      <c r="N371" s="330"/>
      <c r="O371" s="330"/>
      <c r="P371" s="330"/>
      <c r="Q371" s="330"/>
      <c r="R371" s="330"/>
      <c r="S371" s="330"/>
      <c r="T371" s="330"/>
      <c r="U371" s="330"/>
      <c r="V371" s="330"/>
      <c r="W371" s="330"/>
      <c r="X371" s="330"/>
      <c r="Y371" s="330"/>
      <c r="Z371" s="330"/>
    </row>
    <row r="372" ht="14.25" customHeight="1">
      <c r="A372" s="330"/>
      <c r="B372" s="330"/>
      <c r="C372" s="332"/>
      <c r="D372" s="330"/>
      <c r="E372" s="332"/>
      <c r="F372" s="21"/>
      <c r="G372" s="21"/>
      <c r="H372" s="21"/>
      <c r="I372" s="21"/>
      <c r="J372" s="21"/>
      <c r="K372" s="21"/>
      <c r="L372" s="21"/>
      <c r="M372" s="21"/>
      <c r="N372" s="330"/>
      <c r="O372" s="330"/>
      <c r="P372" s="330"/>
      <c r="Q372" s="330"/>
      <c r="R372" s="330"/>
      <c r="S372" s="330"/>
      <c r="T372" s="330"/>
      <c r="U372" s="330"/>
      <c r="V372" s="330"/>
      <c r="W372" s="330"/>
      <c r="X372" s="330"/>
      <c r="Y372" s="330"/>
      <c r="Z372" s="330"/>
    </row>
    <row r="373" ht="14.25" customHeight="1">
      <c r="A373" s="330"/>
      <c r="B373" s="330"/>
      <c r="C373" s="332"/>
      <c r="D373" s="330"/>
      <c r="E373" s="332"/>
      <c r="F373" s="21"/>
      <c r="G373" s="21"/>
      <c r="H373" s="21"/>
      <c r="I373" s="21"/>
      <c r="J373" s="21"/>
      <c r="K373" s="21"/>
      <c r="L373" s="21"/>
      <c r="M373" s="21"/>
      <c r="N373" s="330"/>
      <c r="O373" s="330"/>
      <c r="P373" s="330"/>
      <c r="Q373" s="330"/>
      <c r="R373" s="330"/>
      <c r="S373" s="330"/>
      <c r="T373" s="330"/>
      <c r="U373" s="330"/>
      <c r="V373" s="330"/>
      <c r="W373" s="330"/>
      <c r="X373" s="330"/>
      <c r="Y373" s="330"/>
      <c r="Z373" s="330"/>
    </row>
    <row r="374" ht="14.25" customHeight="1">
      <c r="A374" s="330"/>
      <c r="B374" s="330"/>
      <c r="C374" s="332"/>
      <c r="D374" s="330"/>
      <c r="E374" s="332"/>
      <c r="F374" s="21"/>
      <c r="G374" s="21"/>
      <c r="H374" s="21"/>
      <c r="I374" s="21"/>
      <c r="J374" s="21"/>
      <c r="K374" s="21"/>
      <c r="L374" s="21"/>
      <c r="M374" s="21"/>
      <c r="N374" s="330"/>
      <c r="O374" s="330"/>
      <c r="P374" s="330"/>
      <c r="Q374" s="330"/>
      <c r="R374" s="330"/>
      <c r="S374" s="330"/>
      <c r="T374" s="330"/>
      <c r="U374" s="330"/>
      <c r="V374" s="330"/>
      <c r="W374" s="330"/>
      <c r="X374" s="330"/>
      <c r="Y374" s="330"/>
      <c r="Z374" s="330"/>
    </row>
    <row r="375" ht="14.25" customHeight="1">
      <c r="A375" s="330"/>
      <c r="B375" s="330"/>
      <c r="C375" s="332"/>
      <c r="D375" s="330"/>
      <c r="E375" s="332"/>
      <c r="F375" s="21"/>
      <c r="G375" s="21"/>
      <c r="H375" s="21"/>
      <c r="I375" s="21"/>
      <c r="J375" s="21"/>
      <c r="K375" s="21"/>
      <c r="L375" s="21"/>
      <c r="M375" s="21"/>
      <c r="N375" s="330"/>
      <c r="O375" s="330"/>
      <c r="P375" s="330"/>
      <c r="Q375" s="330"/>
      <c r="R375" s="330"/>
      <c r="S375" s="330"/>
      <c r="T375" s="330"/>
      <c r="U375" s="330"/>
      <c r="V375" s="330"/>
      <c r="W375" s="330"/>
      <c r="X375" s="330"/>
      <c r="Y375" s="330"/>
      <c r="Z375" s="330"/>
    </row>
    <row r="376" ht="14.25" customHeight="1">
      <c r="A376" s="330"/>
      <c r="B376" s="330"/>
      <c r="C376" s="332"/>
      <c r="D376" s="330"/>
      <c r="E376" s="332"/>
      <c r="F376" s="21"/>
      <c r="G376" s="21"/>
      <c r="H376" s="21"/>
      <c r="I376" s="21"/>
      <c r="J376" s="21"/>
      <c r="K376" s="21"/>
      <c r="L376" s="21"/>
      <c r="M376" s="21"/>
      <c r="N376" s="330"/>
      <c r="O376" s="330"/>
      <c r="P376" s="330"/>
      <c r="Q376" s="330"/>
      <c r="R376" s="330"/>
      <c r="S376" s="330"/>
      <c r="T376" s="330"/>
      <c r="U376" s="330"/>
      <c r="V376" s="330"/>
      <c r="W376" s="330"/>
      <c r="X376" s="330"/>
      <c r="Y376" s="330"/>
      <c r="Z376" s="330"/>
    </row>
    <row r="377" ht="14.25" customHeight="1">
      <c r="A377" s="330"/>
      <c r="B377" s="330"/>
      <c r="C377" s="332"/>
      <c r="D377" s="330"/>
      <c r="E377" s="332"/>
      <c r="F377" s="21"/>
      <c r="G377" s="21"/>
      <c r="H377" s="21"/>
      <c r="I377" s="21"/>
      <c r="J377" s="21"/>
      <c r="K377" s="21"/>
      <c r="L377" s="21"/>
      <c r="M377" s="21"/>
      <c r="N377" s="330"/>
      <c r="O377" s="330"/>
      <c r="P377" s="330"/>
      <c r="Q377" s="330"/>
      <c r="R377" s="330"/>
      <c r="S377" s="330"/>
      <c r="T377" s="330"/>
      <c r="U377" s="330"/>
      <c r="V377" s="330"/>
      <c r="W377" s="330"/>
      <c r="X377" s="330"/>
      <c r="Y377" s="330"/>
      <c r="Z377" s="330"/>
    </row>
    <row r="378" ht="14.25" customHeight="1">
      <c r="A378" s="330"/>
      <c r="B378" s="330"/>
      <c r="C378" s="332"/>
      <c r="D378" s="330"/>
      <c r="E378" s="332"/>
      <c r="F378" s="21"/>
      <c r="G378" s="21"/>
      <c r="H378" s="21"/>
      <c r="I378" s="21"/>
      <c r="J378" s="21"/>
      <c r="K378" s="21"/>
      <c r="L378" s="21"/>
      <c r="M378" s="21"/>
      <c r="N378" s="330"/>
      <c r="O378" s="330"/>
      <c r="P378" s="330"/>
      <c r="Q378" s="330"/>
      <c r="R378" s="330"/>
      <c r="S378" s="330"/>
      <c r="T378" s="330"/>
      <c r="U378" s="330"/>
      <c r="V378" s="330"/>
      <c r="W378" s="330"/>
      <c r="X378" s="330"/>
      <c r="Y378" s="330"/>
      <c r="Z378" s="330"/>
    </row>
    <row r="379" ht="14.25" customHeight="1">
      <c r="A379" s="330"/>
      <c r="B379" s="330"/>
      <c r="C379" s="332"/>
      <c r="D379" s="330"/>
      <c r="E379" s="332"/>
      <c r="F379" s="21"/>
      <c r="G379" s="21"/>
      <c r="H379" s="21"/>
      <c r="I379" s="21"/>
      <c r="J379" s="21"/>
      <c r="K379" s="21"/>
      <c r="L379" s="21"/>
      <c r="M379" s="21"/>
      <c r="N379" s="330"/>
      <c r="O379" s="330"/>
      <c r="P379" s="330"/>
      <c r="Q379" s="330"/>
      <c r="R379" s="330"/>
      <c r="S379" s="330"/>
      <c r="T379" s="330"/>
      <c r="U379" s="330"/>
      <c r="V379" s="330"/>
      <c r="W379" s="330"/>
      <c r="X379" s="330"/>
      <c r="Y379" s="330"/>
      <c r="Z379" s="330"/>
    </row>
    <row r="380" ht="14.25" customHeight="1">
      <c r="A380" s="330"/>
      <c r="B380" s="330"/>
      <c r="C380" s="332"/>
      <c r="D380" s="330"/>
      <c r="E380" s="332"/>
      <c r="F380" s="21"/>
      <c r="G380" s="21"/>
      <c r="H380" s="21"/>
      <c r="I380" s="21"/>
      <c r="J380" s="21"/>
      <c r="K380" s="21"/>
      <c r="L380" s="21"/>
      <c r="M380" s="21"/>
      <c r="N380" s="330"/>
      <c r="O380" s="330"/>
      <c r="P380" s="330"/>
      <c r="Q380" s="330"/>
      <c r="R380" s="330"/>
      <c r="S380" s="330"/>
      <c r="T380" s="330"/>
      <c r="U380" s="330"/>
      <c r="V380" s="330"/>
      <c r="W380" s="330"/>
      <c r="X380" s="330"/>
      <c r="Y380" s="330"/>
      <c r="Z380" s="330"/>
    </row>
    <row r="381" ht="14.25" customHeight="1">
      <c r="A381" s="330"/>
      <c r="B381" s="330"/>
      <c r="C381" s="332"/>
      <c r="D381" s="330"/>
      <c r="E381" s="332"/>
      <c r="F381" s="21"/>
      <c r="G381" s="21"/>
      <c r="H381" s="21"/>
      <c r="I381" s="21"/>
      <c r="J381" s="21"/>
      <c r="K381" s="21"/>
      <c r="L381" s="21"/>
      <c r="M381" s="21"/>
      <c r="N381" s="330"/>
      <c r="O381" s="330"/>
      <c r="P381" s="330"/>
      <c r="Q381" s="330"/>
      <c r="R381" s="330"/>
      <c r="S381" s="330"/>
      <c r="T381" s="330"/>
      <c r="U381" s="330"/>
      <c r="V381" s="330"/>
      <c r="W381" s="330"/>
      <c r="X381" s="330"/>
      <c r="Y381" s="330"/>
      <c r="Z381" s="330"/>
    </row>
    <row r="382" ht="14.25" customHeight="1">
      <c r="A382" s="330"/>
      <c r="B382" s="330"/>
      <c r="C382" s="332"/>
      <c r="D382" s="330"/>
      <c r="E382" s="332"/>
      <c r="F382" s="21"/>
      <c r="G382" s="21"/>
      <c r="H382" s="21"/>
      <c r="I382" s="21"/>
      <c r="J382" s="21"/>
      <c r="K382" s="21"/>
      <c r="L382" s="21"/>
      <c r="M382" s="21"/>
      <c r="N382" s="330"/>
      <c r="O382" s="330"/>
      <c r="P382" s="330"/>
      <c r="Q382" s="330"/>
      <c r="R382" s="330"/>
      <c r="S382" s="330"/>
      <c r="T382" s="330"/>
      <c r="U382" s="330"/>
      <c r="V382" s="330"/>
      <c r="W382" s="330"/>
      <c r="X382" s="330"/>
      <c r="Y382" s="330"/>
      <c r="Z382" s="330"/>
    </row>
    <row r="383" ht="14.25" customHeight="1">
      <c r="A383" s="330"/>
      <c r="B383" s="330"/>
      <c r="C383" s="332"/>
      <c r="D383" s="330"/>
      <c r="E383" s="332"/>
      <c r="F383" s="21"/>
      <c r="G383" s="21"/>
      <c r="H383" s="21"/>
      <c r="I383" s="21"/>
      <c r="J383" s="21"/>
      <c r="K383" s="21"/>
      <c r="L383" s="21"/>
      <c r="M383" s="21"/>
      <c r="N383" s="330"/>
      <c r="O383" s="330"/>
      <c r="P383" s="330"/>
      <c r="Q383" s="330"/>
      <c r="R383" s="330"/>
      <c r="S383" s="330"/>
      <c r="T383" s="330"/>
      <c r="U383" s="330"/>
      <c r="V383" s="330"/>
      <c r="W383" s="330"/>
      <c r="X383" s="330"/>
      <c r="Y383" s="330"/>
      <c r="Z383" s="330"/>
    </row>
    <row r="384" ht="14.25" customHeight="1">
      <c r="A384" s="330"/>
      <c r="B384" s="330"/>
      <c r="C384" s="332"/>
      <c r="D384" s="330"/>
      <c r="E384" s="332"/>
      <c r="F384" s="21"/>
      <c r="G384" s="21"/>
      <c r="H384" s="21"/>
      <c r="I384" s="21"/>
      <c r="J384" s="21"/>
      <c r="K384" s="21"/>
      <c r="L384" s="21"/>
      <c r="M384" s="21"/>
      <c r="N384" s="330"/>
      <c r="O384" s="330"/>
      <c r="P384" s="330"/>
      <c r="Q384" s="330"/>
      <c r="R384" s="330"/>
      <c r="S384" s="330"/>
      <c r="T384" s="330"/>
      <c r="U384" s="330"/>
      <c r="V384" s="330"/>
      <c r="W384" s="330"/>
      <c r="X384" s="330"/>
      <c r="Y384" s="330"/>
      <c r="Z384" s="330"/>
    </row>
    <row r="385" ht="14.25" customHeight="1">
      <c r="A385" s="330"/>
      <c r="B385" s="330"/>
      <c r="C385" s="332"/>
      <c r="D385" s="330"/>
      <c r="E385" s="332"/>
      <c r="F385" s="21"/>
      <c r="G385" s="21"/>
      <c r="H385" s="21"/>
      <c r="I385" s="21"/>
      <c r="J385" s="21"/>
      <c r="K385" s="21"/>
      <c r="L385" s="21"/>
      <c r="M385" s="21"/>
      <c r="N385" s="330"/>
      <c r="O385" s="330"/>
      <c r="P385" s="330"/>
      <c r="Q385" s="330"/>
      <c r="R385" s="330"/>
      <c r="S385" s="330"/>
      <c r="T385" s="330"/>
      <c r="U385" s="330"/>
      <c r="V385" s="330"/>
      <c r="W385" s="330"/>
      <c r="X385" s="330"/>
      <c r="Y385" s="330"/>
      <c r="Z385" s="330"/>
    </row>
    <row r="386" ht="14.25" customHeight="1">
      <c r="A386" s="330"/>
      <c r="B386" s="330"/>
      <c r="C386" s="332"/>
      <c r="D386" s="330"/>
      <c r="E386" s="332"/>
      <c r="F386" s="21"/>
      <c r="G386" s="21"/>
      <c r="H386" s="21"/>
      <c r="I386" s="21"/>
      <c r="J386" s="21"/>
      <c r="K386" s="21"/>
      <c r="L386" s="21"/>
      <c r="M386" s="21"/>
      <c r="N386" s="330"/>
      <c r="O386" s="330"/>
      <c r="P386" s="330"/>
      <c r="Q386" s="330"/>
      <c r="R386" s="330"/>
      <c r="S386" s="330"/>
      <c r="T386" s="330"/>
      <c r="U386" s="330"/>
      <c r="V386" s="330"/>
      <c r="W386" s="330"/>
      <c r="X386" s="330"/>
      <c r="Y386" s="330"/>
      <c r="Z386" s="330"/>
    </row>
    <row r="387" ht="14.25" customHeight="1">
      <c r="A387" s="330"/>
      <c r="B387" s="330"/>
      <c r="C387" s="332"/>
      <c r="D387" s="330"/>
      <c r="E387" s="332"/>
      <c r="F387" s="21"/>
      <c r="G387" s="21"/>
      <c r="H387" s="21"/>
      <c r="I387" s="21"/>
      <c r="J387" s="21"/>
      <c r="K387" s="21"/>
      <c r="L387" s="21"/>
      <c r="M387" s="21"/>
      <c r="N387" s="330"/>
      <c r="O387" s="330"/>
      <c r="P387" s="330"/>
      <c r="Q387" s="330"/>
      <c r="R387" s="330"/>
      <c r="S387" s="330"/>
      <c r="T387" s="330"/>
      <c r="U387" s="330"/>
      <c r="V387" s="330"/>
      <c r="W387" s="330"/>
      <c r="X387" s="330"/>
      <c r="Y387" s="330"/>
      <c r="Z387" s="330"/>
    </row>
    <row r="388" ht="14.25" customHeight="1">
      <c r="A388" s="330"/>
      <c r="B388" s="330"/>
      <c r="C388" s="332"/>
      <c r="D388" s="330"/>
      <c r="E388" s="332"/>
      <c r="F388" s="21"/>
      <c r="G388" s="21"/>
      <c r="H388" s="21"/>
      <c r="I388" s="21"/>
      <c r="J388" s="21"/>
      <c r="K388" s="21"/>
      <c r="L388" s="21"/>
      <c r="M388" s="21"/>
      <c r="N388" s="330"/>
      <c r="O388" s="330"/>
      <c r="P388" s="330"/>
      <c r="Q388" s="330"/>
      <c r="R388" s="330"/>
      <c r="S388" s="330"/>
      <c r="T388" s="330"/>
      <c r="U388" s="330"/>
      <c r="V388" s="330"/>
      <c r="W388" s="330"/>
      <c r="X388" s="330"/>
      <c r="Y388" s="330"/>
      <c r="Z388" s="330"/>
    </row>
    <row r="389" ht="14.25" customHeight="1">
      <c r="A389" s="330"/>
      <c r="B389" s="330"/>
      <c r="C389" s="332"/>
      <c r="D389" s="330"/>
      <c r="E389" s="332"/>
      <c r="F389" s="21"/>
      <c r="G389" s="21"/>
      <c r="H389" s="21"/>
      <c r="I389" s="21"/>
      <c r="J389" s="21"/>
      <c r="K389" s="21"/>
      <c r="L389" s="21"/>
      <c r="M389" s="21"/>
      <c r="N389" s="330"/>
      <c r="O389" s="330"/>
      <c r="P389" s="330"/>
      <c r="Q389" s="330"/>
      <c r="R389" s="330"/>
      <c r="S389" s="330"/>
      <c r="T389" s="330"/>
      <c r="U389" s="330"/>
      <c r="V389" s="330"/>
      <c r="W389" s="330"/>
      <c r="X389" s="330"/>
      <c r="Y389" s="330"/>
      <c r="Z389" s="330"/>
    </row>
    <row r="390" ht="14.25" customHeight="1">
      <c r="A390" s="330"/>
      <c r="B390" s="330"/>
      <c r="C390" s="332"/>
      <c r="D390" s="330"/>
      <c r="E390" s="332"/>
      <c r="F390" s="21"/>
      <c r="G390" s="21"/>
      <c r="H390" s="21"/>
      <c r="I390" s="21"/>
      <c r="J390" s="21"/>
      <c r="K390" s="21"/>
      <c r="L390" s="21"/>
      <c r="M390" s="21"/>
      <c r="N390" s="330"/>
      <c r="O390" s="330"/>
      <c r="P390" s="330"/>
      <c r="Q390" s="330"/>
      <c r="R390" s="330"/>
      <c r="S390" s="330"/>
      <c r="T390" s="330"/>
      <c r="U390" s="330"/>
      <c r="V390" s="330"/>
      <c r="W390" s="330"/>
      <c r="X390" s="330"/>
      <c r="Y390" s="330"/>
      <c r="Z390" s="330"/>
    </row>
    <row r="391" ht="14.25" customHeight="1">
      <c r="A391" s="330"/>
      <c r="B391" s="330"/>
      <c r="C391" s="332"/>
      <c r="D391" s="330"/>
      <c r="E391" s="332"/>
      <c r="F391" s="21"/>
      <c r="G391" s="21"/>
      <c r="H391" s="21"/>
      <c r="I391" s="21"/>
      <c r="J391" s="21"/>
      <c r="K391" s="21"/>
      <c r="L391" s="21"/>
      <c r="M391" s="21"/>
      <c r="N391" s="330"/>
      <c r="O391" s="330"/>
      <c r="P391" s="330"/>
      <c r="Q391" s="330"/>
      <c r="R391" s="330"/>
      <c r="S391" s="330"/>
      <c r="T391" s="330"/>
      <c r="U391" s="330"/>
      <c r="V391" s="330"/>
      <c r="W391" s="330"/>
      <c r="X391" s="330"/>
      <c r="Y391" s="330"/>
      <c r="Z391" s="330"/>
    </row>
    <row r="392" ht="14.25" customHeight="1">
      <c r="A392" s="330"/>
      <c r="B392" s="330"/>
      <c r="C392" s="332"/>
      <c r="D392" s="330"/>
      <c r="E392" s="332"/>
      <c r="F392" s="21"/>
      <c r="G392" s="21"/>
      <c r="H392" s="21"/>
      <c r="I392" s="21"/>
      <c r="J392" s="21"/>
      <c r="K392" s="21"/>
      <c r="L392" s="21"/>
      <c r="M392" s="21"/>
      <c r="N392" s="330"/>
      <c r="O392" s="330"/>
      <c r="P392" s="330"/>
      <c r="Q392" s="330"/>
      <c r="R392" s="330"/>
      <c r="S392" s="330"/>
      <c r="T392" s="330"/>
      <c r="U392" s="330"/>
      <c r="V392" s="330"/>
      <c r="W392" s="330"/>
      <c r="X392" s="330"/>
      <c r="Y392" s="330"/>
      <c r="Z392" s="330"/>
    </row>
    <row r="393" ht="14.25" customHeight="1">
      <c r="A393" s="330"/>
      <c r="B393" s="330"/>
      <c r="C393" s="332"/>
      <c r="D393" s="330"/>
      <c r="E393" s="332"/>
      <c r="F393" s="21"/>
      <c r="G393" s="21"/>
      <c r="H393" s="21"/>
      <c r="I393" s="21"/>
      <c r="J393" s="21"/>
      <c r="K393" s="21"/>
      <c r="L393" s="21"/>
      <c r="M393" s="21"/>
      <c r="N393" s="330"/>
      <c r="O393" s="330"/>
      <c r="P393" s="330"/>
      <c r="Q393" s="330"/>
      <c r="R393" s="330"/>
      <c r="S393" s="330"/>
      <c r="T393" s="330"/>
      <c r="U393" s="330"/>
      <c r="V393" s="330"/>
      <c r="W393" s="330"/>
      <c r="X393" s="330"/>
      <c r="Y393" s="330"/>
      <c r="Z393" s="330"/>
    </row>
    <row r="394" ht="14.25" customHeight="1">
      <c r="A394" s="330"/>
      <c r="B394" s="330"/>
      <c r="C394" s="332"/>
      <c r="D394" s="330"/>
      <c r="E394" s="332"/>
      <c r="F394" s="21"/>
      <c r="G394" s="21"/>
      <c r="H394" s="21"/>
      <c r="I394" s="21"/>
      <c r="J394" s="21"/>
      <c r="K394" s="21"/>
      <c r="L394" s="21"/>
      <c r="M394" s="21"/>
      <c r="N394" s="330"/>
      <c r="O394" s="330"/>
      <c r="P394" s="330"/>
      <c r="Q394" s="330"/>
      <c r="R394" s="330"/>
      <c r="S394" s="330"/>
      <c r="T394" s="330"/>
      <c r="U394" s="330"/>
      <c r="V394" s="330"/>
      <c r="W394" s="330"/>
      <c r="X394" s="330"/>
      <c r="Y394" s="330"/>
      <c r="Z394" s="330"/>
    </row>
    <row r="395" ht="14.25" customHeight="1">
      <c r="A395" s="330"/>
      <c r="B395" s="330"/>
      <c r="C395" s="332"/>
      <c r="D395" s="330"/>
      <c r="E395" s="332"/>
      <c r="F395" s="21"/>
      <c r="G395" s="21"/>
      <c r="H395" s="21"/>
      <c r="I395" s="21"/>
      <c r="J395" s="21"/>
      <c r="K395" s="21"/>
      <c r="L395" s="21"/>
      <c r="M395" s="21"/>
      <c r="N395" s="330"/>
      <c r="O395" s="330"/>
      <c r="P395" s="330"/>
      <c r="Q395" s="330"/>
      <c r="R395" s="330"/>
      <c r="S395" s="330"/>
      <c r="T395" s="330"/>
      <c r="U395" s="330"/>
      <c r="V395" s="330"/>
      <c r="W395" s="330"/>
      <c r="X395" s="330"/>
      <c r="Y395" s="330"/>
      <c r="Z395" s="330"/>
    </row>
    <row r="396" ht="14.25" customHeight="1">
      <c r="A396" s="330"/>
      <c r="B396" s="330"/>
      <c r="C396" s="332"/>
      <c r="D396" s="330"/>
      <c r="E396" s="332"/>
      <c r="F396" s="21"/>
      <c r="G396" s="21"/>
      <c r="H396" s="21"/>
      <c r="I396" s="21"/>
      <c r="J396" s="21"/>
      <c r="K396" s="21"/>
      <c r="L396" s="21"/>
      <c r="M396" s="21"/>
      <c r="N396" s="330"/>
      <c r="O396" s="330"/>
      <c r="P396" s="330"/>
      <c r="Q396" s="330"/>
      <c r="R396" s="330"/>
      <c r="S396" s="330"/>
      <c r="T396" s="330"/>
      <c r="U396" s="330"/>
      <c r="V396" s="330"/>
      <c r="W396" s="330"/>
      <c r="X396" s="330"/>
      <c r="Y396" s="330"/>
      <c r="Z396" s="330"/>
    </row>
    <row r="397" ht="14.25" customHeight="1">
      <c r="A397" s="330"/>
      <c r="B397" s="330"/>
      <c r="C397" s="332"/>
      <c r="D397" s="330"/>
      <c r="E397" s="332"/>
      <c r="F397" s="21"/>
      <c r="G397" s="21"/>
      <c r="H397" s="21"/>
      <c r="I397" s="21"/>
      <c r="J397" s="21"/>
      <c r="K397" s="21"/>
      <c r="L397" s="21"/>
      <c r="M397" s="21"/>
      <c r="N397" s="330"/>
      <c r="O397" s="330"/>
      <c r="P397" s="330"/>
      <c r="Q397" s="330"/>
      <c r="R397" s="330"/>
      <c r="S397" s="330"/>
      <c r="T397" s="330"/>
      <c r="U397" s="330"/>
      <c r="V397" s="330"/>
      <c r="W397" s="330"/>
      <c r="X397" s="330"/>
      <c r="Y397" s="330"/>
      <c r="Z397" s="330"/>
    </row>
    <row r="398" ht="14.25" customHeight="1">
      <c r="A398" s="330"/>
      <c r="B398" s="330"/>
      <c r="C398" s="332"/>
      <c r="D398" s="330"/>
      <c r="E398" s="332"/>
      <c r="F398" s="21"/>
      <c r="G398" s="21"/>
      <c r="H398" s="21"/>
      <c r="I398" s="21"/>
      <c r="J398" s="21"/>
      <c r="K398" s="21"/>
      <c r="L398" s="21"/>
      <c r="M398" s="21"/>
      <c r="N398" s="330"/>
      <c r="O398" s="330"/>
      <c r="P398" s="330"/>
      <c r="Q398" s="330"/>
      <c r="R398" s="330"/>
      <c r="S398" s="330"/>
      <c r="T398" s="330"/>
      <c r="U398" s="330"/>
      <c r="V398" s="330"/>
      <c r="W398" s="330"/>
      <c r="X398" s="330"/>
      <c r="Y398" s="330"/>
      <c r="Z398" s="330"/>
    </row>
    <row r="399" ht="14.25" customHeight="1">
      <c r="A399" s="330"/>
      <c r="B399" s="330"/>
      <c r="C399" s="332"/>
      <c r="D399" s="330"/>
      <c r="E399" s="332"/>
      <c r="F399" s="21"/>
      <c r="G399" s="21"/>
      <c r="H399" s="21"/>
      <c r="I399" s="21"/>
      <c r="J399" s="21"/>
      <c r="K399" s="21"/>
      <c r="L399" s="21"/>
      <c r="M399" s="21"/>
      <c r="N399" s="330"/>
      <c r="O399" s="330"/>
      <c r="P399" s="330"/>
      <c r="Q399" s="330"/>
      <c r="R399" s="330"/>
      <c r="S399" s="330"/>
      <c r="T399" s="330"/>
      <c r="U399" s="330"/>
      <c r="V399" s="330"/>
      <c r="W399" s="330"/>
      <c r="X399" s="330"/>
      <c r="Y399" s="330"/>
      <c r="Z399" s="330"/>
    </row>
    <row r="400" ht="14.25" customHeight="1">
      <c r="A400" s="330"/>
      <c r="B400" s="330"/>
      <c r="C400" s="332"/>
      <c r="D400" s="330"/>
      <c r="E400" s="332"/>
      <c r="F400" s="21"/>
      <c r="G400" s="21"/>
      <c r="H400" s="21"/>
      <c r="I400" s="21"/>
      <c r="J400" s="21"/>
      <c r="K400" s="21"/>
      <c r="L400" s="21"/>
      <c r="M400" s="21"/>
      <c r="N400" s="330"/>
      <c r="O400" s="330"/>
      <c r="P400" s="330"/>
      <c r="Q400" s="330"/>
      <c r="R400" s="330"/>
      <c r="S400" s="330"/>
      <c r="T400" s="330"/>
      <c r="U400" s="330"/>
      <c r="V400" s="330"/>
      <c r="W400" s="330"/>
      <c r="X400" s="330"/>
      <c r="Y400" s="330"/>
      <c r="Z400" s="330"/>
    </row>
    <row r="401" ht="14.25" customHeight="1">
      <c r="A401" s="330"/>
      <c r="B401" s="330"/>
      <c r="C401" s="332"/>
      <c r="D401" s="330"/>
      <c r="E401" s="332"/>
      <c r="F401" s="21"/>
      <c r="G401" s="21"/>
      <c r="H401" s="21"/>
      <c r="I401" s="21"/>
      <c r="J401" s="21"/>
      <c r="K401" s="21"/>
      <c r="L401" s="21"/>
      <c r="M401" s="21"/>
      <c r="N401" s="330"/>
      <c r="O401" s="330"/>
      <c r="P401" s="330"/>
      <c r="Q401" s="330"/>
      <c r="R401" s="330"/>
      <c r="S401" s="330"/>
      <c r="T401" s="330"/>
      <c r="U401" s="330"/>
      <c r="V401" s="330"/>
      <c r="W401" s="330"/>
      <c r="X401" s="330"/>
      <c r="Y401" s="330"/>
      <c r="Z401" s="330"/>
    </row>
    <row r="402" ht="14.25" customHeight="1">
      <c r="A402" s="330"/>
      <c r="B402" s="330"/>
      <c r="C402" s="332"/>
      <c r="D402" s="330"/>
      <c r="E402" s="332"/>
      <c r="F402" s="21"/>
      <c r="G402" s="21"/>
      <c r="H402" s="21"/>
      <c r="I402" s="21"/>
      <c r="J402" s="21"/>
      <c r="K402" s="21"/>
      <c r="L402" s="21"/>
      <c r="M402" s="21"/>
      <c r="N402" s="330"/>
      <c r="O402" s="330"/>
      <c r="P402" s="330"/>
      <c r="Q402" s="330"/>
      <c r="R402" s="330"/>
      <c r="S402" s="330"/>
      <c r="T402" s="330"/>
      <c r="U402" s="330"/>
      <c r="V402" s="330"/>
      <c r="W402" s="330"/>
      <c r="X402" s="330"/>
      <c r="Y402" s="330"/>
      <c r="Z402" s="330"/>
    </row>
    <row r="403" ht="14.25" customHeight="1">
      <c r="A403" s="330"/>
      <c r="B403" s="330"/>
      <c r="C403" s="332"/>
      <c r="D403" s="330"/>
      <c r="E403" s="332"/>
      <c r="F403" s="21"/>
      <c r="G403" s="21"/>
      <c r="H403" s="21"/>
      <c r="I403" s="21"/>
      <c r="J403" s="21"/>
      <c r="K403" s="21"/>
      <c r="L403" s="21"/>
      <c r="M403" s="21"/>
      <c r="N403" s="330"/>
      <c r="O403" s="330"/>
      <c r="P403" s="330"/>
      <c r="Q403" s="330"/>
      <c r="R403" s="330"/>
      <c r="S403" s="330"/>
      <c r="T403" s="330"/>
      <c r="U403" s="330"/>
      <c r="V403" s="330"/>
      <c r="W403" s="330"/>
      <c r="X403" s="330"/>
      <c r="Y403" s="330"/>
      <c r="Z403" s="330"/>
    </row>
    <row r="404" ht="14.25" customHeight="1">
      <c r="A404" s="330"/>
      <c r="B404" s="330"/>
      <c r="C404" s="332"/>
      <c r="D404" s="330"/>
      <c r="E404" s="332"/>
      <c r="F404" s="21"/>
      <c r="G404" s="21"/>
      <c r="H404" s="21"/>
      <c r="I404" s="21"/>
      <c r="J404" s="21"/>
      <c r="K404" s="21"/>
      <c r="L404" s="21"/>
      <c r="M404" s="21"/>
      <c r="N404" s="330"/>
      <c r="O404" s="330"/>
      <c r="P404" s="330"/>
      <c r="Q404" s="330"/>
      <c r="R404" s="330"/>
      <c r="S404" s="330"/>
      <c r="T404" s="330"/>
      <c r="U404" s="330"/>
      <c r="V404" s="330"/>
      <c r="W404" s="330"/>
      <c r="X404" s="330"/>
      <c r="Y404" s="330"/>
      <c r="Z404" s="330"/>
    </row>
    <row r="405" ht="14.25" customHeight="1">
      <c r="A405" s="330"/>
      <c r="B405" s="330"/>
      <c r="C405" s="332"/>
      <c r="D405" s="330"/>
      <c r="E405" s="332"/>
      <c r="F405" s="21"/>
      <c r="G405" s="21"/>
      <c r="H405" s="21"/>
      <c r="I405" s="21"/>
      <c r="J405" s="21"/>
      <c r="K405" s="21"/>
      <c r="L405" s="21"/>
      <c r="M405" s="21"/>
      <c r="N405" s="330"/>
      <c r="O405" s="330"/>
      <c r="P405" s="330"/>
      <c r="Q405" s="330"/>
      <c r="R405" s="330"/>
      <c r="S405" s="330"/>
      <c r="T405" s="330"/>
      <c r="U405" s="330"/>
      <c r="V405" s="330"/>
      <c r="W405" s="330"/>
      <c r="X405" s="330"/>
      <c r="Y405" s="330"/>
      <c r="Z405" s="330"/>
    </row>
    <row r="406" ht="14.25" customHeight="1">
      <c r="A406" s="330"/>
      <c r="B406" s="330"/>
      <c r="C406" s="332"/>
      <c r="D406" s="330"/>
      <c r="E406" s="332"/>
      <c r="F406" s="21"/>
      <c r="G406" s="21"/>
      <c r="H406" s="21"/>
      <c r="I406" s="21"/>
      <c r="J406" s="21"/>
      <c r="K406" s="21"/>
      <c r="L406" s="21"/>
      <c r="M406" s="21"/>
      <c r="N406" s="330"/>
      <c r="O406" s="330"/>
      <c r="P406" s="330"/>
      <c r="Q406" s="330"/>
      <c r="R406" s="330"/>
      <c r="S406" s="330"/>
      <c r="T406" s="330"/>
      <c r="U406" s="330"/>
      <c r="V406" s="330"/>
      <c r="W406" s="330"/>
      <c r="X406" s="330"/>
      <c r="Y406" s="330"/>
      <c r="Z406" s="330"/>
    </row>
    <row r="407" ht="14.25" customHeight="1">
      <c r="A407" s="330"/>
      <c r="B407" s="330"/>
      <c r="C407" s="332"/>
      <c r="D407" s="330"/>
      <c r="E407" s="332"/>
      <c r="F407" s="21"/>
      <c r="G407" s="21"/>
      <c r="H407" s="21"/>
      <c r="I407" s="21"/>
      <c r="J407" s="21"/>
      <c r="K407" s="21"/>
      <c r="L407" s="21"/>
      <c r="M407" s="21"/>
      <c r="N407" s="330"/>
      <c r="O407" s="330"/>
      <c r="P407" s="330"/>
      <c r="Q407" s="330"/>
      <c r="R407" s="330"/>
      <c r="S407" s="330"/>
      <c r="T407" s="330"/>
      <c r="U407" s="330"/>
      <c r="V407" s="330"/>
      <c r="W407" s="330"/>
      <c r="X407" s="330"/>
      <c r="Y407" s="330"/>
      <c r="Z407" s="330"/>
    </row>
    <row r="408" ht="14.25" customHeight="1">
      <c r="A408" s="330"/>
      <c r="B408" s="330"/>
      <c r="C408" s="332"/>
      <c r="D408" s="330"/>
      <c r="E408" s="332"/>
      <c r="F408" s="21"/>
      <c r="G408" s="21"/>
      <c r="H408" s="21"/>
      <c r="I408" s="21"/>
      <c r="J408" s="21"/>
      <c r="K408" s="21"/>
      <c r="L408" s="21"/>
      <c r="M408" s="21"/>
      <c r="N408" s="330"/>
      <c r="O408" s="330"/>
      <c r="P408" s="330"/>
      <c r="Q408" s="330"/>
      <c r="R408" s="330"/>
      <c r="S408" s="330"/>
      <c r="T408" s="330"/>
      <c r="U408" s="330"/>
      <c r="V408" s="330"/>
      <c r="W408" s="330"/>
      <c r="X408" s="330"/>
      <c r="Y408" s="330"/>
      <c r="Z408" s="330"/>
    </row>
    <row r="409" ht="14.25" customHeight="1">
      <c r="A409" s="330"/>
      <c r="B409" s="330"/>
      <c r="C409" s="332"/>
      <c r="D409" s="330"/>
      <c r="E409" s="332"/>
      <c r="F409" s="21"/>
      <c r="G409" s="21"/>
      <c r="H409" s="21"/>
      <c r="I409" s="21"/>
      <c r="J409" s="21"/>
      <c r="K409" s="21"/>
      <c r="L409" s="21"/>
      <c r="M409" s="21"/>
      <c r="N409" s="330"/>
      <c r="O409" s="330"/>
      <c r="P409" s="330"/>
      <c r="Q409" s="330"/>
      <c r="R409" s="330"/>
      <c r="S409" s="330"/>
      <c r="T409" s="330"/>
      <c r="U409" s="330"/>
      <c r="V409" s="330"/>
      <c r="W409" s="330"/>
      <c r="X409" s="330"/>
      <c r="Y409" s="330"/>
      <c r="Z409" s="330"/>
    </row>
    <row r="410" ht="14.25" customHeight="1">
      <c r="A410" s="330"/>
      <c r="B410" s="330"/>
      <c r="C410" s="332"/>
      <c r="D410" s="330"/>
      <c r="E410" s="332"/>
      <c r="F410" s="21"/>
      <c r="G410" s="21"/>
      <c r="H410" s="21"/>
      <c r="I410" s="21"/>
      <c r="J410" s="21"/>
      <c r="K410" s="21"/>
      <c r="L410" s="21"/>
      <c r="M410" s="21"/>
      <c r="N410" s="330"/>
      <c r="O410" s="330"/>
      <c r="P410" s="330"/>
      <c r="Q410" s="330"/>
      <c r="R410" s="330"/>
      <c r="S410" s="330"/>
      <c r="T410" s="330"/>
      <c r="U410" s="330"/>
      <c r="V410" s="330"/>
      <c r="W410" s="330"/>
      <c r="X410" s="330"/>
      <c r="Y410" s="330"/>
      <c r="Z410" s="330"/>
    </row>
    <row r="411" ht="14.25" customHeight="1">
      <c r="A411" s="330"/>
      <c r="B411" s="330"/>
      <c r="C411" s="332"/>
      <c r="D411" s="330"/>
      <c r="E411" s="332"/>
      <c r="F411" s="21"/>
      <c r="G411" s="21"/>
      <c r="H411" s="21"/>
      <c r="I411" s="21"/>
      <c r="J411" s="21"/>
      <c r="K411" s="21"/>
      <c r="L411" s="21"/>
      <c r="M411" s="21"/>
      <c r="N411" s="330"/>
      <c r="O411" s="330"/>
      <c r="P411" s="330"/>
      <c r="Q411" s="330"/>
      <c r="R411" s="330"/>
      <c r="S411" s="330"/>
      <c r="T411" s="330"/>
      <c r="U411" s="330"/>
      <c r="V411" s="330"/>
      <c r="W411" s="330"/>
      <c r="X411" s="330"/>
      <c r="Y411" s="330"/>
      <c r="Z411" s="330"/>
    </row>
    <row r="412" ht="14.25" customHeight="1">
      <c r="A412" s="330"/>
      <c r="B412" s="330"/>
      <c r="C412" s="332"/>
      <c r="D412" s="330"/>
      <c r="E412" s="332"/>
      <c r="F412" s="21"/>
      <c r="G412" s="21"/>
      <c r="H412" s="21"/>
      <c r="I412" s="21"/>
      <c r="J412" s="21"/>
      <c r="K412" s="21"/>
      <c r="L412" s="21"/>
      <c r="M412" s="21"/>
      <c r="N412" s="330"/>
      <c r="O412" s="330"/>
      <c r="P412" s="330"/>
      <c r="Q412" s="330"/>
      <c r="R412" s="330"/>
      <c r="S412" s="330"/>
      <c r="T412" s="330"/>
      <c r="U412" s="330"/>
      <c r="V412" s="330"/>
      <c r="W412" s="330"/>
      <c r="X412" s="330"/>
      <c r="Y412" s="330"/>
      <c r="Z412" s="330"/>
    </row>
    <row r="413" ht="14.25" customHeight="1">
      <c r="A413" s="330"/>
      <c r="B413" s="330"/>
      <c r="C413" s="332"/>
      <c r="D413" s="330"/>
      <c r="E413" s="332"/>
      <c r="F413" s="21"/>
      <c r="G413" s="21"/>
      <c r="H413" s="21"/>
      <c r="I413" s="21"/>
      <c r="J413" s="21"/>
      <c r="K413" s="21"/>
      <c r="L413" s="21"/>
      <c r="M413" s="21"/>
      <c r="N413" s="330"/>
      <c r="O413" s="330"/>
      <c r="P413" s="330"/>
      <c r="Q413" s="330"/>
      <c r="R413" s="330"/>
      <c r="S413" s="330"/>
      <c r="T413" s="330"/>
      <c r="U413" s="330"/>
      <c r="V413" s="330"/>
      <c r="W413" s="330"/>
      <c r="X413" s="330"/>
      <c r="Y413" s="330"/>
      <c r="Z413" s="330"/>
    </row>
    <row r="414" ht="14.25" customHeight="1">
      <c r="A414" s="330"/>
      <c r="B414" s="330"/>
      <c r="C414" s="332"/>
      <c r="D414" s="330"/>
      <c r="E414" s="332"/>
      <c r="F414" s="21"/>
      <c r="G414" s="21"/>
      <c r="H414" s="21"/>
      <c r="I414" s="21"/>
      <c r="J414" s="21"/>
      <c r="K414" s="21"/>
      <c r="L414" s="21"/>
      <c r="M414" s="21"/>
      <c r="N414" s="330"/>
      <c r="O414" s="330"/>
      <c r="P414" s="330"/>
      <c r="Q414" s="330"/>
      <c r="R414" s="330"/>
      <c r="S414" s="330"/>
      <c r="T414" s="330"/>
      <c r="U414" s="330"/>
      <c r="V414" s="330"/>
      <c r="W414" s="330"/>
      <c r="X414" s="330"/>
      <c r="Y414" s="330"/>
      <c r="Z414" s="330"/>
    </row>
    <row r="415" ht="14.25" customHeight="1">
      <c r="A415" s="330"/>
      <c r="B415" s="330"/>
      <c r="C415" s="332"/>
      <c r="D415" s="330"/>
      <c r="E415" s="332"/>
      <c r="F415" s="21"/>
      <c r="G415" s="21"/>
      <c r="H415" s="21"/>
      <c r="I415" s="21"/>
      <c r="J415" s="21"/>
      <c r="K415" s="21"/>
      <c r="L415" s="21"/>
      <c r="M415" s="21"/>
      <c r="N415" s="330"/>
      <c r="O415" s="330"/>
      <c r="P415" s="330"/>
      <c r="Q415" s="330"/>
      <c r="R415" s="330"/>
      <c r="S415" s="330"/>
      <c r="T415" s="330"/>
      <c r="U415" s="330"/>
      <c r="V415" s="330"/>
      <c r="W415" s="330"/>
      <c r="X415" s="330"/>
      <c r="Y415" s="330"/>
      <c r="Z415" s="330"/>
    </row>
    <row r="416" ht="14.25" customHeight="1">
      <c r="A416" s="330"/>
      <c r="B416" s="330"/>
      <c r="C416" s="332"/>
      <c r="D416" s="330"/>
      <c r="E416" s="332"/>
      <c r="F416" s="21"/>
      <c r="G416" s="21"/>
      <c r="H416" s="21"/>
      <c r="I416" s="21"/>
      <c r="J416" s="21"/>
      <c r="K416" s="21"/>
      <c r="L416" s="21"/>
      <c r="M416" s="21"/>
      <c r="N416" s="330"/>
      <c r="O416" s="330"/>
      <c r="P416" s="330"/>
      <c r="Q416" s="330"/>
      <c r="R416" s="330"/>
      <c r="S416" s="330"/>
      <c r="T416" s="330"/>
      <c r="U416" s="330"/>
      <c r="V416" s="330"/>
      <c r="W416" s="330"/>
      <c r="X416" s="330"/>
      <c r="Y416" s="330"/>
      <c r="Z416" s="330"/>
    </row>
    <row r="417" ht="14.25" customHeight="1">
      <c r="A417" s="330"/>
      <c r="B417" s="330"/>
      <c r="C417" s="332"/>
      <c r="D417" s="330"/>
      <c r="E417" s="332"/>
      <c r="F417" s="21"/>
      <c r="G417" s="21"/>
      <c r="H417" s="21"/>
      <c r="I417" s="21"/>
      <c r="J417" s="21"/>
      <c r="K417" s="21"/>
      <c r="L417" s="21"/>
      <c r="M417" s="21"/>
      <c r="N417" s="330"/>
      <c r="O417" s="330"/>
      <c r="P417" s="330"/>
      <c r="Q417" s="330"/>
      <c r="R417" s="330"/>
      <c r="S417" s="330"/>
      <c r="T417" s="330"/>
      <c r="U417" s="330"/>
      <c r="V417" s="330"/>
      <c r="W417" s="330"/>
      <c r="X417" s="330"/>
      <c r="Y417" s="330"/>
      <c r="Z417" s="330"/>
    </row>
    <row r="418" ht="14.25" customHeight="1">
      <c r="A418" s="330"/>
      <c r="B418" s="330"/>
      <c r="C418" s="332"/>
      <c r="D418" s="330"/>
      <c r="E418" s="332"/>
      <c r="F418" s="21"/>
      <c r="G418" s="21"/>
      <c r="H418" s="21"/>
      <c r="I418" s="21"/>
      <c r="J418" s="21"/>
      <c r="K418" s="21"/>
      <c r="L418" s="21"/>
      <c r="M418" s="21"/>
      <c r="N418" s="330"/>
      <c r="O418" s="330"/>
      <c r="P418" s="330"/>
      <c r="Q418" s="330"/>
      <c r="R418" s="330"/>
      <c r="S418" s="330"/>
      <c r="T418" s="330"/>
      <c r="U418" s="330"/>
      <c r="V418" s="330"/>
      <c r="W418" s="330"/>
      <c r="X418" s="330"/>
      <c r="Y418" s="330"/>
      <c r="Z418" s="330"/>
    </row>
    <row r="419" ht="14.25" customHeight="1">
      <c r="A419" s="330"/>
      <c r="B419" s="330"/>
      <c r="C419" s="332"/>
      <c r="D419" s="330"/>
      <c r="E419" s="332"/>
      <c r="F419" s="21"/>
      <c r="G419" s="21"/>
      <c r="H419" s="21"/>
      <c r="I419" s="21"/>
      <c r="J419" s="21"/>
      <c r="K419" s="21"/>
      <c r="L419" s="21"/>
      <c r="M419" s="21"/>
      <c r="N419" s="330"/>
      <c r="O419" s="330"/>
      <c r="P419" s="330"/>
      <c r="Q419" s="330"/>
      <c r="R419" s="330"/>
      <c r="S419" s="330"/>
      <c r="T419" s="330"/>
      <c r="U419" s="330"/>
      <c r="V419" s="330"/>
      <c r="W419" s="330"/>
      <c r="X419" s="330"/>
      <c r="Y419" s="330"/>
      <c r="Z419" s="330"/>
    </row>
    <row r="420" ht="14.25" customHeight="1">
      <c r="A420" s="330"/>
      <c r="B420" s="330"/>
      <c r="C420" s="332"/>
      <c r="D420" s="330"/>
      <c r="E420" s="332"/>
      <c r="F420" s="21"/>
      <c r="G420" s="21"/>
      <c r="H420" s="21"/>
      <c r="I420" s="21"/>
      <c r="J420" s="21"/>
      <c r="K420" s="21"/>
      <c r="L420" s="21"/>
      <c r="M420" s="21"/>
      <c r="N420" s="330"/>
      <c r="O420" s="330"/>
      <c r="P420" s="330"/>
      <c r="Q420" s="330"/>
      <c r="R420" s="330"/>
      <c r="S420" s="330"/>
      <c r="T420" s="330"/>
      <c r="U420" s="330"/>
      <c r="V420" s="330"/>
      <c r="W420" s="330"/>
      <c r="X420" s="330"/>
      <c r="Y420" s="330"/>
      <c r="Z420" s="330"/>
    </row>
    <row r="421" ht="14.25" customHeight="1">
      <c r="A421" s="330"/>
      <c r="B421" s="330"/>
      <c r="C421" s="332"/>
      <c r="D421" s="330"/>
      <c r="E421" s="332"/>
      <c r="F421" s="21"/>
      <c r="G421" s="21"/>
      <c r="H421" s="21"/>
      <c r="I421" s="21"/>
      <c r="J421" s="21"/>
      <c r="K421" s="21"/>
      <c r="L421" s="21"/>
      <c r="M421" s="21"/>
      <c r="N421" s="330"/>
      <c r="O421" s="330"/>
      <c r="P421" s="330"/>
      <c r="Q421" s="330"/>
      <c r="R421" s="330"/>
      <c r="S421" s="330"/>
      <c r="T421" s="330"/>
      <c r="U421" s="330"/>
      <c r="V421" s="330"/>
      <c r="W421" s="330"/>
      <c r="X421" s="330"/>
      <c r="Y421" s="330"/>
      <c r="Z421" s="330"/>
    </row>
    <row r="422" ht="14.25" customHeight="1">
      <c r="A422" s="330"/>
      <c r="B422" s="330"/>
      <c r="C422" s="332"/>
      <c r="D422" s="330"/>
      <c r="E422" s="332"/>
      <c r="F422" s="21"/>
      <c r="G422" s="21"/>
      <c r="H422" s="21"/>
      <c r="I422" s="21"/>
      <c r="J422" s="21"/>
      <c r="K422" s="21"/>
      <c r="L422" s="21"/>
      <c r="M422" s="21"/>
      <c r="N422" s="330"/>
      <c r="O422" s="330"/>
      <c r="P422" s="330"/>
      <c r="Q422" s="330"/>
      <c r="R422" s="330"/>
      <c r="S422" s="330"/>
      <c r="T422" s="330"/>
      <c r="U422" s="330"/>
      <c r="V422" s="330"/>
      <c r="W422" s="330"/>
      <c r="X422" s="330"/>
      <c r="Y422" s="330"/>
      <c r="Z422" s="330"/>
    </row>
    <row r="423" ht="14.25" customHeight="1">
      <c r="A423" s="330"/>
      <c r="B423" s="330"/>
      <c r="C423" s="332"/>
      <c r="D423" s="330"/>
      <c r="E423" s="332"/>
      <c r="F423" s="21"/>
      <c r="G423" s="21"/>
      <c r="H423" s="21"/>
      <c r="I423" s="21"/>
      <c r="J423" s="21"/>
      <c r="K423" s="21"/>
      <c r="L423" s="21"/>
      <c r="M423" s="21"/>
      <c r="N423" s="330"/>
      <c r="O423" s="330"/>
      <c r="P423" s="330"/>
      <c r="Q423" s="330"/>
      <c r="R423" s="330"/>
      <c r="S423" s="330"/>
      <c r="T423" s="330"/>
      <c r="U423" s="330"/>
      <c r="V423" s="330"/>
      <c r="W423" s="330"/>
      <c r="X423" s="330"/>
      <c r="Y423" s="330"/>
      <c r="Z423" s="330"/>
    </row>
    <row r="424" ht="14.25" customHeight="1">
      <c r="A424" s="330"/>
      <c r="B424" s="330"/>
      <c r="C424" s="332"/>
      <c r="D424" s="330"/>
      <c r="E424" s="332"/>
      <c r="F424" s="21"/>
      <c r="G424" s="21"/>
      <c r="H424" s="21"/>
      <c r="I424" s="21"/>
      <c r="J424" s="21"/>
      <c r="K424" s="21"/>
      <c r="L424" s="21"/>
      <c r="M424" s="21"/>
      <c r="N424" s="330"/>
      <c r="O424" s="330"/>
      <c r="P424" s="330"/>
      <c r="Q424" s="330"/>
      <c r="R424" s="330"/>
      <c r="S424" s="330"/>
      <c r="T424" s="330"/>
      <c r="U424" s="330"/>
      <c r="V424" s="330"/>
      <c r="W424" s="330"/>
      <c r="X424" s="330"/>
      <c r="Y424" s="330"/>
      <c r="Z424" s="330"/>
    </row>
    <row r="425" ht="14.25" customHeight="1">
      <c r="A425" s="330"/>
      <c r="B425" s="330"/>
      <c r="C425" s="332"/>
      <c r="D425" s="330"/>
      <c r="E425" s="332"/>
      <c r="F425" s="21"/>
      <c r="G425" s="21"/>
      <c r="H425" s="21"/>
      <c r="I425" s="21"/>
      <c r="J425" s="21"/>
      <c r="K425" s="21"/>
      <c r="L425" s="21"/>
      <c r="M425" s="21"/>
      <c r="N425" s="330"/>
      <c r="O425" s="330"/>
      <c r="P425" s="330"/>
      <c r="Q425" s="330"/>
      <c r="R425" s="330"/>
      <c r="S425" s="330"/>
      <c r="T425" s="330"/>
      <c r="U425" s="330"/>
      <c r="V425" s="330"/>
      <c r="W425" s="330"/>
      <c r="X425" s="330"/>
      <c r="Y425" s="330"/>
      <c r="Z425" s="330"/>
    </row>
    <row r="426" ht="14.25" customHeight="1">
      <c r="A426" s="330"/>
      <c r="B426" s="330"/>
      <c r="C426" s="332"/>
      <c r="D426" s="330"/>
      <c r="E426" s="332"/>
      <c r="F426" s="21"/>
      <c r="G426" s="21"/>
      <c r="H426" s="21"/>
      <c r="I426" s="21"/>
      <c r="J426" s="21"/>
      <c r="K426" s="21"/>
      <c r="L426" s="21"/>
      <c r="M426" s="21"/>
      <c r="N426" s="330"/>
      <c r="O426" s="330"/>
      <c r="P426" s="330"/>
      <c r="Q426" s="330"/>
      <c r="R426" s="330"/>
      <c r="S426" s="330"/>
      <c r="T426" s="330"/>
      <c r="U426" s="330"/>
      <c r="V426" s="330"/>
      <c r="W426" s="330"/>
      <c r="X426" s="330"/>
      <c r="Y426" s="330"/>
      <c r="Z426" s="330"/>
    </row>
    <row r="427" ht="14.25" customHeight="1">
      <c r="A427" s="330"/>
      <c r="B427" s="330"/>
      <c r="C427" s="332"/>
      <c r="D427" s="330"/>
      <c r="E427" s="332"/>
      <c r="F427" s="21"/>
      <c r="G427" s="21"/>
      <c r="H427" s="21"/>
      <c r="I427" s="21"/>
      <c r="J427" s="21"/>
      <c r="K427" s="21"/>
      <c r="L427" s="21"/>
      <c r="M427" s="21"/>
      <c r="N427" s="330"/>
      <c r="O427" s="330"/>
      <c r="P427" s="330"/>
      <c r="Q427" s="330"/>
      <c r="R427" s="330"/>
      <c r="S427" s="330"/>
      <c r="T427" s="330"/>
      <c r="U427" s="330"/>
      <c r="V427" s="330"/>
      <c r="W427" s="330"/>
      <c r="X427" s="330"/>
      <c r="Y427" s="330"/>
      <c r="Z427" s="330"/>
    </row>
    <row r="428" ht="14.25" customHeight="1">
      <c r="A428" s="330"/>
      <c r="B428" s="330"/>
      <c r="C428" s="332"/>
      <c r="D428" s="330"/>
      <c r="E428" s="332"/>
      <c r="F428" s="21"/>
      <c r="G428" s="21"/>
      <c r="H428" s="21"/>
      <c r="I428" s="21"/>
      <c r="J428" s="21"/>
      <c r="K428" s="21"/>
      <c r="L428" s="21"/>
      <c r="M428" s="21"/>
      <c r="N428" s="330"/>
      <c r="O428" s="330"/>
      <c r="P428" s="330"/>
      <c r="Q428" s="330"/>
      <c r="R428" s="330"/>
      <c r="S428" s="330"/>
      <c r="T428" s="330"/>
      <c r="U428" s="330"/>
      <c r="V428" s="330"/>
      <c r="W428" s="330"/>
      <c r="X428" s="330"/>
      <c r="Y428" s="330"/>
      <c r="Z428" s="330"/>
    </row>
    <row r="429" ht="14.25" customHeight="1">
      <c r="A429" s="330"/>
      <c r="B429" s="330"/>
      <c r="C429" s="332"/>
      <c r="D429" s="330"/>
      <c r="E429" s="332"/>
      <c r="F429" s="21"/>
      <c r="G429" s="21"/>
      <c r="H429" s="21"/>
      <c r="I429" s="21"/>
      <c r="J429" s="21"/>
      <c r="K429" s="21"/>
      <c r="L429" s="21"/>
      <c r="M429" s="21"/>
      <c r="N429" s="330"/>
      <c r="O429" s="330"/>
      <c r="P429" s="330"/>
      <c r="Q429" s="330"/>
      <c r="R429" s="330"/>
      <c r="S429" s="330"/>
      <c r="T429" s="330"/>
      <c r="U429" s="330"/>
      <c r="V429" s="330"/>
      <c r="W429" s="330"/>
      <c r="X429" s="330"/>
      <c r="Y429" s="330"/>
      <c r="Z429" s="330"/>
    </row>
    <row r="430" ht="14.25" customHeight="1">
      <c r="A430" s="330"/>
      <c r="B430" s="330"/>
      <c r="C430" s="332"/>
      <c r="D430" s="330"/>
      <c r="E430" s="332"/>
      <c r="F430" s="21"/>
      <c r="G430" s="21"/>
      <c r="H430" s="21"/>
      <c r="I430" s="21"/>
      <c r="J430" s="21"/>
      <c r="K430" s="21"/>
      <c r="L430" s="21"/>
      <c r="M430" s="21"/>
      <c r="N430" s="330"/>
      <c r="O430" s="330"/>
      <c r="P430" s="330"/>
      <c r="Q430" s="330"/>
      <c r="R430" s="330"/>
      <c r="S430" s="330"/>
      <c r="T430" s="330"/>
      <c r="U430" s="330"/>
      <c r="V430" s="330"/>
      <c r="W430" s="330"/>
      <c r="X430" s="330"/>
      <c r="Y430" s="330"/>
      <c r="Z430" s="330"/>
    </row>
    <row r="431" ht="14.25" customHeight="1">
      <c r="A431" s="330"/>
      <c r="B431" s="330"/>
      <c r="C431" s="332"/>
      <c r="D431" s="330"/>
      <c r="E431" s="332"/>
      <c r="F431" s="21"/>
      <c r="G431" s="21"/>
      <c r="H431" s="21"/>
      <c r="I431" s="21"/>
      <c r="J431" s="21"/>
      <c r="K431" s="21"/>
      <c r="L431" s="21"/>
      <c r="M431" s="21"/>
      <c r="N431" s="330"/>
      <c r="O431" s="330"/>
      <c r="P431" s="330"/>
      <c r="Q431" s="330"/>
      <c r="R431" s="330"/>
      <c r="S431" s="330"/>
      <c r="T431" s="330"/>
      <c r="U431" s="330"/>
      <c r="V431" s="330"/>
      <c r="W431" s="330"/>
      <c r="X431" s="330"/>
      <c r="Y431" s="330"/>
      <c r="Z431" s="330"/>
    </row>
    <row r="432" ht="14.25" customHeight="1">
      <c r="A432" s="330"/>
      <c r="B432" s="330"/>
      <c r="C432" s="332"/>
      <c r="D432" s="330"/>
      <c r="E432" s="332"/>
      <c r="F432" s="21"/>
      <c r="G432" s="21"/>
      <c r="H432" s="21"/>
      <c r="I432" s="21"/>
      <c r="J432" s="21"/>
      <c r="K432" s="21"/>
      <c r="L432" s="21"/>
      <c r="M432" s="21"/>
      <c r="N432" s="330"/>
      <c r="O432" s="330"/>
      <c r="P432" s="330"/>
      <c r="Q432" s="330"/>
      <c r="R432" s="330"/>
      <c r="S432" s="330"/>
      <c r="T432" s="330"/>
      <c r="U432" s="330"/>
      <c r="V432" s="330"/>
      <c r="W432" s="330"/>
      <c r="X432" s="330"/>
      <c r="Y432" s="330"/>
      <c r="Z432" s="330"/>
    </row>
    <row r="433" ht="14.25" customHeight="1">
      <c r="A433" s="330"/>
      <c r="B433" s="330"/>
      <c r="C433" s="332"/>
      <c r="D433" s="330"/>
      <c r="E433" s="332"/>
      <c r="F433" s="21"/>
      <c r="G433" s="21"/>
      <c r="H433" s="21"/>
      <c r="I433" s="21"/>
      <c r="J433" s="21"/>
      <c r="K433" s="21"/>
      <c r="L433" s="21"/>
      <c r="M433" s="21"/>
      <c r="N433" s="330"/>
      <c r="O433" s="330"/>
      <c r="P433" s="330"/>
      <c r="Q433" s="330"/>
      <c r="R433" s="330"/>
      <c r="S433" s="330"/>
      <c r="T433" s="330"/>
      <c r="U433" s="330"/>
      <c r="V433" s="330"/>
      <c r="W433" s="330"/>
      <c r="X433" s="330"/>
      <c r="Y433" s="330"/>
      <c r="Z433" s="330"/>
    </row>
    <row r="434" ht="14.25" customHeight="1">
      <c r="A434" s="330"/>
      <c r="B434" s="330"/>
      <c r="C434" s="332"/>
      <c r="D434" s="330"/>
      <c r="E434" s="332"/>
      <c r="F434" s="21"/>
      <c r="G434" s="21"/>
      <c r="H434" s="21"/>
      <c r="I434" s="21"/>
      <c r="J434" s="21"/>
      <c r="K434" s="21"/>
      <c r="L434" s="21"/>
      <c r="M434" s="21"/>
      <c r="N434" s="330"/>
      <c r="O434" s="330"/>
      <c r="P434" s="330"/>
      <c r="Q434" s="330"/>
      <c r="R434" s="330"/>
      <c r="S434" s="330"/>
      <c r="T434" s="330"/>
      <c r="U434" s="330"/>
      <c r="V434" s="330"/>
      <c r="W434" s="330"/>
      <c r="X434" s="330"/>
      <c r="Y434" s="330"/>
      <c r="Z434" s="330"/>
    </row>
    <row r="435" ht="14.25" customHeight="1">
      <c r="A435" s="330"/>
      <c r="B435" s="330"/>
      <c r="C435" s="332"/>
      <c r="D435" s="330"/>
      <c r="E435" s="332"/>
      <c r="F435" s="21"/>
      <c r="G435" s="21"/>
      <c r="H435" s="21"/>
      <c r="I435" s="21"/>
      <c r="J435" s="21"/>
      <c r="K435" s="21"/>
      <c r="L435" s="21"/>
      <c r="M435" s="21"/>
      <c r="N435" s="330"/>
      <c r="O435" s="330"/>
      <c r="P435" s="330"/>
      <c r="Q435" s="330"/>
      <c r="R435" s="330"/>
      <c r="S435" s="330"/>
      <c r="T435" s="330"/>
      <c r="U435" s="330"/>
      <c r="V435" s="330"/>
      <c r="W435" s="330"/>
      <c r="X435" s="330"/>
      <c r="Y435" s="330"/>
      <c r="Z435" s="330"/>
    </row>
    <row r="436" ht="14.25" customHeight="1">
      <c r="A436" s="330"/>
      <c r="B436" s="330"/>
      <c r="C436" s="332"/>
      <c r="D436" s="330"/>
      <c r="E436" s="332"/>
      <c r="F436" s="21"/>
      <c r="G436" s="21"/>
      <c r="H436" s="21"/>
      <c r="I436" s="21"/>
      <c r="J436" s="21"/>
      <c r="K436" s="21"/>
      <c r="L436" s="21"/>
      <c r="M436" s="21"/>
      <c r="N436" s="330"/>
      <c r="O436" s="330"/>
      <c r="P436" s="330"/>
      <c r="Q436" s="330"/>
      <c r="R436" s="330"/>
      <c r="S436" s="330"/>
      <c r="T436" s="330"/>
      <c r="U436" s="330"/>
      <c r="V436" s="330"/>
      <c r="W436" s="330"/>
      <c r="X436" s="330"/>
      <c r="Y436" s="330"/>
      <c r="Z436" s="330"/>
    </row>
    <row r="437" ht="14.25" customHeight="1">
      <c r="A437" s="330"/>
      <c r="B437" s="330"/>
      <c r="C437" s="332"/>
      <c r="D437" s="330"/>
      <c r="E437" s="332"/>
      <c r="F437" s="21"/>
      <c r="G437" s="21"/>
      <c r="H437" s="21"/>
      <c r="I437" s="21"/>
      <c r="J437" s="21"/>
      <c r="K437" s="21"/>
      <c r="L437" s="21"/>
      <c r="M437" s="21"/>
      <c r="N437" s="330"/>
      <c r="O437" s="330"/>
      <c r="P437" s="330"/>
      <c r="Q437" s="330"/>
      <c r="R437" s="330"/>
      <c r="S437" s="330"/>
      <c r="T437" s="330"/>
      <c r="U437" s="330"/>
      <c r="V437" s="330"/>
      <c r="W437" s="330"/>
      <c r="X437" s="330"/>
      <c r="Y437" s="330"/>
      <c r="Z437" s="330"/>
    </row>
    <row r="438" ht="14.25" customHeight="1">
      <c r="A438" s="330"/>
      <c r="B438" s="330"/>
      <c r="C438" s="332"/>
      <c r="D438" s="330"/>
      <c r="E438" s="332"/>
      <c r="F438" s="21"/>
      <c r="G438" s="21"/>
      <c r="H438" s="21"/>
      <c r="I438" s="21"/>
      <c r="J438" s="21"/>
      <c r="K438" s="21"/>
      <c r="L438" s="21"/>
      <c r="M438" s="21"/>
      <c r="N438" s="330"/>
      <c r="O438" s="330"/>
      <c r="P438" s="330"/>
      <c r="Q438" s="330"/>
      <c r="R438" s="330"/>
      <c r="S438" s="330"/>
      <c r="T438" s="330"/>
      <c r="U438" s="330"/>
      <c r="V438" s="330"/>
      <c r="W438" s="330"/>
      <c r="X438" s="330"/>
      <c r="Y438" s="330"/>
      <c r="Z438" s="330"/>
    </row>
    <row r="439" ht="14.25" customHeight="1">
      <c r="A439" s="330"/>
      <c r="B439" s="330"/>
      <c r="C439" s="332"/>
      <c r="D439" s="330"/>
      <c r="E439" s="332"/>
      <c r="F439" s="21"/>
      <c r="G439" s="21"/>
      <c r="H439" s="21"/>
      <c r="I439" s="21"/>
      <c r="J439" s="21"/>
      <c r="K439" s="21"/>
      <c r="L439" s="21"/>
      <c r="M439" s="21"/>
      <c r="N439" s="330"/>
      <c r="O439" s="330"/>
      <c r="P439" s="330"/>
      <c r="Q439" s="330"/>
      <c r="R439" s="330"/>
      <c r="S439" s="330"/>
      <c r="T439" s="330"/>
      <c r="U439" s="330"/>
      <c r="V439" s="330"/>
      <c r="W439" s="330"/>
      <c r="X439" s="330"/>
      <c r="Y439" s="330"/>
      <c r="Z439" s="330"/>
    </row>
    <row r="440" ht="14.25" customHeight="1">
      <c r="A440" s="330"/>
      <c r="B440" s="330"/>
      <c r="C440" s="332"/>
      <c r="D440" s="330"/>
      <c r="E440" s="332"/>
      <c r="F440" s="21"/>
      <c r="G440" s="21"/>
      <c r="H440" s="21"/>
      <c r="I440" s="21"/>
      <c r="J440" s="21"/>
      <c r="K440" s="21"/>
      <c r="L440" s="21"/>
      <c r="M440" s="21"/>
      <c r="N440" s="330"/>
      <c r="O440" s="330"/>
      <c r="P440" s="330"/>
      <c r="Q440" s="330"/>
      <c r="R440" s="330"/>
      <c r="S440" s="330"/>
      <c r="T440" s="330"/>
      <c r="U440" s="330"/>
      <c r="V440" s="330"/>
      <c r="W440" s="330"/>
      <c r="X440" s="330"/>
      <c r="Y440" s="330"/>
      <c r="Z440" s="330"/>
    </row>
    <row r="441" ht="14.25" customHeight="1">
      <c r="A441" s="330"/>
      <c r="B441" s="330"/>
      <c r="C441" s="332"/>
      <c r="D441" s="330"/>
      <c r="E441" s="332"/>
      <c r="F441" s="21"/>
      <c r="G441" s="21"/>
      <c r="H441" s="21"/>
      <c r="I441" s="21"/>
      <c r="J441" s="21"/>
      <c r="K441" s="21"/>
      <c r="L441" s="21"/>
      <c r="M441" s="21"/>
      <c r="N441" s="330"/>
      <c r="O441" s="330"/>
      <c r="P441" s="330"/>
      <c r="Q441" s="330"/>
      <c r="R441" s="330"/>
      <c r="S441" s="330"/>
      <c r="T441" s="330"/>
      <c r="U441" s="330"/>
      <c r="V441" s="330"/>
      <c r="W441" s="330"/>
      <c r="X441" s="330"/>
      <c r="Y441" s="330"/>
      <c r="Z441" s="330"/>
    </row>
    <row r="442" ht="14.25" customHeight="1">
      <c r="A442" s="330"/>
      <c r="B442" s="330"/>
      <c r="C442" s="332"/>
      <c r="D442" s="330"/>
      <c r="E442" s="332"/>
      <c r="F442" s="21"/>
      <c r="G442" s="21"/>
      <c r="H442" s="21"/>
      <c r="I442" s="21"/>
      <c r="J442" s="21"/>
      <c r="K442" s="21"/>
      <c r="L442" s="21"/>
      <c r="M442" s="21"/>
      <c r="N442" s="330"/>
      <c r="O442" s="330"/>
      <c r="P442" s="330"/>
      <c r="Q442" s="330"/>
      <c r="R442" s="330"/>
      <c r="S442" s="330"/>
      <c r="T442" s="330"/>
      <c r="U442" s="330"/>
      <c r="V442" s="330"/>
      <c r="W442" s="330"/>
      <c r="X442" s="330"/>
      <c r="Y442" s="330"/>
      <c r="Z442" s="330"/>
    </row>
    <row r="443" ht="14.25" customHeight="1">
      <c r="A443" s="330"/>
      <c r="B443" s="330"/>
      <c r="C443" s="332"/>
      <c r="D443" s="330"/>
      <c r="E443" s="332"/>
      <c r="F443" s="21"/>
      <c r="G443" s="21"/>
      <c r="H443" s="21"/>
      <c r="I443" s="21"/>
      <c r="J443" s="21"/>
      <c r="K443" s="21"/>
      <c r="L443" s="21"/>
      <c r="M443" s="21"/>
      <c r="N443" s="330"/>
      <c r="O443" s="330"/>
      <c r="P443" s="330"/>
      <c r="Q443" s="330"/>
      <c r="R443" s="330"/>
      <c r="S443" s="330"/>
      <c r="T443" s="330"/>
      <c r="U443" s="330"/>
      <c r="V443" s="330"/>
      <c r="W443" s="330"/>
      <c r="X443" s="330"/>
      <c r="Y443" s="330"/>
      <c r="Z443" s="330"/>
    </row>
    <row r="444" ht="14.25" customHeight="1">
      <c r="A444" s="330"/>
      <c r="B444" s="330"/>
      <c r="C444" s="332"/>
      <c r="D444" s="330"/>
      <c r="E444" s="332"/>
      <c r="F444" s="21"/>
      <c r="G444" s="21"/>
      <c r="H444" s="21"/>
      <c r="I444" s="21"/>
      <c r="J444" s="21"/>
      <c r="K444" s="21"/>
      <c r="L444" s="21"/>
      <c r="M444" s="21"/>
      <c r="N444" s="330"/>
      <c r="O444" s="330"/>
      <c r="P444" s="330"/>
      <c r="Q444" s="330"/>
      <c r="R444" s="330"/>
      <c r="S444" s="330"/>
      <c r="T444" s="330"/>
      <c r="U444" s="330"/>
      <c r="V444" s="330"/>
      <c r="W444" s="330"/>
      <c r="X444" s="330"/>
      <c r="Y444" s="330"/>
      <c r="Z444" s="330"/>
    </row>
    <row r="445" ht="14.25" customHeight="1">
      <c r="A445" s="330"/>
      <c r="B445" s="330"/>
      <c r="C445" s="332"/>
      <c r="D445" s="330"/>
      <c r="E445" s="332"/>
      <c r="F445" s="21"/>
      <c r="G445" s="21"/>
      <c r="H445" s="21"/>
      <c r="I445" s="21"/>
      <c r="J445" s="21"/>
      <c r="K445" s="21"/>
      <c r="L445" s="21"/>
      <c r="M445" s="21"/>
      <c r="N445" s="330"/>
      <c r="O445" s="330"/>
      <c r="P445" s="330"/>
      <c r="Q445" s="330"/>
      <c r="R445" s="330"/>
      <c r="S445" s="330"/>
      <c r="T445" s="330"/>
      <c r="U445" s="330"/>
      <c r="V445" s="330"/>
      <c r="W445" s="330"/>
      <c r="X445" s="330"/>
      <c r="Y445" s="330"/>
      <c r="Z445" s="330"/>
    </row>
    <row r="446" ht="14.25" customHeight="1">
      <c r="A446" s="330"/>
      <c r="B446" s="330"/>
      <c r="C446" s="332"/>
      <c r="D446" s="330"/>
      <c r="E446" s="332"/>
      <c r="F446" s="21"/>
      <c r="G446" s="21"/>
      <c r="H446" s="21"/>
      <c r="I446" s="21"/>
      <c r="J446" s="21"/>
      <c r="K446" s="21"/>
      <c r="L446" s="21"/>
      <c r="M446" s="21"/>
      <c r="N446" s="330"/>
      <c r="O446" s="330"/>
      <c r="P446" s="330"/>
      <c r="Q446" s="330"/>
      <c r="R446" s="330"/>
      <c r="S446" s="330"/>
      <c r="T446" s="330"/>
      <c r="U446" s="330"/>
      <c r="V446" s="330"/>
      <c r="W446" s="330"/>
      <c r="X446" s="330"/>
      <c r="Y446" s="330"/>
      <c r="Z446" s="330"/>
    </row>
    <row r="447" ht="14.25" customHeight="1">
      <c r="A447" s="330"/>
      <c r="B447" s="330"/>
      <c r="C447" s="332"/>
      <c r="D447" s="330"/>
      <c r="E447" s="332"/>
      <c r="F447" s="21"/>
      <c r="G447" s="21"/>
      <c r="H447" s="21"/>
      <c r="I447" s="21"/>
      <c r="J447" s="21"/>
      <c r="K447" s="21"/>
      <c r="L447" s="21"/>
      <c r="M447" s="21"/>
      <c r="N447" s="330"/>
      <c r="O447" s="330"/>
      <c r="P447" s="330"/>
      <c r="Q447" s="330"/>
      <c r="R447" s="330"/>
      <c r="S447" s="330"/>
      <c r="T447" s="330"/>
      <c r="U447" s="330"/>
      <c r="V447" s="330"/>
      <c r="W447" s="330"/>
      <c r="X447" s="330"/>
      <c r="Y447" s="330"/>
      <c r="Z447" s="330"/>
    </row>
    <row r="448" ht="14.25" customHeight="1">
      <c r="A448" s="330"/>
      <c r="B448" s="330"/>
      <c r="C448" s="332"/>
      <c r="D448" s="330"/>
      <c r="E448" s="332"/>
      <c r="F448" s="21"/>
      <c r="G448" s="21"/>
      <c r="H448" s="21"/>
      <c r="I448" s="21"/>
      <c r="J448" s="21"/>
      <c r="K448" s="21"/>
      <c r="L448" s="21"/>
      <c r="M448" s="21"/>
      <c r="N448" s="330"/>
      <c r="O448" s="330"/>
      <c r="P448" s="330"/>
      <c r="Q448" s="330"/>
      <c r="R448" s="330"/>
      <c r="S448" s="330"/>
      <c r="T448" s="330"/>
      <c r="U448" s="330"/>
      <c r="V448" s="330"/>
      <c r="W448" s="330"/>
      <c r="X448" s="330"/>
      <c r="Y448" s="330"/>
      <c r="Z448" s="330"/>
    </row>
    <row r="449" ht="14.25" customHeight="1">
      <c r="A449" s="330"/>
      <c r="B449" s="330"/>
      <c r="C449" s="332"/>
      <c r="D449" s="330"/>
      <c r="E449" s="332"/>
      <c r="F449" s="21"/>
      <c r="G449" s="21"/>
      <c r="H449" s="21"/>
      <c r="I449" s="21"/>
      <c r="J449" s="21"/>
      <c r="K449" s="21"/>
      <c r="L449" s="21"/>
      <c r="M449" s="21"/>
      <c r="N449" s="330"/>
      <c r="O449" s="330"/>
      <c r="P449" s="330"/>
      <c r="Q449" s="330"/>
      <c r="R449" s="330"/>
      <c r="S449" s="330"/>
      <c r="T449" s="330"/>
      <c r="U449" s="330"/>
      <c r="V449" s="330"/>
      <c r="W449" s="330"/>
      <c r="X449" s="330"/>
      <c r="Y449" s="330"/>
      <c r="Z449" s="330"/>
    </row>
    <row r="450" ht="14.25" customHeight="1">
      <c r="A450" s="330"/>
      <c r="B450" s="330"/>
      <c r="C450" s="332"/>
      <c r="D450" s="330"/>
      <c r="E450" s="332"/>
      <c r="F450" s="21"/>
      <c r="G450" s="21"/>
      <c r="H450" s="21"/>
      <c r="I450" s="21"/>
      <c r="J450" s="21"/>
      <c r="K450" s="21"/>
      <c r="L450" s="21"/>
      <c r="M450" s="21"/>
      <c r="N450" s="330"/>
      <c r="O450" s="330"/>
      <c r="P450" s="330"/>
      <c r="Q450" s="330"/>
      <c r="R450" s="330"/>
      <c r="S450" s="330"/>
      <c r="T450" s="330"/>
      <c r="U450" s="330"/>
      <c r="V450" s="330"/>
      <c r="W450" s="330"/>
      <c r="X450" s="330"/>
      <c r="Y450" s="330"/>
      <c r="Z450" s="330"/>
    </row>
    <row r="451" ht="14.25" customHeight="1">
      <c r="A451" s="330"/>
      <c r="B451" s="330"/>
      <c r="C451" s="332"/>
      <c r="D451" s="330"/>
      <c r="E451" s="332"/>
      <c r="F451" s="21"/>
      <c r="G451" s="21"/>
      <c r="H451" s="21"/>
      <c r="I451" s="21"/>
      <c r="J451" s="21"/>
      <c r="K451" s="21"/>
      <c r="L451" s="21"/>
      <c r="M451" s="21"/>
      <c r="N451" s="330"/>
      <c r="O451" s="330"/>
      <c r="P451" s="330"/>
      <c r="Q451" s="330"/>
      <c r="R451" s="330"/>
      <c r="S451" s="330"/>
      <c r="T451" s="330"/>
      <c r="U451" s="330"/>
      <c r="V451" s="330"/>
      <c r="W451" s="330"/>
      <c r="X451" s="330"/>
      <c r="Y451" s="330"/>
      <c r="Z451" s="330"/>
    </row>
    <row r="452" ht="14.25" customHeight="1">
      <c r="A452" s="330"/>
      <c r="B452" s="330"/>
      <c r="C452" s="332"/>
      <c r="D452" s="330"/>
      <c r="E452" s="332"/>
      <c r="F452" s="21"/>
      <c r="G452" s="21"/>
      <c r="H452" s="21"/>
      <c r="I452" s="21"/>
      <c r="J452" s="21"/>
      <c r="K452" s="21"/>
      <c r="L452" s="21"/>
      <c r="M452" s="21"/>
      <c r="N452" s="330"/>
      <c r="O452" s="330"/>
      <c r="P452" s="330"/>
      <c r="Q452" s="330"/>
      <c r="R452" s="330"/>
      <c r="S452" s="330"/>
      <c r="T452" s="330"/>
      <c r="U452" s="330"/>
      <c r="V452" s="330"/>
      <c r="W452" s="330"/>
      <c r="X452" s="330"/>
      <c r="Y452" s="330"/>
      <c r="Z452" s="330"/>
    </row>
    <row r="453" ht="14.25" customHeight="1">
      <c r="A453" s="330"/>
      <c r="B453" s="330"/>
      <c r="C453" s="332"/>
      <c r="D453" s="330"/>
      <c r="E453" s="332"/>
      <c r="F453" s="21"/>
      <c r="G453" s="21"/>
      <c r="H453" s="21"/>
      <c r="I453" s="21"/>
      <c r="J453" s="21"/>
      <c r="K453" s="21"/>
      <c r="L453" s="21"/>
      <c r="M453" s="21"/>
      <c r="N453" s="330"/>
      <c r="O453" s="330"/>
      <c r="P453" s="330"/>
      <c r="Q453" s="330"/>
      <c r="R453" s="330"/>
      <c r="S453" s="330"/>
      <c r="T453" s="330"/>
      <c r="U453" s="330"/>
      <c r="V453" s="330"/>
      <c r="W453" s="330"/>
      <c r="X453" s="330"/>
      <c r="Y453" s="330"/>
      <c r="Z453" s="330"/>
    </row>
    <row r="454" ht="14.25" customHeight="1">
      <c r="A454" s="330"/>
      <c r="B454" s="330"/>
      <c r="C454" s="332"/>
      <c r="D454" s="330"/>
      <c r="E454" s="332"/>
      <c r="F454" s="21"/>
      <c r="G454" s="21"/>
      <c r="H454" s="21"/>
      <c r="I454" s="21"/>
      <c r="J454" s="21"/>
      <c r="K454" s="21"/>
      <c r="L454" s="21"/>
      <c r="M454" s="21"/>
      <c r="N454" s="330"/>
      <c r="O454" s="330"/>
      <c r="P454" s="330"/>
      <c r="Q454" s="330"/>
      <c r="R454" s="330"/>
      <c r="S454" s="330"/>
      <c r="T454" s="330"/>
      <c r="U454" s="330"/>
      <c r="V454" s="330"/>
      <c r="W454" s="330"/>
      <c r="X454" s="330"/>
      <c r="Y454" s="330"/>
      <c r="Z454" s="330"/>
    </row>
    <row r="455" ht="14.25" customHeight="1">
      <c r="A455" s="330"/>
      <c r="B455" s="330"/>
      <c r="C455" s="332"/>
      <c r="D455" s="330"/>
      <c r="E455" s="332"/>
      <c r="F455" s="21"/>
      <c r="G455" s="21"/>
      <c r="H455" s="21"/>
      <c r="I455" s="21"/>
      <c r="J455" s="21"/>
      <c r="K455" s="21"/>
      <c r="L455" s="21"/>
      <c r="M455" s="21"/>
      <c r="N455" s="330"/>
      <c r="O455" s="330"/>
      <c r="P455" s="330"/>
      <c r="Q455" s="330"/>
      <c r="R455" s="330"/>
      <c r="S455" s="330"/>
      <c r="T455" s="330"/>
      <c r="U455" s="330"/>
      <c r="V455" s="330"/>
      <c r="W455" s="330"/>
      <c r="X455" s="330"/>
      <c r="Y455" s="330"/>
      <c r="Z455" s="330"/>
    </row>
    <row r="456" ht="14.25" customHeight="1">
      <c r="A456" s="330"/>
      <c r="B456" s="330"/>
      <c r="C456" s="332"/>
      <c r="D456" s="330"/>
      <c r="E456" s="332"/>
      <c r="F456" s="21"/>
      <c r="G456" s="21"/>
      <c r="H456" s="21"/>
      <c r="I456" s="21"/>
      <c r="J456" s="21"/>
      <c r="K456" s="21"/>
      <c r="L456" s="21"/>
      <c r="M456" s="21"/>
      <c r="N456" s="330"/>
      <c r="O456" s="330"/>
      <c r="P456" s="330"/>
      <c r="Q456" s="330"/>
      <c r="R456" s="330"/>
      <c r="S456" s="330"/>
      <c r="T456" s="330"/>
      <c r="U456" s="330"/>
      <c r="V456" s="330"/>
      <c r="W456" s="330"/>
      <c r="X456" s="330"/>
      <c r="Y456" s="330"/>
      <c r="Z456" s="330"/>
    </row>
    <row r="457" ht="14.25" customHeight="1">
      <c r="A457" s="330"/>
      <c r="B457" s="330"/>
      <c r="C457" s="332"/>
      <c r="D457" s="330"/>
      <c r="E457" s="332"/>
      <c r="F457" s="21"/>
      <c r="G457" s="21"/>
      <c r="H457" s="21"/>
      <c r="I457" s="21"/>
      <c r="J457" s="21"/>
      <c r="K457" s="21"/>
      <c r="L457" s="21"/>
      <c r="M457" s="21"/>
      <c r="N457" s="330"/>
      <c r="O457" s="330"/>
      <c r="P457" s="330"/>
      <c r="Q457" s="330"/>
      <c r="R457" s="330"/>
      <c r="S457" s="330"/>
      <c r="T457" s="330"/>
      <c r="U457" s="330"/>
      <c r="V457" s="330"/>
      <c r="W457" s="330"/>
      <c r="X457" s="330"/>
      <c r="Y457" s="330"/>
      <c r="Z457" s="330"/>
    </row>
    <row r="458" ht="14.25" customHeight="1">
      <c r="A458" s="330"/>
      <c r="B458" s="330"/>
      <c r="C458" s="332"/>
      <c r="D458" s="330"/>
      <c r="E458" s="332"/>
      <c r="F458" s="21"/>
      <c r="G458" s="21"/>
      <c r="H458" s="21"/>
      <c r="I458" s="21"/>
      <c r="J458" s="21"/>
      <c r="K458" s="21"/>
      <c r="L458" s="21"/>
      <c r="M458" s="21"/>
      <c r="N458" s="330"/>
      <c r="O458" s="330"/>
      <c r="P458" s="330"/>
      <c r="Q458" s="330"/>
      <c r="R458" s="330"/>
      <c r="S458" s="330"/>
      <c r="T458" s="330"/>
      <c r="U458" s="330"/>
      <c r="V458" s="330"/>
      <c r="W458" s="330"/>
      <c r="X458" s="330"/>
      <c r="Y458" s="330"/>
      <c r="Z458" s="330"/>
    </row>
    <row r="459" ht="14.25" customHeight="1">
      <c r="A459" s="330"/>
      <c r="B459" s="330"/>
      <c r="C459" s="332"/>
      <c r="D459" s="330"/>
      <c r="E459" s="332"/>
      <c r="F459" s="21"/>
      <c r="G459" s="21"/>
      <c r="H459" s="21"/>
      <c r="I459" s="21"/>
      <c r="J459" s="21"/>
      <c r="K459" s="21"/>
      <c r="L459" s="21"/>
      <c r="M459" s="21"/>
      <c r="N459" s="330"/>
      <c r="O459" s="330"/>
      <c r="P459" s="330"/>
      <c r="Q459" s="330"/>
      <c r="R459" s="330"/>
      <c r="S459" s="330"/>
      <c r="T459" s="330"/>
      <c r="U459" s="330"/>
      <c r="V459" s="330"/>
      <c r="W459" s="330"/>
      <c r="X459" s="330"/>
      <c r="Y459" s="330"/>
      <c r="Z459" s="330"/>
    </row>
    <row r="460" ht="14.25" customHeight="1">
      <c r="A460" s="330"/>
      <c r="B460" s="330"/>
      <c r="C460" s="332"/>
      <c r="D460" s="330"/>
      <c r="E460" s="332"/>
      <c r="F460" s="21"/>
      <c r="G460" s="21"/>
      <c r="H460" s="21"/>
      <c r="I460" s="21"/>
      <c r="J460" s="21"/>
      <c r="K460" s="21"/>
      <c r="L460" s="21"/>
      <c r="M460" s="21"/>
      <c r="N460" s="330"/>
      <c r="O460" s="330"/>
      <c r="P460" s="330"/>
      <c r="Q460" s="330"/>
      <c r="R460" s="330"/>
      <c r="S460" s="330"/>
      <c r="T460" s="330"/>
      <c r="U460" s="330"/>
      <c r="V460" s="330"/>
      <c r="W460" s="330"/>
      <c r="X460" s="330"/>
      <c r="Y460" s="330"/>
      <c r="Z460" s="330"/>
    </row>
    <row r="461" ht="14.25" customHeight="1">
      <c r="A461" s="330"/>
      <c r="B461" s="330"/>
      <c r="C461" s="332"/>
      <c r="D461" s="330"/>
      <c r="E461" s="332"/>
      <c r="F461" s="21"/>
      <c r="G461" s="21"/>
      <c r="H461" s="21"/>
      <c r="I461" s="21"/>
      <c r="J461" s="21"/>
      <c r="K461" s="21"/>
      <c r="L461" s="21"/>
      <c r="M461" s="21"/>
      <c r="N461" s="330"/>
      <c r="O461" s="330"/>
      <c r="P461" s="330"/>
      <c r="Q461" s="330"/>
      <c r="R461" s="330"/>
      <c r="S461" s="330"/>
      <c r="T461" s="330"/>
      <c r="U461" s="330"/>
      <c r="V461" s="330"/>
      <c r="W461" s="330"/>
      <c r="X461" s="330"/>
      <c r="Y461" s="330"/>
      <c r="Z461" s="330"/>
    </row>
    <row r="462" ht="14.25" customHeight="1">
      <c r="A462" s="330"/>
      <c r="B462" s="330"/>
      <c r="C462" s="332"/>
      <c r="D462" s="330"/>
      <c r="E462" s="332"/>
      <c r="F462" s="21"/>
      <c r="G462" s="21"/>
      <c r="H462" s="21"/>
      <c r="I462" s="21"/>
      <c r="J462" s="21"/>
      <c r="K462" s="21"/>
      <c r="L462" s="21"/>
      <c r="M462" s="21"/>
      <c r="N462" s="330"/>
      <c r="O462" s="330"/>
      <c r="P462" s="330"/>
      <c r="Q462" s="330"/>
      <c r="R462" s="330"/>
      <c r="S462" s="330"/>
      <c r="T462" s="330"/>
      <c r="U462" s="330"/>
      <c r="V462" s="330"/>
      <c r="W462" s="330"/>
      <c r="X462" s="330"/>
      <c r="Y462" s="330"/>
      <c r="Z462" s="330"/>
    </row>
    <row r="463" ht="14.25" customHeight="1">
      <c r="A463" s="330"/>
      <c r="B463" s="330"/>
      <c r="C463" s="332"/>
      <c r="D463" s="330"/>
      <c r="E463" s="332"/>
      <c r="F463" s="21"/>
      <c r="G463" s="21"/>
      <c r="H463" s="21"/>
      <c r="I463" s="21"/>
      <c r="J463" s="21"/>
      <c r="K463" s="21"/>
      <c r="L463" s="21"/>
      <c r="M463" s="21"/>
      <c r="N463" s="330"/>
      <c r="O463" s="330"/>
      <c r="P463" s="330"/>
      <c r="Q463" s="330"/>
      <c r="R463" s="330"/>
      <c r="S463" s="330"/>
      <c r="T463" s="330"/>
      <c r="U463" s="330"/>
      <c r="V463" s="330"/>
      <c r="W463" s="330"/>
      <c r="X463" s="330"/>
      <c r="Y463" s="330"/>
      <c r="Z463" s="330"/>
    </row>
    <row r="464" ht="14.25" customHeight="1">
      <c r="A464" s="330"/>
      <c r="B464" s="330"/>
      <c r="C464" s="332"/>
      <c r="D464" s="330"/>
      <c r="E464" s="332"/>
      <c r="F464" s="21"/>
      <c r="G464" s="21"/>
      <c r="H464" s="21"/>
      <c r="I464" s="21"/>
      <c r="J464" s="21"/>
      <c r="K464" s="21"/>
      <c r="L464" s="21"/>
      <c r="M464" s="21"/>
      <c r="N464" s="330"/>
      <c r="O464" s="330"/>
      <c r="P464" s="330"/>
      <c r="Q464" s="330"/>
      <c r="R464" s="330"/>
      <c r="S464" s="330"/>
      <c r="T464" s="330"/>
      <c r="U464" s="330"/>
      <c r="V464" s="330"/>
      <c r="W464" s="330"/>
      <c r="X464" s="330"/>
      <c r="Y464" s="330"/>
      <c r="Z464" s="330"/>
    </row>
    <row r="465" ht="14.25" customHeight="1">
      <c r="A465" s="330"/>
      <c r="B465" s="330"/>
      <c r="C465" s="332"/>
      <c r="D465" s="330"/>
      <c r="E465" s="332"/>
      <c r="F465" s="21"/>
      <c r="G465" s="21"/>
      <c r="H465" s="21"/>
      <c r="I465" s="21"/>
      <c r="J465" s="21"/>
      <c r="K465" s="21"/>
      <c r="L465" s="21"/>
      <c r="M465" s="21"/>
      <c r="N465" s="330"/>
      <c r="O465" s="330"/>
      <c r="P465" s="330"/>
      <c r="Q465" s="330"/>
      <c r="R465" s="330"/>
      <c r="S465" s="330"/>
      <c r="T465" s="330"/>
      <c r="U465" s="330"/>
      <c r="V465" s="330"/>
      <c r="W465" s="330"/>
      <c r="X465" s="330"/>
      <c r="Y465" s="330"/>
      <c r="Z465" s="330"/>
    </row>
    <row r="466" ht="14.25" customHeight="1">
      <c r="A466" s="330"/>
      <c r="B466" s="330"/>
      <c r="C466" s="332"/>
      <c r="D466" s="330"/>
      <c r="E466" s="332"/>
      <c r="F466" s="21"/>
      <c r="G466" s="21"/>
      <c r="H466" s="21"/>
      <c r="I466" s="21"/>
      <c r="J466" s="21"/>
      <c r="K466" s="21"/>
      <c r="L466" s="21"/>
      <c r="M466" s="21"/>
      <c r="N466" s="330"/>
      <c r="O466" s="330"/>
      <c r="P466" s="330"/>
      <c r="Q466" s="330"/>
      <c r="R466" s="330"/>
      <c r="S466" s="330"/>
      <c r="T466" s="330"/>
      <c r="U466" s="330"/>
      <c r="V466" s="330"/>
      <c r="W466" s="330"/>
      <c r="X466" s="330"/>
      <c r="Y466" s="330"/>
      <c r="Z466" s="330"/>
    </row>
    <row r="467" ht="14.25" customHeight="1">
      <c r="A467" s="330"/>
      <c r="B467" s="330"/>
      <c r="C467" s="332"/>
      <c r="D467" s="330"/>
      <c r="E467" s="332"/>
      <c r="F467" s="21"/>
      <c r="G467" s="21"/>
      <c r="H467" s="21"/>
      <c r="I467" s="21"/>
      <c r="J467" s="21"/>
      <c r="K467" s="21"/>
      <c r="L467" s="21"/>
      <c r="M467" s="21"/>
      <c r="N467" s="330"/>
      <c r="O467" s="330"/>
      <c r="P467" s="330"/>
      <c r="Q467" s="330"/>
      <c r="R467" s="330"/>
      <c r="S467" s="330"/>
      <c r="T467" s="330"/>
      <c r="U467" s="330"/>
      <c r="V467" s="330"/>
      <c r="W467" s="330"/>
      <c r="X467" s="330"/>
      <c r="Y467" s="330"/>
      <c r="Z467" s="330"/>
    </row>
    <row r="468" ht="14.25" customHeight="1">
      <c r="A468" s="330"/>
      <c r="B468" s="330"/>
      <c r="C468" s="332"/>
      <c r="D468" s="330"/>
      <c r="E468" s="332"/>
      <c r="F468" s="21"/>
      <c r="G468" s="21"/>
      <c r="H468" s="21"/>
      <c r="I468" s="21"/>
      <c r="J468" s="21"/>
      <c r="K468" s="21"/>
      <c r="L468" s="21"/>
      <c r="M468" s="21"/>
      <c r="N468" s="330"/>
      <c r="O468" s="330"/>
      <c r="P468" s="330"/>
      <c r="Q468" s="330"/>
      <c r="R468" s="330"/>
      <c r="S468" s="330"/>
      <c r="T468" s="330"/>
      <c r="U468" s="330"/>
      <c r="V468" s="330"/>
      <c r="W468" s="330"/>
      <c r="X468" s="330"/>
      <c r="Y468" s="330"/>
      <c r="Z468" s="330"/>
    </row>
    <row r="469" ht="14.25" customHeight="1">
      <c r="A469" s="330"/>
      <c r="B469" s="330"/>
      <c r="C469" s="332"/>
      <c r="D469" s="330"/>
      <c r="E469" s="332"/>
      <c r="F469" s="21"/>
      <c r="G469" s="21"/>
      <c r="H469" s="21"/>
      <c r="I469" s="21"/>
      <c r="J469" s="21"/>
      <c r="K469" s="21"/>
      <c r="L469" s="21"/>
      <c r="M469" s="21"/>
      <c r="N469" s="330"/>
      <c r="O469" s="330"/>
      <c r="P469" s="330"/>
      <c r="Q469" s="330"/>
      <c r="R469" s="330"/>
      <c r="S469" s="330"/>
      <c r="T469" s="330"/>
      <c r="U469" s="330"/>
      <c r="V469" s="330"/>
      <c r="W469" s="330"/>
      <c r="X469" s="330"/>
      <c r="Y469" s="330"/>
      <c r="Z469" s="330"/>
    </row>
    <row r="470" ht="14.25" customHeight="1">
      <c r="A470" s="330"/>
      <c r="B470" s="330"/>
      <c r="C470" s="332"/>
      <c r="D470" s="330"/>
      <c r="E470" s="332"/>
      <c r="F470" s="21"/>
      <c r="G470" s="21"/>
      <c r="H470" s="21"/>
      <c r="I470" s="21"/>
      <c r="J470" s="21"/>
      <c r="K470" s="21"/>
      <c r="L470" s="21"/>
      <c r="M470" s="21"/>
      <c r="N470" s="330"/>
      <c r="O470" s="330"/>
      <c r="P470" s="330"/>
      <c r="Q470" s="330"/>
      <c r="R470" s="330"/>
      <c r="S470" s="330"/>
      <c r="T470" s="330"/>
      <c r="U470" s="330"/>
      <c r="V470" s="330"/>
      <c r="W470" s="330"/>
      <c r="X470" s="330"/>
      <c r="Y470" s="330"/>
      <c r="Z470" s="330"/>
    </row>
    <row r="471" ht="14.25" customHeight="1">
      <c r="A471" s="330"/>
      <c r="B471" s="330"/>
      <c r="C471" s="332"/>
      <c r="D471" s="330"/>
      <c r="E471" s="332"/>
      <c r="F471" s="21"/>
      <c r="G471" s="21"/>
      <c r="H471" s="21"/>
      <c r="I471" s="21"/>
      <c r="J471" s="21"/>
      <c r="K471" s="21"/>
      <c r="L471" s="21"/>
      <c r="M471" s="21"/>
      <c r="N471" s="330"/>
      <c r="O471" s="330"/>
      <c r="P471" s="330"/>
      <c r="Q471" s="330"/>
      <c r="R471" s="330"/>
      <c r="S471" s="330"/>
      <c r="T471" s="330"/>
      <c r="U471" s="330"/>
      <c r="V471" s="330"/>
      <c r="W471" s="330"/>
      <c r="X471" s="330"/>
      <c r="Y471" s="330"/>
      <c r="Z471" s="330"/>
    </row>
    <row r="472" ht="14.25" customHeight="1">
      <c r="A472" s="330"/>
      <c r="B472" s="330"/>
      <c r="C472" s="332"/>
      <c r="D472" s="330"/>
      <c r="E472" s="332"/>
      <c r="F472" s="21"/>
      <c r="G472" s="21"/>
      <c r="H472" s="21"/>
      <c r="I472" s="21"/>
      <c r="J472" s="21"/>
      <c r="K472" s="21"/>
      <c r="L472" s="21"/>
      <c r="M472" s="21"/>
      <c r="N472" s="330"/>
      <c r="O472" s="330"/>
      <c r="P472" s="330"/>
      <c r="Q472" s="330"/>
      <c r="R472" s="330"/>
      <c r="S472" s="330"/>
      <c r="T472" s="330"/>
      <c r="U472" s="330"/>
      <c r="V472" s="330"/>
      <c r="W472" s="330"/>
      <c r="X472" s="330"/>
      <c r="Y472" s="330"/>
      <c r="Z472" s="330"/>
    </row>
    <row r="473" ht="14.25" customHeight="1">
      <c r="A473" s="330"/>
      <c r="B473" s="330"/>
      <c r="C473" s="332"/>
      <c r="D473" s="330"/>
      <c r="E473" s="332"/>
      <c r="F473" s="21"/>
      <c r="G473" s="21"/>
      <c r="H473" s="21"/>
      <c r="I473" s="21"/>
      <c r="J473" s="21"/>
      <c r="K473" s="21"/>
      <c r="L473" s="21"/>
      <c r="M473" s="21"/>
      <c r="N473" s="330"/>
      <c r="O473" s="330"/>
      <c r="P473" s="330"/>
      <c r="Q473" s="330"/>
      <c r="R473" s="330"/>
      <c r="S473" s="330"/>
      <c r="T473" s="330"/>
      <c r="U473" s="330"/>
      <c r="V473" s="330"/>
      <c r="W473" s="330"/>
      <c r="X473" s="330"/>
      <c r="Y473" s="330"/>
      <c r="Z473" s="330"/>
    </row>
    <row r="474" ht="14.25" customHeight="1">
      <c r="A474" s="330"/>
      <c r="B474" s="330"/>
      <c r="C474" s="332"/>
      <c r="D474" s="330"/>
      <c r="E474" s="332"/>
      <c r="F474" s="21"/>
      <c r="G474" s="21"/>
      <c r="H474" s="21"/>
      <c r="I474" s="21"/>
      <c r="J474" s="21"/>
      <c r="K474" s="21"/>
      <c r="L474" s="21"/>
      <c r="M474" s="21"/>
      <c r="N474" s="330"/>
      <c r="O474" s="330"/>
      <c r="P474" s="330"/>
      <c r="Q474" s="330"/>
      <c r="R474" s="330"/>
      <c r="S474" s="330"/>
      <c r="T474" s="330"/>
      <c r="U474" s="330"/>
      <c r="V474" s="330"/>
      <c r="W474" s="330"/>
      <c r="X474" s="330"/>
      <c r="Y474" s="330"/>
      <c r="Z474" s="330"/>
    </row>
    <row r="475" ht="14.25" customHeight="1">
      <c r="A475" s="330"/>
      <c r="B475" s="330"/>
      <c r="C475" s="332"/>
      <c r="D475" s="330"/>
      <c r="E475" s="332"/>
      <c r="F475" s="21"/>
      <c r="G475" s="21"/>
      <c r="H475" s="21"/>
      <c r="I475" s="21"/>
      <c r="J475" s="21"/>
      <c r="K475" s="21"/>
      <c r="L475" s="21"/>
      <c r="M475" s="21"/>
      <c r="N475" s="330"/>
      <c r="O475" s="330"/>
      <c r="P475" s="330"/>
      <c r="Q475" s="330"/>
      <c r="R475" s="330"/>
      <c r="S475" s="330"/>
      <c r="T475" s="330"/>
      <c r="U475" s="330"/>
      <c r="V475" s="330"/>
      <c r="W475" s="330"/>
      <c r="X475" s="330"/>
      <c r="Y475" s="330"/>
      <c r="Z475" s="330"/>
    </row>
    <row r="476" ht="14.25" customHeight="1">
      <c r="A476" s="330"/>
      <c r="B476" s="330"/>
      <c r="C476" s="332"/>
      <c r="D476" s="330"/>
      <c r="E476" s="332"/>
      <c r="F476" s="21"/>
      <c r="G476" s="21"/>
      <c r="H476" s="21"/>
      <c r="I476" s="21"/>
      <c r="J476" s="21"/>
      <c r="K476" s="21"/>
      <c r="L476" s="21"/>
      <c r="M476" s="21"/>
      <c r="N476" s="330"/>
      <c r="O476" s="330"/>
      <c r="P476" s="330"/>
      <c r="Q476" s="330"/>
      <c r="R476" s="330"/>
      <c r="S476" s="330"/>
      <c r="T476" s="330"/>
      <c r="U476" s="330"/>
      <c r="V476" s="330"/>
      <c r="W476" s="330"/>
      <c r="X476" s="330"/>
      <c r="Y476" s="330"/>
      <c r="Z476" s="330"/>
    </row>
    <row r="477" ht="14.25" customHeight="1">
      <c r="A477" s="330"/>
      <c r="B477" s="330"/>
      <c r="C477" s="332"/>
      <c r="D477" s="330"/>
      <c r="E477" s="332"/>
      <c r="F477" s="21"/>
      <c r="G477" s="21"/>
      <c r="H477" s="21"/>
      <c r="I477" s="21"/>
      <c r="J477" s="21"/>
      <c r="K477" s="21"/>
      <c r="L477" s="21"/>
      <c r="M477" s="21"/>
      <c r="N477" s="330"/>
      <c r="O477" s="330"/>
      <c r="P477" s="330"/>
      <c r="Q477" s="330"/>
      <c r="R477" s="330"/>
      <c r="S477" s="330"/>
      <c r="T477" s="330"/>
      <c r="U477" s="330"/>
      <c r="V477" s="330"/>
      <c r="W477" s="330"/>
      <c r="X477" s="330"/>
      <c r="Y477" s="330"/>
      <c r="Z477" s="330"/>
    </row>
    <row r="478" ht="14.25" customHeight="1">
      <c r="A478" s="330"/>
      <c r="B478" s="330"/>
      <c r="C478" s="332"/>
      <c r="D478" s="330"/>
      <c r="E478" s="332"/>
      <c r="F478" s="21"/>
      <c r="G478" s="21"/>
      <c r="H478" s="21"/>
      <c r="I478" s="21"/>
      <c r="J478" s="21"/>
      <c r="K478" s="21"/>
      <c r="L478" s="21"/>
      <c r="M478" s="21"/>
      <c r="N478" s="330"/>
      <c r="O478" s="330"/>
      <c r="P478" s="330"/>
      <c r="Q478" s="330"/>
      <c r="R478" s="330"/>
      <c r="S478" s="330"/>
      <c r="T478" s="330"/>
      <c r="U478" s="330"/>
      <c r="V478" s="330"/>
      <c r="W478" s="330"/>
      <c r="X478" s="330"/>
      <c r="Y478" s="330"/>
      <c r="Z478" s="330"/>
    </row>
    <row r="479" ht="14.25" customHeight="1">
      <c r="A479" s="330"/>
      <c r="B479" s="330"/>
      <c r="C479" s="332"/>
      <c r="D479" s="330"/>
      <c r="E479" s="332"/>
      <c r="F479" s="21"/>
      <c r="G479" s="21"/>
      <c r="H479" s="21"/>
      <c r="I479" s="21"/>
      <c r="J479" s="21"/>
      <c r="K479" s="21"/>
      <c r="L479" s="21"/>
      <c r="M479" s="21"/>
      <c r="N479" s="330"/>
      <c r="O479" s="330"/>
      <c r="P479" s="330"/>
      <c r="Q479" s="330"/>
      <c r="R479" s="330"/>
      <c r="S479" s="330"/>
      <c r="T479" s="330"/>
      <c r="U479" s="330"/>
      <c r="V479" s="330"/>
      <c r="W479" s="330"/>
      <c r="X479" s="330"/>
      <c r="Y479" s="330"/>
      <c r="Z479" s="330"/>
    </row>
    <row r="480" ht="14.25" customHeight="1">
      <c r="A480" s="330"/>
      <c r="B480" s="330"/>
      <c r="C480" s="332"/>
      <c r="D480" s="330"/>
      <c r="E480" s="332"/>
      <c r="F480" s="21"/>
      <c r="G480" s="21"/>
      <c r="H480" s="21"/>
      <c r="I480" s="21"/>
      <c r="J480" s="21"/>
      <c r="K480" s="21"/>
      <c r="L480" s="21"/>
      <c r="M480" s="21"/>
      <c r="N480" s="330"/>
      <c r="O480" s="330"/>
      <c r="P480" s="330"/>
      <c r="Q480" s="330"/>
      <c r="R480" s="330"/>
      <c r="S480" s="330"/>
      <c r="T480" s="330"/>
      <c r="U480" s="330"/>
      <c r="V480" s="330"/>
      <c r="W480" s="330"/>
      <c r="X480" s="330"/>
      <c r="Y480" s="330"/>
      <c r="Z480" s="330"/>
    </row>
    <row r="481" ht="14.25" customHeight="1">
      <c r="A481" s="330"/>
      <c r="B481" s="330"/>
      <c r="C481" s="332"/>
      <c r="D481" s="330"/>
      <c r="E481" s="332"/>
      <c r="F481" s="21"/>
      <c r="G481" s="21"/>
      <c r="H481" s="21"/>
      <c r="I481" s="21"/>
      <c r="J481" s="21"/>
      <c r="K481" s="21"/>
      <c r="L481" s="21"/>
      <c r="M481" s="21"/>
      <c r="N481" s="330"/>
      <c r="O481" s="330"/>
      <c r="P481" s="330"/>
      <c r="Q481" s="330"/>
      <c r="R481" s="330"/>
      <c r="S481" s="330"/>
      <c r="T481" s="330"/>
      <c r="U481" s="330"/>
      <c r="V481" s="330"/>
      <c r="W481" s="330"/>
      <c r="X481" s="330"/>
      <c r="Y481" s="330"/>
      <c r="Z481" s="330"/>
    </row>
    <row r="482" ht="14.25" customHeight="1">
      <c r="A482" s="330"/>
      <c r="B482" s="330"/>
      <c r="C482" s="332"/>
      <c r="D482" s="330"/>
      <c r="E482" s="332"/>
      <c r="F482" s="21"/>
      <c r="G482" s="21"/>
      <c r="H482" s="21"/>
      <c r="I482" s="21"/>
      <c r="J482" s="21"/>
      <c r="K482" s="21"/>
      <c r="L482" s="21"/>
      <c r="M482" s="21"/>
      <c r="N482" s="330"/>
      <c r="O482" s="330"/>
      <c r="P482" s="330"/>
      <c r="Q482" s="330"/>
      <c r="R482" s="330"/>
      <c r="S482" s="330"/>
      <c r="T482" s="330"/>
      <c r="U482" s="330"/>
      <c r="V482" s="330"/>
      <c r="W482" s="330"/>
      <c r="X482" s="330"/>
      <c r="Y482" s="330"/>
      <c r="Z482" s="330"/>
    </row>
    <row r="483" ht="14.25" customHeight="1">
      <c r="A483" s="330"/>
      <c r="B483" s="330"/>
      <c r="C483" s="332"/>
      <c r="D483" s="330"/>
      <c r="E483" s="332"/>
      <c r="F483" s="21"/>
      <c r="G483" s="21"/>
      <c r="H483" s="21"/>
      <c r="I483" s="21"/>
      <c r="J483" s="21"/>
      <c r="K483" s="21"/>
      <c r="L483" s="21"/>
      <c r="M483" s="21"/>
      <c r="N483" s="330"/>
      <c r="O483" s="330"/>
      <c r="P483" s="330"/>
      <c r="Q483" s="330"/>
      <c r="R483" s="330"/>
      <c r="S483" s="330"/>
      <c r="T483" s="330"/>
      <c r="U483" s="330"/>
      <c r="V483" s="330"/>
      <c r="W483" s="330"/>
      <c r="X483" s="330"/>
      <c r="Y483" s="330"/>
      <c r="Z483" s="330"/>
    </row>
    <row r="484" ht="14.25" customHeight="1">
      <c r="A484" s="330"/>
      <c r="B484" s="330"/>
      <c r="C484" s="332"/>
      <c r="D484" s="330"/>
      <c r="E484" s="332"/>
      <c r="F484" s="21"/>
      <c r="G484" s="21"/>
      <c r="H484" s="21"/>
      <c r="I484" s="21"/>
      <c r="J484" s="21"/>
      <c r="K484" s="21"/>
      <c r="L484" s="21"/>
      <c r="M484" s="21"/>
      <c r="N484" s="330"/>
      <c r="O484" s="330"/>
      <c r="P484" s="330"/>
      <c r="Q484" s="330"/>
      <c r="R484" s="330"/>
      <c r="S484" s="330"/>
      <c r="T484" s="330"/>
      <c r="U484" s="330"/>
      <c r="V484" s="330"/>
      <c r="W484" s="330"/>
      <c r="X484" s="330"/>
      <c r="Y484" s="330"/>
      <c r="Z484" s="330"/>
    </row>
    <row r="485" ht="14.25" customHeight="1">
      <c r="A485" s="330"/>
      <c r="B485" s="330"/>
      <c r="C485" s="332"/>
      <c r="D485" s="330"/>
      <c r="E485" s="332"/>
      <c r="F485" s="21"/>
      <c r="G485" s="21"/>
      <c r="H485" s="21"/>
      <c r="I485" s="21"/>
      <c r="J485" s="21"/>
      <c r="K485" s="21"/>
      <c r="L485" s="21"/>
      <c r="M485" s="21"/>
      <c r="N485" s="330"/>
      <c r="O485" s="330"/>
      <c r="P485" s="330"/>
      <c r="Q485" s="330"/>
      <c r="R485" s="330"/>
      <c r="S485" s="330"/>
      <c r="T485" s="330"/>
      <c r="U485" s="330"/>
      <c r="V485" s="330"/>
      <c r="W485" s="330"/>
      <c r="X485" s="330"/>
      <c r="Y485" s="330"/>
      <c r="Z485" s="330"/>
    </row>
    <row r="486" ht="14.25" customHeight="1">
      <c r="A486" s="330"/>
      <c r="B486" s="330"/>
      <c r="C486" s="332"/>
      <c r="D486" s="330"/>
      <c r="E486" s="332"/>
      <c r="F486" s="21"/>
      <c r="G486" s="21"/>
      <c r="H486" s="21"/>
      <c r="I486" s="21"/>
      <c r="J486" s="21"/>
      <c r="K486" s="21"/>
      <c r="L486" s="21"/>
      <c r="M486" s="21"/>
      <c r="N486" s="330"/>
      <c r="O486" s="330"/>
      <c r="P486" s="330"/>
      <c r="Q486" s="330"/>
      <c r="R486" s="330"/>
      <c r="S486" s="330"/>
      <c r="T486" s="330"/>
      <c r="U486" s="330"/>
      <c r="V486" s="330"/>
      <c r="W486" s="330"/>
      <c r="X486" s="330"/>
      <c r="Y486" s="330"/>
      <c r="Z486" s="330"/>
    </row>
    <row r="487" ht="14.25" customHeight="1">
      <c r="A487" s="330"/>
      <c r="B487" s="330"/>
      <c r="C487" s="332"/>
      <c r="D487" s="330"/>
      <c r="E487" s="332"/>
      <c r="F487" s="21"/>
      <c r="G487" s="21"/>
      <c r="H487" s="21"/>
      <c r="I487" s="21"/>
      <c r="J487" s="21"/>
      <c r="K487" s="21"/>
      <c r="L487" s="21"/>
      <c r="M487" s="21"/>
      <c r="N487" s="330"/>
      <c r="O487" s="330"/>
      <c r="P487" s="330"/>
      <c r="Q487" s="330"/>
      <c r="R487" s="330"/>
      <c r="S487" s="330"/>
      <c r="T487" s="330"/>
      <c r="U487" s="330"/>
      <c r="V487" s="330"/>
      <c r="W487" s="330"/>
      <c r="X487" s="330"/>
      <c r="Y487" s="330"/>
      <c r="Z487" s="330"/>
    </row>
    <row r="488" ht="14.25" customHeight="1">
      <c r="A488" s="330"/>
      <c r="B488" s="330"/>
      <c r="C488" s="332"/>
      <c r="D488" s="330"/>
      <c r="E488" s="332"/>
      <c r="F488" s="21"/>
      <c r="G488" s="21"/>
      <c r="H488" s="21"/>
      <c r="I488" s="21"/>
      <c r="J488" s="21"/>
      <c r="K488" s="21"/>
      <c r="L488" s="21"/>
      <c r="M488" s="21"/>
      <c r="N488" s="330"/>
      <c r="O488" s="330"/>
      <c r="P488" s="330"/>
      <c r="Q488" s="330"/>
      <c r="R488" s="330"/>
      <c r="S488" s="330"/>
      <c r="T488" s="330"/>
      <c r="U488" s="330"/>
      <c r="V488" s="330"/>
      <c r="W488" s="330"/>
      <c r="X488" s="330"/>
      <c r="Y488" s="330"/>
      <c r="Z488" s="330"/>
    </row>
    <row r="489" ht="14.25" customHeight="1">
      <c r="A489" s="330"/>
      <c r="B489" s="330"/>
      <c r="C489" s="332"/>
      <c r="D489" s="330"/>
      <c r="E489" s="332"/>
      <c r="F489" s="21"/>
      <c r="G489" s="21"/>
      <c r="H489" s="21"/>
      <c r="I489" s="21"/>
      <c r="J489" s="21"/>
      <c r="K489" s="21"/>
      <c r="L489" s="21"/>
      <c r="M489" s="21"/>
      <c r="N489" s="330"/>
      <c r="O489" s="330"/>
      <c r="P489" s="330"/>
      <c r="Q489" s="330"/>
      <c r="R489" s="330"/>
      <c r="S489" s="330"/>
      <c r="T489" s="330"/>
      <c r="U489" s="330"/>
      <c r="V489" s="330"/>
      <c r="W489" s="330"/>
      <c r="X489" s="330"/>
      <c r="Y489" s="330"/>
      <c r="Z489" s="330"/>
    </row>
    <row r="490" ht="14.25" customHeight="1">
      <c r="A490" s="330"/>
      <c r="B490" s="330"/>
      <c r="C490" s="332"/>
      <c r="D490" s="330"/>
      <c r="E490" s="332"/>
      <c r="F490" s="21"/>
      <c r="G490" s="21"/>
      <c r="H490" s="21"/>
      <c r="I490" s="21"/>
      <c r="J490" s="21"/>
      <c r="K490" s="21"/>
      <c r="L490" s="21"/>
      <c r="M490" s="21"/>
      <c r="N490" s="330"/>
      <c r="O490" s="330"/>
      <c r="P490" s="330"/>
      <c r="Q490" s="330"/>
      <c r="R490" s="330"/>
      <c r="S490" s="330"/>
      <c r="T490" s="330"/>
      <c r="U490" s="330"/>
      <c r="V490" s="330"/>
      <c r="W490" s="330"/>
      <c r="X490" s="330"/>
      <c r="Y490" s="330"/>
      <c r="Z490" s="330"/>
    </row>
    <row r="491" ht="14.25" customHeight="1">
      <c r="A491" s="330"/>
      <c r="B491" s="330"/>
      <c r="C491" s="332"/>
      <c r="D491" s="330"/>
      <c r="E491" s="332"/>
      <c r="F491" s="21"/>
      <c r="G491" s="21"/>
      <c r="H491" s="21"/>
      <c r="I491" s="21"/>
      <c r="J491" s="21"/>
      <c r="K491" s="21"/>
      <c r="L491" s="21"/>
      <c r="M491" s="21"/>
      <c r="N491" s="330"/>
      <c r="O491" s="330"/>
      <c r="P491" s="330"/>
      <c r="Q491" s="330"/>
      <c r="R491" s="330"/>
      <c r="S491" s="330"/>
      <c r="T491" s="330"/>
      <c r="U491" s="330"/>
      <c r="V491" s="330"/>
      <c r="W491" s="330"/>
      <c r="X491" s="330"/>
      <c r="Y491" s="330"/>
      <c r="Z491" s="330"/>
    </row>
    <row r="492" ht="14.25" customHeight="1">
      <c r="A492" s="330"/>
      <c r="B492" s="330"/>
      <c r="C492" s="332"/>
      <c r="D492" s="330"/>
      <c r="E492" s="332"/>
      <c r="F492" s="21"/>
      <c r="G492" s="21"/>
      <c r="H492" s="21"/>
      <c r="I492" s="21"/>
      <c r="J492" s="21"/>
      <c r="K492" s="21"/>
      <c r="L492" s="21"/>
      <c r="M492" s="21"/>
      <c r="N492" s="330"/>
      <c r="O492" s="330"/>
      <c r="P492" s="330"/>
      <c r="Q492" s="330"/>
      <c r="R492" s="330"/>
      <c r="S492" s="330"/>
      <c r="T492" s="330"/>
      <c r="U492" s="330"/>
      <c r="V492" s="330"/>
      <c r="W492" s="330"/>
      <c r="X492" s="330"/>
      <c r="Y492" s="330"/>
      <c r="Z492" s="330"/>
    </row>
    <row r="493" ht="14.25" customHeight="1">
      <c r="A493" s="330"/>
      <c r="B493" s="330"/>
      <c r="C493" s="332"/>
      <c r="D493" s="330"/>
      <c r="E493" s="332"/>
      <c r="F493" s="21"/>
      <c r="G493" s="21"/>
      <c r="H493" s="21"/>
      <c r="I493" s="21"/>
      <c r="J493" s="21"/>
      <c r="K493" s="21"/>
      <c r="L493" s="21"/>
      <c r="M493" s="21"/>
      <c r="N493" s="330"/>
      <c r="O493" s="330"/>
      <c r="P493" s="330"/>
      <c r="Q493" s="330"/>
      <c r="R493" s="330"/>
      <c r="S493" s="330"/>
      <c r="T493" s="330"/>
      <c r="U493" s="330"/>
      <c r="V493" s="330"/>
      <c r="W493" s="330"/>
      <c r="X493" s="330"/>
      <c r="Y493" s="330"/>
      <c r="Z493" s="330"/>
    </row>
    <row r="494" ht="14.25" customHeight="1">
      <c r="A494" s="330"/>
      <c r="B494" s="330"/>
      <c r="C494" s="332"/>
      <c r="D494" s="330"/>
      <c r="E494" s="332"/>
      <c r="F494" s="21"/>
      <c r="G494" s="21"/>
      <c r="H494" s="21"/>
      <c r="I494" s="21"/>
      <c r="J494" s="21"/>
      <c r="K494" s="21"/>
      <c r="L494" s="21"/>
      <c r="M494" s="21"/>
      <c r="N494" s="330"/>
      <c r="O494" s="330"/>
      <c r="P494" s="330"/>
      <c r="Q494" s="330"/>
      <c r="R494" s="330"/>
      <c r="S494" s="330"/>
      <c r="T494" s="330"/>
      <c r="U494" s="330"/>
      <c r="V494" s="330"/>
      <c r="W494" s="330"/>
      <c r="X494" s="330"/>
      <c r="Y494" s="330"/>
      <c r="Z494" s="330"/>
    </row>
    <row r="495" ht="14.25" customHeight="1">
      <c r="A495" s="330"/>
      <c r="B495" s="330"/>
      <c r="C495" s="332"/>
      <c r="D495" s="330"/>
      <c r="E495" s="332"/>
      <c r="F495" s="21"/>
      <c r="G495" s="21"/>
      <c r="H495" s="21"/>
      <c r="I495" s="21"/>
      <c r="J495" s="21"/>
      <c r="K495" s="21"/>
      <c r="L495" s="21"/>
      <c r="M495" s="21"/>
      <c r="N495" s="330"/>
      <c r="O495" s="330"/>
      <c r="P495" s="330"/>
      <c r="Q495" s="330"/>
      <c r="R495" s="330"/>
      <c r="S495" s="330"/>
      <c r="T495" s="330"/>
      <c r="U495" s="330"/>
      <c r="V495" s="330"/>
      <c r="W495" s="330"/>
      <c r="X495" s="330"/>
      <c r="Y495" s="330"/>
      <c r="Z495" s="330"/>
    </row>
    <row r="496" ht="14.25" customHeight="1">
      <c r="A496" s="330"/>
      <c r="B496" s="330"/>
      <c r="C496" s="332"/>
      <c r="D496" s="330"/>
      <c r="E496" s="332"/>
      <c r="F496" s="21"/>
      <c r="G496" s="21"/>
      <c r="H496" s="21"/>
      <c r="I496" s="21"/>
      <c r="J496" s="21"/>
      <c r="K496" s="21"/>
      <c r="L496" s="21"/>
      <c r="M496" s="21"/>
      <c r="N496" s="330"/>
      <c r="O496" s="330"/>
      <c r="P496" s="330"/>
      <c r="Q496" s="330"/>
      <c r="R496" s="330"/>
      <c r="S496" s="330"/>
      <c r="T496" s="330"/>
      <c r="U496" s="330"/>
      <c r="V496" s="330"/>
      <c r="W496" s="330"/>
      <c r="X496" s="330"/>
      <c r="Y496" s="330"/>
      <c r="Z496" s="330"/>
    </row>
    <row r="497" ht="14.25" customHeight="1">
      <c r="A497" s="330"/>
      <c r="B497" s="330"/>
      <c r="C497" s="332"/>
      <c r="D497" s="330"/>
      <c r="E497" s="332"/>
      <c r="F497" s="21"/>
      <c r="G497" s="21"/>
      <c r="H497" s="21"/>
      <c r="I497" s="21"/>
      <c r="J497" s="21"/>
      <c r="K497" s="21"/>
      <c r="L497" s="21"/>
      <c r="M497" s="21"/>
      <c r="N497" s="330"/>
      <c r="O497" s="330"/>
      <c r="P497" s="330"/>
      <c r="Q497" s="330"/>
      <c r="R497" s="330"/>
      <c r="S497" s="330"/>
      <c r="T497" s="330"/>
      <c r="U497" s="330"/>
      <c r="V497" s="330"/>
      <c r="W497" s="330"/>
      <c r="X497" s="330"/>
      <c r="Y497" s="330"/>
      <c r="Z497" s="330"/>
    </row>
    <row r="498" ht="14.25" customHeight="1">
      <c r="A498" s="330"/>
      <c r="B498" s="330"/>
      <c r="C498" s="332"/>
      <c r="D498" s="330"/>
      <c r="E498" s="332"/>
      <c r="F498" s="21"/>
      <c r="G498" s="21"/>
      <c r="H498" s="21"/>
      <c r="I498" s="21"/>
      <c r="J498" s="21"/>
      <c r="K498" s="21"/>
      <c r="L498" s="21"/>
      <c r="M498" s="21"/>
      <c r="N498" s="330"/>
      <c r="O498" s="330"/>
      <c r="P498" s="330"/>
      <c r="Q498" s="330"/>
      <c r="R498" s="330"/>
      <c r="S498" s="330"/>
      <c r="T498" s="330"/>
      <c r="U498" s="330"/>
      <c r="V498" s="330"/>
      <c r="W498" s="330"/>
      <c r="X498" s="330"/>
      <c r="Y498" s="330"/>
      <c r="Z498" s="330"/>
    </row>
    <row r="499" ht="14.25" customHeight="1">
      <c r="A499" s="330"/>
      <c r="B499" s="330"/>
      <c r="C499" s="332"/>
      <c r="D499" s="330"/>
      <c r="E499" s="332"/>
      <c r="F499" s="21"/>
      <c r="G499" s="21"/>
      <c r="H499" s="21"/>
      <c r="I499" s="21"/>
      <c r="J499" s="21"/>
      <c r="K499" s="21"/>
      <c r="L499" s="21"/>
      <c r="M499" s="21"/>
      <c r="N499" s="330"/>
      <c r="O499" s="330"/>
      <c r="P499" s="330"/>
      <c r="Q499" s="330"/>
      <c r="R499" s="330"/>
      <c r="S499" s="330"/>
      <c r="T499" s="330"/>
      <c r="U499" s="330"/>
      <c r="V499" s="330"/>
      <c r="W499" s="330"/>
      <c r="X499" s="330"/>
      <c r="Y499" s="330"/>
      <c r="Z499" s="330"/>
    </row>
    <row r="500" ht="14.25" customHeight="1">
      <c r="A500" s="330"/>
      <c r="B500" s="330"/>
      <c r="C500" s="332"/>
      <c r="D500" s="330"/>
      <c r="E500" s="332"/>
      <c r="F500" s="21"/>
      <c r="G500" s="21"/>
      <c r="H500" s="21"/>
      <c r="I500" s="21"/>
      <c r="J500" s="21"/>
      <c r="K500" s="21"/>
      <c r="L500" s="21"/>
      <c r="M500" s="21"/>
      <c r="N500" s="330"/>
      <c r="O500" s="330"/>
      <c r="P500" s="330"/>
      <c r="Q500" s="330"/>
      <c r="R500" s="330"/>
      <c r="S500" s="330"/>
      <c r="T500" s="330"/>
      <c r="U500" s="330"/>
      <c r="V500" s="330"/>
      <c r="W500" s="330"/>
      <c r="X500" s="330"/>
      <c r="Y500" s="330"/>
      <c r="Z500" s="330"/>
    </row>
    <row r="501" ht="14.25" customHeight="1">
      <c r="A501" s="330"/>
      <c r="B501" s="330"/>
      <c r="C501" s="332"/>
      <c r="D501" s="330"/>
      <c r="E501" s="332"/>
      <c r="F501" s="21"/>
      <c r="G501" s="21"/>
      <c r="H501" s="21"/>
      <c r="I501" s="21"/>
      <c r="J501" s="21"/>
      <c r="K501" s="21"/>
      <c r="L501" s="21"/>
      <c r="M501" s="21"/>
      <c r="N501" s="330"/>
      <c r="O501" s="330"/>
      <c r="P501" s="330"/>
      <c r="Q501" s="330"/>
      <c r="R501" s="330"/>
      <c r="S501" s="330"/>
      <c r="T501" s="330"/>
      <c r="U501" s="330"/>
      <c r="V501" s="330"/>
      <c r="W501" s="330"/>
      <c r="X501" s="330"/>
      <c r="Y501" s="330"/>
      <c r="Z501" s="330"/>
    </row>
    <row r="502" ht="14.25" customHeight="1">
      <c r="A502" s="330"/>
      <c r="B502" s="330"/>
      <c r="C502" s="332"/>
      <c r="D502" s="330"/>
      <c r="E502" s="332"/>
      <c r="F502" s="21"/>
      <c r="G502" s="21"/>
      <c r="H502" s="21"/>
      <c r="I502" s="21"/>
      <c r="J502" s="21"/>
      <c r="K502" s="21"/>
      <c r="L502" s="21"/>
      <c r="M502" s="21"/>
      <c r="N502" s="330"/>
      <c r="O502" s="330"/>
      <c r="P502" s="330"/>
      <c r="Q502" s="330"/>
      <c r="R502" s="330"/>
      <c r="S502" s="330"/>
      <c r="T502" s="330"/>
      <c r="U502" s="330"/>
      <c r="V502" s="330"/>
      <c r="W502" s="330"/>
      <c r="X502" s="330"/>
      <c r="Y502" s="330"/>
      <c r="Z502" s="330"/>
    </row>
    <row r="503" ht="14.25" customHeight="1">
      <c r="A503" s="330"/>
      <c r="B503" s="330"/>
      <c r="C503" s="332"/>
      <c r="D503" s="330"/>
      <c r="E503" s="332"/>
      <c r="F503" s="21"/>
      <c r="G503" s="21"/>
      <c r="H503" s="21"/>
      <c r="I503" s="21"/>
      <c r="J503" s="21"/>
      <c r="K503" s="21"/>
      <c r="L503" s="21"/>
      <c r="M503" s="21"/>
      <c r="N503" s="330"/>
      <c r="O503" s="330"/>
      <c r="P503" s="330"/>
      <c r="Q503" s="330"/>
      <c r="R503" s="330"/>
      <c r="S503" s="330"/>
      <c r="T503" s="330"/>
      <c r="U503" s="330"/>
      <c r="V503" s="330"/>
      <c r="W503" s="330"/>
      <c r="X503" s="330"/>
      <c r="Y503" s="330"/>
      <c r="Z503" s="330"/>
    </row>
    <row r="504" ht="14.25" customHeight="1">
      <c r="A504" s="330"/>
      <c r="B504" s="330"/>
      <c r="C504" s="332"/>
      <c r="D504" s="330"/>
      <c r="E504" s="332"/>
      <c r="F504" s="21"/>
      <c r="G504" s="21"/>
      <c r="H504" s="21"/>
      <c r="I504" s="21"/>
      <c r="J504" s="21"/>
      <c r="K504" s="21"/>
      <c r="L504" s="21"/>
      <c r="M504" s="21"/>
      <c r="N504" s="330"/>
      <c r="O504" s="330"/>
      <c r="P504" s="330"/>
      <c r="Q504" s="330"/>
      <c r="R504" s="330"/>
      <c r="S504" s="330"/>
      <c r="T504" s="330"/>
      <c r="U504" s="330"/>
      <c r="V504" s="330"/>
      <c r="W504" s="330"/>
      <c r="X504" s="330"/>
      <c r="Y504" s="330"/>
      <c r="Z504" s="330"/>
    </row>
    <row r="505" ht="14.25" customHeight="1">
      <c r="A505" s="330"/>
      <c r="B505" s="330"/>
      <c r="C505" s="332"/>
      <c r="D505" s="330"/>
      <c r="E505" s="332"/>
      <c r="F505" s="21"/>
      <c r="G505" s="21"/>
      <c r="H505" s="21"/>
      <c r="I505" s="21"/>
      <c r="J505" s="21"/>
      <c r="K505" s="21"/>
      <c r="L505" s="21"/>
      <c r="M505" s="21"/>
      <c r="N505" s="330"/>
      <c r="O505" s="330"/>
      <c r="P505" s="330"/>
      <c r="Q505" s="330"/>
      <c r="R505" s="330"/>
      <c r="S505" s="330"/>
      <c r="T505" s="330"/>
      <c r="U505" s="330"/>
      <c r="V505" s="330"/>
      <c r="W505" s="330"/>
      <c r="X505" s="330"/>
      <c r="Y505" s="330"/>
      <c r="Z505" s="330"/>
    </row>
    <row r="506" ht="14.25" customHeight="1">
      <c r="A506" s="330"/>
      <c r="B506" s="330"/>
      <c r="C506" s="332"/>
      <c r="D506" s="330"/>
      <c r="E506" s="332"/>
      <c r="F506" s="21"/>
      <c r="G506" s="21"/>
      <c r="H506" s="21"/>
      <c r="I506" s="21"/>
      <c r="J506" s="21"/>
      <c r="K506" s="21"/>
      <c r="L506" s="21"/>
      <c r="M506" s="21"/>
      <c r="N506" s="330"/>
      <c r="O506" s="330"/>
      <c r="P506" s="330"/>
      <c r="Q506" s="330"/>
      <c r="R506" s="330"/>
      <c r="S506" s="330"/>
      <c r="T506" s="330"/>
      <c r="U506" s="330"/>
      <c r="V506" s="330"/>
      <c r="W506" s="330"/>
      <c r="X506" s="330"/>
      <c r="Y506" s="330"/>
      <c r="Z506" s="330"/>
    </row>
    <row r="507" ht="14.25" customHeight="1">
      <c r="A507" s="330"/>
      <c r="B507" s="330"/>
      <c r="C507" s="332"/>
      <c r="D507" s="330"/>
      <c r="E507" s="332"/>
      <c r="F507" s="21"/>
      <c r="G507" s="21"/>
      <c r="H507" s="21"/>
      <c r="I507" s="21"/>
      <c r="J507" s="21"/>
      <c r="K507" s="21"/>
      <c r="L507" s="21"/>
      <c r="M507" s="21"/>
      <c r="N507" s="330"/>
      <c r="O507" s="330"/>
      <c r="P507" s="330"/>
      <c r="Q507" s="330"/>
      <c r="R507" s="330"/>
      <c r="S507" s="330"/>
      <c r="T507" s="330"/>
      <c r="U507" s="330"/>
      <c r="V507" s="330"/>
      <c r="W507" s="330"/>
      <c r="X507" s="330"/>
      <c r="Y507" s="330"/>
      <c r="Z507" s="330"/>
    </row>
    <row r="508" ht="14.25" customHeight="1">
      <c r="A508" s="330"/>
      <c r="B508" s="330"/>
      <c r="C508" s="332"/>
      <c r="D508" s="330"/>
      <c r="E508" s="332"/>
      <c r="F508" s="21"/>
      <c r="G508" s="21"/>
      <c r="H508" s="21"/>
      <c r="I508" s="21"/>
      <c r="J508" s="21"/>
      <c r="K508" s="21"/>
      <c r="L508" s="21"/>
      <c r="M508" s="21"/>
      <c r="N508" s="330"/>
      <c r="O508" s="330"/>
      <c r="P508" s="330"/>
      <c r="Q508" s="330"/>
      <c r="R508" s="330"/>
      <c r="S508" s="330"/>
      <c r="T508" s="330"/>
      <c r="U508" s="330"/>
      <c r="V508" s="330"/>
      <c r="W508" s="330"/>
      <c r="X508" s="330"/>
      <c r="Y508" s="330"/>
      <c r="Z508" s="330"/>
    </row>
    <row r="509" ht="14.25" customHeight="1">
      <c r="A509" s="330"/>
      <c r="B509" s="330"/>
      <c r="C509" s="332"/>
      <c r="D509" s="330"/>
      <c r="E509" s="332"/>
      <c r="F509" s="21"/>
      <c r="G509" s="21"/>
      <c r="H509" s="21"/>
      <c r="I509" s="21"/>
      <c r="J509" s="21"/>
      <c r="K509" s="21"/>
      <c r="L509" s="21"/>
      <c r="M509" s="21"/>
      <c r="N509" s="330"/>
      <c r="O509" s="330"/>
      <c r="P509" s="330"/>
      <c r="Q509" s="330"/>
      <c r="R509" s="330"/>
      <c r="S509" s="330"/>
      <c r="T509" s="330"/>
      <c r="U509" s="330"/>
      <c r="V509" s="330"/>
      <c r="W509" s="330"/>
      <c r="X509" s="330"/>
      <c r="Y509" s="330"/>
      <c r="Z509" s="330"/>
    </row>
    <row r="510" ht="14.25" customHeight="1">
      <c r="A510" s="330"/>
      <c r="B510" s="330"/>
      <c r="C510" s="332"/>
      <c r="D510" s="330"/>
      <c r="E510" s="332"/>
      <c r="F510" s="21"/>
      <c r="G510" s="21"/>
      <c r="H510" s="21"/>
      <c r="I510" s="21"/>
      <c r="J510" s="21"/>
      <c r="K510" s="21"/>
      <c r="L510" s="21"/>
      <c r="M510" s="21"/>
      <c r="N510" s="330"/>
      <c r="O510" s="330"/>
      <c r="P510" s="330"/>
      <c r="Q510" s="330"/>
      <c r="R510" s="330"/>
      <c r="S510" s="330"/>
      <c r="T510" s="330"/>
      <c r="U510" s="330"/>
      <c r="V510" s="330"/>
      <c r="W510" s="330"/>
      <c r="X510" s="330"/>
      <c r="Y510" s="330"/>
      <c r="Z510" s="330"/>
    </row>
    <row r="511" ht="14.25" customHeight="1">
      <c r="A511" s="330"/>
      <c r="B511" s="330"/>
      <c r="C511" s="332"/>
      <c r="D511" s="330"/>
      <c r="E511" s="332"/>
      <c r="F511" s="21"/>
      <c r="G511" s="21"/>
      <c r="H511" s="21"/>
      <c r="I511" s="21"/>
      <c r="J511" s="21"/>
      <c r="K511" s="21"/>
      <c r="L511" s="21"/>
      <c r="M511" s="21"/>
      <c r="N511" s="330"/>
      <c r="O511" s="330"/>
      <c r="P511" s="330"/>
      <c r="Q511" s="330"/>
      <c r="R511" s="330"/>
      <c r="S511" s="330"/>
      <c r="T511" s="330"/>
      <c r="U511" s="330"/>
      <c r="V511" s="330"/>
      <c r="W511" s="330"/>
      <c r="X511" s="330"/>
      <c r="Y511" s="330"/>
      <c r="Z511" s="330"/>
    </row>
    <row r="512" ht="14.25" customHeight="1">
      <c r="A512" s="330"/>
      <c r="B512" s="330"/>
      <c r="C512" s="332"/>
      <c r="D512" s="330"/>
      <c r="E512" s="332"/>
      <c r="F512" s="21"/>
      <c r="G512" s="21"/>
      <c r="H512" s="21"/>
      <c r="I512" s="21"/>
      <c r="J512" s="21"/>
      <c r="K512" s="21"/>
      <c r="L512" s="21"/>
      <c r="M512" s="21"/>
      <c r="N512" s="330"/>
      <c r="O512" s="330"/>
      <c r="P512" s="330"/>
      <c r="Q512" s="330"/>
      <c r="R512" s="330"/>
      <c r="S512" s="330"/>
      <c r="T512" s="330"/>
      <c r="U512" s="330"/>
      <c r="V512" s="330"/>
      <c r="W512" s="330"/>
      <c r="X512" s="330"/>
      <c r="Y512" s="330"/>
      <c r="Z512" s="330"/>
    </row>
    <row r="513" ht="14.25" customHeight="1">
      <c r="A513" s="330"/>
      <c r="B513" s="330"/>
      <c r="C513" s="332"/>
      <c r="D513" s="330"/>
      <c r="E513" s="332"/>
      <c r="F513" s="21"/>
      <c r="G513" s="21"/>
      <c r="H513" s="21"/>
      <c r="I513" s="21"/>
      <c r="J513" s="21"/>
      <c r="K513" s="21"/>
      <c r="L513" s="21"/>
      <c r="M513" s="21"/>
      <c r="N513" s="330"/>
      <c r="O513" s="330"/>
      <c r="P513" s="330"/>
      <c r="Q513" s="330"/>
      <c r="R513" s="330"/>
      <c r="S513" s="330"/>
      <c r="T513" s="330"/>
      <c r="U513" s="330"/>
      <c r="V513" s="330"/>
      <c r="W513" s="330"/>
      <c r="X513" s="330"/>
      <c r="Y513" s="330"/>
      <c r="Z513" s="330"/>
    </row>
    <row r="514" ht="14.25" customHeight="1">
      <c r="A514" s="330"/>
      <c r="B514" s="330"/>
      <c r="C514" s="332"/>
      <c r="D514" s="330"/>
      <c r="E514" s="332"/>
      <c r="F514" s="21"/>
      <c r="G514" s="21"/>
      <c r="H514" s="21"/>
      <c r="I514" s="21"/>
      <c r="J514" s="21"/>
      <c r="K514" s="21"/>
      <c r="L514" s="21"/>
      <c r="M514" s="21"/>
      <c r="N514" s="330"/>
      <c r="O514" s="330"/>
      <c r="P514" s="330"/>
      <c r="Q514" s="330"/>
      <c r="R514" s="330"/>
      <c r="S514" s="330"/>
      <c r="T514" s="330"/>
      <c r="U514" s="330"/>
      <c r="V514" s="330"/>
      <c r="W514" s="330"/>
      <c r="X514" s="330"/>
      <c r="Y514" s="330"/>
      <c r="Z514" s="330"/>
    </row>
    <row r="515" ht="14.25" customHeight="1">
      <c r="A515" s="330"/>
      <c r="B515" s="330"/>
      <c r="C515" s="332"/>
      <c r="D515" s="330"/>
      <c r="E515" s="332"/>
      <c r="F515" s="21"/>
      <c r="G515" s="21"/>
      <c r="H515" s="21"/>
      <c r="I515" s="21"/>
      <c r="J515" s="21"/>
      <c r="K515" s="21"/>
      <c r="L515" s="21"/>
      <c r="M515" s="21"/>
      <c r="N515" s="330"/>
      <c r="O515" s="330"/>
      <c r="P515" s="330"/>
      <c r="Q515" s="330"/>
      <c r="R515" s="330"/>
      <c r="S515" s="330"/>
      <c r="T515" s="330"/>
      <c r="U515" s="330"/>
      <c r="V515" s="330"/>
      <c r="W515" s="330"/>
      <c r="X515" s="330"/>
      <c r="Y515" s="330"/>
      <c r="Z515" s="330"/>
    </row>
    <row r="516" ht="14.25" customHeight="1">
      <c r="A516" s="330"/>
      <c r="B516" s="330"/>
      <c r="C516" s="332"/>
      <c r="D516" s="330"/>
      <c r="E516" s="332"/>
      <c r="F516" s="21"/>
      <c r="G516" s="21"/>
      <c r="H516" s="21"/>
      <c r="I516" s="21"/>
      <c r="J516" s="21"/>
      <c r="K516" s="21"/>
      <c r="L516" s="21"/>
      <c r="M516" s="21"/>
      <c r="N516" s="330"/>
      <c r="O516" s="330"/>
      <c r="P516" s="330"/>
      <c r="Q516" s="330"/>
      <c r="R516" s="330"/>
      <c r="S516" s="330"/>
      <c r="T516" s="330"/>
      <c r="U516" s="330"/>
      <c r="V516" s="330"/>
      <c r="W516" s="330"/>
      <c r="X516" s="330"/>
      <c r="Y516" s="330"/>
      <c r="Z516" s="330"/>
    </row>
    <row r="517" ht="14.25" customHeight="1">
      <c r="A517" s="330"/>
      <c r="B517" s="330"/>
      <c r="C517" s="332"/>
      <c r="D517" s="330"/>
      <c r="E517" s="332"/>
      <c r="F517" s="21"/>
      <c r="G517" s="21"/>
      <c r="H517" s="21"/>
      <c r="I517" s="21"/>
      <c r="J517" s="21"/>
      <c r="K517" s="21"/>
      <c r="L517" s="21"/>
      <c r="M517" s="21"/>
      <c r="N517" s="330"/>
      <c r="O517" s="330"/>
      <c r="P517" s="330"/>
      <c r="Q517" s="330"/>
      <c r="R517" s="330"/>
      <c r="S517" s="330"/>
      <c r="T517" s="330"/>
      <c r="U517" s="330"/>
      <c r="V517" s="330"/>
      <c r="W517" s="330"/>
      <c r="X517" s="330"/>
      <c r="Y517" s="330"/>
      <c r="Z517" s="330"/>
    </row>
    <row r="518" ht="14.25" customHeight="1">
      <c r="A518" s="330"/>
      <c r="B518" s="330"/>
      <c r="C518" s="332"/>
      <c r="D518" s="330"/>
      <c r="E518" s="332"/>
      <c r="F518" s="21"/>
      <c r="G518" s="21"/>
      <c r="H518" s="21"/>
      <c r="I518" s="21"/>
      <c r="J518" s="21"/>
      <c r="K518" s="21"/>
      <c r="L518" s="21"/>
      <c r="M518" s="21"/>
      <c r="N518" s="330"/>
      <c r="O518" s="330"/>
      <c r="P518" s="330"/>
      <c r="Q518" s="330"/>
      <c r="R518" s="330"/>
      <c r="S518" s="330"/>
      <c r="T518" s="330"/>
      <c r="U518" s="330"/>
      <c r="V518" s="330"/>
      <c r="W518" s="330"/>
      <c r="X518" s="330"/>
      <c r="Y518" s="330"/>
      <c r="Z518" s="330"/>
    </row>
    <row r="519" ht="14.25" customHeight="1">
      <c r="A519" s="330"/>
      <c r="B519" s="330"/>
      <c r="C519" s="332"/>
      <c r="D519" s="330"/>
      <c r="E519" s="332"/>
      <c r="F519" s="21"/>
      <c r="G519" s="21"/>
      <c r="H519" s="21"/>
      <c r="I519" s="21"/>
      <c r="J519" s="21"/>
      <c r="K519" s="21"/>
      <c r="L519" s="21"/>
      <c r="M519" s="21"/>
      <c r="N519" s="330"/>
      <c r="O519" s="330"/>
      <c r="P519" s="330"/>
      <c r="Q519" s="330"/>
      <c r="R519" s="330"/>
      <c r="S519" s="330"/>
      <c r="T519" s="330"/>
      <c r="U519" s="330"/>
      <c r="V519" s="330"/>
      <c r="W519" s="330"/>
      <c r="X519" s="330"/>
      <c r="Y519" s="330"/>
      <c r="Z519" s="330"/>
    </row>
    <row r="520" ht="14.25" customHeight="1">
      <c r="A520" s="330"/>
      <c r="B520" s="330"/>
      <c r="C520" s="332"/>
      <c r="D520" s="330"/>
      <c r="E520" s="332"/>
      <c r="F520" s="21"/>
      <c r="G520" s="21"/>
      <c r="H520" s="21"/>
      <c r="I520" s="21"/>
      <c r="J520" s="21"/>
      <c r="K520" s="21"/>
      <c r="L520" s="21"/>
      <c r="M520" s="21"/>
      <c r="N520" s="330"/>
      <c r="O520" s="330"/>
      <c r="P520" s="330"/>
      <c r="Q520" s="330"/>
      <c r="R520" s="330"/>
      <c r="S520" s="330"/>
      <c r="T520" s="330"/>
      <c r="U520" s="330"/>
      <c r="V520" s="330"/>
      <c r="W520" s="330"/>
      <c r="X520" s="330"/>
      <c r="Y520" s="330"/>
      <c r="Z520" s="330"/>
    </row>
    <row r="521" ht="14.25" customHeight="1">
      <c r="A521" s="330"/>
      <c r="B521" s="330"/>
      <c r="C521" s="332"/>
      <c r="D521" s="330"/>
      <c r="E521" s="332"/>
      <c r="F521" s="21"/>
      <c r="G521" s="21"/>
      <c r="H521" s="21"/>
      <c r="I521" s="21"/>
      <c r="J521" s="21"/>
      <c r="K521" s="21"/>
      <c r="L521" s="21"/>
      <c r="M521" s="21"/>
      <c r="N521" s="330"/>
      <c r="O521" s="330"/>
      <c r="P521" s="330"/>
      <c r="Q521" s="330"/>
      <c r="R521" s="330"/>
      <c r="S521" s="330"/>
      <c r="T521" s="330"/>
      <c r="U521" s="330"/>
      <c r="V521" s="330"/>
      <c r="W521" s="330"/>
      <c r="X521" s="330"/>
      <c r="Y521" s="330"/>
      <c r="Z521" s="330"/>
    </row>
    <row r="522" ht="14.25" customHeight="1">
      <c r="A522" s="330"/>
      <c r="B522" s="330"/>
      <c r="C522" s="332"/>
      <c r="D522" s="330"/>
      <c r="E522" s="332"/>
      <c r="F522" s="21"/>
      <c r="G522" s="21"/>
      <c r="H522" s="21"/>
      <c r="I522" s="21"/>
      <c r="J522" s="21"/>
      <c r="K522" s="21"/>
      <c r="L522" s="21"/>
      <c r="M522" s="21"/>
      <c r="N522" s="330"/>
      <c r="O522" s="330"/>
      <c r="P522" s="330"/>
      <c r="Q522" s="330"/>
      <c r="R522" s="330"/>
      <c r="S522" s="330"/>
      <c r="T522" s="330"/>
      <c r="U522" s="330"/>
      <c r="V522" s="330"/>
      <c r="W522" s="330"/>
      <c r="X522" s="330"/>
      <c r="Y522" s="330"/>
      <c r="Z522" s="330"/>
    </row>
    <row r="523" ht="14.25" customHeight="1">
      <c r="A523" s="330"/>
      <c r="B523" s="330"/>
      <c r="C523" s="332"/>
      <c r="D523" s="330"/>
      <c r="E523" s="332"/>
      <c r="F523" s="21"/>
      <c r="G523" s="21"/>
      <c r="H523" s="21"/>
      <c r="I523" s="21"/>
      <c r="J523" s="21"/>
      <c r="K523" s="21"/>
      <c r="L523" s="21"/>
      <c r="M523" s="21"/>
      <c r="N523" s="330"/>
      <c r="O523" s="330"/>
      <c r="P523" s="330"/>
      <c r="Q523" s="330"/>
      <c r="R523" s="330"/>
      <c r="S523" s="330"/>
      <c r="T523" s="330"/>
      <c r="U523" s="330"/>
      <c r="V523" s="330"/>
      <c r="W523" s="330"/>
      <c r="X523" s="330"/>
      <c r="Y523" s="330"/>
      <c r="Z523" s="330"/>
    </row>
    <row r="524" ht="14.25" customHeight="1">
      <c r="A524" s="330"/>
      <c r="B524" s="330"/>
      <c r="C524" s="332"/>
      <c r="D524" s="330"/>
      <c r="E524" s="332"/>
      <c r="F524" s="21"/>
      <c r="G524" s="21"/>
      <c r="H524" s="21"/>
      <c r="I524" s="21"/>
      <c r="J524" s="21"/>
      <c r="K524" s="21"/>
      <c r="L524" s="21"/>
      <c r="M524" s="21"/>
      <c r="N524" s="330"/>
      <c r="O524" s="330"/>
      <c r="P524" s="330"/>
      <c r="Q524" s="330"/>
      <c r="R524" s="330"/>
      <c r="S524" s="330"/>
      <c r="T524" s="330"/>
      <c r="U524" s="330"/>
      <c r="V524" s="330"/>
      <c r="W524" s="330"/>
      <c r="X524" s="330"/>
      <c r="Y524" s="330"/>
      <c r="Z524" s="330"/>
    </row>
    <row r="525" ht="14.25" customHeight="1">
      <c r="A525" s="330"/>
      <c r="B525" s="330"/>
      <c r="C525" s="332"/>
      <c r="D525" s="330"/>
      <c r="E525" s="332"/>
      <c r="F525" s="21"/>
      <c r="G525" s="21"/>
      <c r="H525" s="21"/>
      <c r="I525" s="21"/>
      <c r="J525" s="21"/>
      <c r="K525" s="21"/>
      <c r="L525" s="21"/>
      <c r="M525" s="21"/>
      <c r="N525" s="330"/>
      <c r="O525" s="330"/>
      <c r="P525" s="330"/>
      <c r="Q525" s="330"/>
      <c r="R525" s="330"/>
      <c r="S525" s="330"/>
      <c r="T525" s="330"/>
      <c r="U525" s="330"/>
      <c r="V525" s="330"/>
      <c r="W525" s="330"/>
      <c r="X525" s="330"/>
      <c r="Y525" s="330"/>
      <c r="Z525" s="330"/>
    </row>
    <row r="526" ht="14.25" customHeight="1">
      <c r="A526" s="330"/>
      <c r="B526" s="330"/>
      <c r="C526" s="332"/>
      <c r="D526" s="330"/>
      <c r="E526" s="332"/>
      <c r="F526" s="21"/>
      <c r="G526" s="21"/>
      <c r="H526" s="21"/>
      <c r="I526" s="21"/>
      <c r="J526" s="21"/>
      <c r="K526" s="21"/>
      <c r="L526" s="21"/>
      <c r="M526" s="21"/>
      <c r="N526" s="330"/>
      <c r="O526" s="330"/>
      <c r="P526" s="330"/>
      <c r="Q526" s="330"/>
      <c r="R526" s="330"/>
      <c r="S526" s="330"/>
      <c r="T526" s="330"/>
      <c r="U526" s="330"/>
      <c r="V526" s="330"/>
      <c r="W526" s="330"/>
      <c r="X526" s="330"/>
      <c r="Y526" s="330"/>
      <c r="Z526" s="330"/>
    </row>
    <row r="527" ht="14.25" customHeight="1">
      <c r="A527" s="330"/>
      <c r="B527" s="330"/>
      <c r="C527" s="332"/>
      <c r="D527" s="330"/>
      <c r="E527" s="332"/>
      <c r="F527" s="21"/>
      <c r="G527" s="21"/>
      <c r="H527" s="21"/>
      <c r="I527" s="21"/>
      <c r="J527" s="21"/>
      <c r="K527" s="21"/>
      <c r="L527" s="21"/>
      <c r="M527" s="21"/>
      <c r="N527" s="330"/>
      <c r="O527" s="330"/>
      <c r="P527" s="330"/>
      <c r="Q527" s="330"/>
      <c r="R527" s="330"/>
      <c r="S527" s="330"/>
      <c r="T527" s="330"/>
      <c r="U527" s="330"/>
      <c r="V527" s="330"/>
      <c r="W527" s="330"/>
      <c r="X527" s="330"/>
      <c r="Y527" s="330"/>
      <c r="Z527" s="330"/>
    </row>
    <row r="528" ht="14.25" customHeight="1">
      <c r="A528" s="330"/>
      <c r="B528" s="330"/>
      <c r="C528" s="332"/>
      <c r="D528" s="330"/>
      <c r="E528" s="332"/>
      <c r="F528" s="21"/>
      <c r="G528" s="21"/>
      <c r="H528" s="21"/>
      <c r="I528" s="21"/>
      <c r="J528" s="21"/>
      <c r="K528" s="21"/>
      <c r="L528" s="21"/>
      <c r="M528" s="21"/>
      <c r="N528" s="330"/>
      <c r="O528" s="330"/>
      <c r="P528" s="330"/>
      <c r="Q528" s="330"/>
      <c r="R528" s="330"/>
      <c r="S528" s="330"/>
      <c r="T528" s="330"/>
      <c r="U528" s="330"/>
      <c r="V528" s="330"/>
      <c r="W528" s="330"/>
      <c r="X528" s="330"/>
      <c r="Y528" s="330"/>
      <c r="Z528" s="330"/>
    </row>
    <row r="529" ht="14.25" customHeight="1">
      <c r="A529" s="330"/>
      <c r="B529" s="330"/>
      <c r="C529" s="332"/>
      <c r="D529" s="330"/>
      <c r="E529" s="332"/>
      <c r="F529" s="21"/>
      <c r="G529" s="21"/>
      <c r="H529" s="21"/>
      <c r="I529" s="21"/>
      <c r="J529" s="21"/>
      <c r="K529" s="21"/>
      <c r="L529" s="21"/>
      <c r="M529" s="21"/>
      <c r="N529" s="330"/>
      <c r="O529" s="330"/>
      <c r="P529" s="330"/>
      <c r="Q529" s="330"/>
      <c r="R529" s="330"/>
      <c r="S529" s="330"/>
      <c r="T529" s="330"/>
      <c r="U529" s="330"/>
      <c r="V529" s="330"/>
      <c r="W529" s="330"/>
      <c r="X529" s="330"/>
      <c r="Y529" s="330"/>
      <c r="Z529" s="330"/>
    </row>
    <row r="530" ht="14.25" customHeight="1">
      <c r="A530" s="330"/>
      <c r="B530" s="330"/>
      <c r="C530" s="332"/>
      <c r="D530" s="330"/>
      <c r="E530" s="332"/>
      <c r="F530" s="21"/>
      <c r="G530" s="21"/>
      <c r="H530" s="21"/>
      <c r="I530" s="21"/>
      <c r="J530" s="21"/>
      <c r="K530" s="21"/>
      <c r="L530" s="21"/>
      <c r="M530" s="21"/>
      <c r="N530" s="330"/>
      <c r="O530" s="330"/>
      <c r="P530" s="330"/>
      <c r="Q530" s="330"/>
      <c r="R530" s="330"/>
      <c r="S530" s="330"/>
      <c r="T530" s="330"/>
      <c r="U530" s="330"/>
      <c r="V530" s="330"/>
      <c r="W530" s="330"/>
      <c r="X530" s="330"/>
      <c r="Y530" s="330"/>
      <c r="Z530" s="330"/>
    </row>
    <row r="531" ht="14.25" customHeight="1">
      <c r="A531" s="330"/>
      <c r="B531" s="330"/>
      <c r="C531" s="332"/>
      <c r="D531" s="330"/>
      <c r="E531" s="332"/>
      <c r="F531" s="21"/>
      <c r="G531" s="21"/>
      <c r="H531" s="21"/>
      <c r="I531" s="21"/>
      <c r="J531" s="21"/>
      <c r="K531" s="21"/>
      <c r="L531" s="21"/>
      <c r="M531" s="21"/>
      <c r="N531" s="330"/>
      <c r="O531" s="330"/>
      <c r="P531" s="330"/>
      <c r="Q531" s="330"/>
      <c r="R531" s="330"/>
      <c r="S531" s="330"/>
      <c r="T531" s="330"/>
      <c r="U531" s="330"/>
      <c r="V531" s="330"/>
      <c r="W531" s="330"/>
      <c r="X531" s="330"/>
      <c r="Y531" s="330"/>
      <c r="Z531" s="330"/>
    </row>
    <row r="532" ht="14.25" customHeight="1">
      <c r="A532" s="330"/>
      <c r="B532" s="330"/>
      <c r="C532" s="332"/>
      <c r="D532" s="330"/>
      <c r="E532" s="332"/>
      <c r="F532" s="21"/>
      <c r="G532" s="21"/>
      <c r="H532" s="21"/>
      <c r="I532" s="21"/>
      <c r="J532" s="21"/>
      <c r="K532" s="21"/>
      <c r="L532" s="21"/>
      <c r="M532" s="21"/>
      <c r="N532" s="330"/>
      <c r="O532" s="330"/>
      <c r="P532" s="330"/>
      <c r="Q532" s="330"/>
      <c r="R532" s="330"/>
      <c r="S532" s="330"/>
      <c r="T532" s="330"/>
      <c r="U532" s="330"/>
      <c r="V532" s="330"/>
      <c r="W532" s="330"/>
      <c r="X532" s="330"/>
      <c r="Y532" s="330"/>
      <c r="Z532" s="330"/>
    </row>
    <row r="533" ht="14.25" customHeight="1">
      <c r="A533" s="330"/>
      <c r="B533" s="330"/>
      <c r="C533" s="332"/>
      <c r="D533" s="330"/>
      <c r="E533" s="332"/>
      <c r="F533" s="21"/>
      <c r="G533" s="21"/>
      <c r="H533" s="21"/>
      <c r="I533" s="21"/>
      <c r="J533" s="21"/>
      <c r="K533" s="21"/>
      <c r="L533" s="21"/>
      <c r="M533" s="21"/>
      <c r="N533" s="330"/>
      <c r="O533" s="330"/>
      <c r="P533" s="330"/>
      <c r="Q533" s="330"/>
      <c r="R533" s="330"/>
      <c r="S533" s="330"/>
      <c r="T533" s="330"/>
      <c r="U533" s="330"/>
      <c r="V533" s="330"/>
      <c r="W533" s="330"/>
      <c r="X533" s="330"/>
      <c r="Y533" s="330"/>
      <c r="Z533" s="330"/>
    </row>
    <row r="534" ht="14.25" customHeight="1">
      <c r="A534" s="330"/>
      <c r="B534" s="330"/>
      <c r="C534" s="332"/>
      <c r="D534" s="330"/>
      <c r="E534" s="332"/>
      <c r="F534" s="21"/>
      <c r="G534" s="21"/>
      <c r="H534" s="21"/>
      <c r="I534" s="21"/>
      <c r="J534" s="21"/>
      <c r="K534" s="21"/>
      <c r="L534" s="21"/>
      <c r="M534" s="21"/>
      <c r="N534" s="330"/>
      <c r="O534" s="330"/>
      <c r="P534" s="330"/>
      <c r="Q534" s="330"/>
      <c r="R534" s="330"/>
      <c r="S534" s="330"/>
      <c r="T534" s="330"/>
      <c r="U534" s="330"/>
      <c r="V534" s="330"/>
      <c r="W534" s="330"/>
      <c r="X534" s="330"/>
      <c r="Y534" s="330"/>
      <c r="Z534" s="330"/>
    </row>
    <row r="535" ht="14.25" customHeight="1">
      <c r="A535" s="330"/>
      <c r="B535" s="330"/>
      <c r="C535" s="332"/>
      <c r="D535" s="330"/>
      <c r="E535" s="332"/>
      <c r="F535" s="21"/>
      <c r="G535" s="21"/>
      <c r="H535" s="21"/>
      <c r="I535" s="21"/>
      <c r="J535" s="21"/>
      <c r="K535" s="21"/>
      <c r="L535" s="21"/>
      <c r="M535" s="21"/>
      <c r="N535" s="330"/>
      <c r="O535" s="330"/>
      <c r="P535" s="330"/>
      <c r="Q535" s="330"/>
      <c r="R535" s="330"/>
      <c r="S535" s="330"/>
      <c r="T535" s="330"/>
      <c r="U535" s="330"/>
      <c r="V535" s="330"/>
      <c r="W535" s="330"/>
      <c r="X535" s="330"/>
      <c r="Y535" s="330"/>
      <c r="Z535" s="330"/>
    </row>
    <row r="536" ht="14.25" customHeight="1">
      <c r="A536" s="330"/>
      <c r="B536" s="330"/>
      <c r="C536" s="332"/>
      <c r="D536" s="330"/>
      <c r="E536" s="332"/>
      <c r="F536" s="21"/>
      <c r="G536" s="21"/>
      <c r="H536" s="21"/>
      <c r="I536" s="21"/>
      <c r="J536" s="21"/>
      <c r="K536" s="21"/>
      <c r="L536" s="21"/>
      <c r="M536" s="21"/>
      <c r="N536" s="330"/>
      <c r="O536" s="330"/>
      <c r="P536" s="330"/>
      <c r="Q536" s="330"/>
      <c r="R536" s="330"/>
      <c r="S536" s="330"/>
      <c r="T536" s="330"/>
      <c r="U536" s="330"/>
      <c r="V536" s="330"/>
      <c r="W536" s="330"/>
      <c r="X536" s="330"/>
      <c r="Y536" s="330"/>
      <c r="Z536" s="330"/>
    </row>
    <row r="537" ht="14.25" customHeight="1">
      <c r="A537" s="330"/>
      <c r="B537" s="330"/>
      <c r="C537" s="332"/>
      <c r="D537" s="330"/>
      <c r="E537" s="332"/>
      <c r="F537" s="21"/>
      <c r="G537" s="21"/>
      <c r="H537" s="21"/>
      <c r="I537" s="21"/>
      <c r="J537" s="21"/>
      <c r="K537" s="21"/>
      <c r="L537" s="21"/>
      <c r="M537" s="21"/>
      <c r="N537" s="330"/>
      <c r="O537" s="330"/>
      <c r="P537" s="330"/>
      <c r="Q537" s="330"/>
      <c r="R537" s="330"/>
      <c r="S537" s="330"/>
      <c r="T537" s="330"/>
      <c r="U537" s="330"/>
      <c r="V537" s="330"/>
      <c r="W537" s="330"/>
      <c r="X537" s="330"/>
      <c r="Y537" s="330"/>
      <c r="Z537" s="330"/>
    </row>
    <row r="538" ht="14.25" customHeight="1">
      <c r="A538" s="330"/>
      <c r="B538" s="330"/>
      <c r="C538" s="332"/>
      <c r="D538" s="330"/>
      <c r="E538" s="332"/>
      <c r="F538" s="21"/>
      <c r="G538" s="21"/>
      <c r="H538" s="21"/>
      <c r="I538" s="21"/>
      <c r="J538" s="21"/>
      <c r="K538" s="21"/>
      <c r="L538" s="21"/>
      <c r="M538" s="21"/>
      <c r="N538" s="330"/>
      <c r="O538" s="330"/>
      <c r="P538" s="330"/>
      <c r="Q538" s="330"/>
      <c r="R538" s="330"/>
      <c r="S538" s="330"/>
      <c r="T538" s="330"/>
      <c r="U538" s="330"/>
      <c r="V538" s="330"/>
      <c r="W538" s="330"/>
      <c r="X538" s="330"/>
      <c r="Y538" s="330"/>
      <c r="Z538" s="330"/>
    </row>
    <row r="539" ht="14.25" customHeight="1">
      <c r="A539" s="330"/>
      <c r="B539" s="330"/>
      <c r="C539" s="332"/>
      <c r="D539" s="330"/>
      <c r="E539" s="332"/>
      <c r="F539" s="21"/>
      <c r="G539" s="21"/>
      <c r="H539" s="21"/>
      <c r="I539" s="21"/>
      <c r="J539" s="21"/>
      <c r="K539" s="21"/>
      <c r="L539" s="21"/>
      <c r="M539" s="21"/>
      <c r="N539" s="330"/>
      <c r="O539" s="330"/>
      <c r="P539" s="330"/>
      <c r="Q539" s="330"/>
      <c r="R539" s="330"/>
      <c r="S539" s="330"/>
      <c r="T539" s="330"/>
      <c r="U539" s="330"/>
      <c r="V539" s="330"/>
      <c r="W539" s="330"/>
      <c r="X539" s="330"/>
      <c r="Y539" s="330"/>
      <c r="Z539" s="330"/>
    </row>
    <row r="540" ht="14.25" customHeight="1">
      <c r="A540" s="330"/>
      <c r="B540" s="330"/>
      <c r="C540" s="332"/>
      <c r="D540" s="330"/>
      <c r="E540" s="332"/>
      <c r="F540" s="21"/>
      <c r="G540" s="21"/>
      <c r="H540" s="21"/>
      <c r="I540" s="21"/>
      <c r="J540" s="21"/>
      <c r="K540" s="21"/>
      <c r="L540" s="21"/>
      <c r="M540" s="21"/>
      <c r="N540" s="330"/>
      <c r="O540" s="330"/>
      <c r="P540" s="330"/>
      <c r="Q540" s="330"/>
      <c r="R540" s="330"/>
      <c r="S540" s="330"/>
      <c r="T540" s="330"/>
      <c r="U540" s="330"/>
      <c r="V540" s="330"/>
      <c r="W540" s="330"/>
      <c r="X540" s="330"/>
      <c r="Y540" s="330"/>
      <c r="Z540" s="330"/>
    </row>
    <row r="541" ht="14.25" customHeight="1">
      <c r="A541" s="330"/>
      <c r="B541" s="330"/>
      <c r="C541" s="332"/>
      <c r="D541" s="330"/>
      <c r="E541" s="332"/>
      <c r="F541" s="21"/>
      <c r="G541" s="21"/>
      <c r="H541" s="21"/>
      <c r="I541" s="21"/>
      <c r="J541" s="21"/>
      <c r="K541" s="21"/>
      <c r="L541" s="21"/>
      <c r="M541" s="21"/>
      <c r="N541" s="330"/>
      <c r="O541" s="330"/>
      <c r="P541" s="330"/>
      <c r="Q541" s="330"/>
      <c r="R541" s="330"/>
      <c r="S541" s="330"/>
      <c r="T541" s="330"/>
      <c r="U541" s="330"/>
      <c r="V541" s="330"/>
      <c r="W541" s="330"/>
      <c r="X541" s="330"/>
      <c r="Y541" s="330"/>
      <c r="Z541" s="330"/>
    </row>
    <row r="542" ht="14.25" customHeight="1">
      <c r="A542" s="330"/>
      <c r="B542" s="330"/>
      <c r="C542" s="332"/>
      <c r="D542" s="330"/>
      <c r="E542" s="332"/>
      <c r="F542" s="21"/>
      <c r="G542" s="21"/>
      <c r="H542" s="21"/>
      <c r="I542" s="21"/>
      <c r="J542" s="21"/>
      <c r="K542" s="21"/>
      <c r="L542" s="21"/>
      <c r="M542" s="21"/>
      <c r="N542" s="330"/>
      <c r="O542" s="330"/>
      <c r="P542" s="330"/>
      <c r="Q542" s="330"/>
      <c r="R542" s="330"/>
      <c r="S542" s="330"/>
      <c r="T542" s="330"/>
      <c r="U542" s="330"/>
      <c r="V542" s="330"/>
      <c r="W542" s="330"/>
      <c r="X542" s="330"/>
      <c r="Y542" s="330"/>
      <c r="Z542" s="330"/>
    </row>
    <row r="543" ht="14.25" customHeight="1">
      <c r="A543" s="330"/>
      <c r="B543" s="330"/>
      <c r="C543" s="332"/>
      <c r="D543" s="330"/>
      <c r="E543" s="332"/>
      <c r="F543" s="21"/>
      <c r="G543" s="21"/>
      <c r="H543" s="21"/>
      <c r="I543" s="21"/>
      <c r="J543" s="21"/>
      <c r="K543" s="21"/>
      <c r="L543" s="21"/>
      <c r="M543" s="21"/>
      <c r="N543" s="330"/>
      <c r="O543" s="330"/>
      <c r="P543" s="330"/>
      <c r="Q543" s="330"/>
      <c r="R543" s="330"/>
      <c r="S543" s="330"/>
      <c r="T543" s="330"/>
      <c r="U543" s="330"/>
      <c r="V543" s="330"/>
      <c r="W543" s="330"/>
      <c r="X543" s="330"/>
      <c r="Y543" s="330"/>
      <c r="Z543" s="330"/>
    </row>
    <row r="544" ht="14.25" customHeight="1">
      <c r="A544" s="330"/>
      <c r="B544" s="330"/>
      <c r="C544" s="332"/>
      <c r="D544" s="330"/>
      <c r="E544" s="332"/>
      <c r="F544" s="21"/>
      <c r="G544" s="21"/>
      <c r="H544" s="21"/>
      <c r="I544" s="21"/>
      <c r="J544" s="21"/>
      <c r="K544" s="21"/>
      <c r="L544" s="21"/>
      <c r="M544" s="21"/>
      <c r="N544" s="330"/>
      <c r="O544" s="330"/>
      <c r="P544" s="330"/>
      <c r="Q544" s="330"/>
      <c r="R544" s="330"/>
      <c r="S544" s="330"/>
      <c r="T544" s="330"/>
      <c r="U544" s="330"/>
      <c r="V544" s="330"/>
      <c r="W544" s="330"/>
      <c r="X544" s="330"/>
      <c r="Y544" s="330"/>
      <c r="Z544" s="330"/>
    </row>
    <row r="545" ht="14.25" customHeight="1">
      <c r="A545" s="330"/>
      <c r="B545" s="330"/>
      <c r="C545" s="332"/>
      <c r="D545" s="330"/>
      <c r="E545" s="332"/>
      <c r="F545" s="21"/>
      <c r="G545" s="21"/>
      <c r="H545" s="21"/>
      <c r="I545" s="21"/>
      <c r="J545" s="21"/>
      <c r="K545" s="21"/>
      <c r="L545" s="21"/>
      <c r="M545" s="21"/>
      <c r="N545" s="330"/>
      <c r="O545" s="330"/>
      <c r="P545" s="330"/>
      <c r="Q545" s="330"/>
      <c r="R545" s="330"/>
      <c r="S545" s="330"/>
      <c r="T545" s="330"/>
      <c r="U545" s="330"/>
      <c r="V545" s="330"/>
      <c r="W545" s="330"/>
      <c r="X545" s="330"/>
      <c r="Y545" s="330"/>
      <c r="Z545" s="330"/>
    </row>
    <row r="546" ht="14.25" customHeight="1">
      <c r="A546" s="330"/>
      <c r="B546" s="330"/>
      <c r="C546" s="332"/>
      <c r="D546" s="330"/>
      <c r="E546" s="332"/>
      <c r="F546" s="21"/>
      <c r="G546" s="21"/>
      <c r="H546" s="21"/>
      <c r="I546" s="21"/>
      <c r="J546" s="21"/>
      <c r="K546" s="21"/>
      <c r="L546" s="21"/>
      <c r="M546" s="21"/>
      <c r="N546" s="330"/>
      <c r="O546" s="330"/>
      <c r="P546" s="330"/>
      <c r="Q546" s="330"/>
      <c r="R546" s="330"/>
      <c r="S546" s="330"/>
      <c r="T546" s="330"/>
      <c r="U546" s="330"/>
      <c r="V546" s="330"/>
      <c r="W546" s="330"/>
      <c r="X546" s="330"/>
      <c r="Y546" s="330"/>
      <c r="Z546" s="330"/>
    </row>
    <row r="547" ht="14.25" customHeight="1">
      <c r="A547" s="330"/>
      <c r="B547" s="330"/>
      <c r="C547" s="332"/>
      <c r="D547" s="330"/>
      <c r="E547" s="332"/>
      <c r="F547" s="21"/>
      <c r="G547" s="21"/>
      <c r="H547" s="21"/>
      <c r="I547" s="21"/>
      <c r="J547" s="21"/>
      <c r="K547" s="21"/>
      <c r="L547" s="21"/>
      <c r="M547" s="21"/>
      <c r="N547" s="330"/>
      <c r="O547" s="330"/>
      <c r="P547" s="330"/>
      <c r="Q547" s="330"/>
      <c r="R547" s="330"/>
      <c r="S547" s="330"/>
      <c r="T547" s="330"/>
      <c r="U547" s="330"/>
      <c r="V547" s="330"/>
      <c r="W547" s="330"/>
      <c r="X547" s="330"/>
      <c r="Y547" s="330"/>
      <c r="Z547" s="330"/>
    </row>
    <row r="548" ht="14.25" customHeight="1">
      <c r="A548" s="330"/>
      <c r="B548" s="330"/>
      <c r="C548" s="332"/>
      <c r="D548" s="330"/>
      <c r="E548" s="332"/>
      <c r="F548" s="21"/>
      <c r="G548" s="21"/>
      <c r="H548" s="21"/>
      <c r="I548" s="21"/>
      <c r="J548" s="21"/>
      <c r="K548" s="21"/>
      <c r="L548" s="21"/>
      <c r="M548" s="21"/>
      <c r="N548" s="330"/>
      <c r="O548" s="330"/>
      <c r="P548" s="330"/>
      <c r="Q548" s="330"/>
      <c r="R548" s="330"/>
      <c r="S548" s="330"/>
      <c r="T548" s="330"/>
      <c r="U548" s="330"/>
      <c r="V548" s="330"/>
      <c r="W548" s="330"/>
      <c r="X548" s="330"/>
      <c r="Y548" s="330"/>
      <c r="Z548" s="330"/>
    </row>
    <row r="549" ht="14.25" customHeight="1">
      <c r="A549" s="330"/>
      <c r="B549" s="330"/>
      <c r="C549" s="332"/>
      <c r="D549" s="330"/>
      <c r="E549" s="332"/>
      <c r="F549" s="21"/>
      <c r="G549" s="21"/>
      <c r="H549" s="21"/>
      <c r="I549" s="21"/>
      <c r="J549" s="21"/>
      <c r="K549" s="21"/>
      <c r="L549" s="21"/>
      <c r="M549" s="21"/>
      <c r="N549" s="330"/>
      <c r="O549" s="330"/>
      <c r="P549" s="330"/>
      <c r="Q549" s="330"/>
      <c r="R549" s="330"/>
      <c r="S549" s="330"/>
      <c r="T549" s="330"/>
      <c r="U549" s="330"/>
      <c r="V549" s="330"/>
      <c r="W549" s="330"/>
      <c r="X549" s="330"/>
      <c r="Y549" s="330"/>
      <c r="Z549" s="330"/>
    </row>
    <row r="550" ht="14.25" customHeight="1">
      <c r="A550" s="330"/>
      <c r="B550" s="330"/>
      <c r="C550" s="332"/>
      <c r="D550" s="330"/>
      <c r="E550" s="332"/>
      <c r="F550" s="21"/>
      <c r="G550" s="21"/>
      <c r="H550" s="21"/>
      <c r="I550" s="21"/>
      <c r="J550" s="21"/>
      <c r="K550" s="21"/>
      <c r="L550" s="21"/>
      <c r="M550" s="21"/>
      <c r="N550" s="330"/>
      <c r="O550" s="330"/>
      <c r="P550" s="330"/>
      <c r="Q550" s="330"/>
      <c r="R550" s="330"/>
      <c r="S550" s="330"/>
      <c r="T550" s="330"/>
      <c r="U550" s="330"/>
      <c r="V550" s="330"/>
      <c r="W550" s="330"/>
      <c r="X550" s="330"/>
      <c r="Y550" s="330"/>
      <c r="Z550" s="330"/>
    </row>
    <row r="551" ht="14.25" customHeight="1">
      <c r="A551" s="330"/>
      <c r="B551" s="330"/>
      <c r="C551" s="332"/>
      <c r="D551" s="330"/>
      <c r="E551" s="332"/>
      <c r="F551" s="21"/>
      <c r="G551" s="21"/>
      <c r="H551" s="21"/>
      <c r="I551" s="21"/>
      <c r="J551" s="21"/>
      <c r="K551" s="21"/>
      <c r="L551" s="21"/>
      <c r="M551" s="21"/>
      <c r="N551" s="330"/>
      <c r="O551" s="330"/>
      <c r="P551" s="330"/>
      <c r="Q551" s="330"/>
      <c r="R551" s="330"/>
      <c r="S551" s="330"/>
      <c r="T551" s="330"/>
      <c r="U551" s="330"/>
      <c r="V551" s="330"/>
      <c r="W551" s="330"/>
      <c r="X551" s="330"/>
      <c r="Y551" s="330"/>
      <c r="Z551" s="330"/>
    </row>
    <row r="552" ht="14.25" customHeight="1">
      <c r="A552" s="330"/>
      <c r="B552" s="330"/>
      <c r="C552" s="332"/>
      <c r="D552" s="330"/>
      <c r="E552" s="332"/>
      <c r="F552" s="21"/>
      <c r="G552" s="21"/>
      <c r="H552" s="21"/>
      <c r="I552" s="21"/>
      <c r="J552" s="21"/>
      <c r="K552" s="21"/>
      <c r="L552" s="21"/>
      <c r="M552" s="21"/>
      <c r="N552" s="330"/>
      <c r="O552" s="330"/>
      <c r="P552" s="330"/>
      <c r="Q552" s="330"/>
      <c r="R552" s="330"/>
      <c r="S552" s="330"/>
      <c r="T552" s="330"/>
      <c r="U552" s="330"/>
      <c r="V552" s="330"/>
      <c r="W552" s="330"/>
      <c r="X552" s="330"/>
      <c r="Y552" s="330"/>
      <c r="Z552" s="330"/>
    </row>
    <row r="553" ht="14.25" customHeight="1">
      <c r="A553" s="330"/>
      <c r="B553" s="330"/>
      <c r="C553" s="332"/>
      <c r="D553" s="330"/>
      <c r="E553" s="332"/>
      <c r="F553" s="21"/>
      <c r="G553" s="21"/>
      <c r="H553" s="21"/>
      <c r="I553" s="21"/>
      <c r="J553" s="21"/>
      <c r="K553" s="21"/>
      <c r="L553" s="21"/>
      <c r="M553" s="21"/>
      <c r="N553" s="330"/>
      <c r="O553" s="330"/>
      <c r="P553" s="330"/>
      <c r="Q553" s="330"/>
      <c r="R553" s="330"/>
      <c r="S553" s="330"/>
      <c r="T553" s="330"/>
      <c r="U553" s="330"/>
      <c r="V553" s="330"/>
      <c r="W553" s="330"/>
      <c r="X553" s="330"/>
      <c r="Y553" s="330"/>
      <c r="Z553" s="330"/>
    </row>
    <row r="554" ht="14.25" customHeight="1">
      <c r="A554" s="330"/>
      <c r="B554" s="330"/>
      <c r="C554" s="332"/>
      <c r="D554" s="330"/>
      <c r="E554" s="332"/>
      <c r="F554" s="21"/>
      <c r="G554" s="21"/>
      <c r="H554" s="21"/>
      <c r="I554" s="21"/>
      <c r="J554" s="21"/>
      <c r="K554" s="21"/>
      <c r="L554" s="21"/>
      <c r="M554" s="21"/>
      <c r="N554" s="330"/>
      <c r="O554" s="330"/>
      <c r="P554" s="330"/>
      <c r="Q554" s="330"/>
      <c r="R554" s="330"/>
      <c r="S554" s="330"/>
      <c r="T554" s="330"/>
      <c r="U554" s="330"/>
      <c r="V554" s="330"/>
      <c r="W554" s="330"/>
      <c r="X554" s="330"/>
      <c r="Y554" s="330"/>
      <c r="Z554" s="330"/>
    </row>
    <row r="555" ht="14.25" customHeight="1">
      <c r="A555" s="330"/>
      <c r="B555" s="330"/>
      <c r="C555" s="332"/>
      <c r="D555" s="330"/>
      <c r="E555" s="332"/>
      <c r="F555" s="21"/>
      <c r="G555" s="21"/>
      <c r="H555" s="21"/>
      <c r="I555" s="21"/>
      <c r="J555" s="21"/>
      <c r="K555" s="21"/>
      <c r="L555" s="21"/>
      <c r="M555" s="21"/>
      <c r="N555" s="330"/>
      <c r="O555" s="330"/>
      <c r="P555" s="330"/>
      <c r="Q555" s="330"/>
      <c r="R555" s="330"/>
      <c r="S555" s="330"/>
      <c r="T555" s="330"/>
      <c r="U555" s="330"/>
      <c r="V555" s="330"/>
      <c r="W555" s="330"/>
      <c r="X555" s="330"/>
      <c r="Y555" s="330"/>
      <c r="Z555" s="330"/>
    </row>
    <row r="556" ht="14.25" customHeight="1">
      <c r="A556" s="330"/>
      <c r="B556" s="330"/>
      <c r="C556" s="332"/>
      <c r="D556" s="330"/>
      <c r="E556" s="332"/>
      <c r="F556" s="21"/>
      <c r="G556" s="21"/>
      <c r="H556" s="21"/>
      <c r="I556" s="21"/>
      <c r="J556" s="21"/>
      <c r="K556" s="21"/>
      <c r="L556" s="21"/>
      <c r="M556" s="21"/>
      <c r="N556" s="330"/>
      <c r="O556" s="330"/>
      <c r="P556" s="330"/>
      <c r="Q556" s="330"/>
      <c r="R556" s="330"/>
      <c r="S556" s="330"/>
      <c r="T556" s="330"/>
      <c r="U556" s="330"/>
      <c r="V556" s="330"/>
      <c r="W556" s="330"/>
      <c r="X556" s="330"/>
      <c r="Y556" s="330"/>
      <c r="Z556" s="330"/>
    </row>
    <row r="557" ht="14.25" customHeight="1">
      <c r="A557" s="330"/>
      <c r="B557" s="330"/>
      <c r="C557" s="332"/>
      <c r="D557" s="330"/>
      <c r="E557" s="332"/>
      <c r="F557" s="21"/>
      <c r="G557" s="21"/>
      <c r="H557" s="21"/>
      <c r="I557" s="21"/>
      <c r="J557" s="21"/>
      <c r="K557" s="21"/>
      <c r="L557" s="21"/>
      <c r="M557" s="21"/>
      <c r="N557" s="330"/>
      <c r="O557" s="330"/>
      <c r="P557" s="330"/>
      <c r="Q557" s="330"/>
      <c r="R557" s="330"/>
      <c r="S557" s="330"/>
      <c r="T557" s="330"/>
      <c r="U557" s="330"/>
      <c r="V557" s="330"/>
      <c r="W557" s="330"/>
      <c r="X557" s="330"/>
      <c r="Y557" s="330"/>
      <c r="Z557" s="330"/>
    </row>
    <row r="558" ht="14.25" customHeight="1">
      <c r="A558" s="330"/>
      <c r="B558" s="330"/>
      <c r="C558" s="332"/>
      <c r="D558" s="330"/>
      <c r="E558" s="332"/>
      <c r="F558" s="21"/>
      <c r="G558" s="21"/>
      <c r="H558" s="21"/>
      <c r="I558" s="21"/>
      <c r="J558" s="21"/>
      <c r="K558" s="21"/>
      <c r="L558" s="21"/>
      <c r="M558" s="21"/>
      <c r="N558" s="330"/>
      <c r="O558" s="330"/>
      <c r="P558" s="330"/>
      <c r="Q558" s="330"/>
      <c r="R558" s="330"/>
      <c r="S558" s="330"/>
      <c r="T558" s="330"/>
      <c r="U558" s="330"/>
      <c r="V558" s="330"/>
      <c r="W558" s="330"/>
      <c r="X558" s="330"/>
      <c r="Y558" s="330"/>
      <c r="Z558" s="330"/>
    </row>
    <row r="559" ht="14.25" customHeight="1">
      <c r="A559" s="330"/>
      <c r="B559" s="330"/>
      <c r="C559" s="332"/>
      <c r="D559" s="330"/>
      <c r="E559" s="332"/>
      <c r="F559" s="21"/>
      <c r="G559" s="21"/>
      <c r="H559" s="21"/>
      <c r="I559" s="21"/>
      <c r="J559" s="21"/>
      <c r="K559" s="21"/>
      <c r="L559" s="21"/>
      <c r="M559" s="21"/>
      <c r="N559" s="330"/>
      <c r="O559" s="330"/>
      <c r="P559" s="330"/>
      <c r="Q559" s="330"/>
      <c r="R559" s="330"/>
      <c r="S559" s="330"/>
      <c r="T559" s="330"/>
      <c r="U559" s="330"/>
      <c r="V559" s="330"/>
      <c r="W559" s="330"/>
      <c r="X559" s="330"/>
      <c r="Y559" s="330"/>
      <c r="Z559" s="330"/>
    </row>
    <row r="560" ht="14.25" customHeight="1">
      <c r="A560" s="330"/>
      <c r="B560" s="330"/>
      <c r="C560" s="332"/>
      <c r="D560" s="330"/>
      <c r="E560" s="332"/>
      <c r="F560" s="21"/>
      <c r="G560" s="21"/>
      <c r="H560" s="21"/>
      <c r="I560" s="21"/>
      <c r="J560" s="21"/>
      <c r="K560" s="21"/>
      <c r="L560" s="21"/>
      <c r="M560" s="21"/>
      <c r="N560" s="330"/>
      <c r="O560" s="330"/>
      <c r="P560" s="330"/>
      <c r="Q560" s="330"/>
      <c r="R560" s="330"/>
      <c r="S560" s="330"/>
      <c r="T560" s="330"/>
      <c r="U560" s="330"/>
      <c r="V560" s="330"/>
      <c r="W560" s="330"/>
      <c r="X560" s="330"/>
      <c r="Y560" s="330"/>
      <c r="Z560" s="330"/>
    </row>
    <row r="561" ht="14.25" customHeight="1">
      <c r="A561" s="330"/>
      <c r="B561" s="330"/>
      <c r="C561" s="332"/>
      <c r="D561" s="330"/>
      <c r="E561" s="332"/>
      <c r="F561" s="21"/>
      <c r="G561" s="21"/>
      <c r="H561" s="21"/>
      <c r="I561" s="21"/>
      <c r="J561" s="21"/>
      <c r="K561" s="21"/>
      <c r="L561" s="21"/>
      <c r="M561" s="21"/>
      <c r="N561" s="330"/>
      <c r="O561" s="330"/>
      <c r="P561" s="330"/>
      <c r="Q561" s="330"/>
      <c r="R561" s="330"/>
      <c r="S561" s="330"/>
      <c r="T561" s="330"/>
      <c r="U561" s="330"/>
      <c r="V561" s="330"/>
      <c r="W561" s="330"/>
      <c r="X561" s="330"/>
      <c r="Y561" s="330"/>
      <c r="Z561" s="330"/>
    </row>
    <row r="562" ht="14.25" customHeight="1">
      <c r="A562" s="330"/>
      <c r="B562" s="330"/>
      <c r="C562" s="332"/>
      <c r="D562" s="330"/>
      <c r="E562" s="332"/>
      <c r="F562" s="21"/>
      <c r="G562" s="21"/>
      <c r="H562" s="21"/>
      <c r="I562" s="21"/>
      <c r="J562" s="21"/>
      <c r="K562" s="21"/>
      <c r="L562" s="21"/>
      <c r="M562" s="21"/>
      <c r="N562" s="330"/>
      <c r="O562" s="330"/>
      <c r="P562" s="330"/>
      <c r="Q562" s="330"/>
      <c r="R562" s="330"/>
      <c r="S562" s="330"/>
      <c r="T562" s="330"/>
      <c r="U562" s="330"/>
      <c r="V562" s="330"/>
      <c r="W562" s="330"/>
      <c r="X562" s="330"/>
      <c r="Y562" s="330"/>
      <c r="Z562" s="330"/>
    </row>
    <row r="563" ht="14.25" customHeight="1">
      <c r="A563" s="330"/>
      <c r="B563" s="330"/>
      <c r="C563" s="332"/>
      <c r="D563" s="330"/>
      <c r="E563" s="332"/>
      <c r="F563" s="21"/>
      <c r="G563" s="21"/>
      <c r="H563" s="21"/>
      <c r="I563" s="21"/>
      <c r="J563" s="21"/>
      <c r="K563" s="21"/>
      <c r="L563" s="21"/>
      <c r="M563" s="21"/>
      <c r="N563" s="330"/>
      <c r="O563" s="330"/>
      <c r="P563" s="330"/>
      <c r="Q563" s="330"/>
      <c r="R563" s="330"/>
      <c r="S563" s="330"/>
      <c r="T563" s="330"/>
      <c r="U563" s="330"/>
      <c r="V563" s="330"/>
      <c r="W563" s="330"/>
      <c r="X563" s="330"/>
      <c r="Y563" s="330"/>
      <c r="Z563" s="330"/>
    </row>
    <row r="564" ht="14.25" customHeight="1">
      <c r="A564" s="330"/>
      <c r="B564" s="330"/>
      <c r="C564" s="332"/>
      <c r="D564" s="330"/>
      <c r="E564" s="332"/>
      <c r="F564" s="21"/>
      <c r="G564" s="21"/>
      <c r="H564" s="21"/>
      <c r="I564" s="21"/>
      <c r="J564" s="21"/>
      <c r="K564" s="21"/>
      <c r="L564" s="21"/>
      <c r="M564" s="21"/>
      <c r="N564" s="330"/>
      <c r="O564" s="330"/>
      <c r="P564" s="330"/>
      <c r="Q564" s="330"/>
      <c r="R564" s="330"/>
      <c r="S564" s="330"/>
      <c r="T564" s="330"/>
      <c r="U564" s="330"/>
      <c r="V564" s="330"/>
      <c r="W564" s="330"/>
      <c r="X564" s="330"/>
      <c r="Y564" s="330"/>
      <c r="Z564" s="330"/>
    </row>
    <row r="565" ht="14.25" customHeight="1">
      <c r="A565" s="330"/>
      <c r="B565" s="330"/>
      <c r="C565" s="332"/>
      <c r="D565" s="330"/>
      <c r="E565" s="332"/>
      <c r="F565" s="21"/>
      <c r="G565" s="21"/>
      <c r="H565" s="21"/>
      <c r="I565" s="21"/>
      <c r="J565" s="21"/>
      <c r="K565" s="21"/>
      <c r="L565" s="21"/>
      <c r="M565" s="21"/>
      <c r="N565" s="330"/>
      <c r="O565" s="330"/>
      <c r="P565" s="330"/>
      <c r="Q565" s="330"/>
      <c r="R565" s="330"/>
      <c r="S565" s="330"/>
      <c r="T565" s="330"/>
      <c r="U565" s="330"/>
      <c r="V565" s="330"/>
      <c r="W565" s="330"/>
      <c r="X565" s="330"/>
      <c r="Y565" s="330"/>
      <c r="Z565" s="330"/>
    </row>
    <row r="566" ht="14.25" customHeight="1">
      <c r="A566" s="330"/>
      <c r="B566" s="330"/>
      <c r="C566" s="332"/>
      <c r="D566" s="330"/>
      <c r="E566" s="332"/>
      <c r="F566" s="21"/>
      <c r="G566" s="21"/>
      <c r="H566" s="21"/>
      <c r="I566" s="21"/>
      <c r="J566" s="21"/>
      <c r="K566" s="21"/>
      <c r="L566" s="21"/>
      <c r="M566" s="21"/>
      <c r="N566" s="330"/>
      <c r="O566" s="330"/>
      <c r="P566" s="330"/>
      <c r="Q566" s="330"/>
      <c r="R566" s="330"/>
      <c r="S566" s="330"/>
      <c r="T566" s="330"/>
      <c r="U566" s="330"/>
      <c r="V566" s="330"/>
      <c r="W566" s="330"/>
      <c r="X566" s="330"/>
      <c r="Y566" s="330"/>
      <c r="Z566" s="330"/>
    </row>
    <row r="567" ht="14.25" customHeight="1">
      <c r="A567" s="330"/>
      <c r="B567" s="330"/>
      <c r="C567" s="332"/>
      <c r="D567" s="330"/>
      <c r="E567" s="332"/>
      <c r="F567" s="21"/>
      <c r="G567" s="21"/>
      <c r="H567" s="21"/>
      <c r="I567" s="21"/>
      <c r="J567" s="21"/>
      <c r="K567" s="21"/>
      <c r="L567" s="21"/>
      <c r="M567" s="21"/>
      <c r="N567" s="330"/>
      <c r="O567" s="330"/>
      <c r="P567" s="330"/>
      <c r="Q567" s="330"/>
      <c r="R567" s="330"/>
      <c r="S567" s="330"/>
      <c r="T567" s="330"/>
      <c r="U567" s="330"/>
      <c r="V567" s="330"/>
      <c r="W567" s="330"/>
      <c r="X567" s="330"/>
      <c r="Y567" s="330"/>
      <c r="Z567" s="330"/>
    </row>
    <row r="568" ht="14.25" customHeight="1">
      <c r="A568" s="330"/>
      <c r="B568" s="330"/>
      <c r="C568" s="332"/>
      <c r="D568" s="330"/>
      <c r="E568" s="332"/>
      <c r="F568" s="21"/>
      <c r="G568" s="21"/>
      <c r="H568" s="21"/>
      <c r="I568" s="21"/>
      <c r="J568" s="21"/>
      <c r="K568" s="21"/>
      <c r="L568" s="21"/>
      <c r="M568" s="21"/>
      <c r="N568" s="330"/>
      <c r="O568" s="330"/>
      <c r="P568" s="330"/>
      <c r="Q568" s="330"/>
      <c r="R568" s="330"/>
      <c r="S568" s="330"/>
      <c r="T568" s="330"/>
      <c r="U568" s="330"/>
      <c r="V568" s="330"/>
      <c r="W568" s="330"/>
      <c r="X568" s="330"/>
      <c r="Y568" s="330"/>
      <c r="Z568" s="330"/>
    </row>
    <row r="569" ht="14.25" customHeight="1">
      <c r="A569" s="330"/>
      <c r="B569" s="330"/>
      <c r="C569" s="332"/>
      <c r="D569" s="330"/>
      <c r="E569" s="332"/>
      <c r="F569" s="21"/>
      <c r="G569" s="21"/>
      <c r="H569" s="21"/>
      <c r="I569" s="21"/>
      <c r="J569" s="21"/>
      <c r="K569" s="21"/>
      <c r="L569" s="21"/>
      <c r="M569" s="21"/>
      <c r="N569" s="330"/>
      <c r="O569" s="330"/>
      <c r="P569" s="330"/>
      <c r="Q569" s="330"/>
      <c r="R569" s="330"/>
      <c r="S569" s="330"/>
      <c r="T569" s="330"/>
      <c r="U569" s="330"/>
      <c r="V569" s="330"/>
      <c r="W569" s="330"/>
      <c r="X569" s="330"/>
      <c r="Y569" s="330"/>
      <c r="Z569" s="330"/>
    </row>
    <row r="570" ht="14.25" customHeight="1">
      <c r="A570" s="330"/>
      <c r="B570" s="330"/>
      <c r="C570" s="332"/>
      <c r="D570" s="330"/>
      <c r="E570" s="332"/>
      <c r="F570" s="21"/>
      <c r="G570" s="21"/>
      <c r="H570" s="21"/>
      <c r="I570" s="21"/>
      <c r="J570" s="21"/>
      <c r="K570" s="21"/>
      <c r="L570" s="21"/>
      <c r="M570" s="21"/>
      <c r="N570" s="330"/>
      <c r="O570" s="330"/>
      <c r="P570" s="330"/>
      <c r="Q570" s="330"/>
      <c r="R570" s="330"/>
      <c r="S570" s="330"/>
      <c r="T570" s="330"/>
      <c r="U570" s="330"/>
      <c r="V570" s="330"/>
      <c r="W570" s="330"/>
      <c r="X570" s="330"/>
      <c r="Y570" s="330"/>
      <c r="Z570" s="330"/>
    </row>
    <row r="571" ht="14.25" customHeight="1">
      <c r="A571" s="330"/>
      <c r="B571" s="330"/>
      <c r="C571" s="332"/>
      <c r="D571" s="330"/>
      <c r="E571" s="332"/>
      <c r="F571" s="21"/>
      <c r="G571" s="21"/>
      <c r="H571" s="21"/>
      <c r="I571" s="21"/>
      <c r="J571" s="21"/>
      <c r="K571" s="21"/>
      <c r="L571" s="21"/>
      <c r="M571" s="21"/>
      <c r="N571" s="330"/>
      <c r="O571" s="330"/>
      <c r="P571" s="330"/>
      <c r="Q571" s="330"/>
      <c r="R571" s="330"/>
      <c r="S571" s="330"/>
      <c r="T571" s="330"/>
      <c r="U571" s="330"/>
      <c r="V571" s="330"/>
      <c r="W571" s="330"/>
      <c r="X571" s="330"/>
      <c r="Y571" s="330"/>
      <c r="Z571" s="330"/>
    </row>
    <row r="572" ht="14.25" customHeight="1">
      <c r="A572" s="330"/>
      <c r="B572" s="330"/>
      <c r="C572" s="332"/>
      <c r="D572" s="330"/>
      <c r="E572" s="332"/>
      <c r="F572" s="21"/>
      <c r="G572" s="21"/>
      <c r="H572" s="21"/>
      <c r="I572" s="21"/>
      <c r="J572" s="21"/>
      <c r="K572" s="21"/>
      <c r="L572" s="21"/>
      <c r="M572" s="21"/>
      <c r="N572" s="330"/>
      <c r="O572" s="330"/>
      <c r="P572" s="330"/>
      <c r="Q572" s="330"/>
      <c r="R572" s="330"/>
      <c r="S572" s="330"/>
      <c r="T572" s="330"/>
      <c r="U572" s="330"/>
      <c r="V572" s="330"/>
      <c r="W572" s="330"/>
      <c r="X572" s="330"/>
      <c r="Y572" s="330"/>
      <c r="Z572" s="330"/>
    </row>
    <row r="573" ht="14.25" customHeight="1">
      <c r="A573" s="330"/>
      <c r="B573" s="330"/>
      <c r="C573" s="332"/>
      <c r="D573" s="330"/>
      <c r="E573" s="332"/>
      <c r="F573" s="21"/>
      <c r="G573" s="21"/>
      <c r="H573" s="21"/>
      <c r="I573" s="21"/>
      <c r="J573" s="21"/>
      <c r="K573" s="21"/>
      <c r="L573" s="21"/>
      <c r="M573" s="21"/>
      <c r="N573" s="330"/>
      <c r="O573" s="330"/>
      <c r="P573" s="330"/>
      <c r="Q573" s="330"/>
      <c r="R573" s="330"/>
      <c r="S573" s="330"/>
      <c r="T573" s="330"/>
      <c r="U573" s="330"/>
      <c r="V573" s="330"/>
      <c r="W573" s="330"/>
      <c r="X573" s="330"/>
      <c r="Y573" s="330"/>
      <c r="Z573" s="330"/>
    </row>
    <row r="574" ht="14.25" customHeight="1">
      <c r="A574" s="330"/>
      <c r="B574" s="330"/>
      <c r="C574" s="332"/>
      <c r="D574" s="330"/>
      <c r="E574" s="332"/>
      <c r="F574" s="21"/>
      <c r="G574" s="21"/>
      <c r="H574" s="21"/>
      <c r="I574" s="21"/>
      <c r="J574" s="21"/>
      <c r="K574" s="21"/>
      <c r="L574" s="21"/>
      <c r="M574" s="21"/>
      <c r="N574" s="330"/>
      <c r="O574" s="330"/>
      <c r="P574" s="330"/>
      <c r="Q574" s="330"/>
      <c r="R574" s="330"/>
      <c r="S574" s="330"/>
      <c r="T574" s="330"/>
      <c r="U574" s="330"/>
      <c r="V574" s="330"/>
      <c r="W574" s="330"/>
      <c r="X574" s="330"/>
      <c r="Y574" s="330"/>
      <c r="Z574" s="330"/>
    </row>
    <row r="575" ht="14.25" customHeight="1">
      <c r="A575" s="330"/>
      <c r="B575" s="330"/>
      <c r="C575" s="332"/>
      <c r="D575" s="330"/>
      <c r="E575" s="332"/>
      <c r="F575" s="21"/>
      <c r="G575" s="21"/>
      <c r="H575" s="21"/>
      <c r="I575" s="21"/>
      <c r="J575" s="21"/>
      <c r="K575" s="21"/>
      <c r="L575" s="21"/>
      <c r="M575" s="21"/>
      <c r="N575" s="330"/>
      <c r="O575" s="330"/>
      <c r="P575" s="330"/>
      <c r="Q575" s="330"/>
      <c r="R575" s="330"/>
      <c r="S575" s="330"/>
      <c r="T575" s="330"/>
      <c r="U575" s="330"/>
      <c r="V575" s="330"/>
      <c r="W575" s="330"/>
      <c r="X575" s="330"/>
      <c r="Y575" s="330"/>
      <c r="Z575" s="330"/>
    </row>
    <row r="576" ht="14.25" customHeight="1">
      <c r="A576" s="330"/>
      <c r="B576" s="330"/>
      <c r="C576" s="332"/>
      <c r="D576" s="330"/>
      <c r="E576" s="332"/>
      <c r="F576" s="21"/>
      <c r="G576" s="21"/>
      <c r="H576" s="21"/>
      <c r="I576" s="21"/>
      <c r="J576" s="21"/>
      <c r="K576" s="21"/>
      <c r="L576" s="21"/>
      <c r="M576" s="21"/>
      <c r="N576" s="330"/>
      <c r="O576" s="330"/>
      <c r="P576" s="330"/>
      <c r="Q576" s="330"/>
      <c r="R576" s="330"/>
      <c r="S576" s="330"/>
      <c r="T576" s="330"/>
      <c r="U576" s="330"/>
      <c r="V576" s="330"/>
      <c r="W576" s="330"/>
      <c r="X576" s="330"/>
      <c r="Y576" s="330"/>
      <c r="Z576" s="330"/>
    </row>
    <row r="577" ht="14.25" customHeight="1">
      <c r="A577" s="330"/>
      <c r="B577" s="330"/>
      <c r="C577" s="332"/>
      <c r="D577" s="330"/>
      <c r="E577" s="332"/>
      <c r="F577" s="21"/>
      <c r="G577" s="21"/>
      <c r="H577" s="21"/>
      <c r="I577" s="21"/>
      <c r="J577" s="21"/>
      <c r="K577" s="21"/>
      <c r="L577" s="21"/>
      <c r="M577" s="21"/>
      <c r="N577" s="330"/>
      <c r="O577" s="330"/>
      <c r="P577" s="330"/>
      <c r="Q577" s="330"/>
      <c r="R577" s="330"/>
      <c r="S577" s="330"/>
      <c r="T577" s="330"/>
      <c r="U577" s="330"/>
      <c r="V577" s="330"/>
      <c r="W577" s="330"/>
      <c r="X577" s="330"/>
      <c r="Y577" s="330"/>
      <c r="Z577" s="330"/>
    </row>
    <row r="578" ht="14.25" customHeight="1">
      <c r="A578" s="330"/>
      <c r="B578" s="330"/>
      <c r="C578" s="332"/>
      <c r="D578" s="330"/>
      <c r="E578" s="332"/>
      <c r="F578" s="21"/>
      <c r="G578" s="21"/>
      <c r="H578" s="21"/>
      <c r="I578" s="21"/>
      <c r="J578" s="21"/>
      <c r="K578" s="21"/>
      <c r="L578" s="21"/>
      <c r="M578" s="21"/>
      <c r="N578" s="330"/>
      <c r="O578" s="330"/>
      <c r="P578" s="330"/>
      <c r="Q578" s="330"/>
      <c r="R578" s="330"/>
      <c r="S578" s="330"/>
      <c r="T578" s="330"/>
      <c r="U578" s="330"/>
      <c r="V578" s="330"/>
      <c r="W578" s="330"/>
      <c r="X578" s="330"/>
      <c r="Y578" s="330"/>
      <c r="Z578" s="330"/>
    </row>
    <row r="579" ht="14.25" customHeight="1">
      <c r="A579" s="330"/>
      <c r="B579" s="330"/>
      <c r="C579" s="332"/>
      <c r="D579" s="330"/>
      <c r="E579" s="332"/>
      <c r="F579" s="21"/>
      <c r="G579" s="21"/>
      <c r="H579" s="21"/>
      <c r="I579" s="21"/>
      <c r="J579" s="21"/>
      <c r="K579" s="21"/>
      <c r="L579" s="21"/>
      <c r="M579" s="21"/>
      <c r="N579" s="330"/>
      <c r="O579" s="330"/>
      <c r="P579" s="330"/>
      <c r="Q579" s="330"/>
      <c r="R579" s="330"/>
      <c r="S579" s="330"/>
      <c r="T579" s="330"/>
      <c r="U579" s="330"/>
      <c r="V579" s="330"/>
      <c r="W579" s="330"/>
      <c r="X579" s="330"/>
      <c r="Y579" s="330"/>
      <c r="Z579" s="330"/>
    </row>
    <row r="580" ht="14.25" customHeight="1">
      <c r="A580" s="330"/>
      <c r="B580" s="330"/>
      <c r="C580" s="332"/>
      <c r="D580" s="330"/>
      <c r="E580" s="332"/>
      <c r="F580" s="21"/>
      <c r="G580" s="21"/>
      <c r="H580" s="21"/>
      <c r="I580" s="21"/>
      <c r="J580" s="21"/>
      <c r="K580" s="21"/>
      <c r="L580" s="21"/>
      <c r="M580" s="21"/>
      <c r="N580" s="330"/>
      <c r="O580" s="330"/>
      <c r="P580" s="330"/>
      <c r="Q580" s="330"/>
      <c r="R580" s="330"/>
      <c r="S580" s="330"/>
      <c r="T580" s="330"/>
      <c r="U580" s="330"/>
      <c r="V580" s="330"/>
      <c r="W580" s="330"/>
      <c r="X580" s="330"/>
      <c r="Y580" s="330"/>
      <c r="Z580" s="330"/>
    </row>
    <row r="581" ht="14.25" customHeight="1">
      <c r="A581" s="330"/>
      <c r="B581" s="330"/>
      <c r="C581" s="332"/>
      <c r="D581" s="330"/>
      <c r="E581" s="332"/>
      <c r="F581" s="21"/>
      <c r="G581" s="21"/>
      <c r="H581" s="21"/>
      <c r="I581" s="21"/>
      <c r="J581" s="21"/>
      <c r="K581" s="21"/>
      <c r="L581" s="21"/>
      <c r="M581" s="21"/>
      <c r="N581" s="330"/>
      <c r="O581" s="330"/>
      <c r="P581" s="330"/>
      <c r="Q581" s="330"/>
      <c r="R581" s="330"/>
      <c r="S581" s="330"/>
      <c r="T581" s="330"/>
      <c r="U581" s="330"/>
      <c r="V581" s="330"/>
      <c r="W581" s="330"/>
      <c r="X581" s="330"/>
      <c r="Y581" s="330"/>
      <c r="Z581" s="330"/>
    </row>
    <row r="582" ht="14.25" customHeight="1">
      <c r="A582" s="330"/>
      <c r="B582" s="330"/>
      <c r="C582" s="332"/>
      <c r="D582" s="330"/>
      <c r="E582" s="332"/>
      <c r="F582" s="21"/>
      <c r="G582" s="21"/>
      <c r="H582" s="21"/>
      <c r="I582" s="21"/>
      <c r="J582" s="21"/>
      <c r="K582" s="21"/>
      <c r="L582" s="21"/>
      <c r="M582" s="21"/>
      <c r="N582" s="330"/>
      <c r="O582" s="330"/>
      <c r="P582" s="330"/>
      <c r="Q582" s="330"/>
      <c r="R582" s="330"/>
      <c r="S582" s="330"/>
      <c r="T582" s="330"/>
      <c r="U582" s="330"/>
      <c r="V582" s="330"/>
      <c r="W582" s="330"/>
      <c r="X582" s="330"/>
      <c r="Y582" s="330"/>
      <c r="Z582" s="330"/>
    </row>
    <row r="583" ht="14.25" customHeight="1">
      <c r="A583" s="330"/>
      <c r="B583" s="330"/>
      <c r="C583" s="332"/>
      <c r="D583" s="330"/>
      <c r="E583" s="332"/>
      <c r="F583" s="21"/>
      <c r="G583" s="21"/>
      <c r="H583" s="21"/>
      <c r="I583" s="21"/>
      <c r="J583" s="21"/>
      <c r="K583" s="21"/>
      <c r="L583" s="21"/>
      <c r="M583" s="21"/>
      <c r="N583" s="330"/>
      <c r="O583" s="330"/>
      <c r="P583" s="330"/>
      <c r="Q583" s="330"/>
      <c r="R583" s="330"/>
      <c r="S583" s="330"/>
      <c r="T583" s="330"/>
      <c r="U583" s="330"/>
      <c r="V583" s="330"/>
      <c r="W583" s="330"/>
      <c r="X583" s="330"/>
      <c r="Y583" s="330"/>
      <c r="Z583" s="330"/>
    </row>
    <row r="584" ht="14.25" customHeight="1">
      <c r="A584" s="330"/>
      <c r="B584" s="330"/>
      <c r="C584" s="332"/>
      <c r="D584" s="330"/>
      <c r="E584" s="332"/>
      <c r="F584" s="21"/>
      <c r="G584" s="21"/>
      <c r="H584" s="21"/>
      <c r="I584" s="21"/>
      <c r="J584" s="21"/>
      <c r="K584" s="21"/>
      <c r="L584" s="21"/>
      <c r="M584" s="21"/>
      <c r="N584" s="330"/>
      <c r="O584" s="330"/>
      <c r="P584" s="330"/>
      <c r="Q584" s="330"/>
      <c r="R584" s="330"/>
      <c r="S584" s="330"/>
      <c r="T584" s="330"/>
      <c r="U584" s="330"/>
      <c r="V584" s="330"/>
      <c r="W584" s="330"/>
      <c r="X584" s="330"/>
      <c r="Y584" s="330"/>
      <c r="Z584" s="330"/>
    </row>
    <row r="585" ht="14.25" customHeight="1">
      <c r="A585" s="330"/>
      <c r="B585" s="330"/>
      <c r="C585" s="332"/>
      <c r="D585" s="330"/>
      <c r="E585" s="332"/>
      <c r="F585" s="21"/>
      <c r="G585" s="21"/>
      <c r="H585" s="21"/>
      <c r="I585" s="21"/>
      <c r="J585" s="21"/>
      <c r="K585" s="21"/>
      <c r="L585" s="21"/>
      <c r="M585" s="21"/>
      <c r="N585" s="330"/>
      <c r="O585" s="330"/>
      <c r="P585" s="330"/>
      <c r="Q585" s="330"/>
      <c r="R585" s="330"/>
      <c r="S585" s="330"/>
      <c r="T585" s="330"/>
      <c r="U585" s="330"/>
      <c r="V585" s="330"/>
      <c r="W585" s="330"/>
      <c r="X585" s="330"/>
      <c r="Y585" s="330"/>
      <c r="Z585" s="330"/>
    </row>
    <row r="586" ht="14.25" customHeight="1">
      <c r="A586" s="330"/>
      <c r="B586" s="330"/>
      <c r="C586" s="332"/>
      <c r="D586" s="330"/>
      <c r="E586" s="332"/>
      <c r="F586" s="21"/>
      <c r="G586" s="21"/>
      <c r="H586" s="21"/>
      <c r="I586" s="21"/>
      <c r="J586" s="21"/>
      <c r="K586" s="21"/>
      <c r="L586" s="21"/>
      <c r="M586" s="21"/>
      <c r="N586" s="330"/>
      <c r="O586" s="330"/>
      <c r="P586" s="330"/>
      <c r="Q586" s="330"/>
      <c r="R586" s="330"/>
      <c r="S586" s="330"/>
      <c r="T586" s="330"/>
      <c r="U586" s="330"/>
      <c r="V586" s="330"/>
      <c r="W586" s="330"/>
      <c r="X586" s="330"/>
      <c r="Y586" s="330"/>
      <c r="Z586" s="330"/>
    </row>
    <row r="587" ht="14.25" customHeight="1">
      <c r="A587" s="330"/>
      <c r="B587" s="330"/>
      <c r="C587" s="332"/>
      <c r="D587" s="330"/>
      <c r="E587" s="332"/>
      <c r="F587" s="21"/>
      <c r="G587" s="21"/>
      <c r="H587" s="21"/>
      <c r="I587" s="21"/>
      <c r="J587" s="21"/>
      <c r="K587" s="21"/>
      <c r="L587" s="21"/>
      <c r="M587" s="21"/>
      <c r="N587" s="330"/>
      <c r="O587" s="330"/>
      <c r="P587" s="330"/>
      <c r="Q587" s="330"/>
      <c r="R587" s="330"/>
      <c r="S587" s="330"/>
      <c r="T587" s="330"/>
      <c r="U587" s="330"/>
      <c r="V587" s="330"/>
      <c r="W587" s="330"/>
      <c r="X587" s="330"/>
      <c r="Y587" s="330"/>
      <c r="Z587" s="330"/>
    </row>
    <row r="588" ht="14.25" customHeight="1">
      <c r="A588" s="330"/>
      <c r="B588" s="330"/>
      <c r="C588" s="332"/>
      <c r="D588" s="330"/>
      <c r="E588" s="332"/>
      <c r="F588" s="21"/>
      <c r="G588" s="21"/>
      <c r="H588" s="21"/>
      <c r="I588" s="21"/>
      <c r="J588" s="21"/>
      <c r="K588" s="21"/>
      <c r="L588" s="21"/>
      <c r="M588" s="21"/>
      <c r="N588" s="330"/>
      <c r="O588" s="330"/>
      <c r="P588" s="330"/>
      <c r="Q588" s="330"/>
      <c r="R588" s="330"/>
      <c r="S588" s="330"/>
      <c r="T588" s="330"/>
      <c r="U588" s="330"/>
      <c r="V588" s="330"/>
      <c r="W588" s="330"/>
      <c r="X588" s="330"/>
      <c r="Y588" s="330"/>
      <c r="Z588" s="330"/>
    </row>
    <row r="589" ht="14.25" customHeight="1">
      <c r="A589" s="330"/>
      <c r="B589" s="330"/>
      <c r="C589" s="332"/>
      <c r="D589" s="330"/>
      <c r="E589" s="332"/>
      <c r="F589" s="21"/>
      <c r="G589" s="21"/>
      <c r="H589" s="21"/>
      <c r="I589" s="21"/>
      <c r="J589" s="21"/>
      <c r="K589" s="21"/>
      <c r="L589" s="21"/>
      <c r="M589" s="21"/>
      <c r="N589" s="330"/>
      <c r="O589" s="330"/>
      <c r="P589" s="330"/>
      <c r="Q589" s="330"/>
      <c r="R589" s="330"/>
      <c r="S589" s="330"/>
      <c r="T589" s="330"/>
      <c r="U589" s="330"/>
      <c r="V589" s="330"/>
      <c r="W589" s="330"/>
      <c r="X589" s="330"/>
      <c r="Y589" s="330"/>
      <c r="Z589" s="330"/>
    </row>
    <row r="590" ht="14.25" customHeight="1">
      <c r="A590" s="330"/>
      <c r="B590" s="330"/>
      <c r="C590" s="332"/>
      <c r="D590" s="330"/>
      <c r="E590" s="332"/>
      <c r="F590" s="21"/>
      <c r="G590" s="21"/>
      <c r="H590" s="21"/>
      <c r="I590" s="21"/>
      <c r="J590" s="21"/>
      <c r="K590" s="21"/>
      <c r="L590" s="21"/>
      <c r="M590" s="21"/>
      <c r="N590" s="330"/>
      <c r="O590" s="330"/>
      <c r="P590" s="330"/>
      <c r="Q590" s="330"/>
      <c r="R590" s="330"/>
      <c r="S590" s="330"/>
      <c r="T590" s="330"/>
      <c r="U590" s="330"/>
      <c r="V590" s="330"/>
      <c r="W590" s="330"/>
      <c r="X590" s="330"/>
      <c r="Y590" s="330"/>
      <c r="Z590" s="330"/>
    </row>
    <row r="591" ht="14.25" customHeight="1">
      <c r="A591" s="330"/>
      <c r="B591" s="330"/>
      <c r="C591" s="332"/>
      <c r="D591" s="330"/>
      <c r="E591" s="332"/>
      <c r="F591" s="21"/>
      <c r="G591" s="21"/>
      <c r="H591" s="21"/>
      <c r="I591" s="21"/>
      <c r="J591" s="21"/>
      <c r="K591" s="21"/>
      <c r="L591" s="21"/>
      <c r="M591" s="21"/>
      <c r="N591" s="330"/>
      <c r="O591" s="330"/>
      <c r="P591" s="330"/>
      <c r="Q591" s="330"/>
      <c r="R591" s="330"/>
      <c r="S591" s="330"/>
      <c r="T591" s="330"/>
      <c r="U591" s="330"/>
      <c r="V591" s="330"/>
      <c r="W591" s="330"/>
      <c r="X591" s="330"/>
      <c r="Y591" s="330"/>
      <c r="Z591" s="330"/>
    </row>
    <row r="592" ht="14.25" customHeight="1">
      <c r="A592" s="330"/>
      <c r="B592" s="330"/>
      <c r="C592" s="332"/>
      <c r="D592" s="330"/>
      <c r="E592" s="332"/>
      <c r="F592" s="21"/>
      <c r="G592" s="21"/>
      <c r="H592" s="21"/>
      <c r="I592" s="21"/>
      <c r="J592" s="21"/>
      <c r="K592" s="21"/>
      <c r="L592" s="21"/>
      <c r="M592" s="21"/>
      <c r="N592" s="330"/>
      <c r="O592" s="330"/>
      <c r="P592" s="330"/>
      <c r="Q592" s="330"/>
      <c r="R592" s="330"/>
      <c r="S592" s="330"/>
      <c r="T592" s="330"/>
      <c r="U592" s="330"/>
      <c r="V592" s="330"/>
      <c r="W592" s="330"/>
      <c r="X592" s="330"/>
      <c r="Y592" s="330"/>
      <c r="Z592" s="330"/>
    </row>
    <row r="593" ht="14.25" customHeight="1">
      <c r="A593" s="330"/>
      <c r="B593" s="330"/>
      <c r="C593" s="332"/>
      <c r="D593" s="330"/>
      <c r="E593" s="332"/>
      <c r="F593" s="21"/>
      <c r="G593" s="21"/>
      <c r="H593" s="21"/>
      <c r="I593" s="21"/>
      <c r="J593" s="21"/>
      <c r="K593" s="21"/>
      <c r="L593" s="21"/>
      <c r="M593" s="21"/>
      <c r="N593" s="330"/>
      <c r="O593" s="330"/>
      <c r="P593" s="330"/>
      <c r="Q593" s="330"/>
      <c r="R593" s="330"/>
      <c r="S593" s="330"/>
      <c r="T593" s="330"/>
      <c r="U593" s="330"/>
      <c r="V593" s="330"/>
      <c r="W593" s="330"/>
      <c r="X593" s="330"/>
      <c r="Y593" s="330"/>
      <c r="Z593" s="330"/>
    </row>
    <row r="594" ht="14.25" customHeight="1">
      <c r="A594" s="330"/>
      <c r="B594" s="330"/>
      <c r="C594" s="332"/>
      <c r="D594" s="330"/>
      <c r="E594" s="332"/>
      <c r="F594" s="21"/>
      <c r="G594" s="21"/>
      <c r="H594" s="21"/>
      <c r="I594" s="21"/>
      <c r="J594" s="21"/>
      <c r="K594" s="21"/>
      <c r="L594" s="21"/>
      <c r="M594" s="21"/>
      <c r="N594" s="330"/>
      <c r="O594" s="330"/>
      <c r="P594" s="330"/>
      <c r="Q594" s="330"/>
      <c r="R594" s="330"/>
      <c r="S594" s="330"/>
      <c r="T594" s="330"/>
      <c r="U594" s="330"/>
      <c r="V594" s="330"/>
      <c r="W594" s="330"/>
      <c r="X594" s="330"/>
      <c r="Y594" s="330"/>
      <c r="Z594" s="330"/>
    </row>
    <row r="595" ht="14.25" customHeight="1">
      <c r="A595" s="330"/>
      <c r="B595" s="330"/>
      <c r="C595" s="332"/>
      <c r="D595" s="330"/>
      <c r="E595" s="332"/>
      <c r="F595" s="21"/>
      <c r="G595" s="21"/>
      <c r="H595" s="21"/>
      <c r="I595" s="21"/>
      <c r="J595" s="21"/>
      <c r="K595" s="21"/>
      <c r="L595" s="21"/>
      <c r="M595" s="21"/>
      <c r="N595" s="330"/>
      <c r="O595" s="330"/>
      <c r="P595" s="330"/>
      <c r="Q595" s="330"/>
      <c r="R595" s="330"/>
      <c r="S595" s="330"/>
      <c r="T595" s="330"/>
      <c r="U595" s="330"/>
      <c r="V595" s="330"/>
      <c r="W595" s="330"/>
      <c r="X595" s="330"/>
      <c r="Y595" s="330"/>
      <c r="Z595" s="330"/>
    </row>
    <row r="596" ht="14.25" customHeight="1">
      <c r="A596" s="330"/>
      <c r="B596" s="330"/>
      <c r="C596" s="332"/>
      <c r="D596" s="330"/>
      <c r="E596" s="332"/>
      <c r="F596" s="21"/>
      <c r="G596" s="21"/>
      <c r="H596" s="21"/>
      <c r="I596" s="21"/>
      <c r="J596" s="21"/>
      <c r="K596" s="21"/>
      <c r="L596" s="21"/>
      <c r="M596" s="21"/>
      <c r="N596" s="330"/>
      <c r="O596" s="330"/>
      <c r="P596" s="330"/>
      <c r="Q596" s="330"/>
      <c r="R596" s="330"/>
      <c r="S596" s="330"/>
      <c r="T596" s="330"/>
      <c r="U596" s="330"/>
      <c r="V596" s="330"/>
      <c r="W596" s="330"/>
      <c r="X596" s="330"/>
      <c r="Y596" s="330"/>
      <c r="Z596" s="330"/>
    </row>
    <row r="597" ht="14.25" customHeight="1">
      <c r="A597" s="330"/>
      <c r="B597" s="330"/>
      <c r="C597" s="332"/>
      <c r="D597" s="330"/>
      <c r="E597" s="332"/>
      <c r="F597" s="21"/>
      <c r="G597" s="21"/>
      <c r="H597" s="21"/>
      <c r="I597" s="21"/>
      <c r="J597" s="21"/>
      <c r="K597" s="21"/>
      <c r="L597" s="21"/>
      <c r="M597" s="21"/>
      <c r="N597" s="330"/>
      <c r="O597" s="330"/>
      <c r="P597" s="330"/>
      <c r="Q597" s="330"/>
      <c r="R597" s="330"/>
      <c r="S597" s="330"/>
      <c r="T597" s="330"/>
      <c r="U597" s="330"/>
      <c r="V597" s="330"/>
      <c r="W597" s="330"/>
      <c r="X597" s="330"/>
      <c r="Y597" s="330"/>
      <c r="Z597" s="330"/>
    </row>
    <row r="598" ht="14.25" customHeight="1">
      <c r="A598" s="330"/>
      <c r="B598" s="330"/>
      <c r="C598" s="332"/>
      <c r="D598" s="330"/>
      <c r="E598" s="332"/>
      <c r="F598" s="21"/>
      <c r="G598" s="21"/>
      <c r="H598" s="21"/>
      <c r="I598" s="21"/>
      <c r="J598" s="21"/>
      <c r="K598" s="21"/>
      <c r="L598" s="21"/>
      <c r="M598" s="21"/>
      <c r="N598" s="330"/>
      <c r="O598" s="330"/>
      <c r="P598" s="330"/>
      <c r="Q598" s="330"/>
      <c r="R598" s="330"/>
      <c r="S598" s="330"/>
      <c r="T598" s="330"/>
      <c r="U598" s="330"/>
      <c r="V598" s="330"/>
      <c r="W598" s="330"/>
      <c r="X598" s="330"/>
      <c r="Y598" s="330"/>
      <c r="Z598" s="330"/>
    </row>
    <row r="599" ht="14.25" customHeight="1">
      <c r="A599" s="330"/>
      <c r="B599" s="330"/>
      <c r="C599" s="332"/>
      <c r="D599" s="330"/>
      <c r="E599" s="332"/>
      <c r="F599" s="21"/>
      <c r="G599" s="21"/>
      <c r="H599" s="21"/>
      <c r="I599" s="21"/>
      <c r="J599" s="21"/>
      <c r="K599" s="21"/>
      <c r="L599" s="21"/>
      <c r="M599" s="21"/>
      <c r="N599" s="330"/>
      <c r="O599" s="330"/>
      <c r="P599" s="330"/>
      <c r="Q599" s="330"/>
      <c r="R599" s="330"/>
      <c r="S599" s="330"/>
      <c r="T599" s="330"/>
      <c r="U599" s="330"/>
      <c r="V599" s="330"/>
      <c r="W599" s="330"/>
      <c r="X599" s="330"/>
      <c r="Y599" s="330"/>
      <c r="Z599" s="330"/>
    </row>
    <row r="600" ht="14.25" customHeight="1">
      <c r="A600" s="330"/>
      <c r="B600" s="330"/>
      <c r="C600" s="332"/>
      <c r="D600" s="330"/>
      <c r="E600" s="332"/>
      <c r="F600" s="21"/>
      <c r="G600" s="21"/>
      <c r="H600" s="21"/>
      <c r="I600" s="21"/>
      <c r="J600" s="21"/>
      <c r="K600" s="21"/>
      <c r="L600" s="21"/>
      <c r="M600" s="21"/>
      <c r="N600" s="330"/>
      <c r="O600" s="330"/>
      <c r="P600" s="330"/>
      <c r="Q600" s="330"/>
      <c r="R600" s="330"/>
      <c r="S600" s="330"/>
      <c r="T600" s="330"/>
      <c r="U600" s="330"/>
      <c r="V600" s="330"/>
      <c r="W600" s="330"/>
      <c r="X600" s="330"/>
      <c r="Y600" s="330"/>
      <c r="Z600" s="330"/>
    </row>
    <row r="601" ht="14.25" customHeight="1">
      <c r="A601" s="330"/>
      <c r="B601" s="330"/>
      <c r="C601" s="332"/>
      <c r="D601" s="330"/>
      <c r="E601" s="332"/>
      <c r="F601" s="21"/>
      <c r="G601" s="21"/>
      <c r="H601" s="21"/>
      <c r="I601" s="21"/>
      <c r="J601" s="21"/>
      <c r="K601" s="21"/>
      <c r="L601" s="21"/>
      <c r="M601" s="21"/>
      <c r="N601" s="330"/>
      <c r="O601" s="330"/>
      <c r="P601" s="330"/>
      <c r="Q601" s="330"/>
      <c r="R601" s="330"/>
      <c r="S601" s="330"/>
      <c r="T601" s="330"/>
      <c r="U601" s="330"/>
      <c r="V601" s="330"/>
      <c r="W601" s="330"/>
      <c r="X601" s="330"/>
      <c r="Y601" s="330"/>
      <c r="Z601" s="330"/>
    </row>
    <row r="602" ht="14.25" customHeight="1">
      <c r="A602" s="330"/>
      <c r="B602" s="330"/>
      <c r="C602" s="332"/>
      <c r="D602" s="330"/>
      <c r="E602" s="332"/>
      <c r="F602" s="21"/>
      <c r="G602" s="21"/>
      <c r="H602" s="21"/>
      <c r="I602" s="21"/>
      <c r="J602" s="21"/>
      <c r="K602" s="21"/>
      <c r="L602" s="21"/>
      <c r="M602" s="21"/>
      <c r="N602" s="330"/>
      <c r="O602" s="330"/>
      <c r="P602" s="330"/>
      <c r="Q602" s="330"/>
      <c r="R602" s="330"/>
      <c r="S602" s="330"/>
      <c r="T602" s="330"/>
      <c r="U602" s="330"/>
      <c r="V602" s="330"/>
      <c r="W602" s="330"/>
      <c r="X602" s="330"/>
      <c r="Y602" s="330"/>
      <c r="Z602" s="330"/>
    </row>
    <row r="603" ht="14.25" customHeight="1">
      <c r="A603" s="330"/>
      <c r="B603" s="330"/>
      <c r="C603" s="332"/>
      <c r="D603" s="330"/>
      <c r="E603" s="332"/>
      <c r="F603" s="21"/>
      <c r="G603" s="21"/>
      <c r="H603" s="21"/>
      <c r="I603" s="21"/>
      <c r="J603" s="21"/>
      <c r="K603" s="21"/>
      <c r="L603" s="21"/>
      <c r="M603" s="21"/>
      <c r="N603" s="330"/>
      <c r="O603" s="330"/>
      <c r="P603" s="330"/>
      <c r="Q603" s="330"/>
      <c r="R603" s="330"/>
      <c r="S603" s="330"/>
      <c r="T603" s="330"/>
      <c r="U603" s="330"/>
      <c r="V603" s="330"/>
      <c r="W603" s="330"/>
      <c r="X603" s="330"/>
      <c r="Y603" s="330"/>
      <c r="Z603" s="330"/>
    </row>
    <row r="604" ht="14.25" customHeight="1">
      <c r="A604" s="330"/>
      <c r="B604" s="330"/>
      <c r="C604" s="332"/>
      <c r="D604" s="330"/>
      <c r="E604" s="332"/>
      <c r="F604" s="21"/>
      <c r="G604" s="21"/>
      <c r="H604" s="21"/>
      <c r="I604" s="21"/>
      <c r="J604" s="21"/>
      <c r="K604" s="21"/>
      <c r="L604" s="21"/>
      <c r="M604" s="21"/>
      <c r="N604" s="330"/>
      <c r="O604" s="330"/>
      <c r="P604" s="330"/>
      <c r="Q604" s="330"/>
      <c r="R604" s="330"/>
      <c r="S604" s="330"/>
      <c r="T604" s="330"/>
      <c r="U604" s="330"/>
      <c r="V604" s="330"/>
      <c r="W604" s="330"/>
      <c r="X604" s="330"/>
      <c r="Y604" s="330"/>
      <c r="Z604" s="330"/>
    </row>
    <row r="605" ht="14.25" customHeight="1">
      <c r="A605" s="330"/>
      <c r="B605" s="330"/>
      <c r="C605" s="332"/>
      <c r="D605" s="330"/>
      <c r="E605" s="332"/>
      <c r="F605" s="21"/>
      <c r="G605" s="21"/>
      <c r="H605" s="21"/>
      <c r="I605" s="21"/>
      <c r="J605" s="21"/>
      <c r="K605" s="21"/>
      <c r="L605" s="21"/>
      <c r="M605" s="21"/>
      <c r="N605" s="330"/>
      <c r="O605" s="330"/>
      <c r="P605" s="330"/>
      <c r="Q605" s="330"/>
      <c r="R605" s="330"/>
      <c r="S605" s="330"/>
      <c r="T605" s="330"/>
      <c r="U605" s="330"/>
      <c r="V605" s="330"/>
      <c r="W605" s="330"/>
      <c r="X605" s="330"/>
      <c r="Y605" s="330"/>
      <c r="Z605" s="330"/>
    </row>
    <row r="606" ht="14.25" customHeight="1">
      <c r="A606" s="330"/>
      <c r="B606" s="330"/>
      <c r="C606" s="332"/>
      <c r="D606" s="330"/>
      <c r="E606" s="332"/>
      <c r="F606" s="21"/>
      <c r="G606" s="21"/>
      <c r="H606" s="21"/>
      <c r="I606" s="21"/>
      <c r="J606" s="21"/>
      <c r="K606" s="21"/>
      <c r="L606" s="21"/>
      <c r="M606" s="21"/>
      <c r="N606" s="330"/>
      <c r="O606" s="330"/>
      <c r="P606" s="330"/>
      <c r="Q606" s="330"/>
      <c r="R606" s="330"/>
      <c r="S606" s="330"/>
      <c r="T606" s="330"/>
      <c r="U606" s="330"/>
      <c r="V606" s="330"/>
      <c r="W606" s="330"/>
      <c r="X606" s="330"/>
      <c r="Y606" s="330"/>
      <c r="Z606" s="330"/>
    </row>
    <row r="607" ht="14.25" customHeight="1">
      <c r="A607" s="330"/>
      <c r="B607" s="330"/>
      <c r="C607" s="332"/>
      <c r="D607" s="330"/>
      <c r="E607" s="332"/>
      <c r="F607" s="21"/>
      <c r="G607" s="21"/>
      <c r="H607" s="21"/>
      <c r="I607" s="21"/>
      <c r="J607" s="21"/>
      <c r="K607" s="21"/>
      <c r="L607" s="21"/>
      <c r="M607" s="21"/>
      <c r="N607" s="330"/>
      <c r="O607" s="330"/>
      <c r="P607" s="330"/>
      <c r="Q607" s="330"/>
      <c r="R607" s="330"/>
      <c r="S607" s="330"/>
      <c r="T607" s="330"/>
      <c r="U607" s="330"/>
      <c r="V607" s="330"/>
      <c r="W607" s="330"/>
      <c r="X607" s="330"/>
      <c r="Y607" s="330"/>
      <c r="Z607" s="330"/>
    </row>
    <row r="608" ht="14.25" customHeight="1">
      <c r="A608" s="330"/>
      <c r="B608" s="330"/>
      <c r="C608" s="332"/>
      <c r="D608" s="330"/>
      <c r="E608" s="332"/>
      <c r="F608" s="21"/>
      <c r="G608" s="21"/>
      <c r="H608" s="21"/>
      <c r="I608" s="21"/>
      <c r="J608" s="21"/>
      <c r="K608" s="21"/>
      <c r="L608" s="21"/>
      <c r="M608" s="21"/>
      <c r="N608" s="330"/>
      <c r="O608" s="330"/>
      <c r="P608" s="330"/>
      <c r="Q608" s="330"/>
      <c r="R608" s="330"/>
      <c r="S608" s="330"/>
      <c r="T608" s="330"/>
      <c r="U608" s="330"/>
      <c r="V608" s="330"/>
      <c r="W608" s="330"/>
      <c r="X608" s="330"/>
      <c r="Y608" s="330"/>
      <c r="Z608" s="330"/>
    </row>
    <row r="609" ht="14.25" customHeight="1">
      <c r="A609" s="330"/>
      <c r="B609" s="330"/>
      <c r="C609" s="332"/>
      <c r="D609" s="330"/>
      <c r="E609" s="332"/>
      <c r="F609" s="21"/>
      <c r="G609" s="21"/>
      <c r="H609" s="21"/>
      <c r="I609" s="21"/>
      <c r="J609" s="21"/>
      <c r="K609" s="21"/>
      <c r="L609" s="21"/>
      <c r="M609" s="21"/>
      <c r="N609" s="330"/>
      <c r="O609" s="330"/>
      <c r="P609" s="330"/>
      <c r="Q609" s="330"/>
      <c r="R609" s="330"/>
      <c r="S609" s="330"/>
      <c r="T609" s="330"/>
      <c r="U609" s="330"/>
      <c r="V609" s="330"/>
      <c r="W609" s="330"/>
      <c r="X609" s="330"/>
      <c r="Y609" s="330"/>
      <c r="Z609" s="330"/>
    </row>
    <row r="610" ht="14.25" customHeight="1">
      <c r="A610" s="330"/>
      <c r="B610" s="330"/>
      <c r="C610" s="332"/>
      <c r="D610" s="330"/>
      <c r="E610" s="332"/>
      <c r="F610" s="21"/>
      <c r="G610" s="21"/>
      <c r="H610" s="21"/>
      <c r="I610" s="21"/>
      <c r="J610" s="21"/>
      <c r="K610" s="21"/>
      <c r="L610" s="21"/>
      <c r="M610" s="21"/>
      <c r="N610" s="330"/>
      <c r="O610" s="330"/>
      <c r="P610" s="330"/>
      <c r="Q610" s="330"/>
      <c r="R610" s="330"/>
      <c r="S610" s="330"/>
      <c r="T610" s="330"/>
      <c r="U610" s="330"/>
      <c r="V610" s="330"/>
      <c r="W610" s="330"/>
      <c r="X610" s="330"/>
      <c r="Y610" s="330"/>
      <c r="Z610" s="330"/>
    </row>
    <row r="611" ht="14.25" customHeight="1">
      <c r="A611" s="330"/>
      <c r="B611" s="330"/>
      <c r="C611" s="332"/>
      <c r="D611" s="330"/>
      <c r="E611" s="332"/>
      <c r="F611" s="21"/>
      <c r="G611" s="21"/>
      <c r="H611" s="21"/>
      <c r="I611" s="21"/>
      <c r="J611" s="21"/>
      <c r="K611" s="21"/>
      <c r="L611" s="21"/>
      <c r="M611" s="21"/>
      <c r="N611" s="330"/>
      <c r="O611" s="330"/>
      <c r="P611" s="330"/>
      <c r="Q611" s="330"/>
      <c r="R611" s="330"/>
      <c r="S611" s="330"/>
      <c r="T611" s="330"/>
      <c r="U611" s="330"/>
      <c r="V611" s="330"/>
      <c r="W611" s="330"/>
      <c r="X611" s="330"/>
      <c r="Y611" s="330"/>
      <c r="Z611" s="330"/>
    </row>
    <row r="612" ht="14.25" customHeight="1">
      <c r="A612" s="330"/>
      <c r="B612" s="330"/>
      <c r="C612" s="332"/>
      <c r="D612" s="330"/>
      <c r="E612" s="332"/>
      <c r="F612" s="21"/>
      <c r="G612" s="21"/>
      <c r="H612" s="21"/>
      <c r="I612" s="21"/>
      <c r="J612" s="21"/>
      <c r="K612" s="21"/>
      <c r="L612" s="21"/>
      <c r="M612" s="21"/>
      <c r="N612" s="330"/>
      <c r="O612" s="330"/>
      <c r="P612" s="330"/>
      <c r="Q612" s="330"/>
      <c r="R612" s="330"/>
      <c r="S612" s="330"/>
      <c r="T612" s="330"/>
      <c r="U612" s="330"/>
      <c r="V612" s="330"/>
      <c r="W612" s="330"/>
      <c r="X612" s="330"/>
      <c r="Y612" s="330"/>
      <c r="Z612" s="330"/>
    </row>
    <row r="613" ht="14.25" customHeight="1">
      <c r="A613" s="330"/>
      <c r="B613" s="330"/>
      <c r="C613" s="332"/>
      <c r="D613" s="330"/>
      <c r="E613" s="332"/>
      <c r="F613" s="21"/>
      <c r="G613" s="21"/>
      <c r="H613" s="21"/>
      <c r="I613" s="21"/>
      <c r="J613" s="21"/>
      <c r="K613" s="21"/>
      <c r="L613" s="21"/>
      <c r="M613" s="21"/>
      <c r="N613" s="330"/>
      <c r="O613" s="330"/>
      <c r="P613" s="330"/>
      <c r="Q613" s="330"/>
      <c r="R613" s="330"/>
      <c r="S613" s="330"/>
      <c r="T613" s="330"/>
      <c r="U613" s="330"/>
      <c r="V613" s="330"/>
      <c r="W613" s="330"/>
      <c r="X613" s="330"/>
      <c r="Y613" s="330"/>
      <c r="Z613" s="330"/>
    </row>
    <row r="614" ht="14.25" customHeight="1">
      <c r="A614" s="330"/>
      <c r="B614" s="330"/>
      <c r="C614" s="332"/>
      <c r="D614" s="330"/>
      <c r="E614" s="332"/>
      <c r="F614" s="21"/>
      <c r="G614" s="21"/>
      <c r="H614" s="21"/>
      <c r="I614" s="21"/>
      <c r="J614" s="21"/>
      <c r="K614" s="21"/>
      <c r="L614" s="21"/>
      <c r="M614" s="21"/>
      <c r="N614" s="330"/>
      <c r="O614" s="330"/>
      <c r="P614" s="330"/>
      <c r="Q614" s="330"/>
      <c r="R614" s="330"/>
      <c r="S614" s="330"/>
      <c r="T614" s="330"/>
      <c r="U614" s="330"/>
      <c r="V614" s="330"/>
      <c r="W614" s="330"/>
      <c r="X614" s="330"/>
      <c r="Y614" s="330"/>
      <c r="Z614" s="330"/>
    </row>
    <row r="615" ht="14.25" customHeight="1">
      <c r="A615" s="330"/>
      <c r="B615" s="330"/>
      <c r="C615" s="332"/>
      <c r="D615" s="330"/>
      <c r="E615" s="332"/>
      <c r="F615" s="21"/>
      <c r="G615" s="21"/>
      <c r="H615" s="21"/>
      <c r="I615" s="21"/>
      <c r="J615" s="21"/>
      <c r="K615" s="21"/>
      <c r="L615" s="21"/>
      <c r="M615" s="21"/>
      <c r="N615" s="330"/>
      <c r="O615" s="330"/>
      <c r="P615" s="330"/>
      <c r="Q615" s="330"/>
      <c r="R615" s="330"/>
      <c r="S615" s="330"/>
      <c r="T615" s="330"/>
      <c r="U615" s="330"/>
      <c r="V615" s="330"/>
      <c r="W615" s="330"/>
      <c r="X615" s="330"/>
      <c r="Y615" s="330"/>
      <c r="Z615" s="330"/>
    </row>
    <row r="616" ht="14.25" customHeight="1">
      <c r="A616" s="330"/>
      <c r="B616" s="330"/>
      <c r="C616" s="332"/>
      <c r="D616" s="330"/>
      <c r="E616" s="332"/>
      <c r="F616" s="21"/>
      <c r="G616" s="21"/>
      <c r="H616" s="21"/>
      <c r="I616" s="21"/>
      <c r="J616" s="21"/>
      <c r="K616" s="21"/>
      <c r="L616" s="21"/>
      <c r="M616" s="21"/>
      <c r="N616" s="330"/>
      <c r="O616" s="330"/>
      <c r="P616" s="330"/>
      <c r="Q616" s="330"/>
      <c r="R616" s="330"/>
      <c r="S616" s="330"/>
      <c r="T616" s="330"/>
      <c r="U616" s="330"/>
      <c r="V616" s="330"/>
      <c r="W616" s="330"/>
      <c r="X616" s="330"/>
      <c r="Y616" s="330"/>
      <c r="Z616" s="330"/>
    </row>
    <row r="617" ht="14.25" customHeight="1">
      <c r="A617" s="330"/>
      <c r="B617" s="330"/>
      <c r="C617" s="332"/>
      <c r="D617" s="330"/>
      <c r="E617" s="332"/>
      <c r="F617" s="21"/>
      <c r="G617" s="21"/>
      <c r="H617" s="21"/>
      <c r="I617" s="21"/>
      <c r="J617" s="21"/>
      <c r="K617" s="21"/>
      <c r="L617" s="21"/>
      <c r="M617" s="21"/>
      <c r="N617" s="330"/>
      <c r="O617" s="330"/>
      <c r="P617" s="330"/>
      <c r="Q617" s="330"/>
      <c r="R617" s="330"/>
      <c r="S617" s="330"/>
      <c r="T617" s="330"/>
      <c r="U617" s="330"/>
      <c r="V617" s="330"/>
      <c r="W617" s="330"/>
      <c r="X617" s="330"/>
      <c r="Y617" s="330"/>
      <c r="Z617" s="330"/>
    </row>
    <row r="618" ht="14.25" customHeight="1">
      <c r="A618" s="330"/>
      <c r="B618" s="330"/>
      <c r="C618" s="332"/>
      <c r="D618" s="330"/>
      <c r="E618" s="332"/>
      <c r="F618" s="21"/>
      <c r="G618" s="21"/>
      <c r="H618" s="21"/>
      <c r="I618" s="21"/>
      <c r="J618" s="21"/>
      <c r="K618" s="21"/>
      <c r="L618" s="21"/>
      <c r="M618" s="21"/>
      <c r="N618" s="330"/>
      <c r="O618" s="330"/>
      <c r="P618" s="330"/>
      <c r="Q618" s="330"/>
      <c r="R618" s="330"/>
      <c r="S618" s="330"/>
      <c r="T618" s="330"/>
      <c r="U618" s="330"/>
      <c r="V618" s="330"/>
      <c r="W618" s="330"/>
      <c r="X618" s="330"/>
      <c r="Y618" s="330"/>
      <c r="Z618" s="330"/>
    </row>
    <row r="619" ht="14.25" customHeight="1">
      <c r="A619" s="330"/>
      <c r="B619" s="330"/>
      <c r="C619" s="332"/>
      <c r="D619" s="330"/>
      <c r="E619" s="332"/>
      <c r="F619" s="21"/>
      <c r="G619" s="21"/>
      <c r="H619" s="21"/>
      <c r="I619" s="21"/>
      <c r="J619" s="21"/>
      <c r="K619" s="21"/>
      <c r="L619" s="21"/>
      <c r="M619" s="21"/>
      <c r="N619" s="330"/>
      <c r="O619" s="330"/>
      <c r="P619" s="330"/>
      <c r="Q619" s="330"/>
      <c r="R619" s="330"/>
      <c r="S619" s="330"/>
      <c r="T619" s="330"/>
      <c r="U619" s="330"/>
      <c r="V619" s="330"/>
      <c r="W619" s="330"/>
      <c r="X619" s="330"/>
      <c r="Y619" s="330"/>
      <c r="Z619" s="330"/>
    </row>
    <row r="620" ht="14.25" customHeight="1">
      <c r="A620" s="330"/>
      <c r="B620" s="330"/>
      <c r="C620" s="332"/>
      <c r="D620" s="330"/>
      <c r="E620" s="332"/>
      <c r="F620" s="21"/>
      <c r="G620" s="21"/>
      <c r="H620" s="21"/>
      <c r="I620" s="21"/>
      <c r="J620" s="21"/>
      <c r="K620" s="21"/>
      <c r="L620" s="21"/>
      <c r="M620" s="21"/>
      <c r="N620" s="330"/>
      <c r="O620" s="330"/>
      <c r="P620" s="330"/>
      <c r="Q620" s="330"/>
      <c r="R620" s="330"/>
      <c r="S620" s="330"/>
      <c r="T620" s="330"/>
      <c r="U620" s="330"/>
      <c r="V620" s="330"/>
      <c r="W620" s="330"/>
      <c r="X620" s="330"/>
      <c r="Y620" s="330"/>
      <c r="Z620" s="330"/>
    </row>
    <row r="621" ht="14.25" customHeight="1">
      <c r="A621" s="330"/>
      <c r="B621" s="330"/>
      <c r="C621" s="332"/>
      <c r="D621" s="330"/>
      <c r="E621" s="332"/>
      <c r="F621" s="21"/>
      <c r="G621" s="21"/>
      <c r="H621" s="21"/>
      <c r="I621" s="21"/>
      <c r="J621" s="21"/>
      <c r="K621" s="21"/>
      <c r="L621" s="21"/>
      <c r="M621" s="21"/>
      <c r="N621" s="330"/>
      <c r="O621" s="330"/>
      <c r="P621" s="330"/>
      <c r="Q621" s="330"/>
      <c r="R621" s="330"/>
      <c r="S621" s="330"/>
      <c r="T621" s="330"/>
      <c r="U621" s="330"/>
      <c r="V621" s="330"/>
      <c r="W621" s="330"/>
      <c r="X621" s="330"/>
      <c r="Y621" s="330"/>
      <c r="Z621" s="330"/>
    </row>
    <row r="622" ht="14.25" customHeight="1">
      <c r="A622" s="330"/>
      <c r="B622" s="330"/>
      <c r="C622" s="332"/>
      <c r="D622" s="330"/>
      <c r="E622" s="332"/>
      <c r="F622" s="21"/>
      <c r="G622" s="21"/>
      <c r="H622" s="21"/>
      <c r="I622" s="21"/>
      <c r="J622" s="21"/>
      <c r="K622" s="21"/>
      <c r="L622" s="21"/>
      <c r="M622" s="21"/>
      <c r="N622" s="330"/>
      <c r="O622" s="330"/>
      <c r="P622" s="330"/>
      <c r="Q622" s="330"/>
      <c r="R622" s="330"/>
      <c r="S622" s="330"/>
      <c r="T622" s="330"/>
      <c r="U622" s="330"/>
      <c r="V622" s="330"/>
      <c r="W622" s="330"/>
      <c r="X622" s="330"/>
      <c r="Y622" s="330"/>
      <c r="Z622" s="330"/>
    </row>
    <row r="623" ht="14.25" customHeight="1">
      <c r="A623" s="330"/>
      <c r="B623" s="330"/>
      <c r="C623" s="332"/>
      <c r="D623" s="330"/>
      <c r="E623" s="332"/>
      <c r="F623" s="21"/>
      <c r="G623" s="21"/>
      <c r="H623" s="21"/>
      <c r="I623" s="21"/>
      <c r="J623" s="21"/>
      <c r="K623" s="21"/>
      <c r="L623" s="21"/>
      <c r="M623" s="21"/>
      <c r="N623" s="330"/>
      <c r="O623" s="330"/>
      <c r="P623" s="330"/>
      <c r="Q623" s="330"/>
      <c r="R623" s="330"/>
      <c r="S623" s="330"/>
      <c r="T623" s="330"/>
      <c r="U623" s="330"/>
      <c r="V623" s="330"/>
      <c r="W623" s="330"/>
      <c r="X623" s="330"/>
      <c r="Y623" s="330"/>
      <c r="Z623" s="330"/>
    </row>
    <row r="624" ht="14.25" customHeight="1">
      <c r="A624" s="330"/>
      <c r="B624" s="330"/>
      <c r="C624" s="332"/>
      <c r="D624" s="330"/>
      <c r="E624" s="332"/>
      <c r="F624" s="21"/>
      <c r="G624" s="21"/>
      <c r="H624" s="21"/>
      <c r="I624" s="21"/>
      <c r="J624" s="21"/>
      <c r="K624" s="21"/>
      <c r="L624" s="21"/>
      <c r="M624" s="21"/>
      <c r="N624" s="330"/>
      <c r="O624" s="330"/>
      <c r="P624" s="330"/>
      <c r="Q624" s="330"/>
      <c r="R624" s="330"/>
      <c r="S624" s="330"/>
      <c r="T624" s="330"/>
      <c r="U624" s="330"/>
      <c r="V624" s="330"/>
      <c r="W624" s="330"/>
      <c r="X624" s="330"/>
      <c r="Y624" s="330"/>
      <c r="Z624" s="330"/>
    </row>
    <row r="625" ht="14.25" customHeight="1">
      <c r="A625" s="330"/>
      <c r="B625" s="330"/>
      <c r="C625" s="332"/>
      <c r="D625" s="330"/>
      <c r="E625" s="332"/>
      <c r="F625" s="21"/>
      <c r="G625" s="21"/>
      <c r="H625" s="21"/>
      <c r="I625" s="21"/>
      <c r="J625" s="21"/>
      <c r="K625" s="21"/>
      <c r="L625" s="21"/>
      <c r="M625" s="21"/>
      <c r="N625" s="330"/>
      <c r="O625" s="330"/>
      <c r="P625" s="330"/>
      <c r="Q625" s="330"/>
      <c r="R625" s="330"/>
      <c r="S625" s="330"/>
      <c r="T625" s="330"/>
      <c r="U625" s="330"/>
      <c r="V625" s="330"/>
      <c r="W625" s="330"/>
      <c r="X625" s="330"/>
      <c r="Y625" s="330"/>
      <c r="Z625" s="330"/>
    </row>
    <row r="626" ht="14.25" customHeight="1">
      <c r="A626" s="330"/>
      <c r="B626" s="330"/>
      <c r="C626" s="332"/>
      <c r="D626" s="330"/>
      <c r="E626" s="332"/>
      <c r="F626" s="21"/>
      <c r="G626" s="21"/>
      <c r="H626" s="21"/>
      <c r="I626" s="21"/>
      <c r="J626" s="21"/>
      <c r="K626" s="21"/>
      <c r="L626" s="21"/>
      <c r="M626" s="21"/>
      <c r="N626" s="330"/>
      <c r="O626" s="330"/>
      <c r="P626" s="330"/>
      <c r="Q626" s="330"/>
      <c r="R626" s="330"/>
      <c r="S626" s="330"/>
      <c r="T626" s="330"/>
      <c r="U626" s="330"/>
      <c r="V626" s="330"/>
      <c r="W626" s="330"/>
      <c r="X626" s="330"/>
      <c r="Y626" s="330"/>
      <c r="Z626" s="330"/>
    </row>
    <row r="627" ht="14.25" customHeight="1">
      <c r="A627" s="330"/>
      <c r="B627" s="330"/>
      <c r="C627" s="332"/>
      <c r="D627" s="330"/>
      <c r="E627" s="332"/>
      <c r="F627" s="21"/>
      <c r="G627" s="21"/>
      <c r="H627" s="21"/>
      <c r="I627" s="21"/>
      <c r="J627" s="21"/>
      <c r="K627" s="21"/>
      <c r="L627" s="21"/>
      <c r="M627" s="21"/>
      <c r="N627" s="330"/>
      <c r="O627" s="330"/>
      <c r="P627" s="330"/>
      <c r="Q627" s="330"/>
      <c r="R627" s="330"/>
      <c r="S627" s="330"/>
      <c r="T627" s="330"/>
      <c r="U627" s="330"/>
      <c r="V627" s="330"/>
      <c r="W627" s="330"/>
      <c r="X627" s="330"/>
      <c r="Y627" s="330"/>
      <c r="Z627" s="330"/>
    </row>
    <row r="628" ht="14.25" customHeight="1">
      <c r="A628" s="330"/>
      <c r="B628" s="330"/>
      <c r="C628" s="332"/>
      <c r="D628" s="330"/>
      <c r="E628" s="332"/>
      <c r="F628" s="21"/>
      <c r="G628" s="21"/>
      <c r="H628" s="21"/>
      <c r="I628" s="21"/>
      <c r="J628" s="21"/>
      <c r="K628" s="21"/>
      <c r="L628" s="21"/>
      <c r="M628" s="21"/>
      <c r="N628" s="330"/>
      <c r="O628" s="330"/>
      <c r="P628" s="330"/>
      <c r="Q628" s="330"/>
      <c r="R628" s="330"/>
      <c r="S628" s="330"/>
      <c r="T628" s="330"/>
      <c r="U628" s="330"/>
      <c r="V628" s="330"/>
      <c r="W628" s="330"/>
      <c r="X628" s="330"/>
      <c r="Y628" s="330"/>
      <c r="Z628" s="330"/>
    </row>
    <row r="629" ht="14.25" customHeight="1">
      <c r="A629" s="330"/>
      <c r="B629" s="330"/>
      <c r="C629" s="332"/>
      <c r="D629" s="330"/>
      <c r="E629" s="332"/>
      <c r="F629" s="21"/>
      <c r="G629" s="21"/>
      <c r="H629" s="21"/>
      <c r="I629" s="21"/>
      <c r="J629" s="21"/>
      <c r="K629" s="21"/>
      <c r="L629" s="21"/>
      <c r="M629" s="21"/>
      <c r="N629" s="330"/>
      <c r="O629" s="330"/>
      <c r="P629" s="330"/>
      <c r="Q629" s="330"/>
      <c r="R629" s="330"/>
      <c r="S629" s="330"/>
      <c r="T629" s="330"/>
      <c r="U629" s="330"/>
      <c r="V629" s="330"/>
      <c r="W629" s="330"/>
      <c r="X629" s="330"/>
      <c r="Y629" s="330"/>
      <c r="Z629" s="330"/>
    </row>
    <row r="630" ht="14.25" customHeight="1">
      <c r="A630" s="330"/>
      <c r="B630" s="330"/>
      <c r="C630" s="332"/>
      <c r="D630" s="330"/>
      <c r="E630" s="332"/>
      <c r="F630" s="21"/>
      <c r="G630" s="21"/>
      <c r="H630" s="21"/>
      <c r="I630" s="21"/>
      <c r="J630" s="21"/>
      <c r="K630" s="21"/>
      <c r="L630" s="21"/>
      <c r="M630" s="21"/>
      <c r="N630" s="330"/>
      <c r="O630" s="330"/>
      <c r="P630" s="330"/>
      <c r="Q630" s="330"/>
      <c r="R630" s="330"/>
      <c r="S630" s="330"/>
      <c r="T630" s="330"/>
      <c r="U630" s="330"/>
      <c r="V630" s="330"/>
      <c r="W630" s="330"/>
      <c r="X630" s="330"/>
      <c r="Y630" s="330"/>
      <c r="Z630" s="330"/>
    </row>
    <row r="631" ht="14.25" customHeight="1">
      <c r="A631" s="330"/>
      <c r="B631" s="330"/>
      <c r="C631" s="332"/>
      <c r="D631" s="330"/>
      <c r="E631" s="332"/>
      <c r="F631" s="21"/>
      <c r="G631" s="21"/>
      <c r="H631" s="21"/>
      <c r="I631" s="21"/>
      <c r="J631" s="21"/>
      <c r="K631" s="21"/>
      <c r="L631" s="21"/>
      <c r="M631" s="21"/>
      <c r="N631" s="330"/>
      <c r="O631" s="330"/>
      <c r="P631" s="330"/>
      <c r="Q631" s="330"/>
      <c r="R631" s="330"/>
      <c r="S631" s="330"/>
      <c r="T631" s="330"/>
      <c r="U631" s="330"/>
      <c r="V631" s="330"/>
      <c r="W631" s="330"/>
      <c r="X631" s="330"/>
      <c r="Y631" s="330"/>
      <c r="Z631" s="330"/>
    </row>
    <row r="632" ht="14.25" customHeight="1">
      <c r="A632" s="330"/>
      <c r="B632" s="330"/>
      <c r="C632" s="332"/>
      <c r="D632" s="330"/>
      <c r="E632" s="332"/>
      <c r="F632" s="21"/>
      <c r="G632" s="21"/>
      <c r="H632" s="21"/>
      <c r="I632" s="21"/>
      <c r="J632" s="21"/>
      <c r="K632" s="21"/>
      <c r="L632" s="21"/>
      <c r="M632" s="21"/>
      <c r="N632" s="330"/>
      <c r="O632" s="330"/>
      <c r="P632" s="330"/>
      <c r="Q632" s="330"/>
      <c r="R632" s="330"/>
      <c r="S632" s="330"/>
      <c r="T632" s="330"/>
      <c r="U632" s="330"/>
      <c r="V632" s="330"/>
      <c r="W632" s="330"/>
      <c r="X632" s="330"/>
      <c r="Y632" s="330"/>
      <c r="Z632" s="330"/>
    </row>
    <row r="633" ht="14.25" customHeight="1">
      <c r="A633" s="330"/>
      <c r="B633" s="330"/>
      <c r="C633" s="332"/>
      <c r="D633" s="330"/>
      <c r="E633" s="332"/>
      <c r="F633" s="21"/>
      <c r="G633" s="21"/>
      <c r="H633" s="21"/>
      <c r="I633" s="21"/>
      <c r="J633" s="21"/>
      <c r="K633" s="21"/>
      <c r="L633" s="21"/>
      <c r="M633" s="21"/>
      <c r="N633" s="330"/>
      <c r="O633" s="330"/>
      <c r="P633" s="330"/>
      <c r="Q633" s="330"/>
      <c r="R633" s="330"/>
      <c r="S633" s="330"/>
      <c r="T633" s="330"/>
      <c r="U633" s="330"/>
      <c r="V633" s="330"/>
      <c r="W633" s="330"/>
      <c r="X633" s="330"/>
      <c r="Y633" s="330"/>
      <c r="Z633" s="330"/>
    </row>
    <row r="634" ht="14.25" customHeight="1">
      <c r="A634" s="330"/>
      <c r="B634" s="330"/>
      <c r="C634" s="332"/>
      <c r="D634" s="330"/>
      <c r="E634" s="332"/>
      <c r="F634" s="21"/>
      <c r="G634" s="21"/>
      <c r="H634" s="21"/>
      <c r="I634" s="21"/>
      <c r="J634" s="21"/>
      <c r="K634" s="21"/>
      <c r="L634" s="21"/>
      <c r="M634" s="21"/>
      <c r="N634" s="330"/>
      <c r="O634" s="330"/>
      <c r="P634" s="330"/>
      <c r="Q634" s="330"/>
      <c r="R634" s="330"/>
      <c r="S634" s="330"/>
      <c r="T634" s="330"/>
      <c r="U634" s="330"/>
      <c r="V634" s="330"/>
      <c r="W634" s="330"/>
      <c r="X634" s="330"/>
      <c r="Y634" s="330"/>
      <c r="Z634" s="330"/>
    </row>
    <row r="635" ht="14.25" customHeight="1">
      <c r="A635" s="330"/>
      <c r="B635" s="330"/>
      <c r="C635" s="332"/>
      <c r="D635" s="330"/>
      <c r="E635" s="332"/>
      <c r="F635" s="21"/>
      <c r="G635" s="21"/>
      <c r="H635" s="21"/>
      <c r="I635" s="21"/>
      <c r="J635" s="21"/>
      <c r="K635" s="21"/>
      <c r="L635" s="21"/>
      <c r="M635" s="21"/>
      <c r="N635" s="330"/>
      <c r="O635" s="330"/>
      <c r="P635" s="330"/>
      <c r="Q635" s="330"/>
      <c r="R635" s="330"/>
      <c r="S635" s="330"/>
      <c r="T635" s="330"/>
      <c r="U635" s="330"/>
      <c r="V635" s="330"/>
      <c r="W635" s="330"/>
      <c r="X635" s="330"/>
      <c r="Y635" s="330"/>
      <c r="Z635" s="330"/>
    </row>
    <row r="636" ht="14.25" customHeight="1">
      <c r="A636" s="330"/>
      <c r="B636" s="330"/>
      <c r="C636" s="332"/>
      <c r="D636" s="330"/>
      <c r="E636" s="332"/>
      <c r="F636" s="21"/>
      <c r="G636" s="21"/>
      <c r="H636" s="21"/>
      <c r="I636" s="21"/>
      <c r="J636" s="21"/>
      <c r="K636" s="21"/>
      <c r="L636" s="21"/>
      <c r="M636" s="21"/>
      <c r="N636" s="330"/>
      <c r="O636" s="330"/>
      <c r="P636" s="330"/>
      <c r="Q636" s="330"/>
      <c r="R636" s="330"/>
      <c r="S636" s="330"/>
      <c r="T636" s="330"/>
      <c r="U636" s="330"/>
      <c r="V636" s="330"/>
      <c r="W636" s="330"/>
      <c r="X636" s="330"/>
      <c r="Y636" s="330"/>
      <c r="Z636" s="330"/>
    </row>
    <row r="637" ht="14.25" customHeight="1">
      <c r="A637" s="330"/>
      <c r="B637" s="330"/>
      <c r="C637" s="332"/>
      <c r="D637" s="330"/>
      <c r="E637" s="332"/>
      <c r="F637" s="21"/>
      <c r="G637" s="21"/>
      <c r="H637" s="21"/>
      <c r="I637" s="21"/>
      <c r="J637" s="21"/>
      <c r="K637" s="21"/>
      <c r="L637" s="21"/>
      <c r="M637" s="21"/>
      <c r="N637" s="330"/>
      <c r="O637" s="330"/>
      <c r="P637" s="330"/>
      <c r="Q637" s="330"/>
      <c r="R637" s="330"/>
      <c r="S637" s="330"/>
      <c r="T637" s="330"/>
      <c r="U637" s="330"/>
      <c r="V637" s="330"/>
      <c r="W637" s="330"/>
      <c r="X637" s="330"/>
      <c r="Y637" s="330"/>
      <c r="Z637" s="330"/>
    </row>
    <row r="638" ht="14.25" customHeight="1">
      <c r="A638" s="330"/>
      <c r="B638" s="330"/>
      <c r="C638" s="332"/>
      <c r="D638" s="330"/>
      <c r="E638" s="332"/>
      <c r="F638" s="21"/>
      <c r="G638" s="21"/>
      <c r="H638" s="21"/>
      <c r="I638" s="21"/>
      <c r="J638" s="21"/>
      <c r="K638" s="21"/>
      <c r="L638" s="21"/>
      <c r="M638" s="21"/>
      <c r="N638" s="330"/>
      <c r="O638" s="330"/>
      <c r="P638" s="330"/>
      <c r="Q638" s="330"/>
      <c r="R638" s="330"/>
      <c r="S638" s="330"/>
      <c r="T638" s="330"/>
      <c r="U638" s="330"/>
      <c r="V638" s="330"/>
      <c r="W638" s="330"/>
      <c r="X638" s="330"/>
      <c r="Y638" s="330"/>
      <c r="Z638" s="330"/>
    </row>
    <row r="639" ht="14.25" customHeight="1">
      <c r="A639" s="330"/>
      <c r="B639" s="330"/>
      <c r="C639" s="332"/>
      <c r="D639" s="330"/>
      <c r="E639" s="332"/>
      <c r="F639" s="21"/>
      <c r="G639" s="21"/>
      <c r="H639" s="21"/>
      <c r="I639" s="21"/>
      <c r="J639" s="21"/>
      <c r="K639" s="21"/>
      <c r="L639" s="21"/>
      <c r="M639" s="21"/>
      <c r="N639" s="330"/>
      <c r="O639" s="330"/>
      <c r="P639" s="330"/>
      <c r="Q639" s="330"/>
      <c r="R639" s="330"/>
      <c r="S639" s="330"/>
      <c r="T639" s="330"/>
      <c r="U639" s="330"/>
      <c r="V639" s="330"/>
      <c r="W639" s="330"/>
      <c r="X639" s="330"/>
      <c r="Y639" s="330"/>
      <c r="Z639" s="330"/>
    </row>
    <row r="640" ht="14.25" customHeight="1">
      <c r="A640" s="330"/>
      <c r="B640" s="330"/>
      <c r="C640" s="332"/>
      <c r="D640" s="330"/>
      <c r="E640" s="332"/>
      <c r="F640" s="21"/>
      <c r="G640" s="21"/>
      <c r="H640" s="21"/>
      <c r="I640" s="21"/>
      <c r="J640" s="21"/>
      <c r="K640" s="21"/>
      <c r="L640" s="21"/>
      <c r="M640" s="21"/>
      <c r="N640" s="330"/>
      <c r="O640" s="330"/>
      <c r="P640" s="330"/>
      <c r="Q640" s="330"/>
      <c r="R640" s="330"/>
      <c r="S640" s="330"/>
      <c r="T640" s="330"/>
      <c r="U640" s="330"/>
      <c r="V640" s="330"/>
      <c r="W640" s="330"/>
      <c r="X640" s="330"/>
      <c r="Y640" s="330"/>
      <c r="Z640" s="330"/>
    </row>
    <row r="641" ht="14.25" customHeight="1">
      <c r="A641" s="330"/>
      <c r="B641" s="330"/>
      <c r="C641" s="332"/>
      <c r="D641" s="330"/>
      <c r="E641" s="332"/>
      <c r="F641" s="21"/>
      <c r="G641" s="21"/>
      <c r="H641" s="21"/>
      <c r="I641" s="21"/>
      <c r="J641" s="21"/>
      <c r="K641" s="21"/>
      <c r="L641" s="21"/>
      <c r="M641" s="21"/>
      <c r="N641" s="330"/>
      <c r="O641" s="330"/>
      <c r="P641" s="330"/>
      <c r="Q641" s="330"/>
      <c r="R641" s="330"/>
      <c r="S641" s="330"/>
      <c r="T641" s="330"/>
      <c r="U641" s="330"/>
      <c r="V641" s="330"/>
      <c r="W641" s="330"/>
      <c r="X641" s="330"/>
      <c r="Y641" s="330"/>
      <c r="Z641" s="330"/>
    </row>
    <row r="642" ht="14.25" customHeight="1">
      <c r="A642" s="330"/>
      <c r="B642" s="330"/>
      <c r="C642" s="332"/>
      <c r="D642" s="330"/>
      <c r="E642" s="332"/>
      <c r="F642" s="21"/>
      <c r="G642" s="21"/>
      <c r="H642" s="21"/>
      <c r="I642" s="21"/>
      <c r="J642" s="21"/>
      <c r="K642" s="21"/>
      <c r="L642" s="21"/>
      <c r="M642" s="21"/>
      <c r="N642" s="330"/>
      <c r="O642" s="330"/>
      <c r="P642" s="330"/>
      <c r="Q642" s="330"/>
      <c r="R642" s="330"/>
      <c r="S642" s="330"/>
      <c r="T642" s="330"/>
      <c r="U642" s="330"/>
      <c r="V642" s="330"/>
      <c r="W642" s="330"/>
      <c r="X642" s="330"/>
      <c r="Y642" s="330"/>
      <c r="Z642" s="330"/>
    </row>
    <row r="643" ht="14.25" customHeight="1">
      <c r="A643" s="330"/>
      <c r="B643" s="330"/>
      <c r="C643" s="332"/>
      <c r="D643" s="330"/>
      <c r="E643" s="332"/>
      <c r="F643" s="21"/>
      <c r="G643" s="21"/>
      <c r="H643" s="21"/>
      <c r="I643" s="21"/>
      <c r="J643" s="21"/>
      <c r="K643" s="21"/>
      <c r="L643" s="21"/>
      <c r="M643" s="21"/>
      <c r="N643" s="330"/>
      <c r="O643" s="330"/>
      <c r="P643" s="330"/>
      <c r="Q643" s="330"/>
      <c r="R643" s="330"/>
      <c r="S643" s="330"/>
      <c r="T643" s="330"/>
      <c r="U643" s="330"/>
      <c r="V643" s="330"/>
      <c r="W643" s="330"/>
      <c r="X643" s="330"/>
      <c r="Y643" s="330"/>
      <c r="Z643" s="330"/>
    </row>
    <row r="644" ht="14.25" customHeight="1">
      <c r="A644" s="330"/>
      <c r="B644" s="330"/>
      <c r="C644" s="332"/>
      <c r="D644" s="330"/>
      <c r="E644" s="332"/>
      <c r="F644" s="21"/>
      <c r="G644" s="21"/>
      <c r="H644" s="21"/>
      <c r="I644" s="21"/>
      <c r="J644" s="21"/>
      <c r="K644" s="21"/>
      <c r="L644" s="21"/>
      <c r="M644" s="21"/>
      <c r="N644" s="330"/>
      <c r="O644" s="330"/>
      <c r="P644" s="330"/>
      <c r="Q644" s="330"/>
      <c r="R644" s="330"/>
      <c r="S644" s="330"/>
      <c r="T644" s="330"/>
      <c r="U644" s="330"/>
      <c r="V644" s="330"/>
      <c r="W644" s="330"/>
      <c r="X644" s="330"/>
      <c r="Y644" s="330"/>
      <c r="Z644" s="330"/>
    </row>
    <row r="645" ht="14.25" customHeight="1">
      <c r="A645" s="330"/>
      <c r="B645" s="330"/>
      <c r="C645" s="332"/>
      <c r="D645" s="330"/>
      <c r="E645" s="332"/>
      <c r="F645" s="21"/>
      <c r="G645" s="21"/>
      <c r="H645" s="21"/>
      <c r="I645" s="21"/>
      <c r="J645" s="21"/>
      <c r="K645" s="21"/>
      <c r="L645" s="21"/>
      <c r="M645" s="21"/>
      <c r="N645" s="330"/>
      <c r="O645" s="330"/>
      <c r="P645" s="330"/>
      <c r="Q645" s="330"/>
      <c r="R645" s="330"/>
      <c r="S645" s="330"/>
      <c r="T645" s="330"/>
      <c r="U645" s="330"/>
      <c r="V645" s="330"/>
      <c r="W645" s="330"/>
      <c r="X645" s="330"/>
      <c r="Y645" s="330"/>
      <c r="Z645" s="330"/>
    </row>
    <row r="646" ht="14.25" customHeight="1">
      <c r="A646" s="330"/>
      <c r="B646" s="330"/>
      <c r="C646" s="332"/>
      <c r="D646" s="330"/>
      <c r="E646" s="332"/>
      <c r="F646" s="21"/>
      <c r="G646" s="21"/>
      <c r="H646" s="21"/>
      <c r="I646" s="21"/>
      <c r="J646" s="21"/>
      <c r="K646" s="21"/>
      <c r="L646" s="21"/>
      <c r="M646" s="21"/>
      <c r="N646" s="330"/>
      <c r="O646" s="330"/>
      <c r="P646" s="330"/>
      <c r="Q646" s="330"/>
      <c r="R646" s="330"/>
      <c r="S646" s="330"/>
      <c r="T646" s="330"/>
      <c r="U646" s="330"/>
      <c r="V646" s="330"/>
      <c r="W646" s="330"/>
      <c r="X646" s="330"/>
      <c r="Y646" s="330"/>
      <c r="Z646" s="330"/>
    </row>
    <row r="647" ht="14.25" customHeight="1">
      <c r="A647" s="330"/>
      <c r="B647" s="330"/>
      <c r="C647" s="332"/>
      <c r="D647" s="330"/>
      <c r="E647" s="332"/>
      <c r="F647" s="21"/>
      <c r="G647" s="21"/>
      <c r="H647" s="21"/>
      <c r="I647" s="21"/>
      <c r="J647" s="21"/>
      <c r="K647" s="21"/>
      <c r="L647" s="21"/>
      <c r="M647" s="21"/>
      <c r="N647" s="330"/>
      <c r="O647" s="330"/>
      <c r="P647" s="330"/>
      <c r="Q647" s="330"/>
      <c r="R647" s="330"/>
      <c r="S647" s="330"/>
      <c r="T647" s="330"/>
      <c r="U647" s="330"/>
      <c r="V647" s="330"/>
      <c r="W647" s="330"/>
      <c r="X647" s="330"/>
      <c r="Y647" s="330"/>
      <c r="Z647" s="330"/>
    </row>
    <row r="648" ht="14.25" customHeight="1">
      <c r="A648" s="330"/>
      <c r="B648" s="330"/>
      <c r="C648" s="332"/>
      <c r="D648" s="330"/>
      <c r="E648" s="332"/>
      <c r="F648" s="21"/>
      <c r="G648" s="21"/>
      <c r="H648" s="21"/>
      <c r="I648" s="21"/>
      <c r="J648" s="21"/>
      <c r="K648" s="21"/>
      <c r="L648" s="21"/>
      <c r="M648" s="21"/>
      <c r="N648" s="330"/>
      <c r="O648" s="330"/>
      <c r="P648" s="330"/>
      <c r="Q648" s="330"/>
      <c r="R648" s="330"/>
      <c r="S648" s="330"/>
      <c r="T648" s="330"/>
      <c r="U648" s="330"/>
      <c r="V648" s="330"/>
      <c r="W648" s="330"/>
      <c r="X648" s="330"/>
      <c r="Y648" s="330"/>
      <c r="Z648" s="330"/>
    </row>
    <row r="649" ht="14.25" customHeight="1">
      <c r="A649" s="330"/>
      <c r="B649" s="330"/>
      <c r="C649" s="332"/>
      <c r="D649" s="330"/>
      <c r="E649" s="332"/>
      <c r="F649" s="21"/>
      <c r="G649" s="21"/>
      <c r="H649" s="21"/>
      <c r="I649" s="21"/>
      <c r="J649" s="21"/>
      <c r="K649" s="21"/>
      <c r="L649" s="21"/>
      <c r="M649" s="21"/>
      <c r="N649" s="330"/>
      <c r="O649" s="330"/>
      <c r="P649" s="330"/>
      <c r="Q649" s="330"/>
      <c r="R649" s="330"/>
      <c r="S649" s="330"/>
      <c r="T649" s="330"/>
      <c r="U649" s="330"/>
      <c r="V649" s="330"/>
      <c r="W649" s="330"/>
      <c r="X649" s="330"/>
      <c r="Y649" s="330"/>
      <c r="Z649" s="330"/>
    </row>
    <row r="650" ht="14.25" customHeight="1">
      <c r="A650" s="330"/>
      <c r="B650" s="330"/>
      <c r="C650" s="332"/>
      <c r="D650" s="330"/>
      <c r="E650" s="332"/>
      <c r="F650" s="21"/>
      <c r="G650" s="21"/>
      <c r="H650" s="21"/>
      <c r="I650" s="21"/>
      <c r="J650" s="21"/>
      <c r="K650" s="21"/>
      <c r="L650" s="21"/>
      <c r="M650" s="21"/>
      <c r="N650" s="330"/>
      <c r="O650" s="330"/>
      <c r="P650" s="330"/>
      <c r="Q650" s="330"/>
      <c r="R650" s="330"/>
      <c r="S650" s="330"/>
      <c r="T650" s="330"/>
      <c r="U650" s="330"/>
      <c r="V650" s="330"/>
      <c r="W650" s="330"/>
      <c r="X650" s="330"/>
      <c r="Y650" s="330"/>
      <c r="Z650" s="330"/>
    </row>
    <row r="651" ht="14.25" customHeight="1">
      <c r="A651" s="330"/>
      <c r="B651" s="330"/>
      <c r="C651" s="332"/>
      <c r="D651" s="330"/>
      <c r="E651" s="332"/>
      <c r="F651" s="21"/>
      <c r="G651" s="21"/>
      <c r="H651" s="21"/>
      <c r="I651" s="21"/>
      <c r="J651" s="21"/>
      <c r="K651" s="21"/>
      <c r="L651" s="21"/>
      <c r="M651" s="21"/>
      <c r="N651" s="330"/>
      <c r="O651" s="330"/>
      <c r="P651" s="330"/>
      <c r="Q651" s="330"/>
      <c r="R651" s="330"/>
      <c r="S651" s="330"/>
      <c r="T651" s="330"/>
      <c r="U651" s="330"/>
      <c r="V651" s="330"/>
      <c r="W651" s="330"/>
      <c r="X651" s="330"/>
      <c r="Y651" s="330"/>
      <c r="Z651" s="330"/>
    </row>
    <row r="652" ht="14.25" customHeight="1">
      <c r="A652" s="330"/>
      <c r="B652" s="330"/>
      <c r="C652" s="332"/>
      <c r="D652" s="330"/>
      <c r="E652" s="332"/>
      <c r="F652" s="21"/>
      <c r="G652" s="21"/>
      <c r="H652" s="21"/>
      <c r="I652" s="21"/>
      <c r="J652" s="21"/>
      <c r="K652" s="21"/>
      <c r="L652" s="21"/>
      <c r="M652" s="21"/>
      <c r="N652" s="330"/>
      <c r="O652" s="330"/>
      <c r="P652" s="330"/>
      <c r="Q652" s="330"/>
      <c r="R652" s="330"/>
      <c r="S652" s="330"/>
      <c r="T652" s="330"/>
      <c r="U652" s="330"/>
      <c r="V652" s="330"/>
      <c r="W652" s="330"/>
      <c r="X652" s="330"/>
      <c r="Y652" s="330"/>
      <c r="Z652" s="330"/>
    </row>
    <row r="653" ht="14.25" customHeight="1">
      <c r="A653" s="330"/>
      <c r="B653" s="330"/>
      <c r="C653" s="332"/>
      <c r="D653" s="330"/>
      <c r="E653" s="332"/>
      <c r="F653" s="21"/>
      <c r="G653" s="21"/>
      <c r="H653" s="21"/>
      <c r="I653" s="21"/>
      <c r="J653" s="21"/>
      <c r="K653" s="21"/>
      <c r="L653" s="21"/>
      <c r="M653" s="21"/>
      <c r="N653" s="330"/>
      <c r="O653" s="330"/>
      <c r="P653" s="330"/>
      <c r="Q653" s="330"/>
      <c r="R653" s="330"/>
      <c r="S653" s="330"/>
      <c r="T653" s="330"/>
      <c r="U653" s="330"/>
      <c r="V653" s="330"/>
      <c r="W653" s="330"/>
      <c r="X653" s="330"/>
      <c r="Y653" s="330"/>
      <c r="Z653" s="330"/>
    </row>
    <row r="654" ht="14.25" customHeight="1">
      <c r="A654" s="330"/>
      <c r="B654" s="330"/>
      <c r="C654" s="332"/>
      <c r="D654" s="330"/>
      <c r="E654" s="332"/>
      <c r="F654" s="21"/>
      <c r="G654" s="21"/>
      <c r="H654" s="21"/>
      <c r="I654" s="21"/>
      <c r="J654" s="21"/>
      <c r="K654" s="21"/>
      <c r="L654" s="21"/>
      <c r="M654" s="21"/>
      <c r="N654" s="330"/>
      <c r="O654" s="330"/>
      <c r="P654" s="330"/>
      <c r="Q654" s="330"/>
      <c r="R654" s="330"/>
      <c r="S654" s="330"/>
      <c r="T654" s="330"/>
      <c r="U654" s="330"/>
      <c r="V654" s="330"/>
      <c r="W654" s="330"/>
      <c r="X654" s="330"/>
      <c r="Y654" s="330"/>
      <c r="Z654" s="330"/>
    </row>
    <row r="655" ht="14.25" customHeight="1">
      <c r="A655" s="330"/>
      <c r="B655" s="330"/>
      <c r="C655" s="332"/>
      <c r="D655" s="330"/>
      <c r="E655" s="332"/>
      <c r="F655" s="21"/>
      <c r="G655" s="21"/>
      <c r="H655" s="21"/>
      <c r="I655" s="21"/>
      <c r="J655" s="21"/>
      <c r="K655" s="21"/>
      <c r="L655" s="21"/>
      <c r="M655" s="21"/>
      <c r="N655" s="330"/>
      <c r="O655" s="330"/>
      <c r="P655" s="330"/>
      <c r="Q655" s="330"/>
      <c r="R655" s="330"/>
      <c r="S655" s="330"/>
      <c r="T655" s="330"/>
      <c r="U655" s="330"/>
      <c r="V655" s="330"/>
      <c r="W655" s="330"/>
      <c r="X655" s="330"/>
      <c r="Y655" s="330"/>
      <c r="Z655" s="330"/>
    </row>
    <row r="656" ht="14.25" customHeight="1">
      <c r="A656" s="330"/>
      <c r="B656" s="330"/>
      <c r="C656" s="332"/>
      <c r="D656" s="330"/>
      <c r="E656" s="332"/>
      <c r="F656" s="21"/>
      <c r="G656" s="21"/>
      <c r="H656" s="21"/>
      <c r="I656" s="21"/>
      <c r="J656" s="21"/>
      <c r="K656" s="21"/>
      <c r="L656" s="21"/>
      <c r="M656" s="21"/>
      <c r="N656" s="330"/>
      <c r="O656" s="330"/>
      <c r="P656" s="330"/>
      <c r="Q656" s="330"/>
      <c r="R656" s="330"/>
      <c r="S656" s="330"/>
      <c r="T656" s="330"/>
      <c r="U656" s="330"/>
      <c r="V656" s="330"/>
      <c r="W656" s="330"/>
      <c r="X656" s="330"/>
      <c r="Y656" s="330"/>
      <c r="Z656" s="330"/>
    </row>
    <row r="657" ht="14.25" customHeight="1">
      <c r="A657" s="330"/>
      <c r="B657" s="330"/>
      <c r="C657" s="332"/>
      <c r="D657" s="330"/>
      <c r="E657" s="332"/>
      <c r="F657" s="21"/>
      <c r="G657" s="21"/>
      <c r="H657" s="21"/>
      <c r="I657" s="21"/>
      <c r="J657" s="21"/>
      <c r="K657" s="21"/>
      <c r="L657" s="21"/>
      <c r="M657" s="21"/>
      <c r="N657" s="330"/>
      <c r="O657" s="330"/>
      <c r="P657" s="330"/>
      <c r="Q657" s="330"/>
      <c r="R657" s="330"/>
      <c r="S657" s="330"/>
      <c r="T657" s="330"/>
      <c r="U657" s="330"/>
      <c r="V657" s="330"/>
      <c r="W657" s="330"/>
      <c r="X657" s="330"/>
      <c r="Y657" s="330"/>
      <c r="Z657" s="330"/>
    </row>
    <row r="658" ht="14.25" customHeight="1">
      <c r="A658" s="330"/>
      <c r="B658" s="330"/>
      <c r="C658" s="332"/>
      <c r="D658" s="330"/>
      <c r="E658" s="332"/>
      <c r="F658" s="21"/>
      <c r="G658" s="21"/>
      <c r="H658" s="21"/>
      <c r="I658" s="21"/>
      <c r="J658" s="21"/>
      <c r="K658" s="21"/>
      <c r="L658" s="21"/>
      <c r="M658" s="21"/>
      <c r="N658" s="330"/>
      <c r="O658" s="330"/>
      <c r="P658" s="330"/>
      <c r="Q658" s="330"/>
      <c r="R658" s="330"/>
      <c r="S658" s="330"/>
      <c r="T658" s="330"/>
      <c r="U658" s="330"/>
      <c r="V658" s="330"/>
      <c r="W658" s="330"/>
      <c r="X658" s="330"/>
      <c r="Y658" s="330"/>
      <c r="Z658" s="330"/>
    </row>
    <row r="659" ht="14.25" customHeight="1">
      <c r="A659" s="330"/>
      <c r="B659" s="330"/>
      <c r="C659" s="332"/>
      <c r="D659" s="330"/>
      <c r="E659" s="332"/>
      <c r="F659" s="21"/>
      <c r="G659" s="21"/>
      <c r="H659" s="21"/>
      <c r="I659" s="21"/>
      <c r="J659" s="21"/>
      <c r="K659" s="21"/>
      <c r="L659" s="21"/>
      <c r="M659" s="21"/>
      <c r="N659" s="330"/>
      <c r="O659" s="330"/>
      <c r="P659" s="330"/>
      <c r="Q659" s="330"/>
      <c r="R659" s="330"/>
      <c r="S659" s="330"/>
      <c r="T659" s="330"/>
      <c r="U659" s="330"/>
      <c r="V659" s="330"/>
      <c r="W659" s="330"/>
      <c r="X659" s="330"/>
      <c r="Y659" s="330"/>
      <c r="Z659" s="330"/>
    </row>
    <row r="660" ht="14.25" customHeight="1">
      <c r="A660" s="330"/>
      <c r="B660" s="330"/>
      <c r="C660" s="332"/>
      <c r="D660" s="330"/>
      <c r="E660" s="332"/>
      <c r="F660" s="21"/>
      <c r="G660" s="21"/>
      <c r="H660" s="21"/>
      <c r="I660" s="21"/>
      <c r="J660" s="21"/>
      <c r="K660" s="21"/>
      <c r="L660" s="21"/>
      <c r="M660" s="21"/>
      <c r="N660" s="330"/>
      <c r="O660" s="330"/>
      <c r="P660" s="330"/>
      <c r="Q660" s="330"/>
      <c r="R660" s="330"/>
      <c r="S660" s="330"/>
      <c r="T660" s="330"/>
      <c r="U660" s="330"/>
      <c r="V660" s="330"/>
      <c r="W660" s="330"/>
      <c r="X660" s="330"/>
      <c r="Y660" s="330"/>
      <c r="Z660" s="330"/>
    </row>
    <row r="661" ht="14.25" customHeight="1">
      <c r="A661" s="330"/>
      <c r="B661" s="330"/>
      <c r="C661" s="332"/>
      <c r="D661" s="330"/>
      <c r="E661" s="332"/>
      <c r="F661" s="21"/>
      <c r="G661" s="21"/>
      <c r="H661" s="21"/>
      <c r="I661" s="21"/>
      <c r="J661" s="21"/>
      <c r="K661" s="21"/>
      <c r="L661" s="21"/>
      <c r="M661" s="21"/>
      <c r="N661" s="330"/>
      <c r="O661" s="330"/>
      <c r="P661" s="330"/>
      <c r="Q661" s="330"/>
      <c r="R661" s="330"/>
      <c r="S661" s="330"/>
      <c r="T661" s="330"/>
      <c r="U661" s="330"/>
      <c r="V661" s="330"/>
      <c r="W661" s="330"/>
      <c r="X661" s="330"/>
      <c r="Y661" s="330"/>
      <c r="Z661" s="330"/>
    </row>
    <row r="662" ht="14.25" customHeight="1">
      <c r="A662" s="330"/>
      <c r="B662" s="330"/>
      <c r="C662" s="332"/>
      <c r="D662" s="330"/>
      <c r="E662" s="332"/>
      <c r="F662" s="21"/>
      <c r="G662" s="21"/>
      <c r="H662" s="21"/>
      <c r="I662" s="21"/>
      <c r="J662" s="21"/>
      <c r="K662" s="21"/>
      <c r="L662" s="21"/>
      <c r="M662" s="21"/>
      <c r="N662" s="330"/>
      <c r="O662" s="330"/>
      <c r="P662" s="330"/>
      <c r="Q662" s="330"/>
      <c r="R662" s="330"/>
      <c r="S662" s="330"/>
      <c r="T662" s="330"/>
      <c r="U662" s="330"/>
      <c r="V662" s="330"/>
      <c r="W662" s="330"/>
      <c r="X662" s="330"/>
      <c r="Y662" s="330"/>
      <c r="Z662" s="330"/>
    </row>
    <row r="663" ht="14.25" customHeight="1">
      <c r="A663" s="330"/>
      <c r="B663" s="330"/>
      <c r="C663" s="332"/>
      <c r="D663" s="330"/>
      <c r="E663" s="332"/>
      <c r="F663" s="21"/>
      <c r="G663" s="21"/>
      <c r="H663" s="21"/>
      <c r="I663" s="21"/>
      <c r="J663" s="21"/>
      <c r="K663" s="21"/>
      <c r="L663" s="21"/>
      <c r="M663" s="21"/>
      <c r="N663" s="330"/>
      <c r="O663" s="330"/>
      <c r="P663" s="330"/>
      <c r="Q663" s="330"/>
      <c r="R663" s="330"/>
      <c r="S663" s="330"/>
      <c r="T663" s="330"/>
      <c r="U663" s="330"/>
      <c r="V663" s="330"/>
      <c r="W663" s="330"/>
      <c r="X663" s="330"/>
      <c r="Y663" s="330"/>
      <c r="Z663" s="330"/>
    </row>
    <row r="664" ht="14.25" customHeight="1">
      <c r="A664" s="330"/>
      <c r="B664" s="330"/>
      <c r="C664" s="332"/>
      <c r="D664" s="330"/>
      <c r="E664" s="332"/>
      <c r="F664" s="21"/>
      <c r="G664" s="21"/>
      <c r="H664" s="21"/>
      <c r="I664" s="21"/>
      <c r="J664" s="21"/>
      <c r="K664" s="21"/>
      <c r="L664" s="21"/>
      <c r="M664" s="21"/>
      <c r="N664" s="330"/>
      <c r="O664" s="330"/>
      <c r="P664" s="330"/>
      <c r="Q664" s="330"/>
      <c r="R664" s="330"/>
      <c r="S664" s="330"/>
      <c r="T664" s="330"/>
      <c r="U664" s="330"/>
      <c r="V664" s="330"/>
      <c r="W664" s="330"/>
      <c r="X664" s="330"/>
      <c r="Y664" s="330"/>
      <c r="Z664" s="330"/>
    </row>
    <row r="665" ht="14.25" customHeight="1">
      <c r="A665" s="330"/>
      <c r="B665" s="330"/>
      <c r="C665" s="332"/>
      <c r="D665" s="330"/>
      <c r="E665" s="332"/>
      <c r="F665" s="21"/>
      <c r="G665" s="21"/>
      <c r="H665" s="21"/>
      <c r="I665" s="21"/>
      <c r="J665" s="21"/>
      <c r="K665" s="21"/>
      <c r="L665" s="21"/>
      <c r="M665" s="21"/>
      <c r="N665" s="330"/>
      <c r="O665" s="330"/>
      <c r="P665" s="330"/>
      <c r="Q665" s="330"/>
      <c r="R665" s="330"/>
      <c r="S665" s="330"/>
      <c r="T665" s="330"/>
      <c r="U665" s="330"/>
      <c r="V665" s="330"/>
      <c r="W665" s="330"/>
      <c r="X665" s="330"/>
      <c r="Y665" s="330"/>
      <c r="Z665" s="330"/>
    </row>
    <row r="666" ht="14.25" customHeight="1">
      <c r="A666" s="330"/>
      <c r="B666" s="330"/>
      <c r="C666" s="332"/>
      <c r="D666" s="330"/>
      <c r="E666" s="332"/>
      <c r="F666" s="21"/>
      <c r="G666" s="21"/>
      <c r="H666" s="21"/>
      <c r="I666" s="21"/>
      <c r="J666" s="21"/>
      <c r="K666" s="21"/>
      <c r="L666" s="21"/>
      <c r="M666" s="21"/>
      <c r="N666" s="330"/>
      <c r="O666" s="330"/>
      <c r="P666" s="330"/>
      <c r="Q666" s="330"/>
      <c r="R666" s="330"/>
      <c r="S666" s="330"/>
      <c r="T666" s="330"/>
      <c r="U666" s="330"/>
      <c r="V666" s="330"/>
      <c r="W666" s="330"/>
      <c r="X666" s="330"/>
      <c r="Y666" s="330"/>
      <c r="Z666" s="330"/>
    </row>
    <row r="667" ht="14.25" customHeight="1">
      <c r="A667" s="330"/>
      <c r="B667" s="330"/>
      <c r="C667" s="332"/>
      <c r="D667" s="330"/>
      <c r="E667" s="332"/>
      <c r="F667" s="21"/>
      <c r="G667" s="21"/>
      <c r="H667" s="21"/>
      <c r="I667" s="21"/>
      <c r="J667" s="21"/>
      <c r="K667" s="21"/>
      <c r="L667" s="21"/>
      <c r="M667" s="21"/>
      <c r="N667" s="330"/>
      <c r="O667" s="330"/>
      <c r="P667" s="330"/>
      <c r="Q667" s="330"/>
      <c r="R667" s="330"/>
      <c r="S667" s="330"/>
      <c r="T667" s="330"/>
      <c r="U667" s="330"/>
      <c r="V667" s="330"/>
      <c r="W667" s="330"/>
      <c r="X667" s="330"/>
      <c r="Y667" s="330"/>
      <c r="Z667" s="330"/>
    </row>
    <row r="668" ht="14.25" customHeight="1">
      <c r="A668" s="330"/>
      <c r="B668" s="330"/>
      <c r="C668" s="332"/>
      <c r="D668" s="330"/>
      <c r="E668" s="332"/>
      <c r="F668" s="21"/>
      <c r="G668" s="21"/>
      <c r="H668" s="21"/>
      <c r="I668" s="21"/>
      <c r="J668" s="21"/>
      <c r="K668" s="21"/>
      <c r="L668" s="21"/>
      <c r="M668" s="21"/>
      <c r="N668" s="330"/>
      <c r="O668" s="330"/>
      <c r="P668" s="330"/>
      <c r="Q668" s="330"/>
      <c r="R668" s="330"/>
      <c r="S668" s="330"/>
      <c r="T668" s="330"/>
      <c r="U668" s="330"/>
      <c r="V668" s="330"/>
      <c r="W668" s="330"/>
      <c r="X668" s="330"/>
      <c r="Y668" s="330"/>
      <c r="Z668" s="330"/>
    </row>
    <row r="669" ht="14.25" customHeight="1">
      <c r="A669" s="330"/>
      <c r="B669" s="330"/>
      <c r="C669" s="332"/>
      <c r="D669" s="330"/>
      <c r="E669" s="332"/>
      <c r="F669" s="21"/>
      <c r="G669" s="21"/>
      <c r="H669" s="21"/>
      <c r="I669" s="21"/>
      <c r="J669" s="21"/>
      <c r="K669" s="21"/>
      <c r="L669" s="21"/>
      <c r="M669" s="21"/>
      <c r="N669" s="330"/>
      <c r="O669" s="330"/>
      <c r="P669" s="330"/>
      <c r="Q669" s="330"/>
      <c r="R669" s="330"/>
      <c r="S669" s="330"/>
      <c r="T669" s="330"/>
      <c r="U669" s="330"/>
      <c r="V669" s="330"/>
      <c r="W669" s="330"/>
      <c r="X669" s="330"/>
      <c r="Y669" s="330"/>
      <c r="Z669" s="330"/>
    </row>
    <row r="670" ht="14.25" customHeight="1">
      <c r="A670" s="330"/>
      <c r="B670" s="330"/>
      <c r="C670" s="332"/>
      <c r="D670" s="330"/>
      <c r="E670" s="332"/>
      <c r="F670" s="21"/>
      <c r="G670" s="21"/>
      <c r="H670" s="21"/>
      <c r="I670" s="21"/>
      <c r="J670" s="21"/>
      <c r="K670" s="21"/>
      <c r="L670" s="21"/>
      <c r="M670" s="21"/>
      <c r="N670" s="330"/>
      <c r="O670" s="330"/>
      <c r="P670" s="330"/>
      <c r="Q670" s="330"/>
      <c r="R670" s="330"/>
      <c r="S670" s="330"/>
      <c r="T670" s="330"/>
      <c r="U670" s="330"/>
      <c r="V670" s="330"/>
      <c r="W670" s="330"/>
      <c r="X670" s="330"/>
      <c r="Y670" s="330"/>
      <c r="Z670" s="330"/>
    </row>
    <row r="671" ht="14.25" customHeight="1">
      <c r="A671" s="330"/>
      <c r="B671" s="330"/>
      <c r="C671" s="332"/>
      <c r="D671" s="330"/>
      <c r="E671" s="332"/>
      <c r="F671" s="21"/>
      <c r="G671" s="21"/>
      <c r="H671" s="21"/>
      <c r="I671" s="21"/>
      <c r="J671" s="21"/>
      <c r="K671" s="21"/>
      <c r="L671" s="21"/>
      <c r="M671" s="21"/>
      <c r="N671" s="330"/>
      <c r="O671" s="330"/>
      <c r="P671" s="330"/>
      <c r="Q671" s="330"/>
      <c r="R671" s="330"/>
      <c r="S671" s="330"/>
      <c r="T671" s="330"/>
      <c r="U671" s="330"/>
      <c r="V671" s="330"/>
      <c r="W671" s="330"/>
      <c r="X671" s="330"/>
      <c r="Y671" s="330"/>
      <c r="Z671" s="330"/>
    </row>
    <row r="672" ht="14.25" customHeight="1">
      <c r="A672" s="330"/>
      <c r="B672" s="330"/>
      <c r="C672" s="332"/>
      <c r="D672" s="330"/>
      <c r="E672" s="332"/>
      <c r="F672" s="21"/>
      <c r="G672" s="21"/>
      <c r="H672" s="21"/>
      <c r="I672" s="21"/>
      <c r="J672" s="21"/>
      <c r="K672" s="21"/>
      <c r="L672" s="21"/>
      <c r="M672" s="21"/>
      <c r="N672" s="330"/>
      <c r="O672" s="330"/>
      <c r="P672" s="330"/>
      <c r="Q672" s="330"/>
      <c r="R672" s="330"/>
      <c r="S672" s="330"/>
      <c r="T672" s="330"/>
      <c r="U672" s="330"/>
      <c r="V672" s="330"/>
      <c r="W672" s="330"/>
      <c r="X672" s="330"/>
      <c r="Y672" s="330"/>
      <c r="Z672" s="330"/>
    </row>
    <row r="673" ht="14.25" customHeight="1">
      <c r="A673" s="330"/>
      <c r="B673" s="330"/>
      <c r="C673" s="332"/>
      <c r="D673" s="330"/>
      <c r="E673" s="332"/>
      <c r="F673" s="21"/>
      <c r="G673" s="21"/>
      <c r="H673" s="21"/>
      <c r="I673" s="21"/>
      <c r="J673" s="21"/>
      <c r="K673" s="21"/>
      <c r="L673" s="21"/>
      <c r="M673" s="21"/>
      <c r="N673" s="330"/>
      <c r="O673" s="330"/>
      <c r="P673" s="330"/>
      <c r="Q673" s="330"/>
      <c r="R673" s="330"/>
      <c r="S673" s="330"/>
      <c r="T673" s="330"/>
      <c r="U673" s="330"/>
      <c r="V673" s="330"/>
      <c r="W673" s="330"/>
      <c r="X673" s="330"/>
      <c r="Y673" s="330"/>
      <c r="Z673" s="330"/>
    </row>
    <row r="674" ht="14.25" customHeight="1">
      <c r="A674" s="330"/>
      <c r="B674" s="330"/>
      <c r="C674" s="332"/>
      <c r="D674" s="330"/>
      <c r="E674" s="332"/>
      <c r="F674" s="21"/>
      <c r="G674" s="21"/>
      <c r="H674" s="21"/>
      <c r="I674" s="21"/>
      <c r="J674" s="21"/>
      <c r="K674" s="21"/>
      <c r="L674" s="21"/>
      <c r="M674" s="21"/>
      <c r="N674" s="330"/>
      <c r="O674" s="330"/>
      <c r="P674" s="330"/>
      <c r="Q674" s="330"/>
      <c r="R674" s="330"/>
      <c r="S674" s="330"/>
      <c r="T674" s="330"/>
      <c r="U674" s="330"/>
      <c r="V674" s="330"/>
      <c r="W674" s="330"/>
      <c r="X674" s="330"/>
      <c r="Y674" s="330"/>
      <c r="Z674" s="330"/>
    </row>
    <row r="675" ht="14.25" customHeight="1">
      <c r="A675" s="330"/>
      <c r="B675" s="330"/>
      <c r="C675" s="332"/>
      <c r="D675" s="330"/>
      <c r="E675" s="332"/>
      <c r="F675" s="21"/>
      <c r="G675" s="21"/>
      <c r="H675" s="21"/>
      <c r="I675" s="21"/>
      <c r="J675" s="21"/>
      <c r="K675" s="21"/>
      <c r="L675" s="21"/>
      <c r="M675" s="21"/>
      <c r="N675" s="330"/>
      <c r="O675" s="330"/>
      <c r="P675" s="330"/>
      <c r="Q675" s="330"/>
      <c r="R675" s="330"/>
      <c r="S675" s="330"/>
      <c r="T675" s="330"/>
      <c r="U675" s="330"/>
      <c r="V675" s="330"/>
      <c r="W675" s="330"/>
      <c r="X675" s="330"/>
      <c r="Y675" s="330"/>
      <c r="Z675" s="330"/>
    </row>
    <row r="676" ht="14.25" customHeight="1">
      <c r="A676" s="330"/>
      <c r="B676" s="330"/>
      <c r="C676" s="332"/>
      <c r="D676" s="330"/>
      <c r="E676" s="332"/>
      <c r="F676" s="21"/>
      <c r="G676" s="21"/>
      <c r="H676" s="21"/>
      <c r="I676" s="21"/>
      <c r="J676" s="21"/>
      <c r="K676" s="21"/>
      <c r="L676" s="21"/>
      <c r="M676" s="21"/>
      <c r="N676" s="330"/>
      <c r="O676" s="330"/>
      <c r="P676" s="330"/>
      <c r="Q676" s="330"/>
      <c r="R676" s="330"/>
      <c r="S676" s="330"/>
      <c r="T676" s="330"/>
      <c r="U676" s="330"/>
      <c r="V676" s="330"/>
      <c r="W676" s="330"/>
      <c r="X676" s="330"/>
      <c r="Y676" s="330"/>
      <c r="Z676" s="330"/>
    </row>
    <row r="677" ht="14.25" customHeight="1">
      <c r="A677" s="330"/>
      <c r="B677" s="330"/>
      <c r="C677" s="332"/>
      <c r="D677" s="330"/>
      <c r="E677" s="332"/>
      <c r="F677" s="21"/>
      <c r="G677" s="21"/>
      <c r="H677" s="21"/>
      <c r="I677" s="21"/>
      <c r="J677" s="21"/>
      <c r="K677" s="21"/>
      <c r="L677" s="21"/>
      <c r="M677" s="21"/>
      <c r="N677" s="330"/>
      <c r="O677" s="330"/>
      <c r="P677" s="330"/>
      <c r="Q677" s="330"/>
      <c r="R677" s="330"/>
      <c r="S677" s="330"/>
      <c r="T677" s="330"/>
      <c r="U677" s="330"/>
      <c r="V677" s="330"/>
      <c r="W677" s="330"/>
      <c r="X677" s="330"/>
      <c r="Y677" s="330"/>
      <c r="Z677" s="330"/>
    </row>
    <row r="678" ht="14.25" customHeight="1">
      <c r="A678" s="330"/>
      <c r="B678" s="330"/>
      <c r="C678" s="332"/>
      <c r="D678" s="330"/>
      <c r="E678" s="332"/>
      <c r="F678" s="21"/>
      <c r="G678" s="21"/>
      <c r="H678" s="21"/>
      <c r="I678" s="21"/>
      <c r="J678" s="21"/>
      <c r="K678" s="21"/>
      <c r="L678" s="21"/>
      <c r="M678" s="21"/>
      <c r="N678" s="330"/>
      <c r="O678" s="330"/>
      <c r="P678" s="330"/>
      <c r="Q678" s="330"/>
      <c r="R678" s="330"/>
      <c r="S678" s="330"/>
      <c r="T678" s="330"/>
      <c r="U678" s="330"/>
      <c r="V678" s="330"/>
      <c r="W678" s="330"/>
      <c r="X678" s="330"/>
      <c r="Y678" s="330"/>
      <c r="Z678" s="330"/>
    </row>
    <row r="679" ht="14.25" customHeight="1">
      <c r="A679" s="330"/>
      <c r="B679" s="330"/>
      <c r="C679" s="332"/>
      <c r="D679" s="330"/>
      <c r="E679" s="332"/>
      <c r="F679" s="21"/>
      <c r="G679" s="21"/>
      <c r="H679" s="21"/>
      <c r="I679" s="21"/>
      <c r="J679" s="21"/>
      <c r="K679" s="21"/>
      <c r="L679" s="21"/>
      <c r="M679" s="21"/>
      <c r="N679" s="330"/>
      <c r="O679" s="330"/>
      <c r="P679" s="330"/>
      <c r="Q679" s="330"/>
      <c r="R679" s="330"/>
      <c r="S679" s="330"/>
      <c r="T679" s="330"/>
      <c r="U679" s="330"/>
      <c r="V679" s="330"/>
      <c r="W679" s="330"/>
      <c r="X679" s="330"/>
      <c r="Y679" s="330"/>
      <c r="Z679" s="330"/>
    </row>
    <row r="680" ht="14.25" customHeight="1">
      <c r="A680" s="330"/>
      <c r="B680" s="330"/>
      <c r="C680" s="332"/>
      <c r="D680" s="330"/>
      <c r="E680" s="332"/>
      <c r="F680" s="21"/>
      <c r="G680" s="21"/>
      <c r="H680" s="21"/>
      <c r="I680" s="21"/>
      <c r="J680" s="21"/>
      <c r="K680" s="21"/>
      <c r="L680" s="21"/>
      <c r="M680" s="21"/>
      <c r="N680" s="330"/>
      <c r="O680" s="330"/>
      <c r="P680" s="330"/>
      <c r="Q680" s="330"/>
      <c r="R680" s="330"/>
      <c r="S680" s="330"/>
      <c r="T680" s="330"/>
      <c r="U680" s="330"/>
      <c r="V680" s="330"/>
      <c r="W680" s="330"/>
      <c r="X680" s="330"/>
      <c r="Y680" s="330"/>
      <c r="Z680" s="330"/>
    </row>
    <row r="681" ht="14.25" customHeight="1">
      <c r="A681" s="330"/>
      <c r="B681" s="330"/>
      <c r="C681" s="332"/>
      <c r="D681" s="330"/>
      <c r="E681" s="332"/>
      <c r="F681" s="21"/>
      <c r="G681" s="21"/>
      <c r="H681" s="21"/>
      <c r="I681" s="21"/>
      <c r="J681" s="21"/>
      <c r="K681" s="21"/>
      <c r="L681" s="21"/>
      <c r="M681" s="21"/>
      <c r="N681" s="330"/>
      <c r="O681" s="330"/>
      <c r="P681" s="330"/>
      <c r="Q681" s="330"/>
      <c r="R681" s="330"/>
      <c r="S681" s="330"/>
      <c r="T681" s="330"/>
      <c r="U681" s="330"/>
      <c r="V681" s="330"/>
      <c r="W681" s="330"/>
      <c r="X681" s="330"/>
      <c r="Y681" s="330"/>
      <c r="Z681" s="330"/>
    </row>
    <row r="682" ht="14.25" customHeight="1">
      <c r="A682" s="330"/>
      <c r="B682" s="330"/>
      <c r="C682" s="332"/>
      <c r="D682" s="330"/>
      <c r="E682" s="332"/>
      <c r="F682" s="21"/>
      <c r="G682" s="21"/>
      <c r="H682" s="21"/>
      <c r="I682" s="21"/>
      <c r="J682" s="21"/>
      <c r="K682" s="21"/>
      <c r="L682" s="21"/>
      <c r="M682" s="21"/>
      <c r="N682" s="330"/>
      <c r="O682" s="330"/>
      <c r="P682" s="330"/>
      <c r="Q682" s="330"/>
      <c r="R682" s="330"/>
      <c r="S682" s="330"/>
      <c r="T682" s="330"/>
      <c r="U682" s="330"/>
      <c r="V682" s="330"/>
      <c r="W682" s="330"/>
      <c r="X682" s="330"/>
      <c r="Y682" s="330"/>
      <c r="Z682" s="330"/>
    </row>
    <row r="683" ht="14.25" customHeight="1">
      <c r="A683" s="330"/>
      <c r="B683" s="330"/>
      <c r="C683" s="332"/>
      <c r="D683" s="330"/>
      <c r="E683" s="332"/>
      <c r="F683" s="21"/>
      <c r="G683" s="21"/>
      <c r="H683" s="21"/>
      <c r="I683" s="21"/>
      <c r="J683" s="21"/>
      <c r="K683" s="21"/>
      <c r="L683" s="21"/>
      <c r="M683" s="21"/>
      <c r="N683" s="330"/>
      <c r="O683" s="330"/>
      <c r="P683" s="330"/>
      <c r="Q683" s="330"/>
      <c r="R683" s="330"/>
      <c r="S683" s="330"/>
      <c r="T683" s="330"/>
      <c r="U683" s="330"/>
      <c r="V683" s="330"/>
      <c r="W683" s="330"/>
      <c r="X683" s="330"/>
      <c r="Y683" s="330"/>
      <c r="Z683" s="330"/>
    </row>
    <row r="684" ht="14.25" customHeight="1">
      <c r="A684" s="330"/>
      <c r="B684" s="330"/>
      <c r="C684" s="332"/>
      <c r="D684" s="330"/>
      <c r="E684" s="332"/>
      <c r="F684" s="21"/>
      <c r="G684" s="21"/>
      <c r="H684" s="21"/>
      <c r="I684" s="21"/>
      <c r="J684" s="21"/>
      <c r="K684" s="21"/>
      <c r="L684" s="21"/>
      <c r="M684" s="21"/>
      <c r="N684" s="330"/>
      <c r="O684" s="330"/>
      <c r="P684" s="330"/>
      <c r="Q684" s="330"/>
      <c r="R684" s="330"/>
      <c r="S684" s="330"/>
      <c r="T684" s="330"/>
      <c r="U684" s="330"/>
      <c r="V684" s="330"/>
      <c r="W684" s="330"/>
      <c r="X684" s="330"/>
      <c r="Y684" s="330"/>
      <c r="Z684" s="330"/>
    </row>
    <row r="685" ht="14.25" customHeight="1">
      <c r="A685" s="330"/>
      <c r="B685" s="330"/>
      <c r="C685" s="332"/>
      <c r="D685" s="330"/>
      <c r="E685" s="332"/>
      <c r="F685" s="21"/>
      <c r="G685" s="21"/>
      <c r="H685" s="21"/>
      <c r="I685" s="21"/>
      <c r="J685" s="21"/>
      <c r="K685" s="21"/>
      <c r="L685" s="21"/>
      <c r="M685" s="21"/>
      <c r="N685" s="330"/>
      <c r="O685" s="330"/>
      <c r="P685" s="330"/>
      <c r="Q685" s="330"/>
      <c r="R685" s="330"/>
      <c r="S685" s="330"/>
      <c r="T685" s="330"/>
      <c r="U685" s="330"/>
      <c r="V685" s="330"/>
      <c r="W685" s="330"/>
      <c r="X685" s="330"/>
      <c r="Y685" s="330"/>
      <c r="Z685" s="330"/>
    </row>
    <row r="686" ht="14.25" customHeight="1">
      <c r="A686" s="330"/>
      <c r="B686" s="330"/>
      <c r="C686" s="332"/>
      <c r="D686" s="330"/>
      <c r="E686" s="332"/>
      <c r="F686" s="21"/>
      <c r="G686" s="21"/>
      <c r="H686" s="21"/>
      <c r="I686" s="21"/>
      <c r="J686" s="21"/>
      <c r="K686" s="21"/>
      <c r="L686" s="21"/>
      <c r="M686" s="21"/>
      <c r="N686" s="330"/>
      <c r="O686" s="330"/>
      <c r="P686" s="330"/>
      <c r="Q686" s="330"/>
      <c r="R686" s="330"/>
      <c r="S686" s="330"/>
      <c r="T686" s="330"/>
      <c r="U686" s="330"/>
      <c r="V686" s="330"/>
      <c r="W686" s="330"/>
      <c r="X686" s="330"/>
      <c r="Y686" s="330"/>
      <c r="Z686" s="330"/>
    </row>
    <row r="687" ht="14.25" customHeight="1">
      <c r="A687" s="330"/>
      <c r="B687" s="330"/>
      <c r="C687" s="332"/>
      <c r="D687" s="330"/>
      <c r="E687" s="332"/>
      <c r="F687" s="21"/>
      <c r="G687" s="21"/>
      <c r="H687" s="21"/>
      <c r="I687" s="21"/>
      <c r="J687" s="21"/>
      <c r="K687" s="21"/>
      <c r="L687" s="21"/>
      <c r="M687" s="21"/>
      <c r="N687" s="330"/>
      <c r="O687" s="330"/>
      <c r="P687" s="330"/>
      <c r="Q687" s="330"/>
      <c r="R687" s="330"/>
      <c r="S687" s="330"/>
      <c r="T687" s="330"/>
      <c r="U687" s="330"/>
      <c r="V687" s="330"/>
      <c r="W687" s="330"/>
      <c r="X687" s="330"/>
      <c r="Y687" s="330"/>
      <c r="Z687" s="330"/>
    </row>
    <row r="688" ht="14.25" customHeight="1">
      <c r="A688" s="330"/>
      <c r="B688" s="330"/>
      <c r="C688" s="332"/>
      <c r="D688" s="330"/>
      <c r="E688" s="332"/>
      <c r="F688" s="21"/>
      <c r="G688" s="21"/>
      <c r="H688" s="21"/>
      <c r="I688" s="21"/>
      <c r="J688" s="21"/>
      <c r="K688" s="21"/>
      <c r="L688" s="21"/>
      <c r="M688" s="21"/>
      <c r="N688" s="330"/>
      <c r="O688" s="330"/>
      <c r="P688" s="330"/>
      <c r="Q688" s="330"/>
      <c r="R688" s="330"/>
      <c r="S688" s="330"/>
      <c r="T688" s="330"/>
      <c r="U688" s="330"/>
      <c r="V688" s="330"/>
      <c r="W688" s="330"/>
      <c r="X688" s="330"/>
      <c r="Y688" s="330"/>
      <c r="Z688" s="330"/>
    </row>
    <row r="689" ht="14.25" customHeight="1">
      <c r="A689" s="330"/>
      <c r="B689" s="330"/>
      <c r="C689" s="332"/>
      <c r="D689" s="330"/>
      <c r="E689" s="332"/>
      <c r="F689" s="21"/>
      <c r="G689" s="21"/>
      <c r="H689" s="21"/>
      <c r="I689" s="21"/>
      <c r="J689" s="21"/>
      <c r="K689" s="21"/>
      <c r="L689" s="21"/>
      <c r="M689" s="21"/>
      <c r="N689" s="330"/>
      <c r="O689" s="330"/>
      <c r="P689" s="330"/>
      <c r="Q689" s="330"/>
      <c r="R689" s="330"/>
      <c r="S689" s="330"/>
      <c r="T689" s="330"/>
      <c r="U689" s="330"/>
      <c r="V689" s="330"/>
      <c r="W689" s="330"/>
      <c r="X689" s="330"/>
      <c r="Y689" s="330"/>
      <c r="Z689" s="330"/>
    </row>
    <row r="690" ht="14.25" customHeight="1">
      <c r="A690" s="330"/>
      <c r="B690" s="330"/>
      <c r="C690" s="332"/>
      <c r="D690" s="330"/>
      <c r="E690" s="332"/>
      <c r="F690" s="21"/>
      <c r="G690" s="21"/>
      <c r="H690" s="21"/>
      <c r="I690" s="21"/>
      <c r="J690" s="21"/>
      <c r="K690" s="21"/>
      <c r="L690" s="21"/>
      <c r="M690" s="21"/>
      <c r="N690" s="330"/>
      <c r="O690" s="330"/>
      <c r="P690" s="330"/>
      <c r="Q690" s="330"/>
      <c r="R690" s="330"/>
      <c r="S690" s="330"/>
      <c r="T690" s="330"/>
      <c r="U690" s="330"/>
      <c r="V690" s="330"/>
      <c r="W690" s="330"/>
      <c r="X690" s="330"/>
      <c r="Y690" s="330"/>
      <c r="Z690" s="330"/>
    </row>
    <row r="691" ht="14.25" customHeight="1">
      <c r="A691" s="330"/>
      <c r="B691" s="330"/>
      <c r="C691" s="332"/>
      <c r="D691" s="330"/>
      <c r="E691" s="332"/>
      <c r="F691" s="21"/>
      <c r="G691" s="21"/>
      <c r="H691" s="21"/>
      <c r="I691" s="21"/>
      <c r="J691" s="21"/>
      <c r="K691" s="21"/>
      <c r="L691" s="21"/>
      <c r="M691" s="21"/>
      <c r="N691" s="330"/>
      <c r="O691" s="330"/>
      <c r="P691" s="330"/>
      <c r="Q691" s="330"/>
      <c r="R691" s="330"/>
      <c r="S691" s="330"/>
      <c r="T691" s="330"/>
      <c r="U691" s="330"/>
      <c r="V691" s="330"/>
      <c r="W691" s="330"/>
      <c r="X691" s="330"/>
      <c r="Y691" s="330"/>
      <c r="Z691" s="330"/>
    </row>
    <row r="692" ht="14.25" customHeight="1">
      <c r="A692" s="330"/>
      <c r="B692" s="330"/>
      <c r="C692" s="332"/>
      <c r="D692" s="330"/>
      <c r="E692" s="332"/>
      <c r="F692" s="21"/>
      <c r="G692" s="21"/>
      <c r="H692" s="21"/>
      <c r="I692" s="21"/>
      <c r="J692" s="21"/>
      <c r="K692" s="21"/>
      <c r="L692" s="21"/>
      <c r="M692" s="21"/>
      <c r="N692" s="330"/>
      <c r="O692" s="330"/>
      <c r="P692" s="330"/>
      <c r="Q692" s="330"/>
      <c r="R692" s="330"/>
      <c r="S692" s="330"/>
      <c r="T692" s="330"/>
      <c r="U692" s="330"/>
      <c r="V692" s="330"/>
      <c r="W692" s="330"/>
      <c r="X692" s="330"/>
      <c r="Y692" s="330"/>
      <c r="Z692" s="330"/>
    </row>
    <row r="693" ht="14.25" customHeight="1">
      <c r="A693" s="330"/>
      <c r="B693" s="330"/>
      <c r="C693" s="332"/>
      <c r="D693" s="330"/>
      <c r="E693" s="332"/>
      <c r="F693" s="21"/>
      <c r="G693" s="21"/>
      <c r="H693" s="21"/>
      <c r="I693" s="21"/>
      <c r="J693" s="21"/>
      <c r="K693" s="21"/>
      <c r="L693" s="21"/>
      <c r="M693" s="21"/>
      <c r="N693" s="330"/>
      <c r="O693" s="330"/>
      <c r="P693" s="330"/>
      <c r="Q693" s="330"/>
      <c r="R693" s="330"/>
      <c r="S693" s="330"/>
      <c r="T693" s="330"/>
      <c r="U693" s="330"/>
      <c r="V693" s="330"/>
      <c r="W693" s="330"/>
      <c r="X693" s="330"/>
      <c r="Y693" s="330"/>
      <c r="Z693" s="330"/>
    </row>
    <row r="694" ht="14.25" customHeight="1">
      <c r="A694" s="330"/>
      <c r="B694" s="330"/>
      <c r="C694" s="332"/>
      <c r="D694" s="330"/>
      <c r="E694" s="332"/>
      <c r="F694" s="21"/>
      <c r="G694" s="21"/>
      <c r="H694" s="21"/>
      <c r="I694" s="21"/>
      <c r="J694" s="21"/>
      <c r="K694" s="21"/>
      <c r="L694" s="21"/>
      <c r="M694" s="21"/>
      <c r="N694" s="330"/>
      <c r="O694" s="330"/>
      <c r="P694" s="330"/>
      <c r="Q694" s="330"/>
      <c r="R694" s="330"/>
      <c r="S694" s="330"/>
      <c r="T694" s="330"/>
      <c r="U694" s="330"/>
      <c r="V694" s="330"/>
      <c r="W694" s="330"/>
      <c r="X694" s="330"/>
      <c r="Y694" s="330"/>
      <c r="Z694" s="330"/>
    </row>
    <row r="695" ht="14.25" customHeight="1">
      <c r="A695" s="330"/>
      <c r="B695" s="330"/>
      <c r="C695" s="332"/>
      <c r="D695" s="330"/>
      <c r="E695" s="332"/>
      <c r="F695" s="21"/>
      <c r="G695" s="21"/>
      <c r="H695" s="21"/>
      <c r="I695" s="21"/>
      <c r="J695" s="21"/>
      <c r="K695" s="21"/>
      <c r="L695" s="21"/>
      <c r="M695" s="21"/>
      <c r="N695" s="330"/>
      <c r="O695" s="330"/>
      <c r="P695" s="330"/>
      <c r="Q695" s="330"/>
      <c r="R695" s="330"/>
      <c r="S695" s="330"/>
      <c r="T695" s="330"/>
      <c r="U695" s="330"/>
      <c r="V695" s="330"/>
      <c r="W695" s="330"/>
      <c r="X695" s="330"/>
      <c r="Y695" s="330"/>
      <c r="Z695" s="330"/>
    </row>
    <row r="696" ht="14.25" customHeight="1">
      <c r="A696" s="330"/>
      <c r="B696" s="330"/>
      <c r="C696" s="332"/>
      <c r="D696" s="330"/>
      <c r="E696" s="332"/>
      <c r="F696" s="21"/>
      <c r="G696" s="21"/>
      <c r="H696" s="21"/>
      <c r="I696" s="21"/>
      <c r="J696" s="21"/>
      <c r="K696" s="21"/>
      <c r="L696" s="21"/>
      <c r="M696" s="21"/>
      <c r="N696" s="330"/>
      <c r="O696" s="330"/>
      <c r="P696" s="330"/>
      <c r="Q696" s="330"/>
      <c r="R696" s="330"/>
      <c r="S696" s="330"/>
      <c r="T696" s="330"/>
      <c r="U696" s="330"/>
      <c r="V696" s="330"/>
      <c r="W696" s="330"/>
      <c r="X696" s="330"/>
      <c r="Y696" s="330"/>
      <c r="Z696" s="330"/>
    </row>
    <row r="697" ht="14.25" customHeight="1">
      <c r="A697" s="330"/>
      <c r="B697" s="330"/>
      <c r="C697" s="332"/>
      <c r="D697" s="330"/>
      <c r="E697" s="332"/>
      <c r="F697" s="21"/>
      <c r="G697" s="21"/>
      <c r="H697" s="21"/>
      <c r="I697" s="21"/>
      <c r="J697" s="21"/>
      <c r="K697" s="21"/>
      <c r="L697" s="21"/>
      <c r="M697" s="21"/>
      <c r="N697" s="330"/>
      <c r="O697" s="330"/>
      <c r="P697" s="330"/>
      <c r="Q697" s="330"/>
      <c r="R697" s="330"/>
      <c r="S697" s="330"/>
      <c r="T697" s="330"/>
      <c r="U697" s="330"/>
      <c r="V697" s="330"/>
      <c r="W697" s="330"/>
      <c r="X697" s="330"/>
      <c r="Y697" s="330"/>
      <c r="Z697" s="330"/>
    </row>
    <row r="698" ht="14.25" customHeight="1">
      <c r="A698" s="330"/>
      <c r="B698" s="330"/>
      <c r="C698" s="332"/>
      <c r="D698" s="330"/>
      <c r="E698" s="332"/>
      <c r="F698" s="21"/>
      <c r="G698" s="21"/>
      <c r="H698" s="21"/>
      <c r="I698" s="21"/>
      <c r="J698" s="21"/>
      <c r="K698" s="21"/>
      <c r="L698" s="21"/>
      <c r="M698" s="21"/>
      <c r="N698" s="330"/>
      <c r="O698" s="330"/>
      <c r="P698" s="330"/>
      <c r="Q698" s="330"/>
      <c r="R698" s="330"/>
      <c r="S698" s="330"/>
      <c r="T698" s="330"/>
      <c r="U698" s="330"/>
      <c r="V698" s="330"/>
      <c r="W698" s="330"/>
      <c r="X698" s="330"/>
      <c r="Y698" s="330"/>
      <c r="Z698" s="330"/>
    </row>
    <row r="699" ht="14.25" customHeight="1">
      <c r="A699" s="330"/>
      <c r="B699" s="330"/>
      <c r="C699" s="332"/>
      <c r="D699" s="330"/>
      <c r="E699" s="332"/>
      <c r="F699" s="21"/>
      <c r="G699" s="21"/>
      <c r="H699" s="21"/>
      <c r="I699" s="21"/>
      <c r="J699" s="21"/>
      <c r="K699" s="21"/>
      <c r="L699" s="21"/>
      <c r="M699" s="21"/>
      <c r="N699" s="330"/>
      <c r="O699" s="330"/>
      <c r="P699" s="330"/>
      <c r="Q699" s="330"/>
      <c r="R699" s="330"/>
      <c r="S699" s="330"/>
      <c r="T699" s="330"/>
      <c r="U699" s="330"/>
      <c r="V699" s="330"/>
      <c r="W699" s="330"/>
      <c r="X699" s="330"/>
      <c r="Y699" s="330"/>
      <c r="Z699" s="330"/>
    </row>
    <row r="700" ht="14.25" customHeight="1">
      <c r="A700" s="330"/>
      <c r="B700" s="330"/>
      <c r="C700" s="332"/>
      <c r="D700" s="330"/>
      <c r="E700" s="332"/>
      <c r="F700" s="21"/>
      <c r="G700" s="21"/>
      <c r="H700" s="21"/>
      <c r="I700" s="21"/>
      <c r="J700" s="21"/>
      <c r="K700" s="21"/>
      <c r="L700" s="21"/>
      <c r="M700" s="21"/>
      <c r="N700" s="330"/>
      <c r="O700" s="330"/>
      <c r="P700" s="330"/>
      <c r="Q700" s="330"/>
      <c r="R700" s="330"/>
      <c r="S700" s="330"/>
      <c r="T700" s="330"/>
      <c r="U700" s="330"/>
      <c r="V700" s="330"/>
      <c r="W700" s="330"/>
      <c r="X700" s="330"/>
      <c r="Y700" s="330"/>
      <c r="Z700" s="330"/>
    </row>
    <row r="701" ht="14.25" customHeight="1">
      <c r="A701" s="330"/>
      <c r="B701" s="330"/>
      <c r="C701" s="332"/>
      <c r="D701" s="330"/>
      <c r="E701" s="332"/>
      <c r="F701" s="21"/>
      <c r="G701" s="21"/>
      <c r="H701" s="21"/>
      <c r="I701" s="21"/>
      <c r="J701" s="21"/>
      <c r="K701" s="21"/>
      <c r="L701" s="21"/>
      <c r="M701" s="21"/>
      <c r="N701" s="330"/>
      <c r="O701" s="330"/>
      <c r="P701" s="330"/>
      <c r="Q701" s="330"/>
      <c r="R701" s="330"/>
      <c r="S701" s="330"/>
      <c r="T701" s="330"/>
      <c r="U701" s="330"/>
      <c r="V701" s="330"/>
      <c r="W701" s="330"/>
      <c r="X701" s="330"/>
      <c r="Y701" s="330"/>
      <c r="Z701" s="330"/>
    </row>
    <row r="702" ht="14.25" customHeight="1">
      <c r="A702" s="330"/>
      <c r="B702" s="330"/>
      <c r="C702" s="332"/>
      <c r="D702" s="330"/>
      <c r="E702" s="332"/>
      <c r="F702" s="21"/>
      <c r="G702" s="21"/>
      <c r="H702" s="21"/>
      <c r="I702" s="21"/>
      <c r="J702" s="21"/>
      <c r="K702" s="21"/>
      <c r="L702" s="21"/>
      <c r="M702" s="21"/>
      <c r="N702" s="330"/>
      <c r="O702" s="330"/>
      <c r="P702" s="330"/>
      <c r="Q702" s="330"/>
      <c r="R702" s="330"/>
      <c r="S702" s="330"/>
      <c r="T702" s="330"/>
      <c r="U702" s="330"/>
      <c r="V702" s="330"/>
      <c r="W702" s="330"/>
      <c r="X702" s="330"/>
      <c r="Y702" s="330"/>
      <c r="Z702" s="330"/>
    </row>
    <row r="703" ht="14.25" customHeight="1">
      <c r="A703" s="330"/>
      <c r="B703" s="330"/>
      <c r="C703" s="332"/>
      <c r="D703" s="330"/>
      <c r="E703" s="332"/>
      <c r="F703" s="21"/>
      <c r="G703" s="21"/>
      <c r="H703" s="21"/>
      <c r="I703" s="21"/>
      <c r="J703" s="21"/>
      <c r="K703" s="21"/>
      <c r="L703" s="21"/>
      <c r="M703" s="21"/>
      <c r="N703" s="330"/>
      <c r="O703" s="330"/>
      <c r="P703" s="330"/>
      <c r="Q703" s="330"/>
      <c r="R703" s="330"/>
      <c r="S703" s="330"/>
      <c r="T703" s="330"/>
      <c r="U703" s="330"/>
      <c r="V703" s="330"/>
      <c r="W703" s="330"/>
      <c r="X703" s="330"/>
      <c r="Y703" s="330"/>
      <c r="Z703" s="330"/>
    </row>
    <row r="704" ht="14.25" customHeight="1">
      <c r="A704" s="330"/>
      <c r="B704" s="330"/>
      <c r="C704" s="332"/>
      <c r="D704" s="330"/>
      <c r="E704" s="332"/>
      <c r="F704" s="21"/>
      <c r="G704" s="21"/>
      <c r="H704" s="21"/>
      <c r="I704" s="21"/>
      <c r="J704" s="21"/>
      <c r="K704" s="21"/>
      <c r="L704" s="21"/>
      <c r="M704" s="21"/>
      <c r="N704" s="330"/>
      <c r="O704" s="330"/>
      <c r="P704" s="330"/>
      <c r="Q704" s="330"/>
      <c r="R704" s="330"/>
      <c r="S704" s="330"/>
      <c r="T704" s="330"/>
      <c r="U704" s="330"/>
      <c r="V704" s="330"/>
      <c r="W704" s="330"/>
      <c r="X704" s="330"/>
      <c r="Y704" s="330"/>
      <c r="Z704" s="330"/>
    </row>
    <row r="705" ht="14.25" customHeight="1">
      <c r="A705" s="330"/>
      <c r="B705" s="330"/>
      <c r="C705" s="332"/>
      <c r="D705" s="330"/>
      <c r="E705" s="332"/>
      <c r="F705" s="21"/>
      <c r="G705" s="21"/>
      <c r="H705" s="21"/>
      <c r="I705" s="21"/>
      <c r="J705" s="21"/>
      <c r="K705" s="21"/>
      <c r="L705" s="21"/>
      <c r="M705" s="21"/>
      <c r="N705" s="330"/>
      <c r="O705" s="330"/>
      <c r="P705" s="330"/>
      <c r="Q705" s="330"/>
      <c r="R705" s="330"/>
      <c r="S705" s="330"/>
      <c r="T705" s="330"/>
      <c r="U705" s="330"/>
      <c r="V705" s="330"/>
      <c r="W705" s="330"/>
      <c r="X705" s="330"/>
      <c r="Y705" s="330"/>
      <c r="Z705" s="330"/>
    </row>
    <row r="706" ht="14.25" customHeight="1">
      <c r="A706" s="330"/>
      <c r="B706" s="330"/>
      <c r="C706" s="332"/>
      <c r="D706" s="330"/>
      <c r="E706" s="332"/>
      <c r="F706" s="21"/>
      <c r="G706" s="21"/>
      <c r="H706" s="21"/>
      <c r="I706" s="21"/>
      <c r="J706" s="21"/>
      <c r="K706" s="21"/>
      <c r="L706" s="21"/>
      <c r="M706" s="21"/>
      <c r="N706" s="330"/>
      <c r="O706" s="330"/>
      <c r="P706" s="330"/>
      <c r="Q706" s="330"/>
      <c r="R706" s="330"/>
      <c r="S706" s="330"/>
      <c r="T706" s="330"/>
      <c r="U706" s="330"/>
      <c r="V706" s="330"/>
      <c r="W706" s="330"/>
      <c r="X706" s="330"/>
      <c r="Y706" s="330"/>
      <c r="Z706" s="330"/>
    </row>
    <row r="707" ht="14.25" customHeight="1">
      <c r="A707" s="330"/>
      <c r="B707" s="330"/>
      <c r="C707" s="332"/>
      <c r="D707" s="330"/>
      <c r="E707" s="332"/>
      <c r="F707" s="21"/>
      <c r="G707" s="21"/>
      <c r="H707" s="21"/>
      <c r="I707" s="21"/>
      <c r="J707" s="21"/>
      <c r="K707" s="21"/>
      <c r="L707" s="21"/>
      <c r="M707" s="21"/>
      <c r="N707" s="330"/>
      <c r="O707" s="330"/>
      <c r="P707" s="330"/>
      <c r="Q707" s="330"/>
      <c r="R707" s="330"/>
      <c r="S707" s="330"/>
      <c r="T707" s="330"/>
      <c r="U707" s="330"/>
      <c r="V707" s="330"/>
      <c r="W707" s="330"/>
      <c r="X707" s="330"/>
      <c r="Y707" s="330"/>
      <c r="Z707" s="330"/>
    </row>
    <row r="708" ht="14.25" customHeight="1">
      <c r="A708" s="330"/>
      <c r="B708" s="330"/>
      <c r="C708" s="332"/>
      <c r="D708" s="330"/>
      <c r="E708" s="332"/>
      <c r="F708" s="21"/>
      <c r="G708" s="21"/>
      <c r="H708" s="21"/>
      <c r="I708" s="21"/>
      <c r="J708" s="21"/>
      <c r="K708" s="21"/>
      <c r="L708" s="21"/>
      <c r="M708" s="21"/>
      <c r="N708" s="330"/>
      <c r="O708" s="330"/>
      <c r="P708" s="330"/>
      <c r="Q708" s="330"/>
      <c r="R708" s="330"/>
      <c r="S708" s="330"/>
      <c r="T708" s="330"/>
      <c r="U708" s="330"/>
      <c r="V708" s="330"/>
      <c r="W708" s="330"/>
      <c r="X708" s="330"/>
      <c r="Y708" s="330"/>
      <c r="Z708" s="330"/>
    </row>
    <row r="709" ht="14.25" customHeight="1">
      <c r="A709" s="330"/>
      <c r="B709" s="330"/>
      <c r="C709" s="332"/>
      <c r="D709" s="330"/>
      <c r="E709" s="332"/>
      <c r="F709" s="21"/>
      <c r="G709" s="21"/>
      <c r="H709" s="21"/>
      <c r="I709" s="21"/>
      <c r="J709" s="21"/>
      <c r="K709" s="21"/>
      <c r="L709" s="21"/>
      <c r="M709" s="21"/>
      <c r="N709" s="330"/>
      <c r="O709" s="330"/>
      <c r="P709" s="330"/>
      <c r="Q709" s="330"/>
      <c r="R709" s="330"/>
      <c r="S709" s="330"/>
      <c r="T709" s="330"/>
      <c r="U709" s="330"/>
      <c r="V709" s="330"/>
      <c r="W709" s="330"/>
      <c r="X709" s="330"/>
      <c r="Y709" s="330"/>
      <c r="Z709" s="330"/>
    </row>
    <row r="710" ht="14.25" customHeight="1">
      <c r="A710" s="330"/>
      <c r="B710" s="330"/>
      <c r="C710" s="332"/>
      <c r="D710" s="330"/>
      <c r="E710" s="332"/>
      <c r="F710" s="21"/>
      <c r="G710" s="21"/>
      <c r="H710" s="21"/>
      <c r="I710" s="21"/>
      <c r="J710" s="21"/>
      <c r="K710" s="21"/>
      <c r="L710" s="21"/>
      <c r="M710" s="21"/>
      <c r="N710" s="330"/>
      <c r="O710" s="330"/>
      <c r="P710" s="330"/>
      <c r="Q710" s="330"/>
      <c r="R710" s="330"/>
      <c r="S710" s="330"/>
      <c r="T710" s="330"/>
      <c r="U710" s="330"/>
      <c r="V710" s="330"/>
      <c r="W710" s="330"/>
      <c r="X710" s="330"/>
      <c r="Y710" s="330"/>
      <c r="Z710" s="330"/>
    </row>
    <row r="711" ht="14.25" customHeight="1">
      <c r="A711" s="330"/>
      <c r="B711" s="330"/>
      <c r="C711" s="332"/>
      <c r="D711" s="330"/>
      <c r="E711" s="332"/>
      <c r="F711" s="21"/>
      <c r="G711" s="21"/>
      <c r="H711" s="21"/>
      <c r="I711" s="21"/>
      <c r="J711" s="21"/>
      <c r="K711" s="21"/>
      <c r="L711" s="21"/>
      <c r="M711" s="21"/>
      <c r="N711" s="330"/>
      <c r="O711" s="330"/>
      <c r="P711" s="330"/>
      <c r="Q711" s="330"/>
      <c r="R711" s="330"/>
      <c r="S711" s="330"/>
      <c r="T711" s="330"/>
      <c r="U711" s="330"/>
      <c r="V711" s="330"/>
      <c r="W711" s="330"/>
      <c r="X711" s="330"/>
      <c r="Y711" s="330"/>
      <c r="Z711" s="330"/>
    </row>
    <row r="712" ht="14.25" customHeight="1">
      <c r="A712" s="330"/>
      <c r="B712" s="330"/>
      <c r="C712" s="332"/>
      <c r="D712" s="330"/>
      <c r="E712" s="332"/>
      <c r="F712" s="21"/>
      <c r="G712" s="21"/>
      <c r="H712" s="21"/>
      <c r="I712" s="21"/>
      <c r="J712" s="21"/>
      <c r="K712" s="21"/>
      <c r="L712" s="21"/>
      <c r="M712" s="21"/>
      <c r="N712" s="330"/>
      <c r="O712" s="330"/>
      <c r="P712" s="330"/>
      <c r="Q712" s="330"/>
      <c r="R712" s="330"/>
      <c r="S712" s="330"/>
      <c r="T712" s="330"/>
      <c r="U712" s="330"/>
      <c r="V712" s="330"/>
      <c r="W712" s="330"/>
      <c r="X712" s="330"/>
      <c r="Y712" s="330"/>
      <c r="Z712" s="330"/>
    </row>
    <row r="713" ht="14.25" customHeight="1">
      <c r="A713" s="330"/>
      <c r="B713" s="330"/>
      <c r="C713" s="332"/>
      <c r="D713" s="330"/>
      <c r="E713" s="332"/>
      <c r="F713" s="21"/>
      <c r="G713" s="21"/>
      <c r="H713" s="21"/>
      <c r="I713" s="21"/>
      <c r="J713" s="21"/>
      <c r="K713" s="21"/>
      <c r="L713" s="21"/>
      <c r="M713" s="21"/>
      <c r="N713" s="330"/>
      <c r="O713" s="330"/>
      <c r="P713" s="330"/>
      <c r="Q713" s="330"/>
      <c r="R713" s="330"/>
      <c r="S713" s="330"/>
      <c r="T713" s="330"/>
      <c r="U713" s="330"/>
      <c r="V713" s="330"/>
      <c r="W713" s="330"/>
      <c r="X713" s="330"/>
      <c r="Y713" s="330"/>
      <c r="Z713" s="330"/>
    </row>
    <row r="714" ht="14.25" customHeight="1">
      <c r="A714" s="330"/>
      <c r="B714" s="330"/>
      <c r="C714" s="332"/>
      <c r="D714" s="330"/>
      <c r="E714" s="332"/>
      <c r="F714" s="21"/>
      <c r="G714" s="21"/>
      <c r="H714" s="21"/>
      <c r="I714" s="21"/>
      <c r="J714" s="21"/>
      <c r="K714" s="21"/>
      <c r="L714" s="21"/>
      <c r="M714" s="21"/>
      <c r="N714" s="330"/>
      <c r="O714" s="330"/>
      <c r="P714" s="330"/>
      <c r="Q714" s="330"/>
      <c r="R714" s="330"/>
      <c r="S714" s="330"/>
      <c r="T714" s="330"/>
      <c r="U714" s="330"/>
      <c r="V714" s="330"/>
      <c r="W714" s="330"/>
      <c r="X714" s="330"/>
      <c r="Y714" s="330"/>
      <c r="Z714" s="330"/>
    </row>
    <row r="715" ht="14.25" customHeight="1">
      <c r="A715" s="330"/>
      <c r="B715" s="330"/>
      <c r="C715" s="332"/>
      <c r="D715" s="330"/>
      <c r="E715" s="332"/>
      <c r="F715" s="21"/>
      <c r="G715" s="21"/>
      <c r="H715" s="21"/>
      <c r="I715" s="21"/>
      <c r="J715" s="21"/>
      <c r="K715" s="21"/>
      <c r="L715" s="21"/>
      <c r="M715" s="21"/>
      <c r="N715" s="330"/>
      <c r="O715" s="330"/>
      <c r="P715" s="330"/>
      <c r="Q715" s="330"/>
      <c r="R715" s="330"/>
      <c r="S715" s="330"/>
      <c r="T715" s="330"/>
      <c r="U715" s="330"/>
      <c r="V715" s="330"/>
      <c r="W715" s="330"/>
      <c r="X715" s="330"/>
      <c r="Y715" s="330"/>
      <c r="Z715" s="330"/>
    </row>
    <row r="716" ht="14.25" customHeight="1">
      <c r="A716" s="330"/>
      <c r="B716" s="330"/>
      <c r="C716" s="332"/>
      <c r="D716" s="330"/>
      <c r="E716" s="332"/>
      <c r="F716" s="21"/>
      <c r="G716" s="21"/>
      <c r="H716" s="21"/>
      <c r="I716" s="21"/>
      <c r="J716" s="21"/>
      <c r="K716" s="21"/>
      <c r="L716" s="21"/>
      <c r="M716" s="21"/>
      <c r="N716" s="330"/>
      <c r="O716" s="330"/>
      <c r="P716" s="330"/>
      <c r="Q716" s="330"/>
      <c r="R716" s="330"/>
      <c r="S716" s="330"/>
      <c r="T716" s="330"/>
      <c r="U716" s="330"/>
      <c r="V716" s="330"/>
      <c r="W716" s="330"/>
      <c r="X716" s="330"/>
      <c r="Y716" s="330"/>
      <c r="Z716" s="330"/>
    </row>
    <row r="717" ht="14.25" customHeight="1">
      <c r="A717" s="330"/>
      <c r="B717" s="330"/>
      <c r="C717" s="332"/>
      <c r="D717" s="330"/>
      <c r="E717" s="332"/>
      <c r="F717" s="21"/>
      <c r="G717" s="21"/>
      <c r="H717" s="21"/>
      <c r="I717" s="21"/>
      <c r="J717" s="21"/>
      <c r="K717" s="21"/>
      <c r="L717" s="21"/>
      <c r="M717" s="21"/>
      <c r="N717" s="330"/>
      <c r="O717" s="330"/>
      <c r="P717" s="330"/>
      <c r="Q717" s="330"/>
      <c r="R717" s="330"/>
      <c r="S717" s="330"/>
      <c r="T717" s="330"/>
      <c r="U717" s="330"/>
      <c r="V717" s="330"/>
      <c r="W717" s="330"/>
      <c r="X717" s="330"/>
      <c r="Y717" s="330"/>
      <c r="Z717" s="330"/>
    </row>
    <row r="718" ht="14.25" customHeight="1">
      <c r="A718" s="330"/>
      <c r="B718" s="330"/>
      <c r="C718" s="332"/>
      <c r="D718" s="330"/>
      <c r="E718" s="332"/>
      <c r="F718" s="21"/>
      <c r="G718" s="21"/>
      <c r="H718" s="21"/>
      <c r="I718" s="21"/>
      <c r="J718" s="21"/>
      <c r="K718" s="21"/>
      <c r="L718" s="21"/>
      <c r="M718" s="21"/>
      <c r="N718" s="330"/>
      <c r="O718" s="330"/>
      <c r="P718" s="330"/>
      <c r="Q718" s="330"/>
      <c r="R718" s="330"/>
      <c r="S718" s="330"/>
      <c r="T718" s="330"/>
      <c r="U718" s="330"/>
      <c r="V718" s="330"/>
      <c r="W718" s="330"/>
      <c r="X718" s="330"/>
      <c r="Y718" s="330"/>
      <c r="Z718" s="330"/>
    </row>
    <row r="719" ht="14.25" customHeight="1">
      <c r="A719" s="330"/>
      <c r="B719" s="330"/>
      <c r="C719" s="332"/>
      <c r="D719" s="330"/>
      <c r="E719" s="332"/>
      <c r="F719" s="21"/>
      <c r="G719" s="21"/>
      <c r="H719" s="21"/>
      <c r="I719" s="21"/>
      <c r="J719" s="21"/>
      <c r="K719" s="21"/>
      <c r="L719" s="21"/>
      <c r="M719" s="21"/>
      <c r="N719" s="330"/>
      <c r="O719" s="330"/>
      <c r="P719" s="330"/>
      <c r="Q719" s="330"/>
      <c r="R719" s="330"/>
      <c r="S719" s="330"/>
      <c r="T719" s="330"/>
      <c r="U719" s="330"/>
      <c r="V719" s="330"/>
      <c r="W719" s="330"/>
      <c r="X719" s="330"/>
      <c r="Y719" s="330"/>
      <c r="Z719" s="330"/>
    </row>
    <row r="720" ht="14.25" customHeight="1">
      <c r="A720" s="330"/>
      <c r="B720" s="330"/>
      <c r="C720" s="332"/>
      <c r="D720" s="330"/>
      <c r="E720" s="332"/>
      <c r="F720" s="21"/>
      <c r="G720" s="21"/>
      <c r="H720" s="21"/>
      <c r="I720" s="21"/>
      <c r="J720" s="21"/>
      <c r="K720" s="21"/>
      <c r="L720" s="21"/>
      <c r="M720" s="21"/>
      <c r="N720" s="330"/>
      <c r="O720" s="330"/>
      <c r="P720" s="330"/>
      <c r="Q720" s="330"/>
      <c r="R720" s="330"/>
      <c r="S720" s="330"/>
      <c r="T720" s="330"/>
      <c r="U720" s="330"/>
      <c r="V720" s="330"/>
      <c r="W720" s="330"/>
      <c r="X720" s="330"/>
      <c r="Y720" s="330"/>
      <c r="Z720" s="330"/>
    </row>
    <row r="721" ht="14.25" customHeight="1">
      <c r="A721" s="330"/>
      <c r="B721" s="330"/>
      <c r="C721" s="332"/>
      <c r="D721" s="330"/>
      <c r="E721" s="332"/>
      <c r="F721" s="21"/>
      <c r="G721" s="21"/>
      <c r="H721" s="21"/>
      <c r="I721" s="21"/>
      <c r="J721" s="21"/>
      <c r="K721" s="21"/>
      <c r="L721" s="21"/>
      <c r="M721" s="21"/>
      <c r="N721" s="330"/>
      <c r="O721" s="330"/>
      <c r="P721" s="330"/>
      <c r="Q721" s="330"/>
      <c r="R721" s="330"/>
      <c r="S721" s="330"/>
      <c r="T721" s="330"/>
      <c r="U721" s="330"/>
      <c r="V721" s="330"/>
      <c r="W721" s="330"/>
      <c r="X721" s="330"/>
      <c r="Y721" s="330"/>
      <c r="Z721" s="330"/>
    </row>
    <row r="722" ht="14.25" customHeight="1">
      <c r="A722" s="330"/>
      <c r="B722" s="330"/>
      <c r="C722" s="332"/>
      <c r="D722" s="330"/>
      <c r="E722" s="332"/>
      <c r="F722" s="21"/>
      <c r="G722" s="21"/>
      <c r="H722" s="21"/>
      <c r="I722" s="21"/>
      <c r="J722" s="21"/>
      <c r="K722" s="21"/>
      <c r="L722" s="21"/>
      <c r="M722" s="21"/>
      <c r="N722" s="330"/>
      <c r="O722" s="330"/>
      <c r="P722" s="330"/>
      <c r="Q722" s="330"/>
      <c r="R722" s="330"/>
      <c r="S722" s="330"/>
      <c r="T722" s="330"/>
      <c r="U722" s="330"/>
      <c r="V722" s="330"/>
      <c r="W722" s="330"/>
      <c r="X722" s="330"/>
      <c r="Y722" s="330"/>
      <c r="Z722" s="330"/>
    </row>
    <row r="723" ht="14.25" customHeight="1">
      <c r="A723" s="330"/>
      <c r="B723" s="330"/>
      <c r="C723" s="332"/>
      <c r="D723" s="330"/>
      <c r="E723" s="332"/>
      <c r="F723" s="21"/>
      <c r="G723" s="21"/>
      <c r="H723" s="21"/>
      <c r="I723" s="21"/>
      <c r="J723" s="21"/>
      <c r="K723" s="21"/>
      <c r="L723" s="21"/>
      <c r="M723" s="21"/>
      <c r="N723" s="330"/>
      <c r="O723" s="330"/>
      <c r="P723" s="330"/>
      <c r="Q723" s="330"/>
      <c r="R723" s="330"/>
      <c r="S723" s="330"/>
      <c r="T723" s="330"/>
      <c r="U723" s="330"/>
      <c r="V723" s="330"/>
      <c r="W723" s="330"/>
      <c r="X723" s="330"/>
      <c r="Y723" s="330"/>
      <c r="Z723" s="330"/>
    </row>
    <row r="724" ht="14.25" customHeight="1">
      <c r="A724" s="330"/>
      <c r="B724" s="330"/>
      <c r="C724" s="332"/>
      <c r="D724" s="330"/>
      <c r="E724" s="332"/>
      <c r="F724" s="21"/>
      <c r="G724" s="21"/>
      <c r="H724" s="21"/>
      <c r="I724" s="21"/>
      <c r="J724" s="21"/>
      <c r="K724" s="21"/>
      <c r="L724" s="21"/>
      <c r="M724" s="21"/>
      <c r="N724" s="330"/>
      <c r="O724" s="330"/>
      <c r="P724" s="330"/>
      <c r="Q724" s="330"/>
      <c r="R724" s="330"/>
      <c r="S724" s="330"/>
      <c r="T724" s="330"/>
      <c r="U724" s="330"/>
      <c r="V724" s="330"/>
      <c r="W724" s="330"/>
      <c r="X724" s="330"/>
      <c r="Y724" s="330"/>
      <c r="Z724" s="330"/>
    </row>
    <row r="725" ht="14.25" customHeight="1">
      <c r="A725" s="330"/>
      <c r="B725" s="330"/>
      <c r="C725" s="332"/>
      <c r="D725" s="330"/>
      <c r="E725" s="332"/>
      <c r="F725" s="21"/>
      <c r="G725" s="21"/>
      <c r="H725" s="21"/>
      <c r="I725" s="21"/>
      <c r="J725" s="21"/>
      <c r="K725" s="21"/>
      <c r="L725" s="21"/>
      <c r="M725" s="21"/>
      <c r="N725" s="330"/>
      <c r="O725" s="330"/>
      <c r="P725" s="330"/>
      <c r="Q725" s="330"/>
      <c r="R725" s="330"/>
      <c r="S725" s="330"/>
      <c r="T725" s="330"/>
      <c r="U725" s="330"/>
      <c r="V725" s="330"/>
      <c r="W725" s="330"/>
      <c r="X725" s="330"/>
      <c r="Y725" s="330"/>
      <c r="Z725" s="330"/>
    </row>
    <row r="726" ht="14.25" customHeight="1">
      <c r="A726" s="330"/>
      <c r="B726" s="330"/>
      <c r="C726" s="332"/>
      <c r="D726" s="330"/>
      <c r="E726" s="332"/>
      <c r="F726" s="21"/>
      <c r="G726" s="21"/>
      <c r="H726" s="21"/>
      <c r="I726" s="21"/>
      <c r="J726" s="21"/>
      <c r="K726" s="21"/>
      <c r="L726" s="21"/>
      <c r="M726" s="21"/>
      <c r="N726" s="330"/>
      <c r="O726" s="330"/>
      <c r="P726" s="330"/>
      <c r="Q726" s="330"/>
      <c r="R726" s="330"/>
      <c r="S726" s="330"/>
      <c r="T726" s="330"/>
      <c r="U726" s="330"/>
      <c r="V726" s="330"/>
      <c r="W726" s="330"/>
      <c r="X726" s="330"/>
      <c r="Y726" s="330"/>
      <c r="Z726" s="330"/>
    </row>
    <row r="727" ht="14.25" customHeight="1">
      <c r="A727" s="330"/>
      <c r="B727" s="330"/>
      <c r="C727" s="332"/>
      <c r="D727" s="330"/>
      <c r="E727" s="332"/>
      <c r="F727" s="21"/>
      <c r="G727" s="21"/>
      <c r="H727" s="21"/>
      <c r="I727" s="21"/>
      <c r="J727" s="21"/>
      <c r="K727" s="21"/>
      <c r="L727" s="21"/>
      <c r="M727" s="21"/>
      <c r="N727" s="330"/>
      <c r="O727" s="330"/>
      <c r="P727" s="330"/>
      <c r="Q727" s="330"/>
      <c r="R727" s="330"/>
      <c r="S727" s="330"/>
      <c r="T727" s="330"/>
      <c r="U727" s="330"/>
      <c r="V727" s="330"/>
      <c r="W727" s="330"/>
      <c r="X727" s="330"/>
      <c r="Y727" s="330"/>
      <c r="Z727" s="330"/>
    </row>
    <row r="728" ht="14.25" customHeight="1">
      <c r="A728" s="330"/>
      <c r="B728" s="330"/>
      <c r="C728" s="332"/>
      <c r="D728" s="330"/>
      <c r="E728" s="332"/>
      <c r="F728" s="21"/>
      <c r="G728" s="21"/>
      <c r="H728" s="21"/>
      <c r="I728" s="21"/>
      <c r="J728" s="21"/>
      <c r="K728" s="21"/>
      <c r="L728" s="21"/>
      <c r="M728" s="21"/>
      <c r="N728" s="330"/>
      <c r="O728" s="330"/>
      <c r="P728" s="330"/>
      <c r="Q728" s="330"/>
      <c r="R728" s="330"/>
      <c r="S728" s="330"/>
      <c r="T728" s="330"/>
      <c r="U728" s="330"/>
      <c r="V728" s="330"/>
      <c r="W728" s="330"/>
      <c r="X728" s="330"/>
      <c r="Y728" s="330"/>
      <c r="Z728" s="330"/>
    </row>
    <row r="729" ht="14.25" customHeight="1">
      <c r="A729" s="330"/>
      <c r="B729" s="330"/>
      <c r="C729" s="332"/>
      <c r="D729" s="330"/>
      <c r="E729" s="332"/>
      <c r="F729" s="21"/>
      <c r="G729" s="21"/>
      <c r="H729" s="21"/>
      <c r="I729" s="21"/>
      <c r="J729" s="21"/>
      <c r="K729" s="21"/>
      <c r="L729" s="21"/>
      <c r="M729" s="21"/>
      <c r="N729" s="330"/>
      <c r="O729" s="330"/>
      <c r="P729" s="330"/>
      <c r="Q729" s="330"/>
      <c r="R729" s="330"/>
      <c r="S729" s="330"/>
      <c r="T729" s="330"/>
      <c r="U729" s="330"/>
      <c r="V729" s="330"/>
      <c r="W729" s="330"/>
      <c r="X729" s="330"/>
      <c r="Y729" s="330"/>
      <c r="Z729" s="330"/>
    </row>
    <row r="730" ht="14.25" customHeight="1">
      <c r="A730" s="330"/>
      <c r="B730" s="330"/>
      <c r="C730" s="332"/>
      <c r="D730" s="330"/>
      <c r="E730" s="332"/>
      <c r="F730" s="21"/>
      <c r="G730" s="21"/>
      <c r="H730" s="21"/>
      <c r="I730" s="21"/>
      <c r="J730" s="21"/>
      <c r="K730" s="21"/>
      <c r="L730" s="21"/>
      <c r="M730" s="21"/>
      <c r="N730" s="330"/>
      <c r="O730" s="330"/>
      <c r="P730" s="330"/>
      <c r="Q730" s="330"/>
      <c r="R730" s="330"/>
      <c r="S730" s="330"/>
      <c r="T730" s="330"/>
      <c r="U730" s="330"/>
      <c r="V730" s="330"/>
      <c r="W730" s="330"/>
      <c r="X730" s="330"/>
      <c r="Y730" s="330"/>
      <c r="Z730" s="330"/>
    </row>
    <row r="731" ht="14.25" customHeight="1">
      <c r="A731" s="330"/>
      <c r="B731" s="330"/>
      <c r="C731" s="332"/>
      <c r="D731" s="330"/>
      <c r="E731" s="332"/>
      <c r="F731" s="21"/>
      <c r="G731" s="21"/>
      <c r="H731" s="21"/>
      <c r="I731" s="21"/>
      <c r="J731" s="21"/>
      <c r="K731" s="21"/>
      <c r="L731" s="21"/>
      <c r="M731" s="21"/>
      <c r="N731" s="330"/>
      <c r="O731" s="330"/>
      <c r="P731" s="330"/>
      <c r="Q731" s="330"/>
      <c r="R731" s="330"/>
      <c r="S731" s="330"/>
      <c r="T731" s="330"/>
      <c r="U731" s="330"/>
      <c r="V731" s="330"/>
      <c r="W731" s="330"/>
      <c r="X731" s="330"/>
      <c r="Y731" s="330"/>
      <c r="Z731" s="330"/>
    </row>
    <row r="732" ht="14.25" customHeight="1">
      <c r="A732" s="330"/>
      <c r="B732" s="330"/>
      <c r="C732" s="332"/>
      <c r="D732" s="330"/>
      <c r="E732" s="332"/>
      <c r="F732" s="21"/>
      <c r="G732" s="21"/>
      <c r="H732" s="21"/>
      <c r="I732" s="21"/>
      <c r="J732" s="21"/>
      <c r="K732" s="21"/>
      <c r="L732" s="21"/>
      <c r="M732" s="21"/>
      <c r="N732" s="330"/>
      <c r="O732" s="330"/>
      <c r="P732" s="330"/>
      <c r="Q732" s="330"/>
      <c r="R732" s="330"/>
      <c r="S732" s="330"/>
      <c r="T732" s="330"/>
      <c r="U732" s="330"/>
      <c r="V732" s="330"/>
      <c r="W732" s="330"/>
      <c r="X732" s="330"/>
      <c r="Y732" s="330"/>
      <c r="Z732" s="330"/>
    </row>
    <row r="733" ht="14.25" customHeight="1">
      <c r="A733" s="330"/>
      <c r="B733" s="330"/>
      <c r="C733" s="332"/>
      <c r="D733" s="330"/>
      <c r="E733" s="332"/>
      <c r="F733" s="21"/>
      <c r="G733" s="21"/>
      <c r="H733" s="21"/>
      <c r="I733" s="21"/>
      <c r="J733" s="21"/>
      <c r="K733" s="21"/>
      <c r="L733" s="21"/>
      <c r="M733" s="21"/>
      <c r="N733" s="330"/>
      <c r="O733" s="330"/>
      <c r="P733" s="330"/>
      <c r="Q733" s="330"/>
      <c r="R733" s="330"/>
      <c r="S733" s="330"/>
      <c r="T733" s="330"/>
      <c r="U733" s="330"/>
      <c r="V733" s="330"/>
      <c r="W733" s="330"/>
      <c r="X733" s="330"/>
      <c r="Y733" s="330"/>
      <c r="Z733" s="330"/>
    </row>
    <row r="734" ht="14.25" customHeight="1">
      <c r="A734" s="330"/>
      <c r="B734" s="330"/>
      <c r="C734" s="332"/>
      <c r="D734" s="330"/>
      <c r="E734" s="332"/>
      <c r="F734" s="21"/>
      <c r="G734" s="21"/>
      <c r="H734" s="21"/>
      <c r="I734" s="21"/>
      <c r="J734" s="21"/>
      <c r="K734" s="21"/>
      <c r="L734" s="21"/>
      <c r="M734" s="21"/>
      <c r="N734" s="330"/>
      <c r="O734" s="330"/>
      <c r="P734" s="330"/>
      <c r="Q734" s="330"/>
      <c r="R734" s="330"/>
      <c r="S734" s="330"/>
      <c r="T734" s="330"/>
      <c r="U734" s="330"/>
      <c r="V734" s="330"/>
      <c r="W734" s="330"/>
      <c r="X734" s="330"/>
      <c r="Y734" s="330"/>
      <c r="Z734" s="330"/>
    </row>
    <row r="735" ht="14.25" customHeight="1">
      <c r="A735" s="330"/>
      <c r="B735" s="330"/>
      <c r="C735" s="332"/>
      <c r="D735" s="330"/>
      <c r="E735" s="332"/>
      <c r="F735" s="21"/>
      <c r="G735" s="21"/>
      <c r="H735" s="21"/>
      <c r="I735" s="21"/>
      <c r="J735" s="21"/>
      <c r="K735" s="21"/>
      <c r="L735" s="21"/>
      <c r="M735" s="21"/>
      <c r="N735" s="330"/>
      <c r="O735" s="330"/>
      <c r="P735" s="330"/>
      <c r="Q735" s="330"/>
      <c r="R735" s="330"/>
      <c r="S735" s="330"/>
      <c r="T735" s="330"/>
      <c r="U735" s="330"/>
      <c r="V735" s="330"/>
      <c r="W735" s="330"/>
      <c r="X735" s="330"/>
      <c r="Y735" s="330"/>
      <c r="Z735" s="330"/>
    </row>
    <row r="736" ht="14.25" customHeight="1">
      <c r="A736" s="330"/>
      <c r="B736" s="330"/>
      <c r="C736" s="332"/>
      <c r="D736" s="330"/>
      <c r="E736" s="332"/>
      <c r="F736" s="21"/>
      <c r="G736" s="21"/>
      <c r="H736" s="21"/>
      <c r="I736" s="21"/>
      <c r="J736" s="21"/>
      <c r="K736" s="21"/>
      <c r="L736" s="21"/>
      <c r="M736" s="21"/>
      <c r="N736" s="330"/>
      <c r="O736" s="330"/>
      <c r="P736" s="330"/>
      <c r="Q736" s="330"/>
      <c r="R736" s="330"/>
      <c r="S736" s="330"/>
      <c r="T736" s="330"/>
      <c r="U736" s="330"/>
      <c r="V736" s="330"/>
      <c r="W736" s="330"/>
      <c r="X736" s="330"/>
      <c r="Y736" s="330"/>
      <c r="Z736" s="330"/>
    </row>
    <row r="737" ht="14.25" customHeight="1">
      <c r="A737" s="330"/>
      <c r="B737" s="330"/>
      <c r="C737" s="332"/>
      <c r="D737" s="330"/>
      <c r="E737" s="332"/>
      <c r="F737" s="21"/>
      <c r="G737" s="21"/>
      <c r="H737" s="21"/>
      <c r="I737" s="21"/>
      <c r="J737" s="21"/>
      <c r="K737" s="21"/>
      <c r="L737" s="21"/>
      <c r="M737" s="21"/>
      <c r="N737" s="330"/>
      <c r="O737" s="330"/>
      <c r="P737" s="330"/>
      <c r="Q737" s="330"/>
      <c r="R737" s="330"/>
      <c r="S737" s="330"/>
      <c r="T737" s="330"/>
      <c r="U737" s="330"/>
      <c r="V737" s="330"/>
      <c r="W737" s="330"/>
      <c r="X737" s="330"/>
      <c r="Y737" s="330"/>
      <c r="Z737" s="330"/>
    </row>
    <row r="738" ht="14.25" customHeight="1">
      <c r="A738" s="330"/>
      <c r="B738" s="330"/>
      <c r="C738" s="332"/>
      <c r="D738" s="330"/>
      <c r="E738" s="332"/>
      <c r="F738" s="21"/>
      <c r="G738" s="21"/>
      <c r="H738" s="21"/>
      <c r="I738" s="21"/>
      <c r="J738" s="21"/>
      <c r="K738" s="21"/>
      <c r="L738" s="21"/>
      <c r="M738" s="21"/>
      <c r="N738" s="330"/>
      <c r="O738" s="330"/>
      <c r="P738" s="330"/>
      <c r="Q738" s="330"/>
      <c r="R738" s="330"/>
      <c r="S738" s="330"/>
      <c r="T738" s="330"/>
      <c r="U738" s="330"/>
      <c r="V738" s="330"/>
      <c r="W738" s="330"/>
      <c r="X738" s="330"/>
      <c r="Y738" s="330"/>
      <c r="Z738" s="330"/>
    </row>
    <row r="739" ht="14.25" customHeight="1">
      <c r="A739" s="330"/>
      <c r="B739" s="330"/>
      <c r="C739" s="332"/>
      <c r="D739" s="330"/>
      <c r="E739" s="332"/>
      <c r="F739" s="21"/>
      <c r="G739" s="21"/>
      <c r="H739" s="21"/>
      <c r="I739" s="21"/>
      <c r="J739" s="21"/>
      <c r="K739" s="21"/>
      <c r="L739" s="21"/>
      <c r="M739" s="21"/>
      <c r="N739" s="330"/>
      <c r="O739" s="330"/>
      <c r="P739" s="330"/>
      <c r="Q739" s="330"/>
      <c r="R739" s="330"/>
      <c r="S739" s="330"/>
      <c r="T739" s="330"/>
      <c r="U739" s="330"/>
      <c r="V739" s="330"/>
      <c r="W739" s="330"/>
      <c r="X739" s="330"/>
      <c r="Y739" s="330"/>
      <c r="Z739" s="330"/>
    </row>
    <row r="740" ht="14.25" customHeight="1">
      <c r="A740" s="330"/>
      <c r="B740" s="330"/>
      <c r="C740" s="332"/>
      <c r="D740" s="330"/>
      <c r="E740" s="332"/>
      <c r="F740" s="21"/>
      <c r="G740" s="21"/>
      <c r="H740" s="21"/>
      <c r="I740" s="21"/>
      <c r="J740" s="21"/>
      <c r="K740" s="21"/>
      <c r="L740" s="21"/>
      <c r="M740" s="21"/>
      <c r="N740" s="330"/>
      <c r="O740" s="330"/>
      <c r="P740" s="330"/>
      <c r="Q740" s="330"/>
      <c r="R740" s="330"/>
      <c r="S740" s="330"/>
      <c r="T740" s="330"/>
      <c r="U740" s="330"/>
      <c r="V740" s="330"/>
      <c r="W740" s="330"/>
      <c r="X740" s="330"/>
      <c r="Y740" s="330"/>
      <c r="Z740" s="330"/>
    </row>
    <row r="741" ht="14.25" customHeight="1">
      <c r="A741" s="330"/>
      <c r="B741" s="330"/>
      <c r="C741" s="332"/>
      <c r="D741" s="330"/>
      <c r="E741" s="332"/>
      <c r="F741" s="21"/>
      <c r="G741" s="21"/>
      <c r="H741" s="21"/>
      <c r="I741" s="21"/>
      <c r="J741" s="21"/>
      <c r="K741" s="21"/>
      <c r="L741" s="21"/>
      <c r="M741" s="21"/>
      <c r="N741" s="330"/>
      <c r="O741" s="330"/>
      <c r="P741" s="330"/>
      <c r="Q741" s="330"/>
      <c r="R741" s="330"/>
      <c r="S741" s="330"/>
      <c r="T741" s="330"/>
      <c r="U741" s="330"/>
      <c r="V741" s="330"/>
      <c r="W741" s="330"/>
      <c r="X741" s="330"/>
      <c r="Y741" s="330"/>
      <c r="Z741" s="330"/>
    </row>
    <row r="742" ht="14.25" customHeight="1">
      <c r="A742" s="330"/>
      <c r="B742" s="330"/>
      <c r="C742" s="332"/>
      <c r="D742" s="330"/>
      <c r="E742" s="332"/>
      <c r="F742" s="21"/>
      <c r="G742" s="21"/>
      <c r="H742" s="21"/>
      <c r="I742" s="21"/>
      <c r="J742" s="21"/>
      <c r="K742" s="21"/>
      <c r="L742" s="21"/>
      <c r="M742" s="21"/>
      <c r="N742" s="330"/>
      <c r="O742" s="330"/>
      <c r="P742" s="330"/>
      <c r="Q742" s="330"/>
      <c r="R742" s="330"/>
      <c r="S742" s="330"/>
      <c r="T742" s="330"/>
      <c r="U742" s="330"/>
      <c r="V742" s="330"/>
      <c r="W742" s="330"/>
      <c r="X742" s="330"/>
      <c r="Y742" s="330"/>
      <c r="Z742" s="330"/>
    </row>
    <row r="743" ht="14.25" customHeight="1">
      <c r="A743" s="330"/>
      <c r="B743" s="330"/>
      <c r="C743" s="332"/>
      <c r="D743" s="330"/>
      <c r="E743" s="332"/>
      <c r="F743" s="21"/>
      <c r="G743" s="21"/>
      <c r="H743" s="21"/>
      <c r="I743" s="21"/>
      <c r="J743" s="21"/>
      <c r="K743" s="21"/>
      <c r="L743" s="21"/>
      <c r="M743" s="21"/>
      <c r="N743" s="330"/>
      <c r="O743" s="330"/>
      <c r="P743" s="330"/>
      <c r="Q743" s="330"/>
      <c r="R743" s="330"/>
      <c r="S743" s="330"/>
      <c r="T743" s="330"/>
      <c r="U743" s="330"/>
      <c r="V743" s="330"/>
      <c r="W743" s="330"/>
      <c r="X743" s="330"/>
      <c r="Y743" s="330"/>
      <c r="Z743" s="330"/>
    </row>
    <row r="744" ht="14.25" customHeight="1">
      <c r="A744" s="330"/>
      <c r="B744" s="330"/>
      <c r="C744" s="332"/>
      <c r="D744" s="330"/>
      <c r="E744" s="332"/>
      <c r="F744" s="21"/>
      <c r="G744" s="21"/>
      <c r="H744" s="21"/>
      <c r="I744" s="21"/>
      <c r="J744" s="21"/>
      <c r="K744" s="21"/>
      <c r="L744" s="21"/>
      <c r="M744" s="21"/>
      <c r="N744" s="330"/>
      <c r="O744" s="330"/>
      <c r="P744" s="330"/>
      <c r="Q744" s="330"/>
      <c r="R744" s="330"/>
      <c r="S744" s="330"/>
      <c r="T744" s="330"/>
      <c r="U744" s="330"/>
      <c r="V744" s="330"/>
      <c r="W744" s="330"/>
      <c r="X744" s="330"/>
      <c r="Y744" s="330"/>
      <c r="Z744" s="330"/>
    </row>
    <row r="745" ht="14.25" customHeight="1">
      <c r="A745" s="330"/>
      <c r="B745" s="330"/>
      <c r="C745" s="332"/>
      <c r="D745" s="330"/>
      <c r="E745" s="332"/>
      <c r="F745" s="21"/>
      <c r="G745" s="21"/>
      <c r="H745" s="21"/>
      <c r="I745" s="21"/>
      <c r="J745" s="21"/>
      <c r="K745" s="21"/>
      <c r="L745" s="21"/>
      <c r="M745" s="21"/>
      <c r="N745" s="330"/>
      <c r="O745" s="330"/>
      <c r="P745" s="330"/>
      <c r="Q745" s="330"/>
      <c r="R745" s="330"/>
      <c r="S745" s="330"/>
      <c r="T745" s="330"/>
      <c r="U745" s="330"/>
      <c r="V745" s="330"/>
      <c r="W745" s="330"/>
      <c r="X745" s="330"/>
      <c r="Y745" s="330"/>
      <c r="Z745" s="330"/>
    </row>
    <row r="746" ht="14.25" customHeight="1">
      <c r="A746" s="330"/>
      <c r="B746" s="330"/>
      <c r="C746" s="332"/>
      <c r="D746" s="330"/>
      <c r="E746" s="332"/>
      <c r="F746" s="21"/>
      <c r="G746" s="21"/>
      <c r="H746" s="21"/>
      <c r="I746" s="21"/>
      <c r="J746" s="21"/>
      <c r="K746" s="21"/>
      <c r="L746" s="21"/>
      <c r="M746" s="21"/>
      <c r="N746" s="330"/>
      <c r="O746" s="330"/>
      <c r="P746" s="330"/>
      <c r="Q746" s="330"/>
      <c r="R746" s="330"/>
      <c r="S746" s="330"/>
      <c r="T746" s="330"/>
      <c r="U746" s="330"/>
      <c r="V746" s="330"/>
      <c r="W746" s="330"/>
      <c r="X746" s="330"/>
      <c r="Y746" s="330"/>
      <c r="Z746" s="330"/>
    </row>
    <row r="747" ht="14.25" customHeight="1">
      <c r="A747" s="330"/>
      <c r="B747" s="330"/>
      <c r="C747" s="332"/>
      <c r="D747" s="330"/>
      <c r="E747" s="332"/>
      <c r="F747" s="21"/>
      <c r="G747" s="21"/>
      <c r="H747" s="21"/>
      <c r="I747" s="21"/>
      <c r="J747" s="21"/>
      <c r="K747" s="21"/>
      <c r="L747" s="21"/>
      <c r="M747" s="21"/>
      <c r="N747" s="330"/>
      <c r="O747" s="330"/>
      <c r="P747" s="330"/>
      <c r="Q747" s="330"/>
      <c r="R747" s="330"/>
      <c r="S747" s="330"/>
      <c r="T747" s="330"/>
      <c r="U747" s="330"/>
      <c r="V747" s="330"/>
      <c r="W747" s="330"/>
      <c r="X747" s="330"/>
      <c r="Y747" s="330"/>
      <c r="Z747" s="330"/>
    </row>
    <row r="748" ht="14.25" customHeight="1">
      <c r="A748" s="330"/>
      <c r="B748" s="330"/>
      <c r="C748" s="332"/>
      <c r="D748" s="330"/>
      <c r="E748" s="332"/>
      <c r="F748" s="21"/>
      <c r="G748" s="21"/>
      <c r="H748" s="21"/>
      <c r="I748" s="21"/>
      <c r="J748" s="21"/>
      <c r="K748" s="21"/>
      <c r="L748" s="21"/>
      <c r="M748" s="21"/>
      <c r="N748" s="330"/>
      <c r="O748" s="330"/>
      <c r="P748" s="330"/>
      <c r="Q748" s="330"/>
      <c r="R748" s="330"/>
      <c r="S748" s="330"/>
      <c r="T748" s="330"/>
      <c r="U748" s="330"/>
      <c r="V748" s="330"/>
      <c r="W748" s="330"/>
      <c r="X748" s="330"/>
      <c r="Y748" s="330"/>
      <c r="Z748" s="330"/>
    </row>
    <row r="749" ht="14.25" customHeight="1">
      <c r="A749" s="330"/>
      <c r="B749" s="330"/>
      <c r="C749" s="332"/>
      <c r="D749" s="330"/>
      <c r="E749" s="332"/>
      <c r="F749" s="21"/>
      <c r="G749" s="21"/>
      <c r="H749" s="21"/>
      <c r="I749" s="21"/>
      <c r="J749" s="21"/>
      <c r="K749" s="21"/>
      <c r="L749" s="21"/>
      <c r="M749" s="21"/>
      <c r="N749" s="330"/>
      <c r="O749" s="330"/>
      <c r="P749" s="330"/>
      <c r="Q749" s="330"/>
      <c r="R749" s="330"/>
      <c r="S749" s="330"/>
      <c r="T749" s="330"/>
      <c r="U749" s="330"/>
      <c r="V749" s="330"/>
      <c r="W749" s="330"/>
      <c r="X749" s="330"/>
      <c r="Y749" s="330"/>
      <c r="Z749" s="330"/>
    </row>
    <row r="750" ht="14.25" customHeight="1">
      <c r="A750" s="330"/>
      <c r="B750" s="330"/>
      <c r="C750" s="332"/>
      <c r="D750" s="330"/>
      <c r="E750" s="332"/>
      <c r="F750" s="21"/>
      <c r="G750" s="21"/>
      <c r="H750" s="21"/>
      <c r="I750" s="21"/>
      <c r="J750" s="21"/>
      <c r="K750" s="21"/>
      <c r="L750" s="21"/>
      <c r="M750" s="21"/>
      <c r="N750" s="330"/>
      <c r="O750" s="330"/>
      <c r="P750" s="330"/>
      <c r="Q750" s="330"/>
      <c r="R750" s="330"/>
      <c r="S750" s="330"/>
      <c r="T750" s="330"/>
      <c r="U750" s="330"/>
      <c r="V750" s="330"/>
      <c r="W750" s="330"/>
      <c r="X750" s="330"/>
      <c r="Y750" s="330"/>
      <c r="Z750" s="330"/>
    </row>
    <row r="751" ht="14.25" customHeight="1">
      <c r="A751" s="330"/>
      <c r="B751" s="330"/>
      <c r="C751" s="332"/>
      <c r="D751" s="330"/>
      <c r="E751" s="332"/>
      <c r="F751" s="21"/>
      <c r="G751" s="21"/>
      <c r="H751" s="21"/>
      <c r="I751" s="21"/>
      <c r="J751" s="21"/>
      <c r="K751" s="21"/>
      <c r="L751" s="21"/>
      <c r="M751" s="21"/>
      <c r="N751" s="330"/>
      <c r="O751" s="330"/>
      <c r="P751" s="330"/>
      <c r="Q751" s="330"/>
      <c r="R751" s="330"/>
      <c r="S751" s="330"/>
      <c r="T751" s="330"/>
      <c r="U751" s="330"/>
      <c r="V751" s="330"/>
      <c r="W751" s="330"/>
      <c r="X751" s="330"/>
      <c r="Y751" s="330"/>
      <c r="Z751" s="330"/>
    </row>
    <row r="752" ht="14.25" customHeight="1">
      <c r="A752" s="330"/>
      <c r="B752" s="330"/>
      <c r="C752" s="332"/>
      <c r="D752" s="330"/>
      <c r="E752" s="332"/>
      <c r="F752" s="21"/>
      <c r="G752" s="21"/>
      <c r="H752" s="21"/>
      <c r="I752" s="21"/>
      <c r="J752" s="21"/>
      <c r="K752" s="21"/>
      <c r="L752" s="21"/>
      <c r="M752" s="21"/>
      <c r="N752" s="330"/>
      <c r="O752" s="330"/>
      <c r="P752" s="330"/>
      <c r="Q752" s="330"/>
      <c r="R752" s="330"/>
      <c r="S752" s="330"/>
      <c r="T752" s="330"/>
      <c r="U752" s="330"/>
      <c r="V752" s="330"/>
      <c r="W752" s="330"/>
      <c r="X752" s="330"/>
      <c r="Y752" s="330"/>
      <c r="Z752" s="330"/>
    </row>
    <row r="753" ht="14.25" customHeight="1">
      <c r="A753" s="330"/>
      <c r="B753" s="330"/>
      <c r="C753" s="332"/>
      <c r="D753" s="330"/>
      <c r="E753" s="332"/>
      <c r="F753" s="21"/>
      <c r="G753" s="21"/>
      <c r="H753" s="21"/>
      <c r="I753" s="21"/>
      <c r="J753" s="21"/>
      <c r="K753" s="21"/>
      <c r="L753" s="21"/>
      <c r="M753" s="21"/>
      <c r="N753" s="330"/>
      <c r="O753" s="330"/>
      <c r="P753" s="330"/>
      <c r="Q753" s="330"/>
      <c r="R753" s="330"/>
      <c r="S753" s="330"/>
      <c r="T753" s="330"/>
      <c r="U753" s="330"/>
      <c r="V753" s="330"/>
      <c r="W753" s="330"/>
      <c r="X753" s="330"/>
      <c r="Y753" s="330"/>
      <c r="Z753" s="330"/>
    </row>
    <row r="754" ht="14.25" customHeight="1">
      <c r="A754" s="330"/>
      <c r="B754" s="330"/>
      <c r="C754" s="332"/>
      <c r="D754" s="330"/>
      <c r="E754" s="332"/>
      <c r="F754" s="21"/>
      <c r="G754" s="21"/>
      <c r="H754" s="21"/>
      <c r="I754" s="21"/>
      <c r="J754" s="21"/>
      <c r="K754" s="21"/>
      <c r="L754" s="21"/>
      <c r="M754" s="21"/>
      <c r="N754" s="330"/>
      <c r="O754" s="330"/>
      <c r="P754" s="330"/>
      <c r="Q754" s="330"/>
      <c r="R754" s="330"/>
      <c r="S754" s="330"/>
      <c r="T754" s="330"/>
      <c r="U754" s="330"/>
      <c r="V754" s="330"/>
      <c r="W754" s="330"/>
      <c r="X754" s="330"/>
      <c r="Y754" s="330"/>
      <c r="Z754" s="330"/>
    </row>
    <row r="755" ht="14.25" customHeight="1">
      <c r="A755" s="330"/>
      <c r="B755" s="330"/>
      <c r="C755" s="332"/>
      <c r="D755" s="330"/>
      <c r="E755" s="332"/>
      <c r="F755" s="21"/>
      <c r="G755" s="21"/>
      <c r="H755" s="21"/>
      <c r="I755" s="21"/>
      <c r="J755" s="21"/>
      <c r="K755" s="21"/>
      <c r="L755" s="21"/>
      <c r="M755" s="21"/>
      <c r="N755" s="330"/>
      <c r="O755" s="330"/>
      <c r="P755" s="330"/>
      <c r="Q755" s="330"/>
      <c r="R755" s="330"/>
      <c r="S755" s="330"/>
      <c r="T755" s="330"/>
      <c r="U755" s="330"/>
      <c r="V755" s="330"/>
      <c r="W755" s="330"/>
      <c r="X755" s="330"/>
      <c r="Y755" s="330"/>
      <c r="Z755" s="330"/>
    </row>
    <row r="756" ht="14.25" customHeight="1">
      <c r="A756" s="330"/>
      <c r="B756" s="330"/>
      <c r="C756" s="332"/>
      <c r="D756" s="330"/>
      <c r="E756" s="332"/>
      <c r="F756" s="21"/>
      <c r="G756" s="21"/>
      <c r="H756" s="21"/>
      <c r="I756" s="21"/>
      <c r="J756" s="21"/>
      <c r="K756" s="21"/>
      <c r="L756" s="21"/>
      <c r="M756" s="21"/>
      <c r="N756" s="330"/>
      <c r="O756" s="330"/>
      <c r="P756" s="330"/>
      <c r="Q756" s="330"/>
      <c r="R756" s="330"/>
      <c r="S756" s="330"/>
      <c r="T756" s="330"/>
      <c r="U756" s="330"/>
      <c r="V756" s="330"/>
      <c r="W756" s="330"/>
      <c r="X756" s="330"/>
      <c r="Y756" s="330"/>
      <c r="Z756" s="330"/>
    </row>
    <row r="757" ht="14.25" customHeight="1">
      <c r="A757" s="330"/>
      <c r="B757" s="330"/>
      <c r="C757" s="332"/>
      <c r="D757" s="330"/>
      <c r="E757" s="332"/>
      <c r="F757" s="21"/>
      <c r="G757" s="21"/>
      <c r="H757" s="21"/>
      <c r="I757" s="21"/>
      <c r="J757" s="21"/>
      <c r="K757" s="21"/>
      <c r="L757" s="21"/>
      <c r="M757" s="21"/>
      <c r="N757" s="330"/>
      <c r="O757" s="330"/>
      <c r="P757" s="330"/>
      <c r="Q757" s="330"/>
      <c r="R757" s="330"/>
      <c r="S757" s="330"/>
      <c r="T757" s="330"/>
      <c r="U757" s="330"/>
      <c r="V757" s="330"/>
      <c r="W757" s="330"/>
      <c r="X757" s="330"/>
      <c r="Y757" s="330"/>
      <c r="Z757" s="330"/>
    </row>
    <row r="758" ht="14.25" customHeight="1">
      <c r="A758" s="330"/>
      <c r="B758" s="330"/>
      <c r="C758" s="332"/>
      <c r="D758" s="330"/>
      <c r="E758" s="332"/>
      <c r="F758" s="21"/>
      <c r="G758" s="21"/>
      <c r="H758" s="21"/>
      <c r="I758" s="21"/>
      <c r="J758" s="21"/>
      <c r="K758" s="21"/>
      <c r="L758" s="21"/>
      <c r="M758" s="21"/>
      <c r="N758" s="330"/>
      <c r="O758" s="330"/>
      <c r="P758" s="330"/>
      <c r="Q758" s="330"/>
      <c r="R758" s="330"/>
      <c r="S758" s="330"/>
      <c r="T758" s="330"/>
      <c r="U758" s="330"/>
      <c r="V758" s="330"/>
      <c r="W758" s="330"/>
      <c r="X758" s="330"/>
      <c r="Y758" s="330"/>
      <c r="Z758" s="330"/>
    </row>
    <row r="759" ht="14.25" customHeight="1">
      <c r="A759" s="330"/>
      <c r="B759" s="330"/>
      <c r="C759" s="332"/>
      <c r="D759" s="330"/>
      <c r="E759" s="332"/>
      <c r="F759" s="21"/>
      <c r="G759" s="21"/>
      <c r="H759" s="21"/>
      <c r="I759" s="21"/>
      <c r="J759" s="21"/>
      <c r="K759" s="21"/>
      <c r="L759" s="21"/>
      <c r="M759" s="21"/>
      <c r="N759" s="330"/>
      <c r="O759" s="330"/>
      <c r="P759" s="330"/>
      <c r="Q759" s="330"/>
      <c r="R759" s="330"/>
      <c r="S759" s="330"/>
      <c r="T759" s="330"/>
      <c r="U759" s="330"/>
      <c r="V759" s="330"/>
      <c r="W759" s="330"/>
      <c r="X759" s="330"/>
      <c r="Y759" s="330"/>
      <c r="Z759" s="330"/>
    </row>
    <row r="760" ht="14.25" customHeight="1">
      <c r="A760" s="330"/>
      <c r="B760" s="330"/>
      <c r="C760" s="332"/>
      <c r="D760" s="330"/>
      <c r="E760" s="332"/>
      <c r="F760" s="21"/>
      <c r="G760" s="21"/>
      <c r="H760" s="21"/>
      <c r="I760" s="21"/>
      <c r="J760" s="21"/>
      <c r="K760" s="21"/>
      <c r="L760" s="21"/>
      <c r="M760" s="21"/>
      <c r="N760" s="330"/>
      <c r="O760" s="330"/>
      <c r="P760" s="330"/>
      <c r="Q760" s="330"/>
      <c r="R760" s="330"/>
      <c r="S760" s="330"/>
      <c r="T760" s="330"/>
      <c r="U760" s="330"/>
      <c r="V760" s="330"/>
      <c r="W760" s="330"/>
      <c r="X760" s="330"/>
      <c r="Y760" s="330"/>
      <c r="Z760" s="330"/>
    </row>
    <row r="761" ht="14.25" customHeight="1">
      <c r="A761" s="330"/>
      <c r="B761" s="330"/>
      <c r="C761" s="332"/>
      <c r="D761" s="330"/>
      <c r="E761" s="332"/>
      <c r="F761" s="21"/>
      <c r="G761" s="21"/>
      <c r="H761" s="21"/>
      <c r="I761" s="21"/>
      <c r="J761" s="21"/>
      <c r="K761" s="21"/>
      <c r="L761" s="21"/>
      <c r="M761" s="21"/>
      <c r="N761" s="330"/>
      <c r="O761" s="330"/>
      <c r="P761" s="330"/>
      <c r="Q761" s="330"/>
      <c r="R761" s="330"/>
      <c r="S761" s="330"/>
      <c r="T761" s="330"/>
      <c r="U761" s="330"/>
      <c r="V761" s="330"/>
      <c r="W761" s="330"/>
      <c r="X761" s="330"/>
      <c r="Y761" s="330"/>
      <c r="Z761" s="330"/>
    </row>
    <row r="762" ht="14.25" customHeight="1">
      <c r="A762" s="330"/>
      <c r="B762" s="330"/>
      <c r="C762" s="332"/>
      <c r="D762" s="330"/>
      <c r="E762" s="332"/>
      <c r="F762" s="21"/>
      <c r="G762" s="21"/>
      <c r="H762" s="21"/>
      <c r="I762" s="21"/>
      <c r="J762" s="21"/>
      <c r="K762" s="21"/>
      <c r="L762" s="21"/>
      <c r="M762" s="21"/>
      <c r="N762" s="330"/>
      <c r="O762" s="330"/>
      <c r="P762" s="330"/>
      <c r="Q762" s="330"/>
      <c r="R762" s="330"/>
      <c r="S762" s="330"/>
      <c r="T762" s="330"/>
      <c r="U762" s="330"/>
      <c r="V762" s="330"/>
      <c r="W762" s="330"/>
      <c r="X762" s="330"/>
      <c r="Y762" s="330"/>
      <c r="Z762" s="330"/>
    </row>
    <row r="763" ht="14.25" customHeight="1">
      <c r="A763" s="330"/>
      <c r="B763" s="330"/>
      <c r="C763" s="332"/>
      <c r="D763" s="330"/>
      <c r="E763" s="332"/>
      <c r="F763" s="21"/>
      <c r="G763" s="21"/>
      <c r="H763" s="21"/>
      <c r="I763" s="21"/>
      <c r="J763" s="21"/>
      <c r="K763" s="21"/>
      <c r="L763" s="21"/>
      <c r="M763" s="21"/>
      <c r="N763" s="330"/>
      <c r="O763" s="330"/>
      <c r="P763" s="330"/>
      <c r="Q763" s="330"/>
      <c r="R763" s="330"/>
      <c r="S763" s="330"/>
      <c r="T763" s="330"/>
      <c r="U763" s="330"/>
      <c r="V763" s="330"/>
      <c r="W763" s="330"/>
      <c r="X763" s="330"/>
      <c r="Y763" s="330"/>
      <c r="Z763" s="330"/>
    </row>
    <row r="764" ht="14.25" customHeight="1">
      <c r="A764" s="330"/>
      <c r="B764" s="330"/>
      <c r="C764" s="332"/>
      <c r="D764" s="330"/>
      <c r="E764" s="332"/>
      <c r="F764" s="21"/>
      <c r="G764" s="21"/>
      <c r="H764" s="21"/>
      <c r="I764" s="21"/>
      <c r="J764" s="21"/>
      <c r="K764" s="21"/>
      <c r="L764" s="21"/>
      <c r="M764" s="21"/>
      <c r="N764" s="330"/>
      <c r="O764" s="330"/>
      <c r="P764" s="330"/>
      <c r="Q764" s="330"/>
      <c r="R764" s="330"/>
      <c r="S764" s="330"/>
      <c r="T764" s="330"/>
      <c r="U764" s="330"/>
      <c r="V764" s="330"/>
      <c r="W764" s="330"/>
      <c r="X764" s="330"/>
      <c r="Y764" s="330"/>
      <c r="Z764" s="330"/>
    </row>
    <row r="765" ht="14.25" customHeight="1">
      <c r="A765" s="330"/>
      <c r="B765" s="330"/>
      <c r="C765" s="332"/>
      <c r="D765" s="330"/>
      <c r="E765" s="332"/>
      <c r="F765" s="21"/>
      <c r="G765" s="21"/>
      <c r="H765" s="21"/>
      <c r="I765" s="21"/>
      <c r="J765" s="21"/>
      <c r="K765" s="21"/>
      <c r="L765" s="21"/>
      <c r="M765" s="21"/>
      <c r="N765" s="330"/>
      <c r="O765" s="330"/>
      <c r="P765" s="330"/>
      <c r="Q765" s="330"/>
      <c r="R765" s="330"/>
      <c r="S765" s="330"/>
      <c r="T765" s="330"/>
      <c r="U765" s="330"/>
      <c r="V765" s="330"/>
      <c r="W765" s="330"/>
      <c r="X765" s="330"/>
      <c r="Y765" s="330"/>
      <c r="Z765" s="330"/>
    </row>
    <row r="766" ht="14.25" customHeight="1">
      <c r="A766" s="330"/>
      <c r="B766" s="330"/>
      <c r="C766" s="332"/>
      <c r="D766" s="330"/>
      <c r="E766" s="332"/>
      <c r="F766" s="21"/>
      <c r="G766" s="21"/>
      <c r="H766" s="21"/>
      <c r="I766" s="21"/>
      <c r="J766" s="21"/>
      <c r="K766" s="21"/>
      <c r="L766" s="21"/>
      <c r="M766" s="21"/>
      <c r="N766" s="330"/>
      <c r="O766" s="330"/>
      <c r="P766" s="330"/>
      <c r="Q766" s="330"/>
      <c r="R766" s="330"/>
      <c r="S766" s="330"/>
      <c r="T766" s="330"/>
      <c r="U766" s="330"/>
      <c r="V766" s="330"/>
      <c r="W766" s="330"/>
      <c r="X766" s="330"/>
      <c r="Y766" s="330"/>
      <c r="Z766" s="330"/>
    </row>
    <row r="767" ht="14.25" customHeight="1">
      <c r="A767" s="330"/>
      <c r="B767" s="330"/>
      <c r="C767" s="332"/>
      <c r="D767" s="330"/>
      <c r="E767" s="332"/>
      <c r="F767" s="21"/>
      <c r="G767" s="21"/>
      <c r="H767" s="21"/>
      <c r="I767" s="21"/>
      <c r="J767" s="21"/>
      <c r="K767" s="21"/>
      <c r="L767" s="21"/>
      <c r="M767" s="21"/>
      <c r="N767" s="330"/>
      <c r="O767" s="330"/>
      <c r="P767" s="330"/>
      <c r="Q767" s="330"/>
      <c r="R767" s="330"/>
      <c r="S767" s="330"/>
      <c r="T767" s="330"/>
      <c r="U767" s="330"/>
      <c r="V767" s="330"/>
      <c r="W767" s="330"/>
      <c r="X767" s="330"/>
      <c r="Y767" s="330"/>
      <c r="Z767" s="330"/>
    </row>
    <row r="768" ht="14.25" customHeight="1">
      <c r="A768" s="330"/>
      <c r="B768" s="330"/>
      <c r="C768" s="332"/>
      <c r="D768" s="330"/>
      <c r="E768" s="332"/>
      <c r="F768" s="21"/>
      <c r="G768" s="21"/>
      <c r="H768" s="21"/>
      <c r="I768" s="21"/>
      <c r="J768" s="21"/>
      <c r="K768" s="21"/>
      <c r="L768" s="21"/>
      <c r="M768" s="21"/>
      <c r="N768" s="330"/>
      <c r="O768" s="330"/>
      <c r="P768" s="330"/>
      <c r="Q768" s="330"/>
      <c r="R768" s="330"/>
      <c r="S768" s="330"/>
      <c r="T768" s="330"/>
      <c r="U768" s="330"/>
      <c r="V768" s="330"/>
      <c r="W768" s="330"/>
      <c r="X768" s="330"/>
      <c r="Y768" s="330"/>
      <c r="Z768" s="330"/>
    </row>
    <row r="769" ht="14.25" customHeight="1">
      <c r="A769" s="330"/>
      <c r="B769" s="330"/>
      <c r="C769" s="332"/>
      <c r="D769" s="330"/>
      <c r="E769" s="332"/>
      <c r="F769" s="21"/>
      <c r="G769" s="21"/>
      <c r="H769" s="21"/>
      <c r="I769" s="21"/>
      <c r="J769" s="21"/>
      <c r="K769" s="21"/>
      <c r="L769" s="21"/>
      <c r="M769" s="21"/>
      <c r="N769" s="330"/>
      <c r="O769" s="330"/>
      <c r="P769" s="330"/>
      <c r="Q769" s="330"/>
      <c r="R769" s="330"/>
      <c r="S769" s="330"/>
      <c r="T769" s="330"/>
      <c r="U769" s="330"/>
      <c r="V769" s="330"/>
      <c r="W769" s="330"/>
      <c r="X769" s="330"/>
      <c r="Y769" s="330"/>
      <c r="Z769" s="330"/>
    </row>
    <row r="770" ht="14.25" customHeight="1">
      <c r="A770" s="330"/>
      <c r="B770" s="330"/>
      <c r="C770" s="332"/>
      <c r="D770" s="330"/>
      <c r="E770" s="332"/>
      <c r="F770" s="21"/>
      <c r="G770" s="21"/>
      <c r="H770" s="21"/>
      <c r="I770" s="21"/>
      <c r="J770" s="21"/>
      <c r="K770" s="21"/>
      <c r="L770" s="21"/>
      <c r="M770" s="21"/>
      <c r="N770" s="330"/>
      <c r="O770" s="330"/>
      <c r="P770" s="330"/>
      <c r="Q770" s="330"/>
      <c r="R770" s="330"/>
      <c r="S770" s="330"/>
      <c r="T770" s="330"/>
      <c r="U770" s="330"/>
      <c r="V770" s="330"/>
      <c r="W770" s="330"/>
      <c r="X770" s="330"/>
      <c r="Y770" s="330"/>
      <c r="Z770" s="330"/>
    </row>
    <row r="771" ht="14.25" customHeight="1">
      <c r="A771" s="330"/>
      <c r="B771" s="330"/>
      <c r="C771" s="332"/>
      <c r="D771" s="330"/>
      <c r="E771" s="332"/>
      <c r="F771" s="21"/>
      <c r="G771" s="21"/>
      <c r="H771" s="21"/>
      <c r="I771" s="21"/>
      <c r="J771" s="21"/>
      <c r="K771" s="21"/>
      <c r="L771" s="21"/>
      <c r="M771" s="21"/>
      <c r="N771" s="330"/>
      <c r="O771" s="330"/>
      <c r="P771" s="330"/>
      <c r="Q771" s="330"/>
      <c r="R771" s="330"/>
      <c r="S771" s="330"/>
      <c r="T771" s="330"/>
      <c r="U771" s="330"/>
      <c r="V771" s="330"/>
      <c r="W771" s="330"/>
      <c r="X771" s="330"/>
      <c r="Y771" s="330"/>
      <c r="Z771" s="330"/>
    </row>
    <row r="772" ht="14.25" customHeight="1">
      <c r="A772" s="330"/>
      <c r="B772" s="330"/>
      <c r="C772" s="332"/>
      <c r="D772" s="330"/>
      <c r="E772" s="332"/>
      <c r="F772" s="21"/>
      <c r="G772" s="21"/>
      <c r="H772" s="21"/>
      <c r="I772" s="21"/>
      <c r="J772" s="21"/>
      <c r="K772" s="21"/>
      <c r="L772" s="21"/>
      <c r="M772" s="21"/>
      <c r="N772" s="330"/>
      <c r="O772" s="330"/>
      <c r="P772" s="330"/>
      <c r="Q772" s="330"/>
      <c r="R772" s="330"/>
      <c r="S772" s="330"/>
      <c r="T772" s="330"/>
      <c r="U772" s="330"/>
      <c r="V772" s="330"/>
      <c r="W772" s="330"/>
      <c r="X772" s="330"/>
      <c r="Y772" s="330"/>
      <c r="Z772" s="330"/>
    </row>
    <row r="773" ht="14.25" customHeight="1">
      <c r="A773" s="330"/>
      <c r="B773" s="330"/>
      <c r="C773" s="332"/>
      <c r="D773" s="330"/>
      <c r="E773" s="332"/>
      <c r="F773" s="21"/>
      <c r="G773" s="21"/>
      <c r="H773" s="21"/>
      <c r="I773" s="21"/>
      <c r="J773" s="21"/>
      <c r="K773" s="21"/>
      <c r="L773" s="21"/>
      <c r="M773" s="21"/>
      <c r="N773" s="330"/>
      <c r="O773" s="330"/>
      <c r="P773" s="330"/>
      <c r="Q773" s="330"/>
      <c r="R773" s="330"/>
      <c r="S773" s="330"/>
      <c r="T773" s="330"/>
      <c r="U773" s="330"/>
      <c r="V773" s="330"/>
      <c r="W773" s="330"/>
      <c r="X773" s="330"/>
      <c r="Y773" s="330"/>
      <c r="Z773" s="330"/>
    </row>
    <row r="774" ht="14.25" customHeight="1">
      <c r="A774" s="330"/>
      <c r="B774" s="330"/>
      <c r="C774" s="332"/>
      <c r="D774" s="330"/>
      <c r="E774" s="332"/>
      <c r="F774" s="21"/>
      <c r="G774" s="21"/>
      <c r="H774" s="21"/>
      <c r="I774" s="21"/>
      <c r="J774" s="21"/>
      <c r="K774" s="21"/>
      <c r="L774" s="21"/>
      <c r="M774" s="21"/>
      <c r="N774" s="330"/>
      <c r="O774" s="330"/>
      <c r="P774" s="330"/>
      <c r="Q774" s="330"/>
      <c r="R774" s="330"/>
      <c r="S774" s="330"/>
      <c r="T774" s="330"/>
      <c r="U774" s="330"/>
      <c r="V774" s="330"/>
      <c r="W774" s="330"/>
      <c r="X774" s="330"/>
      <c r="Y774" s="330"/>
      <c r="Z774" s="330"/>
    </row>
    <row r="775" ht="14.25" customHeight="1">
      <c r="A775" s="330"/>
      <c r="B775" s="330"/>
      <c r="C775" s="332"/>
      <c r="D775" s="330"/>
      <c r="E775" s="332"/>
      <c r="F775" s="21"/>
      <c r="G775" s="21"/>
      <c r="H775" s="21"/>
      <c r="I775" s="21"/>
      <c r="J775" s="21"/>
      <c r="K775" s="21"/>
      <c r="L775" s="21"/>
      <c r="M775" s="21"/>
      <c r="N775" s="330"/>
      <c r="O775" s="330"/>
      <c r="P775" s="330"/>
      <c r="Q775" s="330"/>
      <c r="R775" s="330"/>
      <c r="S775" s="330"/>
      <c r="T775" s="330"/>
      <c r="U775" s="330"/>
      <c r="V775" s="330"/>
      <c r="W775" s="330"/>
      <c r="X775" s="330"/>
      <c r="Y775" s="330"/>
      <c r="Z775" s="330"/>
    </row>
    <row r="776" ht="14.25" customHeight="1">
      <c r="A776" s="330"/>
      <c r="B776" s="330"/>
      <c r="C776" s="332"/>
      <c r="D776" s="330"/>
      <c r="E776" s="332"/>
      <c r="F776" s="21"/>
      <c r="G776" s="21"/>
      <c r="H776" s="21"/>
      <c r="I776" s="21"/>
      <c r="J776" s="21"/>
      <c r="K776" s="21"/>
      <c r="L776" s="21"/>
      <c r="M776" s="21"/>
      <c r="N776" s="330"/>
      <c r="O776" s="330"/>
      <c r="P776" s="330"/>
      <c r="Q776" s="330"/>
      <c r="R776" s="330"/>
      <c r="S776" s="330"/>
      <c r="T776" s="330"/>
      <c r="U776" s="330"/>
      <c r="V776" s="330"/>
      <c r="W776" s="330"/>
      <c r="X776" s="330"/>
      <c r="Y776" s="330"/>
      <c r="Z776" s="330"/>
    </row>
    <row r="777" ht="14.25" customHeight="1">
      <c r="A777" s="330"/>
      <c r="B777" s="330"/>
      <c r="C777" s="332"/>
      <c r="D777" s="330"/>
      <c r="E777" s="332"/>
      <c r="F777" s="21"/>
      <c r="G777" s="21"/>
      <c r="H777" s="21"/>
      <c r="I777" s="21"/>
      <c r="J777" s="21"/>
      <c r="K777" s="21"/>
      <c r="L777" s="21"/>
      <c r="M777" s="21"/>
      <c r="N777" s="330"/>
      <c r="O777" s="330"/>
      <c r="P777" s="330"/>
      <c r="Q777" s="330"/>
      <c r="R777" s="330"/>
      <c r="S777" s="330"/>
      <c r="T777" s="330"/>
      <c r="U777" s="330"/>
      <c r="V777" s="330"/>
      <c r="W777" s="330"/>
      <c r="X777" s="330"/>
      <c r="Y777" s="330"/>
      <c r="Z777" s="330"/>
    </row>
    <row r="778" ht="14.25" customHeight="1">
      <c r="A778" s="330"/>
      <c r="B778" s="330"/>
      <c r="C778" s="332"/>
      <c r="D778" s="330"/>
      <c r="E778" s="332"/>
      <c r="F778" s="21"/>
      <c r="G778" s="21"/>
      <c r="H778" s="21"/>
      <c r="I778" s="21"/>
      <c r="J778" s="21"/>
      <c r="K778" s="21"/>
      <c r="L778" s="21"/>
      <c r="M778" s="21"/>
      <c r="N778" s="330"/>
      <c r="O778" s="330"/>
      <c r="P778" s="330"/>
      <c r="Q778" s="330"/>
      <c r="R778" s="330"/>
      <c r="S778" s="330"/>
      <c r="T778" s="330"/>
      <c r="U778" s="330"/>
      <c r="V778" s="330"/>
      <c r="W778" s="330"/>
      <c r="X778" s="330"/>
      <c r="Y778" s="330"/>
      <c r="Z778" s="330"/>
    </row>
    <row r="779" ht="14.25" customHeight="1">
      <c r="A779" s="330"/>
      <c r="B779" s="330"/>
      <c r="C779" s="332"/>
      <c r="D779" s="330"/>
      <c r="E779" s="332"/>
      <c r="F779" s="21"/>
      <c r="G779" s="21"/>
      <c r="H779" s="21"/>
      <c r="I779" s="21"/>
      <c r="J779" s="21"/>
      <c r="K779" s="21"/>
      <c r="L779" s="21"/>
      <c r="M779" s="21"/>
      <c r="N779" s="330"/>
      <c r="O779" s="330"/>
      <c r="P779" s="330"/>
      <c r="Q779" s="330"/>
      <c r="R779" s="330"/>
      <c r="S779" s="330"/>
      <c r="T779" s="330"/>
      <c r="U779" s="330"/>
      <c r="V779" s="330"/>
      <c r="W779" s="330"/>
      <c r="X779" s="330"/>
      <c r="Y779" s="330"/>
      <c r="Z779" s="330"/>
    </row>
    <row r="780" ht="14.25" customHeight="1">
      <c r="A780" s="330"/>
      <c r="B780" s="330"/>
      <c r="C780" s="332"/>
      <c r="D780" s="330"/>
      <c r="E780" s="332"/>
      <c r="F780" s="21"/>
      <c r="G780" s="21"/>
      <c r="H780" s="21"/>
      <c r="I780" s="21"/>
      <c r="J780" s="21"/>
      <c r="K780" s="21"/>
      <c r="L780" s="21"/>
      <c r="M780" s="21"/>
      <c r="N780" s="330"/>
      <c r="O780" s="330"/>
      <c r="P780" s="330"/>
      <c r="Q780" s="330"/>
      <c r="R780" s="330"/>
      <c r="S780" s="330"/>
      <c r="T780" s="330"/>
      <c r="U780" s="330"/>
      <c r="V780" s="330"/>
      <c r="W780" s="330"/>
      <c r="X780" s="330"/>
      <c r="Y780" s="330"/>
      <c r="Z780" s="330"/>
    </row>
    <row r="781" ht="14.25" customHeight="1">
      <c r="A781" s="330"/>
      <c r="B781" s="330"/>
      <c r="C781" s="332"/>
      <c r="D781" s="330"/>
      <c r="E781" s="332"/>
      <c r="F781" s="21"/>
      <c r="G781" s="21"/>
      <c r="H781" s="21"/>
      <c r="I781" s="21"/>
      <c r="J781" s="21"/>
      <c r="K781" s="21"/>
      <c r="L781" s="21"/>
      <c r="M781" s="21"/>
      <c r="N781" s="330"/>
      <c r="O781" s="330"/>
      <c r="P781" s="330"/>
      <c r="Q781" s="330"/>
      <c r="R781" s="330"/>
      <c r="S781" s="330"/>
      <c r="T781" s="330"/>
      <c r="U781" s="330"/>
      <c r="V781" s="330"/>
      <c r="W781" s="330"/>
      <c r="X781" s="330"/>
      <c r="Y781" s="330"/>
      <c r="Z781" s="330"/>
    </row>
    <row r="782" ht="14.25" customHeight="1">
      <c r="A782" s="330"/>
      <c r="B782" s="330"/>
      <c r="C782" s="332"/>
      <c r="D782" s="330"/>
      <c r="E782" s="332"/>
      <c r="F782" s="21"/>
      <c r="G782" s="21"/>
      <c r="H782" s="21"/>
      <c r="I782" s="21"/>
      <c r="J782" s="21"/>
      <c r="K782" s="21"/>
      <c r="L782" s="21"/>
      <c r="M782" s="21"/>
      <c r="N782" s="330"/>
      <c r="O782" s="330"/>
      <c r="P782" s="330"/>
      <c r="Q782" s="330"/>
      <c r="R782" s="330"/>
      <c r="S782" s="330"/>
      <c r="T782" s="330"/>
      <c r="U782" s="330"/>
      <c r="V782" s="330"/>
      <c r="W782" s="330"/>
      <c r="X782" s="330"/>
      <c r="Y782" s="330"/>
      <c r="Z782" s="330"/>
    </row>
    <row r="783" ht="14.25" customHeight="1">
      <c r="A783" s="330"/>
      <c r="B783" s="330"/>
      <c r="C783" s="332"/>
      <c r="D783" s="330"/>
      <c r="E783" s="332"/>
      <c r="F783" s="21"/>
      <c r="G783" s="21"/>
      <c r="H783" s="21"/>
      <c r="I783" s="21"/>
      <c r="J783" s="21"/>
      <c r="K783" s="21"/>
      <c r="L783" s="21"/>
      <c r="M783" s="21"/>
      <c r="N783" s="330"/>
      <c r="O783" s="330"/>
      <c r="P783" s="330"/>
      <c r="Q783" s="330"/>
      <c r="R783" s="330"/>
      <c r="S783" s="330"/>
      <c r="T783" s="330"/>
      <c r="U783" s="330"/>
      <c r="V783" s="330"/>
      <c r="W783" s="330"/>
      <c r="X783" s="330"/>
      <c r="Y783" s="330"/>
      <c r="Z783" s="330"/>
    </row>
    <row r="784" ht="14.25" customHeight="1">
      <c r="A784" s="330"/>
      <c r="B784" s="330"/>
      <c r="C784" s="332"/>
      <c r="D784" s="330"/>
      <c r="E784" s="332"/>
      <c r="F784" s="21"/>
      <c r="G784" s="21"/>
      <c r="H784" s="21"/>
      <c r="I784" s="21"/>
      <c r="J784" s="21"/>
      <c r="K784" s="21"/>
      <c r="L784" s="21"/>
      <c r="M784" s="21"/>
      <c r="N784" s="330"/>
      <c r="O784" s="330"/>
      <c r="P784" s="330"/>
      <c r="Q784" s="330"/>
      <c r="R784" s="330"/>
      <c r="S784" s="330"/>
      <c r="T784" s="330"/>
      <c r="U784" s="330"/>
      <c r="V784" s="330"/>
      <c r="W784" s="330"/>
      <c r="X784" s="330"/>
      <c r="Y784" s="330"/>
      <c r="Z784" s="330"/>
    </row>
    <row r="785" ht="14.25" customHeight="1">
      <c r="A785" s="330"/>
      <c r="B785" s="330"/>
      <c r="C785" s="332"/>
      <c r="D785" s="330"/>
      <c r="E785" s="332"/>
      <c r="F785" s="21"/>
      <c r="G785" s="21"/>
      <c r="H785" s="21"/>
      <c r="I785" s="21"/>
      <c r="J785" s="21"/>
      <c r="K785" s="21"/>
      <c r="L785" s="21"/>
      <c r="M785" s="21"/>
      <c r="N785" s="330"/>
      <c r="O785" s="330"/>
      <c r="P785" s="330"/>
      <c r="Q785" s="330"/>
      <c r="R785" s="330"/>
      <c r="S785" s="330"/>
      <c r="T785" s="330"/>
      <c r="U785" s="330"/>
      <c r="V785" s="330"/>
      <c r="W785" s="330"/>
      <c r="X785" s="330"/>
      <c r="Y785" s="330"/>
      <c r="Z785" s="330"/>
    </row>
    <row r="786" ht="14.25" customHeight="1">
      <c r="A786" s="330"/>
      <c r="B786" s="330"/>
      <c r="C786" s="332"/>
      <c r="D786" s="330"/>
      <c r="E786" s="332"/>
      <c r="F786" s="21"/>
      <c r="G786" s="21"/>
      <c r="H786" s="21"/>
      <c r="I786" s="21"/>
      <c r="J786" s="21"/>
      <c r="K786" s="21"/>
      <c r="L786" s="21"/>
      <c r="M786" s="21"/>
      <c r="N786" s="330"/>
      <c r="O786" s="330"/>
      <c r="P786" s="330"/>
      <c r="Q786" s="330"/>
      <c r="R786" s="330"/>
      <c r="S786" s="330"/>
      <c r="T786" s="330"/>
      <c r="U786" s="330"/>
      <c r="V786" s="330"/>
      <c r="W786" s="330"/>
      <c r="X786" s="330"/>
      <c r="Y786" s="330"/>
      <c r="Z786" s="330"/>
    </row>
    <row r="787" ht="14.25" customHeight="1">
      <c r="A787" s="330"/>
      <c r="B787" s="330"/>
      <c r="C787" s="332"/>
      <c r="D787" s="330"/>
      <c r="E787" s="332"/>
      <c r="F787" s="21"/>
      <c r="G787" s="21"/>
      <c r="H787" s="21"/>
      <c r="I787" s="21"/>
      <c r="J787" s="21"/>
      <c r="K787" s="21"/>
      <c r="L787" s="21"/>
      <c r="M787" s="21"/>
      <c r="N787" s="330"/>
      <c r="O787" s="330"/>
      <c r="P787" s="330"/>
      <c r="Q787" s="330"/>
      <c r="R787" s="330"/>
      <c r="S787" s="330"/>
      <c r="T787" s="330"/>
      <c r="U787" s="330"/>
      <c r="V787" s="330"/>
      <c r="W787" s="330"/>
      <c r="X787" s="330"/>
      <c r="Y787" s="330"/>
      <c r="Z787" s="330"/>
    </row>
    <row r="788" ht="14.25" customHeight="1">
      <c r="A788" s="330"/>
      <c r="B788" s="330"/>
      <c r="C788" s="332"/>
      <c r="D788" s="330"/>
      <c r="E788" s="332"/>
      <c r="F788" s="21"/>
      <c r="G788" s="21"/>
      <c r="H788" s="21"/>
      <c r="I788" s="21"/>
      <c r="J788" s="21"/>
      <c r="K788" s="21"/>
      <c r="L788" s="21"/>
      <c r="M788" s="21"/>
      <c r="N788" s="330"/>
      <c r="O788" s="330"/>
      <c r="P788" s="330"/>
      <c r="Q788" s="330"/>
      <c r="R788" s="330"/>
      <c r="S788" s="330"/>
      <c r="T788" s="330"/>
      <c r="U788" s="330"/>
      <c r="V788" s="330"/>
      <c r="W788" s="330"/>
      <c r="X788" s="330"/>
      <c r="Y788" s="330"/>
      <c r="Z788" s="330"/>
    </row>
    <row r="789" ht="14.25" customHeight="1">
      <c r="A789" s="330"/>
      <c r="B789" s="330"/>
      <c r="C789" s="332"/>
      <c r="D789" s="330"/>
      <c r="E789" s="332"/>
      <c r="F789" s="21"/>
      <c r="G789" s="21"/>
      <c r="H789" s="21"/>
      <c r="I789" s="21"/>
      <c r="J789" s="21"/>
      <c r="K789" s="21"/>
      <c r="L789" s="21"/>
      <c r="M789" s="21"/>
      <c r="N789" s="330"/>
      <c r="O789" s="330"/>
      <c r="P789" s="330"/>
      <c r="Q789" s="330"/>
      <c r="R789" s="330"/>
      <c r="S789" s="330"/>
      <c r="T789" s="330"/>
      <c r="U789" s="330"/>
      <c r="V789" s="330"/>
      <c r="W789" s="330"/>
      <c r="X789" s="330"/>
      <c r="Y789" s="330"/>
      <c r="Z789" s="330"/>
    </row>
    <row r="790" ht="14.25" customHeight="1">
      <c r="A790" s="330"/>
      <c r="B790" s="330"/>
      <c r="C790" s="332"/>
      <c r="D790" s="330"/>
      <c r="E790" s="332"/>
      <c r="F790" s="21"/>
      <c r="G790" s="21"/>
      <c r="H790" s="21"/>
      <c r="I790" s="21"/>
      <c r="J790" s="21"/>
      <c r="K790" s="21"/>
      <c r="L790" s="21"/>
      <c r="M790" s="21"/>
      <c r="N790" s="330"/>
      <c r="O790" s="330"/>
      <c r="P790" s="330"/>
      <c r="Q790" s="330"/>
      <c r="R790" s="330"/>
      <c r="S790" s="330"/>
      <c r="T790" s="330"/>
      <c r="U790" s="330"/>
      <c r="V790" s="330"/>
      <c r="W790" s="330"/>
      <c r="X790" s="330"/>
      <c r="Y790" s="330"/>
      <c r="Z790" s="330"/>
    </row>
    <row r="791" ht="14.25" customHeight="1">
      <c r="A791" s="330"/>
      <c r="B791" s="330"/>
      <c r="C791" s="332"/>
      <c r="D791" s="330"/>
      <c r="E791" s="332"/>
      <c r="F791" s="21"/>
      <c r="G791" s="21"/>
      <c r="H791" s="21"/>
      <c r="I791" s="21"/>
      <c r="J791" s="21"/>
      <c r="K791" s="21"/>
      <c r="L791" s="21"/>
      <c r="M791" s="21"/>
      <c r="N791" s="330"/>
      <c r="O791" s="330"/>
      <c r="P791" s="330"/>
      <c r="Q791" s="330"/>
      <c r="R791" s="330"/>
      <c r="S791" s="330"/>
      <c r="T791" s="330"/>
      <c r="U791" s="330"/>
      <c r="V791" s="330"/>
      <c r="W791" s="330"/>
      <c r="X791" s="330"/>
      <c r="Y791" s="330"/>
      <c r="Z791" s="330"/>
    </row>
    <row r="792" ht="14.25" customHeight="1">
      <c r="A792" s="330"/>
      <c r="B792" s="330"/>
      <c r="C792" s="332"/>
      <c r="D792" s="330"/>
      <c r="E792" s="332"/>
      <c r="F792" s="21"/>
      <c r="G792" s="21"/>
      <c r="H792" s="21"/>
      <c r="I792" s="21"/>
      <c r="J792" s="21"/>
      <c r="K792" s="21"/>
      <c r="L792" s="21"/>
      <c r="M792" s="21"/>
      <c r="N792" s="330"/>
      <c r="O792" s="330"/>
      <c r="P792" s="330"/>
      <c r="Q792" s="330"/>
      <c r="R792" s="330"/>
      <c r="S792" s="330"/>
      <c r="T792" s="330"/>
      <c r="U792" s="330"/>
      <c r="V792" s="330"/>
      <c r="W792" s="330"/>
      <c r="X792" s="330"/>
      <c r="Y792" s="330"/>
      <c r="Z792" s="330"/>
    </row>
    <row r="793" ht="14.25" customHeight="1">
      <c r="A793" s="330"/>
      <c r="B793" s="330"/>
      <c r="C793" s="332"/>
      <c r="D793" s="330"/>
      <c r="E793" s="332"/>
      <c r="F793" s="21"/>
      <c r="G793" s="21"/>
      <c r="H793" s="21"/>
      <c r="I793" s="21"/>
      <c r="J793" s="21"/>
      <c r="K793" s="21"/>
      <c r="L793" s="21"/>
      <c r="M793" s="21"/>
      <c r="N793" s="330"/>
      <c r="O793" s="330"/>
      <c r="P793" s="330"/>
      <c r="Q793" s="330"/>
      <c r="R793" s="330"/>
      <c r="S793" s="330"/>
      <c r="T793" s="330"/>
      <c r="U793" s="330"/>
      <c r="V793" s="330"/>
      <c r="W793" s="330"/>
      <c r="X793" s="330"/>
      <c r="Y793" s="330"/>
      <c r="Z793" s="330"/>
    </row>
    <row r="794" ht="14.25" customHeight="1">
      <c r="A794" s="330"/>
      <c r="B794" s="330"/>
      <c r="C794" s="332"/>
      <c r="D794" s="330"/>
      <c r="E794" s="332"/>
      <c r="F794" s="21"/>
      <c r="G794" s="21"/>
      <c r="H794" s="21"/>
      <c r="I794" s="21"/>
      <c r="J794" s="21"/>
      <c r="K794" s="21"/>
      <c r="L794" s="21"/>
      <c r="M794" s="21"/>
      <c r="N794" s="330"/>
      <c r="O794" s="330"/>
      <c r="P794" s="330"/>
      <c r="Q794" s="330"/>
      <c r="R794" s="330"/>
      <c r="S794" s="330"/>
      <c r="T794" s="330"/>
      <c r="U794" s="330"/>
      <c r="V794" s="330"/>
      <c r="W794" s="330"/>
      <c r="X794" s="330"/>
      <c r="Y794" s="330"/>
      <c r="Z794" s="330"/>
    </row>
    <row r="795" ht="14.25" customHeight="1">
      <c r="A795" s="330"/>
      <c r="B795" s="330"/>
      <c r="C795" s="332"/>
      <c r="D795" s="330"/>
      <c r="E795" s="332"/>
      <c r="F795" s="21"/>
      <c r="G795" s="21"/>
      <c r="H795" s="21"/>
      <c r="I795" s="21"/>
      <c r="J795" s="21"/>
      <c r="K795" s="21"/>
      <c r="L795" s="21"/>
      <c r="M795" s="21"/>
      <c r="N795" s="330"/>
      <c r="O795" s="330"/>
      <c r="P795" s="330"/>
      <c r="Q795" s="330"/>
      <c r="R795" s="330"/>
      <c r="S795" s="330"/>
      <c r="T795" s="330"/>
      <c r="U795" s="330"/>
      <c r="V795" s="330"/>
      <c r="W795" s="330"/>
      <c r="X795" s="330"/>
      <c r="Y795" s="330"/>
      <c r="Z795" s="330"/>
    </row>
    <row r="796" ht="14.25" customHeight="1">
      <c r="A796" s="330"/>
      <c r="B796" s="330"/>
      <c r="C796" s="332"/>
      <c r="D796" s="330"/>
      <c r="E796" s="332"/>
      <c r="F796" s="21"/>
      <c r="G796" s="21"/>
      <c r="H796" s="21"/>
      <c r="I796" s="21"/>
      <c r="J796" s="21"/>
      <c r="K796" s="21"/>
      <c r="L796" s="21"/>
      <c r="M796" s="21"/>
      <c r="N796" s="330"/>
      <c r="O796" s="330"/>
      <c r="P796" s="330"/>
      <c r="Q796" s="330"/>
      <c r="R796" s="330"/>
      <c r="S796" s="330"/>
      <c r="T796" s="330"/>
      <c r="U796" s="330"/>
      <c r="V796" s="330"/>
      <c r="W796" s="330"/>
      <c r="X796" s="330"/>
      <c r="Y796" s="330"/>
      <c r="Z796" s="330"/>
    </row>
    <row r="797" ht="14.25" customHeight="1">
      <c r="A797" s="330"/>
      <c r="B797" s="330"/>
      <c r="C797" s="332"/>
      <c r="D797" s="330"/>
      <c r="E797" s="332"/>
      <c r="F797" s="21"/>
      <c r="G797" s="21"/>
      <c r="H797" s="21"/>
      <c r="I797" s="21"/>
      <c r="J797" s="21"/>
      <c r="K797" s="21"/>
      <c r="L797" s="21"/>
      <c r="M797" s="21"/>
      <c r="N797" s="330"/>
      <c r="O797" s="330"/>
      <c r="P797" s="330"/>
      <c r="Q797" s="330"/>
      <c r="R797" s="330"/>
      <c r="S797" s="330"/>
      <c r="T797" s="330"/>
      <c r="U797" s="330"/>
      <c r="V797" s="330"/>
      <c r="W797" s="330"/>
      <c r="X797" s="330"/>
      <c r="Y797" s="330"/>
      <c r="Z797" s="330"/>
    </row>
    <row r="798" ht="14.25" customHeight="1">
      <c r="A798" s="330"/>
      <c r="B798" s="330"/>
      <c r="C798" s="332"/>
      <c r="D798" s="330"/>
      <c r="E798" s="332"/>
      <c r="F798" s="21"/>
      <c r="G798" s="21"/>
      <c r="H798" s="21"/>
      <c r="I798" s="21"/>
      <c r="J798" s="21"/>
      <c r="K798" s="21"/>
      <c r="L798" s="21"/>
      <c r="M798" s="21"/>
      <c r="N798" s="330"/>
      <c r="O798" s="330"/>
      <c r="P798" s="330"/>
      <c r="Q798" s="330"/>
      <c r="R798" s="330"/>
      <c r="S798" s="330"/>
      <c r="T798" s="330"/>
      <c r="U798" s="330"/>
      <c r="V798" s="330"/>
      <c r="W798" s="330"/>
      <c r="X798" s="330"/>
      <c r="Y798" s="330"/>
      <c r="Z798" s="330"/>
    </row>
    <row r="799" ht="14.25" customHeight="1">
      <c r="A799" s="330"/>
      <c r="B799" s="330"/>
      <c r="C799" s="332"/>
      <c r="D799" s="330"/>
      <c r="E799" s="332"/>
      <c r="F799" s="21"/>
      <c r="G799" s="21"/>
      <c r="H799" s="21"/>
      <c r="I799" s="21"/>
      <c r="J799" s="21"/>
      <c r="K799" s="21"/>
      <c r="L799" s="21"/>
      <c r="M799" s="21"/>
      <c r="N799" s="330"/>
      <c r="O799" s="330"/>
      <c r="P799" s="330"/>
      <c r="Q799" s="330"/>
      <c r="R799" s="330"/>
      <c r="S799" s="330"/>
      <c r="T799" s="330"/>
      <c r="U799" s="330"/>
      <c r="V799" s="330"/>
      <c r="W799" s="330"/>
      <c r="X799" s="330"/>
      <c r="Y799" s="330"/>
      <c r="Z799" s="330"/>
    </row>
    <row r="800" ht="14.25" customHeight="1">
      <c r="A800" s="330"/>
      <c r="B800" s="330"/>
      <c r="C800" s="332"/>
      <c r="D800" s="330"/>
      <c r="E800" s="332"/>
      <c r="F800" s="21"/>
      <c r="G800" s="21"/>
      <c r="H800" s="21"/>
      <c r="I800" s="21"/>
      <c r="J800" s="21"/>
      <c r="K800" s="21"/>
      <c r="L800" s="21"/>
      <c r="M800" s="21"/>
      <c r="N800" s="330"/>
      <c r="O800" s="330"/>
      <c r="P800" s="330"/>
      <c r="Q800" s="330"/>
      <c r="R800" s="330"/>
      <c r="S800" s="330"/>
      <c r="T800" s="330"/>
      <c r="U800" s="330"/>
      <c r="V800" s="330"/>
      <c r="W800" s="330"/>
      <c r="X800" s="330"/>
      <c r="Y800" s="330"/>
      <c r="Z800" s="330"/>
    </row>
    <row r="801" ht="14.25" customHeight="1">
      <c r="A801" s="330"/>
      <c r="B801" s="330"/>
      <c r="C801" s="332"/>
      <c r="D801" s="330"/>
      <c r="E801" s="332"/>
      <c r="F801" s="21"/>
      <c r="G801" s="21"/>
      <c r="H801" s="21"/>
      <c r="I801" s="21"/>
      <c r="J801" s="21"/>
      <c r="K801" s="21"/>
      <c r="L801" s="21"/>
      <c r="M801" s="21"/>
      <c r="N801" s="330"/>
      <c r="O801" s="330"/>
      <c r="P801" s="330"/>
      <c r="Q801" s="330"/>
      <c r="R801" s="330"/>
      <c r="S801" s="330"/>
      <c r="T801" s="330"/>
      <c r="U801" s="330"/>
      <c r="V801" s="330"/>
      <c r="W801" s="330"/>
      <c r="X801" s="330"/>
      <c r="Y801" s="330"/>
      <c r="Z801" s="330"/>
    </row>
    <row r="802" ht="14.25" customHeight="1">
      <c r="A802" s="330"/>
      <c r="B802" s="330"/>
      <c r="C802" s="332"/>
      <c r="D802" s="330"/>
      <c r="E802" s="332"/>
      <c r="F802" s="21"/>
      <c r="G802" s="21"/>
      <c r="H802" s="21"/>
      <c r="I802" s="21"/>
      <c r="J802" s="21"/>
      <c r="K802" s="21"/>
      <c r="L802" s="21"/>
      <c r="M802" s="21"/>
      <c r="N802" s="330"/>
      <c r="O802" s="330"/>
      <c r="P802" s="330"/>
      <c r="Q802" s="330"/>
      <c r="R802" s="330"/>
      <c r="S802" s="330"/>
      <c r="T802" s="330"/>
      <c r="U802" s="330"/>
      <c r="V802" s="330"/>
      <c r="W802" s="330"/>
      <c r="X802" s="330"/>
      <c r="Y802" s="330"/>
      <c r="Z802" s="330"/>
    </row>
    <row r="803" ht="14.25" customHeight="1">
      <c r="A803" s="330"/>
      <c r="B803" s="330"/>
      <c r="C803" s="332"/>
      <c r="D803" s="330"/>
      <c r="E803" s="332"/>
      <c r="F803" s="21"/>
      <c r="G803" s="21"/>
      <c r="H803" s="21"/>
      <c r="I803" s="21"/>
      <c r="J803" s="21"/>
      <c r="K803" s="21"/>
      <c r="L803" s="21"/>
      <c r="M803" s="21"/>
      <c r="N803" s="330"/>
      <c r="O803" s="330"/>
      <c r="P803" s="330"/>
      <c r="Q803" s="330"/>
      <c r="R803" s="330"/>
      <c r="S803" s="330"/>
      <c r="T803" s="330"/>
      <c r="U803" s="330"/>
      <c r="V803" s="330"/>
      <c r="W803" s="330"/>
      <c r="X803" s="330"/>
      <c r="Y803" s="330"/>
      <c r="Z803" s="330"/>
    </row>
    <row r="804" ht="14.25" customHeight="1">
      <c r="A804" s="330"/>
      <c r="B804" s="330"/>
      <c r="C804" s="332"/>
      <c r="D804" s="330"/>
      <c r="E804" s="332"/>
      <c r="F804" s="21"/>
      <c r="G804" s="21"/>
      <c r="H804" s="21"/>
      <c r="I804" s="21"/>
      <c r="J804" s="21"/>
      <c r="K804" s="21"/>
      <c r="L804" s="21"/>
      <c r="M804" s="21"/>
      <c r="N804" s="330"/>
      <c r="O804" s="330"/>
      <c r="P804" s="330"/>
      <c r="Q804" s="330"/>
      <c r="R804" s="330"/>
      <c r="S804" s="330"/>
      <c r="T804" s="330"/>
      <c r="U804" s="330"/>
      <c r="V804" s="330"/>
      <c r="W804" s="330"/>
      <c r="X804" s="330"/>
      <c r="Y804" s="330"/>
      <c r="Z804" s="330"/>
    </row>
    <row r="805" ht="14.25" customHeight="1">
      <c r="A805" s="330"/>
      <c r="B805" s="330"/>
      <c r="C805" s="332"/>
      <c r="D805" s="330"/>
      <c r="E805" s="332"/>
      <c r="F805" s="21"/>
      <c r="G805" s="21"/>
      <c r="H805" s="21"/>
      <c r="I805" s="21"/>
      <c r="J805" s="21"/>
      <c r="K805" s="21"/>
      <c r="L805" s="21"/>
      <c r="M805" s="21"/>
      <c r="N805" s="330"/>
      <c r="O805" s="330"/>
      <c r="P805" s="330"/>
      <c r="Q805" s="330"/>
      <c r="R805" s="330"/>
      <c r="S805" s="330"/>
      <c r="T805" s="330"/>
      <c r="U805" s="330"/>
      <c r="V805" s="330"/>
      <c r="W805" s="330"/>
      <c r="X805" s="330"/>
      <c r="Y805" s="330"/>
      <c r="Z805" s="330"/>
    </row>
    <row r="806" ht="14.25" customHeight="1">
      <c r="A806" s="330"/>
      <c r="B806" s="330"/>
      <c r="C806" s="332"/>
      <c r="D806" s="330"/>
      <c r="E806" s="332"/>
      <c r="F806" s="21"/>
      <c r="G806" s="21"/>
      <c r="H806" s="21"/>
      <c r="I806" s="21"/>
      <c r="J806" s="21"/>
      <c r="K806" s="21"/>
      <c r="L806" s="21"/>
      <c r="M806" s="21"/>
      <c r="N806" s="330"/>
      <c r="O806" s="330"/>
      <c r="P806" s="330"/>
      <c r="Q806" s="330"/>
      <c r="R806" s="330"/>
      <c r="S806" s="330"/>
      <c r="T806" s="330"/>
      <c r="U806" s="330"/>
      <c r="V806" s="330"/>
      <c r="W806" s="330"/>
      <c r="X806" s="330"/>
      <c r="Y806" s="330"/>
      <c r="Z806" s="330"/>
    </row>
    <row r="807" ht="14.25" customHeight="1">
      <c r="A807" s="330"/>
      <c r="B807" s="330"/>
      <c r="C807" s="332"/>
      <c r="D807" s="330"/>
      <c r="E807" s="332"/>
      <c r="F807" s="21"/>
      <c r="G807" s="21"/>
      <c r="H807" s="21"/>
      <c r="I807" s="21"/>
      <c r="J807" s="21"/>
      <c r="K807" s="21"/>
      <c r="L807" s="21"/>
      <c r="M807" s="21"/>
      <c r="N807" s="330"/>
      <c r="O807" s="330"/>
      <c r="P807" s="330"/>
      <c r="Q807" s="330"/>
      <c r="R807" s="330"/>
      <c r="S807" s="330"/>
      <c r="T807" s="330"/>
      <c r="U807" s="330"/>
      <c r="V807" s="330"/>
      <c r="W807" s="330"/>
      <c r="X807" s="330"/>
      <c r="Y807" s="330"/>
      <c r="Z807" s="330"/>
    </row>
    <row r="808" ht="14.25" customHeight="1">
      <c r="A808" s="330"/>
      <c r="B808" s="330"/>
      <c r="C808" s="332"/>
      <c r="D808" s="330"/>
      <c r="E808" s="332"/>
      <c r="F808" s="21"/>
      <c r="G808" s="21"/>
      <c r="H808" s="21"/>
      <c r="I808" s="21"/>
      <c r="J808" s="21"/>
      <c r="K808" s="21"/>
      <c r="L808" s="21"/>
      <c r="M808" s="21"/>
      <c r="N808" s="330"/>
      <c r="O808" s="330"/>
      <c r="P808" s="330"/>
      <c r="Q808" s="330"/>
      <c r="R808" s="330"/>
      <c r="S808" s="330"/>
      <c r="T808" s="330"/>
      <c r="U808" s="330"/>
      <c r="V808" s="330"/>
      <c r="W808" s="330"/>
      <c r="X808" s="330"/>
      <c r="Y808" s="330"/>
      <c r="Z808" s="330"/>
    </row>
    <row r="809" ht="14.25" customHeight="1">
      <c r="A809" s="330"/>
      <c r="B809" s="330"/>
      <c r="C809" s="332"/>
      <c r="D809" s="330"/>
      <c r="E809" s="332"/>
      <c r="F809" s="21"/>
      <c r="G809" s="21"/>
      <c r="H809" s="21"/>
      <c r="I809" s="21"/>
      <c r="J809" s="21"/>
      <c r="K809" s="21"/>
      <c r="L809" s="21"/>
      <c r="M809" s="21"/>
      <c r="N809" s="330"/>
      <c r="O809" s="330"/>
      <c r="P809" s="330"/>
      <c r="Q809" s="330"/>
      <c r="R809" s="330"/>
      <c r="S809" s="330"/>
      <c r="T809" s="330"/>
      <c r="U809" s="330"/>
      <c r="V809" s="330"/>
      <c r="W809" s="330"/>
      <c r="X809" s="330"/>
      <c r="Y809" s="330"/>
      <c r="Z809" s="330"/>
    </row>
    <row r="810" ht="14.25" customHeight="1">
      <c r="A810" s="330"/>
      <c r="B810" s="330"/>
      <c r="C810" s="332"/>
      <c r="D810" s="330"/>
      <c r="E810" s="332"/>
      <c r="F810" s="21"/>
      <c r="G810" s="21"/>
      <c r="H810" s="21"/>
      <c r="I810" s="21"/>
      <c r="J810" s="21"/>
      <c r="K810" s="21"/>
      <c r="L810" s="21"/>
      <c r="M810" s="21"/>
      <c r="N810" s="330"/>
      <c r="O810" s="330"/>
      <c r="P810" s="330"/>
      <c r="Q810" s="330"/>
      <c r="R810" s="330"/>
      <c r="S810" s="330"/>
      <c r="T810" s="330"/>
      <c r="U810" s="330"/>
      <c r="V810" s="330"/>
      <c r="W810" s="330"/>
      <c r="X810" s="330"/>
      <c r="Y810" s="330"/>
      <c r="Z810" s="330"/>
    </row>
    <row r="811" ht="14.25" customHeight="1">
      <c r="A811" s="330"/>
      <c r="B811" s="330"/>
      <c r="C811" s="332"/>
      <c r="D811" s="330"/>
      <c r="E811" s="332"/>
      <c r="F811" s="21"/>
      <c r="G811" s="21"/>
      <c r="H811" s="21"/>
      <c r="I811" s="21"/>
      <c r="J811" s="21"/>
      <c r="K811" s="21"/>
      <c r="L811" s="21"/>
      <c r="M811" s="21"/>
      <c r="N811" s="330"/>
      <c r="O811" s="330"/>
      <c r="P811" s="330"/>
      <c r="Q811" s="330"/>
      <c r="R811" s="330"/>
      <c r="S811" s="330"/>
      <c r="T811" s="330"/>
      <c r="U811" s="330"/>
      <c r="V811" s="330"/>
      <c r="W811" s="330"/>
      <c r="X811" s="330"/>
      <c r="Y811" s="330"/>
      <c r="Z811" s="330"/>
    </row>
    <row r="812" ht="14.25" customHeight="1">
      <c r="A812" s="330"/>
      <c r="B812" s="330"/>
      <c r="C812" s="332"/>
      <c r="D812" s="330"/>
      <c r="E812" s="332"/>
      <c r="F812" s="21"/>
      <c r="G812" s="21"/>
      <c r="H812" s="21"/>
      <c r="I812" s="21"/>
      <c r="J812" s="21"/>
      <c r="K812" s="21"/>
      <c r="L812" s="21"/>
      <c r="M812" s="21"/>
      <c r="N812" s="330"/>
      <c r="O812" s="330"/>
      <c r="P812" s="330"/>
      <c r="Q812" s="330"/>
      <c r="R812" s="330"/>
      <c r="S812" s="330"/>
      <c r="T812" s="330"/>
      <c r="U812" s="330"/>
      <c r="V812" s="330"/>
      <c r="W812" s="330"/>
      <c r="X812" s="330"/>
      <c r="Y812" s="330"/>
      <c r="Z812" s="330"/>
    </row>
    <row r="813" ht="14.25" customHeight="1">
      <c r="A813" s="330"/>
      <c r="B813" s="330"/>
      <c r="C813" s="332"/>
      <c r="D813" s="330"/>
      <c r="E813" s="332"/>
      <c r="F813" s="21"/>
      <c r="G813" s="21"/>
      <c r="H813" s="21"/>
      <c r="I813" s="21"/>
      <c r="J813" s="21"/>
      <c r="K813" s="21"/>
      <c r="L813" s="21"/>
      <c r="M813" s="21"/>
      <c r="N813" s="330"/>
      <c r="O813" s="330"/>
      <c r="P813" s="330"/>
      <c r="Q813" s="330"/>
      <c r="R813" s="330"/>
      <c r="S813" s="330"/>
      <c r="T813" s="330"/>
      <c r="U813" s="330"/>
      <c r="V813" s="330"/>
      <c r="W813" s="330"/>
      <c r="X813" s="330"/>
      <c r="Y813" s="330"/>
      <c r="Z813" s="330"/>
    </row>
    <row r="814" ht="14.25" customHeight="1">
      <c r="A814" s="330"/>
      <c r="B814" s="330"/>
      <c r="C814" s="332"/>
      <c r="D814" s="330"/>
      <c r="E814" s="332"/>
      <c r="F814" s="21"/>
      <c r="G814" s="21"/>
      <c r="H814" s="21"/>
      <c r="I814" s="21"/>
      <c r="J814" s="21"/>
      <c r="K814" s="21"/>
      <c r="L814" s="21"/>
      <c r="M814" s="21"/>
      <c r="N814" s="330"/>
      <c r="O814" s="330"/>
      <c r="P814" s="330"/>
      <c r="Q814" s="330"/>
      <c r="R814" s="330"/>
      <c r="S814" s="330"/>
      <c r="T814" s="330"/>
      <c r="U814" s="330"/>
      <c r="V814" s="330"/>
      <c r="W814" s="330"/>
      <c r="X814" s="330"/>
      <c r="Y814" s="330"/>
      <c r="Z814" s="330"/>
    </row>
    <row r="815" ht="14.25" customHeight="1">
      <c r="A815" s="330"/>
      <c r="B815" s="330"/>
      <c r="C815" s="332"/>
      <c r="D815" s="330"/>
      <c r="E815" s="332"/>
      <c r="F815" s="21"/>
      <c r="G815" s="21"/>
      <c r="H815" s="21"/>
      <c r="I815" s="21"/>
      <c r="J815" s="21"/>
      <c r="K815" s="21"/>
      <c r="L815" s="21"/>
      <c r="M815" s="21"/>
      <c r="N815" s="330"/>
      <c r="O815" s="330"/>
      <c r="P815" s="330"/>
      <c r="Q815" s="330"/>
      <c r="R815" s="330"/>
      <c r="S815" s="330"/>
      <c r="T815" s="330"/>
      <c r="U815" s="330"/>
      <c r="V815" s="330"/>
      <c r="W815" s="330"/>
      <c r="X815" s="330"/>
      <c r="Y815" s="330"/>
      <c r="Z815" s="330"/>
    </row>
    <row r="816" ht="14.25" customHeight="1">
      <c r="A816" s="330"/>
      <c r="B816" s="330"/>
      <c r="C816" s="332"/>
      <c r="D816" s="330"/>
      <c r="E816" s="332"/>
      <c r="F816" s="21"/>
      <c r="G816" s="21"/>
      <c r="H816" s="21"/>
      <c r="I816" s="21"/>
      <c r="J816" s="21"/>
      <c r="K816" s="21"/>
      <c r="L816" s="21"/>
      <c r="M816" s="21"/>
      <c r="N816" s="330"/>
      <c r="O816" s="330"/>
      <c r="P816" s="330"/>
      <c r="Q816" s="330"/>
      <c r="R816" s="330"/>
      <c r="S816" s="330"/>
      <c r="T816" s="330"/>
      <c r="U816" s="330"/>
      <c r="V816" s="330"/>
      <c r="W816" s="330"/>
      <c r="X816" s="330"/>
      <c r="Y816" s="330"/>
      <c r="Z816" s="330"/>
    </row>
    <row r="817" ht="14.25" customHeight="1">
      <c r="A817" s="330"/>
      <c r="B817" s="330"/>
      <c r="C817" s="332"/>
      <c r="D817" s="330"/>
      <c r="E817" s="332"/>
      <c r="F817" s="21"/>
      <c r="G817" s="21"/>
      <c r="H817" s="21"/>
      <c r="I817" s="21"/>
      <c r="J817" s="21"/>
      <c r="K817" s="21"/>
      <c r="L817" s="21"/>
      <c r="M817" s="21"/>
      <c r="N817" s="330"/>
      <c r="O817" s="330"/>
      <c r="P817" s="330"/>
      <c r="Q817" s="330"/>
      <c r="R817" s="330"/>
      <c r="S817" s="330"/>
      <c r="T817" s="330"/>
      <c r="U817" s="330"/>
      <c r="V817" s="330"/>
      <c r="W817" s="330"/>
      <c r="X817" s="330"/>
      <c r="Y817" s="330"/>
      <c r="Z817" s="330"/>
    </row>
    <row r="818" ht="14.25" customHeight="1">
      <c r="A818" s="330"/>
      <c r="B818" s="330"/>
      <c r="C818" s="332"/>
      <c r="D818" s="330"/>
      <c r="E818" s="332"/>
      <c r="F818" s="21"/>
      <c r="G818" s="21"/>
      <c r="H818" s="21"/>
      <c r="I818" s="21"/>
      <c r="J818" s="21"/>
      <c r="K818" s="21"/>
      <c r="L818" s="21"/>
      <c r="M818" s="21"/>
      <c r="N818" s="330"/>
      <c r="O818" s="330"/>
      <c r="P818" s="330"/>
      <c r="Q818" s="330"/>
      <c r="R818" s="330"/>
      <c r="S818" s="330"/>
      <c r="T818" s="330"/>
      <c r="U818" s="330"/>
      <c r="V818" s="330"/>
      <c r="W818" s="330"/>
      <c r="X818" s="330"/>
      <c r="Y818" s="330"/>
      <c r="Z818" s="330"/>
    </row>
    <row r="819" ht="14.25" customHeight="1">
      <c r="A819" s="330"/>
      <c r="B819" s="330"/>
      <c r="C819" s="332"/>
      <c r="D819" s="330"/>
      <c r="E819" s="332"/>
      <c r="F819" s="21"/>
      <c r="G819" s="21"/>
      <c r="H819" s="21"/>
      <c r="I819" s="21"/>
      <c r="J819" s="21"/>
      <c r="K819" s="21"/>
      <c r="L819" s="21"/>
      <c r="M819" s="21"/>
      <c r="N819" s="330"/>
      <c r="O819" s="330"/>
      <c r="P819" s="330"/>
      <c r="Q819" s="330"/>
      <c r="R819" s="330"/>
      <c r="S819" s="330"/>
      <c r="T819" s="330"/>
      <c r="U819" s="330"/>
      <c r="V819" s="330"/>
      <c r="W819" s="330"/>
      <c r="X819" s="330"/>
      <c r="Y819" s="330"/>
      <c r="Z819" s="330"/>
    </row>
    <row r="820" ht="14.25" customHeight="1">
      <c r="A820" s="330"/>
      <c r="B820" s="330"/>
      <c r="C820" s="332"/>
      <c r="D820" s="330"/>
      <c r="E820" s="332"/>
      <c r="F820" s="21"/>
      <c r="G820" s="21"/>
      <c r="H820" s="21"/>
      <c r="I820" s="21"/>
      <c r="J820" s="21"/>
      <c r="K820" s="21"/>
      <c r="L820" s="21"/>
      <c r="M820" s="21"/>
      <c r="N820" s="330"/>
      <c r="O820" s="330"/>
      <c r="P820" s="330"/>
      <c r="Q820" s="330"/>
      <c r="R820" s="330"/>
      <c r="S820" s="330"/>
      <c r="T820" s="330"/>
      <c r="U820" s="330"/>
      <c r="V820" s="330"/>
      <c r="W820" s="330"/>
      <c r="X820" s="330"/>
      <c r="Y820" s="330"/>
      <c r="Z820" s="330"/>
    </row>
    <row r="821" ht="14.25" customHeight="1">
      <c r="A821" s="330"/>
      <c r="B821" s="330"/>
      <c r="C821" s="332"/>
      <c r="D821" s="330"/>
      <c r="E821" s="332"/>
      <c r="F821" s="21"/>
      <c r="G821" s="21"/>
      <c r="H821" s="21"/>
      <c r="I821" s="21"/>
      <c r="J821" s="21"/>
      <c r="K821" s="21"/>
      <c r="L821" s="21"/>
      <c r="M821" s="21"/>
      <c r="N821" s="330"/>
      <c r="O821" s="330"/>
      <c r="P821" s="330"/>
      <c r="Q821" s="330"/>
      <c r="R821" s="330"/>
      <c r="S821" s="330"/>
      <c r="T821" s="330"/>
      <c r="U821" s="330"/>
      <c r="V821" s="330"/>
      <c r="W821" s="330"/>
      <c r="X821" s="330"/>
      <c r="Y821" s="330"/>
      <c r="Z821" s="330"/>
    </row>
    <row r="822" ht="14.25" customHeight="1">
      <c r="A822" s="330"/>
      <c r="B822" s="330"/>
      <c r="C822" s="332"/>
      <c r="D822" s="330"/>
      <c r="E822" s="332"/>
      <c r="F822" s="21"/>
      <c r="G822" s="21"/>
      <c r="H822" s="21"/>
      <c r="I822" s="21"/>
      <c r="J822" s="21"/>
      <c r="K822" s="21"/>
      <c r="L822" s="21"/>
      <c r="M822" s="21"/>
      <c r="N822" s="330"/>
      <c r="O822" s="330"/>
      <c r="P822" s="330"/>
      <c r="Q822" s="330"/>
      <c r="R822" s="330"/>
      <c r="S822" s="330"/>
      <c r="T822" s="330"/>
      <c r="U822" s="330"/>
      <c r="V822" s="330"/>
      <c r="W822" s="330"/>
      <c r="X822" s="330"/>
      <c r="Y822" s="330"/>
      <c r="Z822" s="330"/>
    </row>
    <row r="823" ht="14.25" customHeight="1">
      <c r="A823" s="330"/>
      <c r="B823" s="330"/>
      <c r="C823" s="332"/>
      <c r="D823" s="330"/>
      <c r="E823" s="332"/>
      <c r="F823" s="21"/>
      <c r="G823" s="21"/>
      <c r="H823" s="21"/>
      <c r="I823" s="21"/>
      <c r="J823" s="21"/>
      <c r="K823" s="21"/>
      <c r="L823" s="21"/>
      <c r="M823" s="21"/>
      <c r="N823" s="330"/>
      <c r="O823" s="330"/>
      <c r="P823" s="330"/>
      <c r="Q823" s="330"/>
      <c r="R823" s="330"/>
      <c r="S823" s="330"/>
      <c r="T823" s="330"/>
      <c r="U823" s="330"/>
      <c r="V823" s="330"/>
      <c r="W823" s="330"/>
      <c r="X823" s="330"/>
      <c r="Y823" s="330"/>
      <c r="Z823" s="330"/>
    </row>
    <row r="824" ht="14.25" customHeight="1">
      <c r="A824" s="330"/>
      <c r="B824" s="330"/>
      <c r="C824" s="332"/>
      <c r="D824" s="330"/>
      <c r="E824" s="332"/>
      <c r="F824" s="21"/>
      <c r="G824" s="21"/>
      <c r="H824" s="21"/>
      <c r="I824" s="21"/>
      <c r="J824" s="21"/>
      <c r="K824" s="21"/>
      <c r="L824" s="21"/>
      <c r="M824" s="21"/>
      <c r="N824" s="330"/>
      <c r="O824" s="330"/>
      <c r="P824" s="330"/>
      <c r="Q824" s="330"/>
      <c r="R824" s="330"/>
      <c r="S824" s="330"/>
      <c r="T824" s="330"/>
      <c r="U824" s="330"/>
      <c r="V824" s="330"/>
      <c r="W824" s="330"/>
      <c r="X824" s="330"/>
      <c r="Y824" s="330"/>
      <c r="Z824" s="330"/>
    </row>
    <row r="825" ht="14.25" customHeight="1">
      <c r="A825" s="330"/>
      <c r="B825" s="330"/>
      <c r="C825" s="332"/>
      <c r="D825" s="330"/>
      <c r="E825" s="332"/>
      <c r="F825" s="21"/>
      <c r="G825" s="21"/>
      <c r="H825" s="21"/>
      <c r="I825" s="21"/>
      <c r="J825" s="21"/>
      <c r="K825" s="21"/>
      <c r="L825" s="21"/>
      <c r="M825" s="21"/>
      <c r="N825" s="330"/>
      <c r="O825" s="330"/>
      <c r="P825" s="330"/>
      <c r="Q825" s="330"/>
      <c r="R825" s="330"/>
      <c r="S825" s="330"/>
      <c r="T825" s="330"/>
      <c r="U825" s="330"/>
      <c r="V825" s="330"/>
      <c r="W825" s="330"/>
      <c r="X825" s="330"/>
      <c r="Y825" s="330"/>
      <c r="Z825" s="330"/>
    </row>
    <row r="826" ht="14.25" customHeight="1">
      <c r="A826" s="330"/>
      <c r="B826" s="330"/>
      <c r="C826" s="332"/>
      <c r="D826" s="330"/>
      <c r="E826" s="332"/>
      <c r="F826" s="21"/>
      <c r="G826" s="21"/>
      <c r="H826" s="21"/>
      <c r="I826" s="21"/>
      <c r="J826" s="21"/>
      <c r="K826" s="21"/>
      <c r="L826" s="21"/>
      <c r="M826" s="21"/>
      <c r="N826" s="330"/>
      <c r="O826" s="330"/>
      <c r="P826" s="330"/>
      <c r="Q826" s="330"/>
      <c r="R826" s="330"/>
      <c r="S826" s="330"/>
      <c r="T826" s="330"/>
      <c r="U826" s="330"/>
      <c r="V826" s="330"/>
      <c r="W826" s="330"/>
      <c r="X826" s="330"/>
      <c r="Y826" s="330"/>
      <c r="Z826" s="330"/>
    </row>
    <row r="827" ht="14.25" customHeight="1">
      <c r="A827" s="330"/>
      <c r="B827" s="330"/>
      <c r="C827" s="332"/>
      <c r="D827" s="330"/>
      <c r="E827" s="332"/>
      <c r="F827" s="21"/>
      <c r="G827" s="21"/>
      <c r="H827" s="21"/>
      <c r="I827" s="21"/>
      <c r="J827" s="21"/>
      <c r="K827" s="21"/>
      <c r="L827" s="21"/>
      <c r="M827" s="21"/>
      <c r="N827" s="330"/>
      <c r="O827" s="330"/>
      <c r="P827" s="330"/>
      <c r="Q827" s="330"/>
      <c r="R827" s="330"/>
      <c r="S827" s="330"/>
      <c r="T827" s="330"/>
      <c r="U827" s="330"/>
      <c r="V827" s="330"/>
      <c r="W827" s="330"/>
      <c r="X827" s="330"/>
      <c r="Y827" s="330"/>
      <c r="Z827" s="330"/>
    </row>
    <row r="828" ht="14.25" customHeight="1">
      <c r="A828" s="330"/>
      <c r="B828" s="330"/>
      <c r="C828" s="332"/>
      <c r="D828" s="330"/>
      <c r="E828" s="332"/>
      <c r="F828" s="21"/>
      <c r="G828" s="21"/>
      <c r="H828" s="21"/>
      <c r="I828" s="21"/>
      <c r="J828" s="21"/>
      <c r="K828" s="21"/>
      <c r="L828" s="21"/>
      <c r="M828" s="21"/>
      <c r="N828" s="330"/>
      <c r="O828" s="330"/>
      <c r="P828" s="330"/>
      <c r="Q828" s="330"/>
      <c r="R828" s="330"/>
      <c r="S828" s="330"/>
      <c r="T828" s="330"/>
      <c r="U828" s="330"/>
      <c r="V828" s="330"/>
      <c r="W828" s="330"/>
      <c r="X828" s="330"/>
      <c r="Y828" s="330"/>
      <c r="Z828" s="330"/>
    </row>
    <row r="829" ht="14.25" customHeight="1">
      <c r="A829" s="330"/>
      <c r="B829" s="330"/>
      <c r="C829" s="332"/>
      <c r="D829" s="330"/>
      <c r="E829" s="332"/>
      <c r="F829" s="21"/>
      <c r="G829" s="21"/>
      <c r="H829" s="21"/>
      <c r="I829" s="21"/>
      <c r="J829" s="21"/>
      <c r="K829" s="21"/>
      <c r="L829" s="21"/>
      <c r="M829" s="21"/>
      <c r="N829" s="330"/>
      <c r="O829" s="330"/>
      <c r="P829" s="330"/>
      <c r="Q829" s="330"/>
      <c r="R829" s="330"/>
      <c r="S829" s="330"/>
      <c r="T829" s="330"/>
      <c r="U829" s="330"/>
      <c r="V829" s="330"/>
      <c r="W829" s="330"/>
      <c r="X829" s="330"/>
      <c r="Y829" s="330"/>
      <c r="Z829" s="330"/>
    </row>
    <row r="830" ht="14.25" customHeight="1">
      <c r="A830" s="330"/>
      <c r="B830" s="330"/>
      <c r="C830" s="332"/>
      <c r="D830" s="330"/>
      <c r="E830" s="332"/>
      <c r="F830" s="21"/>
      <c r="G830" s="21"/>
      <c r="H830" s="21"/>
      <c r="I830" s="21"/>
      <c r="J830" s="21"/>
      <c r="K830" s="21"/>
      <c r="L830" s="21"/>
      <c r="M830" s="21"/>
      <c r="N830" s="330"/>
      <c r="O830" s="330"/>
      <c r="P830" s="330"/>
      <c r="Q830" s="330"/>
      <c r="R830" s="330"/>
      <c r="S830" s="330"/>
      <c r="T830" s="330"/>
      <c r="U830" s="330"/>
      <c r="V830" s="330"/>
      <c r="W830" s="330"/>
      <c r="X830" s="330"/>
      <c r="Y830" s="330"/>
      <c r="Z830" s="330"/>
    </row>
    <row r="831" ht="14.25" customHeight="1">
      <c r="A831" s="330"/>
      <c r="B831" s="330"/>
      <c r="C831" s="332"/>
      <c r="D831" s="330"/>
      <c r="E831" s="332"/>
      <c r="F831" s="21"/>
      <c r="G831" s="21"/>
      <c r="H831" s="21"/>
      <c r="I831" s="21"/>
      <c r="J831" s="21"/>
      <c r="K831" s="21"/>
      <c r="L831" s="21"/>
      <c r="M831" s="21"/>
      <c r="N831" s="330"/>
      <c r="O831" s="330"/>
      <c r="P831" s="330"/>
      <c r="Q831" s="330"/>
      <c r="R831" s="330"/>
      <c r="S831" s="330"/>
      <c r="T831" s="330"/>
      <c r="U831" s="330"/>
      <c r="V831" s="330"/>
      <c r="W831" s="330"/>
      <c r="X831" s="330"/>
      <c r="Y831" s="330"/>
      <c r="Z831" s="330"/>
    </row>
    <row r="832" ht="14.25" customHeight="1">
      <c r="A832" s="330"/>
      <c r="B832" s="330"/>
      <c r="C832" s="332"/>
      <c r="D832" s="330"/>
      <c r="E832" s="332"/>
      <c r="F832" s="21"/>
      <c r="G832" s="21"/>
      <c r="H832" s="21"/>
      <c r="I832" s="21"/>
      <c r="J832" s="21"/>
      <c r="K832" s="21"/>
      <c r="L832" s="21"/>
      <c r="M832" s="21"/>
      <c r="N832" s="330"/>
      <c r="O832" s="330"/>
      <c r="P832" s="330"/>
      <c r="Q832" s="330"/>
      <c r="R832" s="330"/>
      <c r="S832" s="330"/>
      <c r="T832" s="330"/>
      <c r="U832" s="330"/>
      <c r="V832" s="330"/>
      <c r="W832" s="330"/>
      <c r="X832" s="330"/>
      <c r="Y832" s="330"/>
      <c r="Z832" s="330"/>
    </row>
    <row r="833" ht="14.25" customHeight="1">
      <c r="A833" s="330"/>
      <c r="B833" s="330"/>
      <c r="C833" s="332"/>
      <c r="D833" s="330"/>
      <c r="E833" s="332"/>
      <c r="F833" s="21"/>
      <c r="G833" s="21"/>
      <c r="H833" s="21"/>
      <c r="I833" s="21"/>
      <c r="J833" s="21"/>
      <c r="K833" s="21"/>
      <c r="L833" s="21"/>
      <c r="M833" s="21"/>
      <c r="N833" s="330"/>
      <c r="O833" s="330"/>
      <c r="P833" s="330"/>
      <c r="Q833" s="330"/>
      <c r="R833" s="330"/>
      <c r="S833" s="330"/>
      <c r="T833" s="330"/>
      <c r="U833" s="330"/>
      <c r="V833" s="330"/>
      <c r="W833" s="330"/>
      <c r="X833" s="330"/>
      <c r="Y833" s="330"/>
      <c r="Z833" s="330"/>
    </row>
    <row r="834" ht="14.25" customHeight="1">
      <c r="A834" s="330"/>
      <c r="B834" s="330"/>
      <c r="C834" s="332"/>
      <c r="D834" s="330"/>
      <c r="E834" s="332"/>
      <c r="F834" s="21"/>
      <c r="G834" s="21"/>
      <c r="H834" s="21"/>
      <c r="I834" s="21"/>
      <c r="J834" s="21"/>
      <c r="K834" s="21"/>
      <c r="L834" s="21"/>
      <c r="M834" s="21"/>
      <c r="N834" s="330"/>
      <c r="O834" s="330"/>
      <c r="P834" s="330"/>
      <c r="Q834" s="330"/>
      <c r="R834" s="330"/>
      <c r="S834" s="330"/>
      <c r="T834" s="330"/>
      <c r="U834" s="330"/>
      <c r="V834" s="330"/>
      <c r="W834" s="330"/>
      <c r="X834" s="330"/>
      <c r="Y834" s="330"/>
      <c r="Z834" s="330"/>
    </row>
    <row r="835" ht="14.25" customHeight="1">
      <c r="A835" s="330"/>
      <c r="B835" s="330"/>
      <c r="C835" s="332"/>
      <c r="D835" s="330"/>
      <c r="E835" s="332"/>
      <c r="F835" s="21"/>
      <c r="G835" s="21"/>
      <c r="H835" s="21"/>
      <c r="I835" s="21"/>
      <c r="J835" s="21"/>
      <c r="K835" s="21"/>
      <c r="L835" s="21"/>
      <c r="M835" s="21"/>
      <c r="N835" s="330"/>
      <c r="O835" s="330"/>
      <c r="P835" s="330"/>
      <c r="Q835" s="330"/>
      <c r="R835" s="330"/>
      <c r="S835" s="330"/>
      <c r="T835" s="330"/>
      <c r="U835" s="330"/>
      <c r="V835" s="330"/>
      <c r="W835" s="330"/>
      <c r="X835" s="330"/>
      <c r="Y835" s="330"/>
      <c r="Z835" s="330"/>
    </row>
    <row r="836" ht="14.25" customHeight="1">
      <c r="A836" s="330"/>
      <c r="B836" s="330"/>
      <c r="C836" s="332"/>
      <c r="D836" s="330"/>
      <c r="E836" s="332"/>
      <c r="F836" s="21"/>
      <c r="G836" s="21"/>
      <c r="H836" s="21"/>
      <c r="I836" s="21"/>
      <c r="J836" s="21"/>
      <c r="K836" s="21"/>
      <c r="L836" s="21"/>
      <c r="M836" s="21"/>
      <c r="N836" s="330"/>
      <c r="O836" s="330"/>
      <c r="P836" s="330"/>
      <c r="Q836" s="330"/>
      <c r="R836" s="330"/>
      <c r="S836" s="330"/>
      <c r="T836" s="330"/>
      <c r="U836" s="330"/>
      <c r="V836" s="330"/>
      <c r="W836" s="330"/>
      <c r="X836" s="330"/>
      <c r="Y836" s="330"/>
      <c r="Z836" s="330"/>
    </row>
    <row r="837" ht="14.25" customHeight="1">
      <c r="A837" s="330"/>
      <c r="B837" s="330"/>
      <c r="C837" s="332"/>
      <c r="D837" s="330"/>
      <c r="E837" s="332"/>
      <c r="F837" s="21"/>
      <c r="G837" s="21"/>
      <c r="H837" s="21"/>
      <c r="I837" s="21"/>
      <c r="J837" s="21"/>
      <c r="K837" s="21"/>
      <c r="L837" s="21"/>
      <c r="M837" s="21"/>
      <c r="N837" s="330"/>
      <c r="O837" s="330"/>
      <c r="P837" s="330"/>
      <c r="Q837" s="330"/>
      <c r="R837" s="330"/>
      <c r="S837" s="330"/>
      <c r="T837" s="330"/>
      <c r="U837" s="330"/>
      <c r="V837" s="330"/>
      <c r="W837" s="330"/>
      <c r="X837" s="330"/>
      <c r="Y837" s="330"/>
      <c r="Z837" s="330"/>
    </row>
    <row r="838" ht="14.25" customHeight="1">
      <c r="A838" s="330"/>
      <c r="B838" s="330"/>
      <c r="C838" s="332"/>
      <c r="D838" s="330"/>
      <c r="E838" s="332"/>
      <c r="F838" s="21"/>
      <c r="G838" s="21"/>
      <c r="H838" s="21"/>
      <c r="I838" s="21"/>
      <c r="J838" s="21"/>
      <c r="K838" s="21"/>
      <c r="L838" s="21"/>
      <c r="M838" s="21"/>
      <c r="N838" s="330"/>
      <c r="O838" s="330"/>
      <c r="P838" s="330"/>
      <c r="Q838" s="330"/>
      <c r="R838" s="330"/>
      <c r="S838" s="330"/>
      <c r="T838" s="330"/>
      <c r="U838" s="330"/>
      <c r="V838" s="330"/>
      <c r="W838" s="330"/>
      <c r="X838" s="330"/>
      <c r="Y838" s="330"/>
      <c r="Z838" s="330"/>
    </row>
    <row r="839" ht="14.25" customHeight="1">
      <c r="A839" s="330"/>
      <c r="B839" s="330"/>
      <c r="C839" s="332"/>
      <c r="D839" s="330"/>
      <c r="E839" s="332"/>
      <c r="F839" s="21"/>
      <c r="G839" s="21"/>
      <c r="H839" s="21"/>
      <c r="I839" s="21"/>
      <c r="J839" s="21"/>
      <c r="K839" s="21"/>
      <c r="L839" s="21"/>
      <c r="M839" s="21"/>
      <c r="N839" s="330"/>
      <c r="O839" s="330"/>
      <c r="P839" s="330"/>
      <c r="Q839" s="330"/>
      <c r="R839" s="330"/>
      <c r="S839" s="330"/>
      <c r="T839" s="330"/>
      <c r="U839" s="330"/>
      <c r="V839" s="330"/>
      <c r="W839" s="330"/>
      <c r="X839" s="330"/>
      <c r="Y839" s="330"/>
      <c r="Z839" s="330"/>
    </row>
    <row r="840" ht="14.25" customHeight="1">
      <c r="A840" s="330"/>
      <c r="B840" s="330"/>
      <c r="C840" s="332"/>
      <c r="D840" s="330"/>
      <c r="E840" s="332"/>
      <c r="F840" s="21"/>
      <c r="G840" s="21"/>
      <c r="H840" s="21"/>
      <c r="I840" s="21"/>
      <c r="J840" s="21"/>
      <c r="K840" s="21"/>
      <c r="L840" s="21"/>
      <c r="M840" s="21"/>
      <c r="N840" s="330"/>
      <c r="O840" s="330"/>
      <c r="P840" s="330"/>
      <c r="Q840" s="330"/>
      <c r="R840" s="330"/>
      <c r="S840" s="330"/>
      <c r="T840" s="330"/>
      <c r="U840" s="330"/>
      <c r="V840" s="330"/>
      <c r="W840" s="330"/>
      <c r="X840" s="330"/>
      <c r="Y840" s="330"/>
      <c r="Z840" s="330"/>
    </row>
    <row r="841" ht="14.25" customHeight="1">
      <c r="A841" s="330"/>
      <c r="B841" s="330"/>
      <c r="C841" s="332"/>
      <c r="D841" s="330"/>
      <c r="E841" s="332"/>
      <c r="F841" s="21"/>
      <c r="G841" s="21"/>
      <c r="H841" s="21"/>
      <c r="I841" s="21"/>
      <c r="J841" s="21"/>
      <c r="K841" s="21"/>
      <c r="L841" s="21"/>
      <c r="M841" s="21"/>
      <c r="N841" s="330"/>
      <c r="O841" s="330"/>
      <c r="P841" s="330"/>
      <c r="Q841" s="330"/>
      <c r="R841" s="330"/>
      <c r="S841" s="330"/>
      <c r="T841" s="330"/>
      <c r="U841" s="330"/>
      <c r="V841" s="330"/>
      <c r="W841" s="330"/>
      <c r="X841" s="330"/>
      <c r="Y841" s="330"/>
      <c r="Z841" s="330"/>
    </row>
    <row r="842" ht="14.25" customHeight="1">
      <c r="A842" s="330"/>
      <c r="B842" s="330"/>
      <c r="C842" s="332"/>
      <c r="D842" s="330"/>
      <c r="E842" s="332"/>
      <c r="F842" s="21"/>
      <c r="G842" s="21"/>
      <c r="H842" s="21"/>
      <c r="I842" s="21"/>
      <c r="J842" s="21"/>
      <c r="K842" s="21"/>
      <c r="L842" s="21"/>
      <c r="M842" s="21"/>
      <c r="N842" s="330"/>
      <c r="O842" s="330"/>
      <c r="P842" s="330"/>
      <c r="Q842" s="330"/>
      <c r="R842" s="330"/>
      <c r="S842" s="330"/>
      <c r="T842" s="330"/>
      <c r="U842" s="330"/>
      <c r="V842" s="330"/>
      <c r="W842" s="330"/>
      <c r="X842" s="330"/>
      <c r="Y842" s="330"/>
      <c r="Z842" s="330"/>
    </row>
    <row r="843" ht="14.25" customHeight="1">
      <c r="A843" s="330"/>
      <c r="B843" s="330"/>
      <c r="C843" s="332"/>
      <c r="D843" s="330"/>
      <c r="E843" s="332"/>
      <c r="F843" s="21"/>
      <c r="G843" s="21"/>
      <c r="H843" s="21"/>
      <c r="I843" s="21"/>
      <c r="J843" s="21"/>
      <c r="K843" s="21"/>
      <c r="L843" s="21"/>
      <c r="M843" s="21"/>
      <c r="N843" s="330"/>
      <c r="O843" s="330"/>
      <c r="P843" s="330"/>
      <c r="Q843" s="330"/>
      <c r="R843" s="330"/>
      <c r="S843" s="330"/>
      <c r="T843" s="330"/>
      <c r="U843" s="330"/>
      <c r="V843" s="330"/>
      <c r="W843" s="330"/>
      <c r="X843" s="330"/>
      <c r="Y843" s="330"/>
      <c r="Z843" s="330"/>
    </row>
    <row r="844" ht="14.25" customHeight="1">
      <c r="A844" s="330"/>
      <c r="B844" s="330"/>
      <c r="C844" s="332"/>
      <c r="D844" s="330"/>
      <c r="E844" s="332"/>
      <c r="F844" s="21"/>
      <c r="G844" s="21"/>
      <c r="H844" s="21"/>
      <c r="I844" s="21"/>
      <c r="J844" s="21"/>
      <c r="K844" s="21"/>
      <c r="L844" s="21"/>
      <c r="M844" s="21"/>
      <c r="N844" s="330"/>
      <c r="O844" s="330"/>
      <c r="P844" s="330"/>
      <c r="Q844" s="330"/>
      <c r="R844" s="330"/>
      <c r="S844" s="330"/>
      <c r="T844" s="330"/>
      <c r="U844" s="330"/>
      <c r="V844" s="330"/>
      <c r="W844" s="330"/>
      <c r="X844" s="330"/>
      <c r="Y844" s="330"/>
      <c r="Z844" s="330"/>
    </row>
    <row r="845" ht="14.25" customHeight="1">
      <c r="A845" s="330"/>
      <c r="B845" s="330"/>
      <c r="C845" s="332"/>
      <c r="D845" s="330"/>
      <c r="E845" s="332"/>
      <c r="F845" s="21"/>
      <c r="G845" s="21"/>
      <c r="H845" s="21"/>
      <c r="I845" s="21"/>
      <c r="J845" s="21"/>
      <c r="K845" s="21"/>
      <c r="L845" s="21"/>
      <c r="M845" s="21"/>
      <c r="N845" s="330"/>
      <c r="O845" s="330"/>
      <c r="P845" s="330"/>
      <c r="Q845" s="330"/>
      <c r="R845" s="330"/>
      <c r="S845" s="330"/>
      <c r="T845" s="330"/>
      <c r="U845" s="330"/>
      <c r="V845" s="330"/>
      <c r="W845" s="330"/>
      <c r="X845" s="330"/>
      <c r="Y845" s="330"/>
      <c r="Z845" s="330"/>
    </row>
    <row r="846" ht="14.25" customHeight="1">
      <c r="A846" s="330"/>
      <c r="B846" s="330"/>
      <c r="C846" s="332"/>
      <c r="D846" s="330"/>
      <c r="E846" s="332"/>
      <c r="F846" s="21"/>
      <c r="G846" s="21"/>
      <c r="H846" s="21"/>
      <c r="I846" s="21"/>
      <c r="J846" s="21"/>
      <c r="K846" s="21"/>
      <c r="L846" s="21"/>
      <c r="M846" s="21"/>
      <c r="N846" s="330"/>
      <c r="O846" s="330"/>
      <c r="P846" s="330"/>
      <c r="Q846" s="330"/>
      <c r="R846" s="330"/>
      <c r="S846" s="330"/>
      <c r="T846" s="330"/>
      <c r="U846" s="330"/>
      <c r="V846" s="330"/>
      <c r="W846" s="330"/>
      <c r="X846" s="330"/>
      <c r="Y846" s="330"/>
      <c r="Z846" s="330"/>
    </row>
    <row r="847" ht="14.25" customHeight="1">
      <c r="A847" s="330"/>
      <c r="B847" s="330"/>
      <c r="C847" s="332"/>
      <c r="D847" s="330"/>
      <c r="E847" s="332"/>
      <c r="F847" s="21"/>
      <c r="G847" s="21"/>
      <c r="H847" s="21"/>
      <c r="I847" s="21"/>
      <c r="J847" s="21"/>
      <c r="K847" s="21"/>
      <c r="L847" s="21"/>
      <c r="M847" s="21"/>
      <c r="N847" s="330"/>
      <c r="O847" s="330"/>
      <c r="P847" s="330"/>
      <c r="Q847" s="330"/>
      <c r="R847" s="330"/>
      <c r="S847" s="330"/>
      <c r="T847" s="330"/>
      <c r="U847" s="330"/>
      <c r="V847" s="330"/>
      <c r="W847" s="330"/>
      <c r="X847" s="330"/>
      <c r="Y847" s="330"/>
      <c r="Z847" s="330"/>
    </row>
    <row r="848" ht="14.25" customHeight="1">
      <c r="A848" s="330"/>
      <c r="B848" s="330"/>
      <c r="C848" s="332"/>
      <c r="D848" s="330"/>
      <c r="E848" s="332"/>
      <c r="F848" s="21"/>
      <c r="G848" s="21"/>
      <c r="H848" s="21"/>
      <c r="I848" s="21"/>
      <c r="J848" s="21"/>
      <c r="K848" s="21"/>
      <c r="L848" s="21"/>
      <c r="M848" s="21"/>
      <c r="N848" s="330"/>
      <c r="O848" s="330"/>
      <c r="P848" s="330"/>
      <c r="Q848" s="330"/>
      <c r="R848" s="330"/>
      <c r="S848" s="330"/>
      <c r="T848" s="330"/>
      <c r="U848" s="330"/>
      <c r="V848" s="330"/>
      <c r="W848" s="330"/>
      <c r="X848" s="330"/>
      <c r="Y848" s="330"/>
      <c r="Z848" s="330"/>
    </row>
    <row r="849" ht="14.25" customHeight="1">
      <c r="A849" s="330"/>
      <c r="B849" s="330"/>
      <c r="C849" s="332"/>
      <c r="D849" s="330"/>
      <c r="E849" s="332"/>
      <c r="F849" s="21"/>
      <c r="G849" s="21"/>
      <c r="H849" s="21"/>
      <c r="I849" s="21"/>
      <c r="J849" s="21"/>
      <c r="K849" s="21"/>
      <c r="L849" s="21"/>
      <c r="M849" s="21"/>
      <c r="N849" s="330"/>
      <c r="O849" s="330"/>
      <c r="P849" s="330"/>
      <c r="Q849" s="330"/>
      <c r="R849" s="330"/>
      <c r="S849" s="330"/>
      <c r="T849" s="330"/>
      <c r="U849" s="330"/>
      <c r="V849" s="330"/>
      <c r="W849" s="330"/>
      <c r="X849" s="330"/>
      <c r="Y849" s="330"/>
      <c r="Z849" s="330"/>
    </row>
    <row r="850" ht="14.25" customHeight="1">
      <c r="A850" s="330"/>
      <c r="B850" s="330"/>
      <c r="C850" s="332"/>
      <c r="D850" s="330"/>
      <c r="E850" s="332"/>
      <c r="F850" s="21"/>
      <c r="G850" s="21"/>
      <c r="H850" s="21"/>
      <c r="I850" s="21"/>
      <c r="J850" s="21"/>
      <c r="K850" s="21"/>
      <c r="L850" s="21"/>
      <c r="M850" s="21"/>
      <c r="N850" s="330"/>
      <c r="O850" s="330"/>
      <c r="P850" s="330"/>
      <c r="Q850" s="330"/>
      <c r="R850" s="330"/>
      <c r="S850" s="330"/>
      <c r="T850" s="330"/>
      <c r="U850" s="330"/>
      <c r="V850" s="330"/>
      <c r="W850" s="330"/>
      <c r="X850" s="330"/>
      <c r="Y850" s="330"/>
      <c r="Z850" s="330"/>
    </row>
    <row r="851" ht="14.25" customHeight="1">
      <c r="A851" s="330"/>
      <c r="B851" s="330"/>
      <c r="C851" s="332"/>
      <c r="D851" s="330"/>
      <c r="E851" s="332"/>
      <c r="F851" s="21"/>
      <c r="G851" s="21"/>
      <c r="H851" s="21"/>
      <c r="I851" s="21"/>
      <c r="J851" s="21"/>
      <c r="K851" s="21"/>
      <c r="L851" s="21"/>
      <c r="M851" s="21"/>
      <c r="N851" s="330"/>
      <c r="O851" s="330"/>
      <c r="P851" s="330"/>
      <c r="Q851" s="330"/>
      <c r="R851" s="330"/>
      <c r="S851" s="330"/>
      <c r="T851" s="330"/>
      <c r="U851" s="330"/>
      <c r="V851" s="330"/>
      <c r="W851" s="330"/>
      <c r="X851" s="330"/>
      <c r="Y851" s="330"/>
      <c r="Z851" s="330"/>
    </row>
    <row r="852" ht="14.25" customHeight="1">
      <c r="A852" s="330"/>
      <c r="B852" s="330"/>
      <c r="C852" s="332"/>
      <c r="D852" s="330"/>
      <c r="E852" s="332"/>
      <c r="F852" s="21"/>
      <c r="G852" s="21"/>
      <c r="H852" s="21"/>
      <c r="I852" s="21"/>
      <c r="J852" s="21"/>
      <c r="K852" s="21"/>
      <c r="L852" s="21"/>
      <c r="M852" s="21"/>
      <c r="N852" s="330"/>
      <c r="O852" s="330"/>
      <c r="P852" s="330"/>
      <c r="Q852" s="330"/>
      <c r="R852" s="330"/>
      <c r="S852" s="330"/>
      <c r="T852" s="330"/>
      <c r="U852" s="330"/>
      <c r="V852" s="330"/>
      <c r="W852" s="330"/>
      <c r="X852" s="330"/>
      <c r="Y852" s="330"/>
      <c r="Z852" s="330"/>
    </row>
    <row r="853" ht="14.25" customHeight="1">
      <c r="A853" s="330"/>
      <c r="B853" s="330"/>
      <c r="C853" s="332"/>
      <c r="D853" s="330"/>
      <c r="E853" s="332"/>
      <c r="F853" s="21"/>
      <c r="G853" s="21"/>
      <c r="H853" s="21"/>
      <c r="I853" s="21"/>
      <c r="J853" s="21"/>
      <c r="K853" s="21"/>
      <c r="L853" s="21"/>
      <c r="M853" s="21"/>
      <c r="N853" s="330"/>
      <c r="O853" s="330"/>
      <c r="P853" s="330"/>
      <c r="Q853" s="330"/>
      <c r="R853" s="330"/>
      <c r="S853" s="330"/>
      <c r="T853" s="330"/>
      <c r="U853" s="330"/>
      <c r="V853" s="330"/>
      <c r="W853" s="330"/>
      <c r="X853" s="330"/>
      <c r="Y853" s="330"/>
      <c r="Z853" s="330"/>
    </row>
    <row r="854" ht="14.25" customHeight="1">
      <c r="A854" s="330"/>
      <c r="B854" s="330"/>
      <c r="C854" s="332"/>
      <c r="D854" s="330"/>
      <c r="E854" s="332"/>
      <c r="F854" s="21"/>
      <c r="G854" s="21"/>
      <c r="H854" s="21"/>
      <c r="I854" s="21"/>
      <c r="J854" s="21"/>
      <c r="K854" s="21"/>
      <c r="L854" s="21"/>
      <c r="M854" s="21"/>
      <c r="N854" s="330"/>
      <c r="O854" s="330"/>
      <c r="P854" s="330"/>
      <c r="Q854" s="330"/>
      <c r="R854" s="330"/>
      <c r="S854" s="330"/>
      <c r="T854" s="330"/>
      <c r="U854" s="330"/>
      <c r="V854" s="330"/>
      <c r="W854" s="330"/>
      <c r="X854" s="330"/>
      <c r="Y854" s="330"/>
      <c r="Z854" s="330"/>
    </row>
    <row r="855" ht="14.25" customHeight="1">
      <c r="A855" s="330"/>
      <c r="B855" s="330"/>
      <c r="C855" s="332"/>
      <c r="D855" s="330"/>
      <c r="E855" s="332"/>
      <c r="F855" s="21"/>
      <c r="G855" s="21"/>
      <c r="H855" s="21"/>
      <c r="I855" s="21"/>
      <c r="J855" s="21"/>
      <c r="K855" s="21"/>
      <c r="L855" s="21"/>
      <c r="M855" s="21"/>
      <c r="N855" s="330"/>
      <c r="O855" s="330"/>
      <c r="P855" s="330"/>
      <c r="Q855" s="330"/>
      <c r="R855" s="330"/>
      <c r="S855" s="330"/>
      <c r="T855" s="330"/>
      <c r="U855" s="330"/>
      <c r="V855" s="330"/>
      <c r="W855" s="330"/>
      <c r="X855" s="330"/>
      <c r="Y855" s="330"/>
      <c r="Z855" s="330"/>
    </row>
    <row r="856" ht="14.25" customHeight="1">
      <c r="A856" s="330"/>
      <c r="B856" s="330"/>
      <c r="C856" s="332"/>
      <c r="D856" s="330"/>
      <c r="E856" s="332"/>
      <c r="F856" s="21"/>
      <c r="G856" s="21"/>
      <c r="H856" s="21"/>
      <c r="I856" s="21"/>
      <c r="J856" s="21"/>
      <c r="K856" s="21"/>
      <c r="L856" s="21"/>
      <c r="M856" s="21"/>
      <c r="N856" s="330"/>
      <c r="O856" s="330"/>
      <c r="P856" s="330"/>
      <c r="Q856" s="330"/>
      <c r="R856" s="330"/>
      <c r="S856" s="330"/>
      <c r="T856" s="330"/>
      <c r="U856" s="330"/>
      <c r="V856" s="330"/>
      <c r="W856" s="330"/>
      <c r="X856" s="330"/>
      <c r="Y856" s="330"/>
      <c r="Z856" s="330"/>
    </row>
    <row r="857" ht="14.25" customHeight="1">
      <c r="A857" s="330"/>
      <c r="B857" s="330"/>
      <c r="C857" s="332"/>
      <c r="D857" s="330"/>
      <c r="E857" s="332"/>
      <c r="F857" s="21"/>
      <c r="G857" s="21"/>
      <c r="H857" s="21"/>
      <c r="I857" s="21"/>
      <c r="J857" s="21"/>
      <c r="K857" s="21"/>
      <c r="L857" s="21"/>
      <c r="M857" s="21"/>
      <c r="N857" s="330"/>
      <c r="O857" s="330"/>
      <c r="P857" s="330"/>
      <c r="Q857" s="330"/>
      <c r="R857" s="330"/>
      <c r="S857" s="330"/>
      <c r="T857" s="330"/>
      <c r="U857" s="330"/>
      <c r="V857" s="330"/>
      <c r="W857" s="330"/>
      <c r="X857" s="330"/>
      <c r="Y857" s="330"/>
      <c r="Z857" s="330"/>
    </row>
    <row r="858" ht="14.25" customHeight="1">
      <c r="A858" s="330"/>
      <c r="B858" s="330"/>
      <c r="C858" s="332"/>
      <c r="D858" s="330"/>
      <c r="E858" s="332"/>
      <c r="F858" s="21"/>
      <c r="G858" s="21"/>
      <c r="H858" s="21"/>
      <c r="I858" s="21"/>
      <c r="J858" s="21"/>
      <c r="K858" s="21"/>
      <c r="L858" s="21"/>
      <c r="M858" s="21"/>
      <c r="N858" s="330"/>
      <c r="O858" s="330"/>
      <c r="P858" s="330"/>
      <c r="Q858" s="330"/>
      <c r="R858" s="330"/>
      <c r="S858" s="330"/>
      <c r="T858" s="330"/>
      <c r="U858" s="330"/>
      <c r="V858" s="330"/>
      <c r="W858" s="330"/>
      <c r="X858" s="330"/>
      <c r="Y858" s="330"/>
      <c r="Z858" s="330"/>
    </row>
    <row r="859" ht="14.25" customHeight="1">
      <c r="A859" s="330"/>
      <c r="B859" s="330"/>
      <c r="C859" s="332"/>
      <c r="D859" s="330"/>
      <c r="E859" s="332"/>
      <c r="F859" s="21"/>
      <c r="G859" s="21"/>
      <c r="H859" s="21"/>
      <c r="I859" s="21"/>
      <c r="J859" s="21"/>
      <c r="K859" s="21"/>
      <c r="L859" s="21"/>
      <c r="M859" s="21"/>
      <c r="N859" s="330"/>
      <c r="O859" s="330"/>
      <c r="P859" s="330"/>
      <c r="Q859" s="330"/>
      <c r="R859" s="330"/>
      <c r="S859" s="330"/>
      <c r="T859" s="330"/>
      <c r="U859" s="330"/>
      <c r="V859" s="330"/>
      <c r="W859" s="330"/>
      <c r="X859" s="330"/>
      <c r="Y859" s="330"/>
      <c r="Z859" s="330"/>
    </row>
    <row r="860" ht="14.25" customHeight="1">
      <c r="A860" s="330"/>
      <c r="B860" s="330"/>
      <c r="C860" s="332"/>
      <c r="D860" s="330"/>
      <c r="E860" s="332"/>
      <c r="F860" s="21"/>
      <c r="G860" s="21"/>
      <c r="H860" s="21"/>
      <c r="I860" s="21"/>
      <c r="J860" s="21"/>
      <c r="K860" s="21"/>
      <c r="L860" s="21"/>
      <c r="M860" s="21"/>
      <c r="N860" s="330"/>
      <c r="O860" s="330"/>
      <c r="P860" s="330"/>
      <c r="Q860" s="330"/>
      <c r="R860" s="330"/>
      <c r="S860" s="330"/>
      <c r="T860" s="330"/>
      <c r="U860" s="330"/>
      <c r="V860" s="330"/>
      <c r="W860" s="330"/>
      <c r="X860" s="330"/>
      <c r="Y860" s="330"/>
      <c r="Z860" s="330"/>
    </row>
    <row r="861" ht="14.25" customHeight="1">
      <c r="A861" s="330"/>
      <c r="B861" s="330"/>
      <c r="C861" s="332"/>
      <c r="D861" s="330"/>
      <c r="E861" s="332"/>
      <c r="F861" s="21"/>
      <c r="G861" s="21"/>
      <c r="H861" s="21"/>
      <c r="I861" s="21"/>
      <c r="J861" s="21"/>
      <c r="K861" s="21"/>
      <c r="L861" s="21"/>
      <c r="M861" s="21"/>
      <c r="N861" s="330"/>
      <c r="O861" s="330"/>
      <c r="P861" s="330"/>
      <c r="Q861" s="330"/>
      <c r="R861" s="330"/>
      <c r="S861" s="330"/>
      <c r="T861" s="330"/>
      <c r="U861" s="330"/>
      <c r="V861" s="330"/>
      <c r="W861" s="330"/>
      <c r="X861" s="330"/>
      <c r="Y861" s="330"/>
      <c r="Z861" s="330"/>
    </row>
    <row r="862" ht="14.25" customHeight="1">
      <c r="A862" s="330"/>
      <c r="B862" s="330"/>
      <c r="C862" s="332"/>
      <c r="D862" s="330"/>
      <c r="E862" s="332"/>
      <c r="F862" s="21"/>
      <c r="G862" s="21"/>
      <c r="H862" s="21"/>
      <c r="I862" s="21"/>
      <c r="J862" s="21"/>
      <c r="K862" s="21"/>
      <c r="L862" s="21"/>
      <c r="M862" s="21"/>
      <c r="N862" s="330"/>
      <c r="O862" s="330"/>
      <c r="P862" s="330"/>
      <c r="Q862" s="330"/>
      <c r="R862" s="330"/>
      <c r="S862" s="330"/>
      <c r="T862" s="330"/>
      <c r="U862" s="330"/>
      <c r="V862" s="330"/>
      <c r="W862" s="330"/>
      <c r="X862" s="330"/>
      <c r="Y862" s="330"/>
      <c r="Z862" s="330"/>
    </row>
    <row r="863" ht="14.25" customHeight="1">
      <c r="A863" s="330"/>
      <c r="B863" s="330"/>
      <c r="C863" s="332"/>
      <c r="D863" s="330"/>
      <c r="E863" s="332"/>
      <c r="F863" s="21"/>
      <c r="G863" s="21"/>
      <c r="H863" s="21"/>
      <c r="I863" s="21"/>
      <c r="J863" s="21"/>
      <c r="K863" s="21"/>
      <c r="L863" s="21"/>
      <c r="M863" s="21"/>
      <c r="N863" s="330"/>
      <c r="O863" s="330"/>
      <c r="P863" s="330"/>
      <c r="Q863" s="330"/>
      <c r="R863" s="330"/>
      <c r="S863" s="330"/>
      <c r="T863" s="330"/>
      <c r="U863" s="330"/>
      <c r="V863" s="330"/>
      <c r="W863" s="330"/>
      <c r="X863" s="330"/>
      <c r="Y863" s="330"/>
      <c r="Z863" s="330"/>
    </row>
    <row r="864" ht="14.25" customHeight="1">
      <c r="A864" s="330"/>
      <c r="B864" s="330"/>
      <c r="C864" s="332"/>
      <c r="D864" s="330"/>
      <c r="E864" s="332"/>
      <c r="F864" s="21"/>
      <c r="G864" s="21"/>
      <c r="H864" s="21"/>
      <c r="I864" s="21"/>
      <c r="J864" s="21"/>
      <c r="K864" s="21"/>
      <c r="L864" s="21"/>
      <c r="M864" s="21"/>
      <c r="N864" s="330"/>
      <c r="O864" s="330"/>
      <c r="P864" s="330"/>
      <c r="Q864" s="330"/>
      <c r="R864" s="330"/>
      <c r="S864" s="330"/>
      <c r="T864" s="330"/>
      <c r="U864" s="330"/>
      <c r="V864" s="330"/>
      <c r="W864" s="330"/>
      <c r="X864" s="330"/>
      <c r="Y864" s="330"/>
      <c r="Z864" s="330"/>
    </row>
    <row r="865" ht="14.25" customHeight="1">
      <c r="A865" s="330"/>
      <c r="B865" s="330"/>
      <c r="C865" s="332"/>
      <c r="D865" s="330"/>
      <c r="E865" s="332"/>
      <c r="F865" s="21"/>
      <c r="G865" s="21"/>
      <c r="H865" s="21"/>
      <c r="I865" s="21"/>
      <c r="J865" s="21"/>
      <c r="K865" s="21"/>
      <c r="L865" s="21"/>
      <c r="M865" s="21"/>
      <c r="N865" s="330"/>
      <c r="O865" s="330"/>
      <c r="P865" s="330"/>
      <c r="Q865" s="330"/>
      <c r="R865" s="330"/>
      <c r="S865" s="330"/>
      <c r="T865" s="330"/>
      <c r="U865" s="330"/>
      <c r="V865" s="330"/>
      <c r="W865" s="330"/>
      <c r="X865" s="330"/>
      <c r="Y865" s="330"/>
      <c r="Z865" s="330"/>
    </row>
    <row r="866" ht="14.25" customHeight="1">
      <c r="A866" s="330"/>
      <c r="B866" s="330"/>
      <c r="C866" s="332"/>
      <c r="D866" s="330"/>
      <c r="E866" s="332"/>
      <c r="F866" s="21"/>
      <c r="G866" s="21"/>
      <c r="H866" s="21"/>
      <c r="I866" s="21"/>
      <c r="J866" s="21"/>
      <c r="K866" s="21"/>
      <c r="L866" s="21"/>
      <c r="M866" s="21"/>
      <c r="N866" s="330"/>
      <c r="O866" s="330"/>
      <c r="P866" s="330"/>
      <c r="Q866" s="330"/>
      <c r="R866" s="330"/>
      <c r="S866" s="330"/>
      <c r="T866" s="330"/>
      <c r="U866" s="330"/>
      <c r="V866" s="330"/>
      <c r="W866" s="330"/>
      <c r="X866" s="330"/>
      <c r="Y866" s="330"/>
      <c r="Z866" s="330"/>
    </row>
    <row r="867" ht="14.25" customHeight="1">
      <c r="A867" s="330"/>
      <c r="B867" s="330"/>
      <c r="C867" s="332"/>
      <c r="D867" s="330"/>
      <c r="E867" s="332"/>
      <c r="F867" s="21"/>
      <c r="G867" s="21"/>
      <c r="H867" s="21"/>
      <c r="I867" s="21"/>
      <c r="J867" s="21"/>
      <c r="K867" s="21"/>
      <c r="L867" s="21"/>
      <c r="M867" s="21"/>
      <c r="N867" s="330"/>
      <c r="O867" s="330"/>
      <c r="P867" s="330"/>
      <c r="Q867" s="330"/>
      <c r="R867" s="330"/>
      <c r="S867" s="330"/>
      <c r="T867" s="330"/>
      <c r="U867" s="330"/>
      <c r="V867" s="330"/>
      <c r="W867" s="330"/>
      <c r="X867" s="330"/>
      <c r="Y867" s="330"/>
      <c r="Z867" s="330"/>
    </row>
    <row r="868" ht="14.25" customHeight="1">
      <c r="A868" s="330"/>
      <c r="B868" s="330"/>
      <c r="C868" s="332"/>
      <c r="D868" s="330"/>
      <c r="E868" s="332"/>
      <c r="F868" s="21"/>
      <c r="G868" s="21"/>
      <c r="H868" s="21"/>
      <c r="I868" s="21"/>
      <c r="J868" s="21"/>
      <c r="K868" s="21"/>
      <c r="L868" s="21"/>
      <c r="M868" s="21"/>
      <c r="N868" s="330"/>
      <c r="O868" s="330"/>
      <c r="P868" s="330"/>
      <c r="Q868" s="330"/>
      <c r="R868" s="330"/>
      <c r="S868" s="330"/>
      <c r="T868" s="330"/>
      <c r="U868" s="330"/>
      <c r="V868" s="330"/>
      <c r="W868" s="330"/>
      <c r="X868" s="330"/>
      <c r="Y868" s="330"/>
      <c r="Z868" s="330"/>
    </row>
    <row r="869" ht="14.25" customHeight="1">
      <c r="A869" s="330"/>
      <c r="B869" s="330"/>
      <c r="C869" s="332"/>
      <c r="D869" s="330"/>
      <c r="E869" s="332"/>
      <c r="F869" s="21"/>
      <c r="G869" s="21"/>
      <c r="H869" s="21"/>
      <c r="I869" s="21"/>
      <c r="J869" s="21"/>
      <c r="K869" s="21"/>
      <c r="L869" s="21"/>
      <c r="M869" s="21"/>
      <c r="N869" s="330"/>
      <c r="O869" s="330"/>
      <c r="P869" s="330"/>
      <c r="Q869" s="330"/>
      <c r="R869" s="330"/>
      <c r="S869" s="330"/>
      <c r="T869" s="330"/>
      <c r="U869" s="330"/>
      <c r="V869" s="330"/>
      <c r="W869" s="330"/>
      <c r="X869" s="330"/>
      <c r="Y869" s="330"/>
      <c r="Z869" s="330"/>
    </row>
    <row r="870" ht="14.25" customHeight="1">
      <c r="A870" s="330"/>
      <c r="B870" s="330"/>
      <c r="C870" s="332"/>
      <c r="D870" s="330"/>
      <c r="E870" s="332"/>
      <c r="F870" s="21"/>
      <c r="G870" s="21"/>
      <c r="H870" s="21"/>
      <c r="I870" s="21"/>
      <c r="J870" s="21"/>
      <c r="K870" s="21"/>
      <c r="L870" s="21"/>
      <c r="M870" s="21"/>
      <c r="N870" s="330"/>
      <c r="O870" s="330"/>
      <c r="P870" s="330"/>
      <c r="Q870" s="330"/>
      <c r="R870" s="330"/>
      <c r="S870" s="330"/>
      <c r="T870" s="330"/>
      <c r="U870" s="330"/>
      <c r="V870" s="330"/>
      <c r="W870" s="330"/>
      <c r="X870" s="330"/>
      <c r="Y870" s="330"/>
      <c r="Z870" s="330"/>
    </row>
    <row r="871" ht="14.25" customHeight="1">
      <c r="A871" s="330"/>
      <c r="B871" s="330"/>
      <c r="C871" s="332"/>
      <c r="D871" s="330"/>
      <c r="E871" s="332"/>
      <c r="F871" s="21"/>
      <c r="G871" s="21"/>
      <c r="H871" s="21"/>
      <c r="I871" s="21"/>
      <c r="J871" s="21"/>
      <c r="K871" s="21"/>
      <c r="L871" s="21"/>
      <c r="M871" s="21"/>
      <c r="N871" s="330"/>
      <c r="O871" s="330"/>
      <c r="P871" s="330"/>
      <c r="Q871" s="330"/>
      <c r="R871" s="330"/>
      <c r="S871" s="330"/>
      <c r="T871" s="330"/>
      <c r="U871" s="330"/>
      <c r="V871" s="330"/>
      <c r="W871" s="330"/>
      <c r="X871" s="330"/>
      <c r="Y871" s="330"/>
      <c r="Z871" s="330"/>
    </row>
    <row r="872" ht="14.25" customHeight="1">
      <c r="A872" s="330"/>
      <c r="B872" s="330"/>
      <c r="C872" s="332"/>
      <c r="D872" s="330"/>
      <c r="E872" s="332"/>
      <c r="F872" s="21"/>
      <c r="G872" s="21"/>
      <c r="H872" s="21"/>
      <c r="I872" s="21"/>
      <c r="J872" s="21"/>
      <c r="K872" s="21"/>
      <c r="L872" s="21"/>
      <c r="M872" s="21"/>
      <c r="N872" s="330"/>
      <c r="O872" s="330"/>
      <c r="P872" s="330"/>
      <c r="Q872" s="330"/>
      <c r="R872" s="330"/>
      <c r="S872" s="330"/>
      <c r="T872" s="330"/>
      <c r="U872" s="330"/>
      <c r="V872" s="330"/>
      <c r="W872" s="330"/>
      <c r="X872" s="330"/>
      <c r="Y872" s="330"/>
      <c r="Z872" s="330"/>
    </row>
    <row r="873" ht="14.25" customHeight="1">
      <c r="A873" s="330"/>
      <c r="B873" s="330"/>
      <c r="C873" s="332"/>
      <c r="D873" s="330"/>
      <c r="E873" s="332"/>
      <c r="F873" s="21"/>
      <c r="G873" s="21"/>
      <c r="H873" s="21"/>
      <c r="I873" s="21"/>
      <c r="J873" s="21"/>
      <c r="K873" s="21"/>
      <c r="L873" s="21"/>
      <c r="M873" s="21"/>
      <c r="N873" s="330"/>
      <c r="O873" s="330"/>
      <c r="P873" s="330"/>
      <c r="Q873" s="330"/>
      <c r="R873" s="330"/>
      <c r="S873" s="330"/>
      <c r="T873" s="330"/>
      <c r="U873" s="330"/>
      <c r="V873" s="330"/>
      <c r="W873" s="330"/>
      <c r="X873" s="330"/>
      <c r="Y873" s="330"/>
      <c r="Z873" s="330"/>
    </row>
    <row r="874" ht="14.25" customHeight="1">
      <c r="A874" s="330"/>
      <c r="B874" s="330"/>
      <c r="C874" s="332"/>
      <c r="D874" s="330"/>
      <c r="E874" s="332"/>
      <c r="F874" s="21"/>
      <c r="G874" s="21"/>
      <c r="H874" s="21"/>
      <c r="I874" s="21"/>
      <c r="J874" s="21"/>
      <c r="K874" s="21"/>
      <c r="L874" s="21"/>
      <c r="M874" s="21"/>
      <c r="N874" s="330"/>
      <c r="O874" s="330"/>
      <c r="P874" s="330"/>
      <c r="Q874" s="330"/>
      <c r="R874" s="330"/>
      <c r="S874" s="330"/>
      <c r="T874" s="330"/>
      <c r="U874" s="330"/>
      <c r="V874" s="330"/>
      <c r="W874" s="330"/>
      <c r="X874" s="330"/>
      <c r="Y874" s="330"/>
      <c r="Z874" s="330"/>
    </row>
    <row r="875" ht="14.25" customHeight="1">
      <c r="A875" s="330"/>
      <c r="B875" s="330"/>
      <c r="C875" s="332"/>
      <c r="D875" s="330"/>
      <c r="E875" s="332"/>
      <c r="F875" s="21"/>
      <c r="G875" s="21"/>
      <c r="H875" s="21"/>
      <c r="I875" s="21"/>
      <c r="J875" s="21"/>
      <c r="K875" s="21"/>
      <c r="L875" s="21"/>
      <c r="M875" s="21"/>
      <c r="N875" s="330"/>
      <c r="O875" s="330"/>
      <c r="P875" s="330"/>
      <c r="Q875" s="330"/>
      <c r="R875" s="330"/>
      <c r="S875" s="330"/>
      <c r="T875" s="330"/>
      <c r="U875" s="330"/>
      <c r="V875" s="330"/>
      <c r="W875" s="330"/>
      <c r="X875" s="330"/>
      <c r="Y875" s="330"/>
      <c r="Z875" s="330"/>
    </row>
    <row r="876" ht="14.25" customHeight="1">
      <c r="A876" s="330"/>
      <c r="B876" s="330"/>
      <c r="C876" s="332"/>
      <c r="D876" s="330"/>
      <c r="E876" s="332"/>
      <c r="F876" s="21"/>
      <c r="G876" s="21"/>
      <c r="H876" s="21"/>
      <c r="I876" s="21"/>
      <c r="J876" s="21"/>
      <c r="K876" s="21"/>
      <c r="L876" s="21"/>
      <c r="M876" s="21"/>
      <c r="N876" s="330"/>
      <c r="O876" s="330"/>
      <c r="P876" s="330"/>
      <c r="Q876" s="330"/>
      <c r="R876" s="330"/>
      <c r="S876" s="330"/>
      <c r="T876" s="330"/>
      <c r="U876" s="330"/>
      <c r="V876" s="330"/>
      <c r="W876" s="330"/>
      <c r="X876" s="330"/>
      <c r="Y876" s="330"/>
      <c r="Z876" s="330"/>
    </row>
    <row r="877" ht="14.25" customHeight="1">
      <c r="A877" s="330"/>
      <c r="B877" s="330"/>
      <c r="C877" s="332"/>
      <c r="D877" s="330"/>
      <c r="E877" s="332"/>
      <c r="F877" s="21"/>
      <c r="G877" s="21"/>
      <c r="H877" s="21"/>
      <c r="I877" s="21"/>
      <c r="J877" s="21"/>
      <c r="K877" s="21"/>
      <c r="L877" s="21"/>
      <c r="M877" s="21"/>
      <c r="N877" s="330"/>
      <c r="O877" s="330"/>
      <c r="P877" s="330"/>
      <c r="Q877" s="330"/>
      <c r="R877" s="330"/>
      <c r="S877" s="330"/>
      <c r="T877" s="330"/>
      <c r="U877" s="330"/>
      <c r="V877" s="330"/>
      <c r="W877" s="330"/>
      <c r="X877" s="330"/>
      <c r="Y877" s="330"/>
      <c r="Z877" s="330"/>
    </row>
    <row r="878" ht="14.25" customHeight="1">
      <c r="A878" s="330"/>
      <c r="B878" s="330"/>
      <c r="C878" s="332"/>
      <c r="D878" s="330"/>
      <c r="E878" s="332"/>
      <c r="F878" s="21"/>
      <c r="G878" s="21"/>
      <c r="H878" s="21"/>
      <c r="I878" s="21"/>
      <c r="J878" s="21"/>
      <c r="K878" s="21"/>
      <c r="L878" s="21"/>
      <c r="M878" s="21"/>
      <c r="N878" s="330"/>
      <c r="O878" s="330"/>
      <c r="P878" s="330"/>
      <c r="Q878" s="330"/>
      <c r="R878" s="330"/>
      <c r="S878" s="330"/>
      <c r="T878" s="330"/>
      <c r="U878" s="330"/>
      <c r="V878" s="330"/>
      <c r="W878" s="330"/>
      <c r="X878" s="330"/>
      <c r="Y878" s="330"/>
      <c r="Z878" s="330"/>
    </row>
    <row r="879" ht="14.25" customHeight="1">
      <c r="A879" s="330"/>
      <c r="B879" s="330"/>
      <c r="C879" s="332"/>
      <c r="D879" s="330"/>
      <c r="E879" s="332"/>
      <c r="F879" s="21"/>
      <c r="G879" s="21"/>
      <c r="H879" s="21"/>
      <c r="I879" s="21"/>
      <c r="J879" s="21"/>
      <c r="K879" s="21"/>
      <c r="L879" s="21"/>
      <c r="M879" s="21"/>
      <c r="N879" s="330"/>
      <c r="O879" s="330"/>
      <c r="P879" s="330"/>
      <c r="Q879" s="330"/>
      <c r="R879" s="330"/>
      <c r="S879" s="330"/>
      <c r="T879" s="330"/>
      <c r="U879" s="330"/>
      <c r="V879" s="330"/>
      <c r="W879" s="330"/>
      <c r="X879" s="330"/>
      <c r="Y879" s="330"/>
      <c r="Z879" s="330"/>
    </row>
    <row r="880" ht="14.25" customHeight="1">
      <c r="A880" s="330"/>
      <c r="B880" s="330"/>
      <c r="C880" s="332"/>
      <c r="D880" s="330"/>
      <c r="E880" s="332"/>
      <c r="F880" s="21"/>
      <c r="G880" s="21"/>
      <c r="H880" s="21"/>
      <c r="I880" s="21"/>
      <c r="J880" s="21"/>
      <c r="K880" s="21"/>
      <c r="L880" s="21"/>
      <c r="M880" s="21"/>
      <c r="N880" s="330"/>
      <c r="O880" s="330"/>
      <c r="P880" s="330"/>
      <c r="Q880" s="330"/>
      <c r="R880" s="330"/>
      <c r="S880" s="330"/>
      <c r="T880" s="330"/>
      <c r="U880" s="330"/>
      <c r="V880" s="330"/>
      <c r="W880" s="330"/>
      <c r="X880" s="330"/>
      <c r="Y880" s="330"/>
      <c r="Z880" s="330"/>
    </row>
    <row r="881" ht="14.25" customHeight="1">
      <c r="A881" s="330"/>
      <c r="B881" s="330"/>
      <c r="C881" s="332"/>
      <c r="D881" s="330"/>
      <c r="E881" s="332"/>
      <c r="F881" s="21"/>
      <c r="G881" s="21"/>
      <c r="H881" s="21"/>
      <c r="I881" s="21"/>
      <c r="J881" s="21"/>
      <c r="K881" s="21"/>
      <c r="L881" s="21"/>
      <c r="M881" s="21"/>
      <c r="N881" s="330"/>
      <c r="O881" s="330"/>
      <c r="P881" s="330"/>
      <c r="Q881" s="330"/>
      <c r="R881" s="330"/>
      <c r="S881" s="330"/>
      <c r="T881" s="330"/>
      <c r="U881" s="330"/>
      <c r="V881" s="330"/>
      <c r="W881" s="330"/>
      <c r="X881" s="330"/>
      <c r="Y881" s="330"/>
      <c r="Z881" s="330"/>
    </row>
    <row r="882" ht="14.25" customHeight="1">
      <c r="A882" s="330"/>
      <c r="B882" s="330"/>
      <c r="C882" s="332"/>
      <c r="D882" s="330"/>
      <c r="E882" s="332"/>
      <c r="F882" s="21"/>
      <c r="G882" s="21"/>
      <c r="H882" s="21"/>
      <c r="I882" s="21"/>
      <c r="J882" s="21"/>
      <c r="K882" s="21"/>
      <c r="L882" s="21"/>
      <c r="M882" s="21"/>
      <c r="N882" s="330"/>
      <c r="O882" s="330"/>
      <c r="P882" s="330"/>
      <c r="Q882" s="330"/>
      <c r="R882" s="330"/>
      <c r="S882" s="330"/>
      <c r="T882" s="330"/>
      <c r="U882" s="330"/>
      <c r="V882" s="330"/>
      <c r="W882" s="330"/>
      <c r="X882" s="330"/>
      <c r="Y882" s="330"/>
      <c r="Z882" s="330"/>
    </row>
    <row r="883" ht="14.25" customHeight="1">
      <c r="A883" s="330"/>
      <c r="B883" s="330"/>
      <c r="C883" s="332"/>
      <c r="D883" s="330"/>
      <c r="E883" s="332"/>
      <c r="F883" s="21"/>
      <c r="G883" s="21"/>
      <c r="H883" s="21"/>
      <c r="I883" s="21"/>
      <c r="J883" s="21"/>
      <c r="K883" s="21"/>
      <c r="L883" s="21"/>
      <c r="M883" s="21"/>
      <c r="N883" s="330"/>
      <c r="O883" s="330"/>
      <c r="P883" s="330"/>
      <c r="Q883" s="330"/>
      <c r="R883" s="330"/>
      <c r="S883" s="330"/>
      <c r="T883" s="330"/>
      <c r="U883" s="330"/>
      <c r="V883" s="330"/>
      <c r="W883" s="330"/>
      <c r="X883" s="330"/>
      <c r="Y883" s="330"/>
      <c r="Z883" s="330"/>
    </row>
    <row r="884" ht="14.25" customHeight="1">
      <c r="A884" s="330"/>
      <c r="B884" s="330"/>
      <c r="C884" s="332"/>
      <c r="D884" s="330"/>
      <c r="E884" s="332"/>
      <c r="F884" s="21"/>
      <c r="G884" s="21"/>
      <c r="H884" s="21"/>
      <c r="I884" s="21"/>
      <c r="J884" s="21"/>
      <c r="K884" s="21"/>
      <c r="L884" s="21"/>
      <c r="M884" s="21"/>
      <c r="N884" s="330"/>
      <c r="O884" s="330"/>
      <c r="P884" s="330"/>
      <c r="Q884" s="330"/>
      <c r="R884" s="330"/>
      <c r="S884" s="330"/>
      <c r="T884" s="330"/>
      <c r="U884" s="330"/>
      <c r="V884" s="330"/>
      <c r="W884" s="330"/>
      <c r="X884" s="330"/>
      <c r="Y884" s="330"/>
      <c r="Z884" s="330"/>
    </row>
    <row r="885" ht="14.25" customHeight="1">
      <c r="A885" s="330"/>
      <c r="B885" s="330"/>
      <c r="C885" s="332"/>
      <c r="D885" s="330"/>
      <c r="E885" s="332"/>
      <c r="F885" s="21"/>
      <c r="G885" s="21"/>
      <c r="H885" s="21"/>
      <c r="I885" s="21"/>
      <c r="J885" s="21"/>
      <c r="K885" s="21"/>
      <c r="L885" s="21"/>
      <c r="M885" s="21"/>
      <c r="N885" s="330"/>
      <c r="O885" s="330"/>
      <c r="P885" s="330"/>
      <c r="Q885" s="330"/>
      <c r="R885" s="330"/>
      <c r="S885" s="330"/>
      <c r="T885" s="330"/>
      <c r="U885" s="330"/>
      <c r="V885" s="330"/>
      <c r="W885" s="330"/>
      <c r="X885" s="330"/>
      <c r="Y885" s="330"/>
      <c r="Z885" s="330"/>
    </row>
    <row r="886" ht="14.25" customHeight="1">
      <c r="A886" s="330"/>
      <c r="B886" s="330"/>
      <c r="C886" s="332"/>
      <c r="D886" s="330"/>
      <c r="E886" s="332"/>
      <c r="F886" s="21"/>
      <c r="G886" s="21"/>
      <c r="H886" s="21"/>
      <c r="I886" s="21"/>
      <c r="J886" s="21"/>
      <c r="K886" s="21"/>
      <c r="L886" s="21"/>
      <c r="M886" s="21"/>
      <c r="N886" s="330"/>
      <c r="O886" s="330"/>
      <c r="P886" s="330"/>
      <c r="Q886" s="330"/>
      <c r="R886" s="330"/>
      <c r="S886" s="330"/>
      <c r="T886" s="330"/>
      <c r="U886" s="330"/>
      <c r="V886" s="330"/>
      <c r="W886" s="330"/>
      <c r="X886" s="330"/>
      <c r="Y886" s="330"/>
      <c r="Z886" s="330"/>
    </row>
    <row r="887" ht="14.25" customHeight="1">
      <c r="A887" s="330"/>
      <c r="B887" s="330"/>
      <c r="C887" s="332"/>
      <c r="D887" s="330"/>
      <c r="E887" s="332"/>
      <c r="F887" s="21"/>
      <c r="G887" s="21"/>
      <c r="H887" s="21"/>
      <c r="I887" s="21"/>
      <c r="J887" s="21"/>
      <c r="K887" s="21"/>
      <c r="L887" s="21"/>
      <c r="M887" s="21"/>
      <c r="N887" s="330"/>
      <c r="O887" s="330"/>
      <c r="P887" s="330"/>
      <c r="Q887" s="330"/>
      <c r="R887" s="330"/>
      <c r="S887" s="330"/>
      <c r="T887" s="330"/>
      <c r="U887" s="330"/>
      <c r="V887" s="330"/>
      <c r="W887" s="330"/>
      <c r="X887" s="330"/>
      <c r="Y887" s="330"/>
      <c r="Z887" s="330"/>
    </row>
    <row r="888" ht="14.25" customHeight="1">
      <c r="A888" s="330"/>
      <c r="B888" s="330"/>
      <c r="C888" s="332"/>
      <c r="D888" s="330"/>
      <c r="E888" s="332"/>
      <c r="F888" s="21"/>
      <c r="G888" s="21"/>
      <c r="H888" s="21"/>
      <c r="I888" s="21"/>
      <c r="J888" s="21"/>
      <c r="K888" s="21"/>
      <c r="L888" s="21"/>
      <c r="M888" s="21"/>
      <c r="N888" s="330"/>
      <c r="O888" s="330"/>
      <c r="P888" s="330"/>
      <c r="Q888" s="330"/>
      <c r="R888" s="330"/>
      <c r="S888" s="330"/>
      <c r="T888" s="330"/>
      <c r="U888" s="330"/>
      <c r="V888" s="330"/>
      <c r="W888" s="330"/>
      <c r="X888" s="330"/>
      <c r="Y888" s="330"/>
      <c r="Z888" s="330"/>
    </row>
    <row r="889" ht="14.25" customHeight="1">
      <c r="A889" s="330"/>
      <c r="B889" s="330"/>
      <c r="C889" s="332"/>
      <c r="D889" s="330"/>
      <c r="E889" s="332"/>
      <c r="F889" s="21"/>
      <c r="G889" s="21"/>
      <c r="H889" s="21"/>
      <c r="I889" s="21"/>
      <c r="J889" s="21"/>
      <c r="K889" s="21"/>
      <c r="L889" s="21"/>
      <c r="M889" s="21"/>
      <c r="N889" s="330"/>
      <c r="O889" s="330"/>
      <c r="P889" s="330"/>
      <c r="Q889" s="330"/>
      <c r="R889" s="330"/>
      <c r="S889" s="330"/>
      <c r="T889" s="330"/>
      <c r="U889" s="330"/>
      <c r="V889" s="330"/>
      <c r="W889" s="330"/>
      <c r="X889" s="330"/>
      <c r="Y889" s="330"/>
      <c r="Z889" s="330"/>
    </row>
    <row r="890" ht="14.25" customHeight="1">
      <c r="A890" s="330"/>
      <c r="B890" s="330"/>
      <c r="C890" s="332"/>
      <c r="D890" s="330"/>
      <c r="E890" s="332"/>
      <c r="F890" s="21"/>
      <c r="G890" s="21"/>
      <c r="H890" s="21"/>
      <c r="I890" s="21"/>
      <c r="J890" s="21"/>
      <c r="K890" s="21"/>
      <c r="L890" s="21"/>
      <c r="M890" s="21"/>
      <c r="N890" s="330"/>
      <c r="O890" s="330"/>
      <c r="P890" s="330"/>
      <c r="Q890" s="330"/>
      <c r="R890" s="330"/>
      <c r="S890" s="330"/>
      <c r="T890" s="330"/>
      <c r="U890" s="330"/>
      <c r="V890" s="330"/>
      <c r="W890" s="330"/>
      <c r="X890" s="330"/>
      <c r="Y890" s="330"/>
      <c r="Z890" s="330"/>
    </row>
    <row r="891" ht="14.25" customHeight="1">
      <c r="A891" s="330"/>
      <c r="B891" s="330"/>
      <c r="C891" s="332"/>
      <c r="D891" s="330"/>
      <c r="E891" s="332"/>
      <c r="F891" s="21"/>
      <c r="G891" s="21"/>
      <c r="H891" s="21"/>
      <c r="I891" s="21"/>
      <c r="J891" s="21"/>
      <c r="K891" s="21"/>
      <c r="L891" s="21"/>
      <c r="M891" s="21"/>
      <c r="N891" s="330"/>
      <c r="O891" s="330"/>
      <c r="P891" s="330"/>
      <c r="Q891" s="330"/>
      <c r="R891" s="330"/>
      <c r="S891" s="330"/>
      <c r="T891" s="330"/>
      <c r="U891" s="330"/>
      <c r="V891" s="330"/>
      <c r="W891" s="330"/>
      <c r="X891" s="330"/>
      <c r="Y891" s="330"/>
      <c r="Z891" s="330"/>
    </row>
    <row r="892" ht="14.25" customHeight="1">
      <c r="A892" s="330"/>
      <c r="B892" s="330"/>
      <c r="C892" s="332"/>
      <c r="D892" s="330"/>
      <c r="E892" s="332"/>
      <c r="F892" s="21"/>
      <c r="G892" s="21"/>
      <c r="H892" s="21"/>
      <c r="I892" s="21"/>
      <c r="J892" s="21"/>
      <c r="K892" s="21"/>
      <c r="L892" s="21"/>
      <c r="M892" s="21"/>
      <c r="N892" s="330"/>
      <c r="O892" s="330"/>
      <c r="P892" s="330"/>
      <c r="Q892" s="330"/>
      <c r="R892" s="330"/>
      <c r="S892" s="330"/>
      <c r="T892" s="330"/>
      <c r="U892" s="330"/>
      <c r="V892" s="330"/>
      <c r="W892" s="330"/>
      <c r="X892" s="330"/>
      <c r="Y892" s="330"/>
      <c r="Z892" s="330"/>
    </row>
    <row r="893" ht="14.25" customHeight="1">
      <c r="A893" s="330"/>
      <c r="B893" s="330"/>
      <c r="C893" s="332"/>
      <c r="D893" s="330"/>
      <c r="E893" s="332"/>
      <c r="F893" s="21"/>
      <c r="G893" s="21"/>
      <c r="H893" s="21"/>
      <c r="I893" s="21"/>
      <c r="J893" s="21"/>
      <c r="K893" s="21"/>
      <c r="L893" s="21"/>
      <c r="M893" s="21"/>
      <c r="N893" s="330"/>
      <c r="O893" s="330"/>
      <c r="P893" s="330"/>
      <c r="Q893" s="330"/>
      <c r="R893" s="330"/>
      <c r="S893" s="330"/>
      <c r="T893" s="330"/>
      <c r="U893" s="330"/>
      <c r="V893" s="330"/>
      <c r="W893" s="330"/>
      <c r="X893" s="330"/>
      <c r="Y893" s="330"/>
      <c r="Z893" s="330"/>
    </row>
    <row r="894" ht="14.25" customHeight="1">
      <c r="A894" s="330"/>
      <c r="B894" s="330"/>
      <c r="C894" s="332"/>
      <c r="D894" s="330"/>
      <c r="E894" s="332"/>
      <c r="F894" s="21"/>
      <c r="G894" s="21"/>
      <c r="H894" s="21"/>
      <c r="I894" s="21"/>
      <c r="J894" s="21"/>
      <c r="K894" s="21"/>
      <c r="L894" s="21"/>
      <c r="M894" s="21"/>
      <c r="N894" s="330"/>
      <c r="O894" s="330"/>
      <c r="P894" s="330"/>
      <c r="Q894" s="330"/>
      <c r="R894" s="330"/>
      <c r="S894" s="330"/>
      <c r="T894" s="330"/>
      <c r="U894" s="330"/>
      <c r="V894" s="330"/>
      <c r="W894" s="330"/>
      <c r="X894" s="330"/>
      <c r="Y894" s="330"/>
      <c r="Z894" s="330"/>
    </row>
    <row r="895" ht="14.25" customHeight="1">
      <c r="A895" s="330"/>
      <c r="B895" s="330"/>
      <c r="C895" s="332"/>
      <c r="D895" s="330"/>
      <c r="E895" s="332"/>
      <c r="F895" s="21"/>
      <c r="G895" s="21"/>
      <c r="H895" s="21"/>
      <c r="I895" s="21"/>
      <c r="J895" s="21"/>
      <c r="K895" s="21"/>
      <c r="L895" s="21"/>
      <c r="M895" s="21"/>
      <c r="N895" s="330"/>
      <c r="O895" s="330"/>
      <c r="P895" s="330"/>
      <c r="Q895" s="330"/>
      <c r="R895" s="330"/>
      <c r="S895" s="330"/>
      <c r="T895" s="330"/>
      <c r="U895" s="330"/>
      <c r="V895" s="330"/>
      <c r="W895" s="330"/>
      <c r="X895" s="330"/>
      <c r="Y895" s="330"/>
      <c r="Z895" s="330"/>
    </row>
    <row r="896" ht="14.25" customHeight="1">
      <c r="A896" s="330"/>
      <c r="B896" s="330"/>
      <c r="C896" s="332"/>
      <c r="D896" s="330"/>
      <c r="E896" s="332"/>
      <c r="F896" s="21"/>
      <c r="G896" s="21"/>
      <c r="H896" s="21"/>
      <c r="I896" s="21"/>
      <c r="J896" s="21"/>
      <c r="K896" s="21"/>
      <c r="L896" s="21"/>
      <c r="M896" s="21"/>
      <c r="N896" s="330"/>
      <c r="O896" s="330"/>
      <c r="P896" s="330"/>
      <c r="Q896" s="330"/>
      <c r="R896" s="330"/>
      <c r="S896" s="330"/>
      <c r="T896" s="330"/>
      <c r="U896" s="330"/>
      <c r="V896" s="330"/>
      <c r="W896" s="330"/>
      <c r="X896" s="330"/>
      <c r="Y896" s="330"/>
      <c r="Z896" s="330"/>
    </row>
    <row r="897" ht="14.25" customHeight="1">
      <c r="A897" s="330"/>
      <c r="B897" s="330"/>
      <c r="C897" s="332"/>
      <c r="D897" s="330"/>
      <c r="E897" s="332"/>
      <c r="F897" s="21"/>
      <c r="G897" s="21"/>
      <c r="H897" s="21"/>
      <c r="I897" s="21"/>
      <c r="J897" s="21"/>
      <c r="K897" s="21"/>
      <c r="L897" s="21"/>
      <c r="M897" s="21"/>
      <c r="N897" s="330"/>
      <c r="O897" s="330"/>
      <c r="P897" s="330"/>
      <c r="Q897" s="330"/>
      <c r="R897" s="330"/>
      <c r="S897" s="330"/>
      <c r="T897" s="330"/>
      <c r="U897" s="330"/>
      <c r="V897" s="330"/>
      <c r="W897" s="330"/>
      <c r="X897" s="330"/>
      <c r="Y897" s="330"/>
      <c r="Z897" s="330"/>
    </row>
    <row r="898" ht="14.25" customHeight="1">
      <c r="A898" s="330"/>
      <c r="B898" s="330"/>
      <c r="C898" s="332"/>
      <c r="D898" s="330"/>
      <c r="E898" s="332"/>
      <c r="F898" s="21"/>
      <c r="G898" s="21"/>
      <c r="H898" s="21"/>
      <c r="I898" s="21"/>
      <c r="J898" s="21"/>
      <c r="K898" s="21"/>
      <c r="L898" s="21"/>
      <c r="M898" s="21"/>
      <c r="N898" s="330"/>
      <c r="O898" s="330"/>
      <c r="P898" s="330"/>
      <c r="Q898" s="330"/>
      <c r="R898" s="330"/>
      <c r="S898" s="330"/>
      <c r="T898" s="330"/>
      <c r="U898" s="330"/>
      <c r="V898" s="330"/>
      <c r="W898" s="330"/>
      <c r="X898" s="330"/>
      <c r="Y898" s="330"/>
      <c r="Z898" s="330"/>
    </row>
    <row r="899" ht="14.25" customHeight="1">
      <c r="A899" s="330"/>
      <c r="B899" s="330"/>
      <c r="C899" s="332"/>
      <c r="D899" s="330"/>
      <c r="E899" s="332"/>
      <c r="F899" s="21"/>
      <c r="G899" s="21"/>
      <c r="H899" s="21"/>
      <c r="I899" s="21"/>
      <c r="J899" s="21"/>
      <c r="K899" s="21"/>
      <c r="L899" s="21"/>
      <c r="M899" s="21"/>
      <c r="N899" s="330"/>
      <c r="O899" s="330"/>
      <c r="P899" s="330"/>
      <c r="Q899" s="330"/>
      <c r="R899" s="330"/>
      <c r="S899" s="330"/>
      <c r="T899" s="330"/>
      <c r="U899" s="330"/>
      <c r="V899" s="330"/>
      <c r="W899" s="330"/>
      <c r="X899" s="330"/>
      <c r="Y899" s="330"/>
      <c r="Z899" s="330"/>
    </row>
    <row r="900" ht="14.25" customHeight="1">
      <c r="A900" s="330"/>
      <c r="B900" s="330"/>
      <c r="C900" s="332"/>
      <c r="D900" s="330"/>
      <c r="E900" s="332"/>
      <c r="F900" s="21"/>
      <c r="G900" s="21"/>
      <c r="H900" s="21"/>
      <c r="I900" s="21"/>
      <c r="J900" s="21"/>
      <c r="K900" s="21"/>
      <c r="L900" s="21"/>
      <c r="M900" s="21"/>
      <c r="N900" s="330"/>
      <c r="O900" s="330"/>
      <c r="P900" s="330"/>
      <c r="Q900" s="330"/>
      <c r="R900" s="330"/>
      <c r="S900" s="330"/>
      <c r="T900" s="330"/>
      <c r="U900" s="330"/>
      <c r="V900" s="330"/>
      <c r="W900" s="330"/>
      <c r="X900" s="330"/>
      <c r="Y900" s="330"/>
      <c r="Z900" s="330"/>
    </row>
    <row r="901" ht="14.25" customHeight="1">
      <c r="A901" s="330"/>
      <c r="B901" s="330"/>
      <c r="C901" s="332"/>
      <c r="D901" s="330"/>
      <c r="E901" s="332"/>
      <c r="F901" s="21"/>
      <c r="G901" s="21"/>
      <c r="H901" s="21"/>
      <c r="I901" s="21"/>
      <c r="J901" s="21"/>
      <c r="K901" s="21"/>
      <c r="L901" s="21"/>
      <c r="M901" s="21"/>
      <c r="N901" s="330"/>
      <c r="O901" s="330"/>
      <c r="P901" s="330"/>
      <c r="Q901" s="330"/>
      <c r="R901" s="330"/>
      <c r="S901" s="330"/>
      <c r="T901" s="330"/>
      <c r="U901" s="330"/>
      <c r="V901" s="330"/>
      <c r="W901" s="330"/>
      <c r="X901" s="330"/>
      <c r="Y901" s="330"/>
      <c r="Z901" s="330"/>
    </row>
    <row r="902" ht="14.25" customHeight="1">
      <c r="A902" s="330"/>
      <c r="B902" s="330"/>
      <c r="C902" s="332"/>
      <c r="D902" s="330"/>
      <c r="E902" s="332"/>
      <c r="F902" s="21"/>
      <c r="G902" s="21"/>
      <c r="H902" s="21"/>
      <c r="I902" s="21"/>
      <c r="J902" s="21"/>
      <c r="K902" s="21"/>
      <c r="L902" s="21"/>
      <c r="M902" s="21"/>
      <c r="N902" s="330"/>
      <c r="O902" s="330"/>
      <c r="P902" s="330"/>
      <c r="Q902" s="330"/>
      <c r="R902" s="330"/>
      <c r="S902" s="330"/>
      <c r="T902" s="330"/>
      <c r="U902" s="330"/>
      <c r="V902" s="330"/>
      <c r="W902" s="330"/>
      <c r="X902" s="330"/>
      <c r="Y902" s="330"/>
      <c r="Z902" s="330"/>
    </row>
    <row r="903" ht="14.25" customHeight="1">
      <c r="A903" s="330"/>
      <c r="B903" s="330"/>
      <c r="C903" s="332"/>
      <c r="D903" s="330"/>
      <c r="E903" s="332"/>
      <c r="F903" s="21"/>
      <c r="G903" s="21"/>
      <c r="H903" s="21"/>
      <c r="I903" s="21"/>
      <c r="J903" s="21"/>
      <c r="K903" s="21"/>
      <c r="L903" s="21"/>
      <c r="M903" s="21"/>
      <c r="N903" s="330"/>
      <c r="O903" s="330"/>
      <c r="P903" s="330"/>
      <c r="Q903" s="330"/>
      <c r="R903" s="330"/>
      <c r="S903" s="330"/>
      <c r="T903" s="330"/>
      <c r="U903" s="330"/>
      <c r="V903" s="330"/>
      <c r="W903" s="330"/>
      <c r="X903" s="330"/>
      <c r="Y903" s="330"/>
      <c r="Z903" s="330"/>
    </row>
    <row r="904" ht="14.25" customHeight="1">
      <c r="A904" s="330"/>
      <c r="B904" s="330"/>
      <c r="C904" s="332"/>
      <c r="D904" s="330"/>
      <c r="E904" s="332"/>
      <c r="F904" s="21"/>
      <c r="G904" s="21"/>
      <c r="H904" s="21"/>
      <c r="I904" s="21"/>
      <c r="J904" s="21"/>
      <c r="K904" s="21"/>
      <c r="L904" s="21"/>
      <c r="M904" s="21"/>
      <c r="N904" s="330"/>
      <c r="O904" s="330"/>
      <c r="P904" s="330"/>
      <c r="Q904" s="330"/>
      <c r="R904" s="330"/>
      <c r="S904" s="330"/>
      <c r="T904" s="330"/>
      <c r="U904" s="330"/>
      <c r="V904" s="330"/>
      <c r="W904" s="330"/>
      <c r="X904" s="330"/>
      <c r="Y904" s="330"/>
      <c r="Z904" s="330"/>
    </row>
    <row r="905" ht="14.25" customHeight="1">
      <c r="A905" s="330"/>
      <c r="B905" s="330"/>
      <c r="C905" s="332"/>
      <c r="D905" s="330"/>
      <c r="E905" s="332"/>
      <c r="F905" s="21"/>
      <c r="G905" s="21"/>
      <c r="H905" s="21"/>
      <c r="I905" s="21"/>
      <c r="J905" s="21"/>
      <c r="K905" s="21"/>
      <c r="L905" s="21"/>
      <c r="M905" s="21"/>
      <c r="N905" s="330"/>
      <c r="O905" s="330"/>
      <c r="P905" s="330"/>
      <c r="Q905" s="330"/>
      <c r="R905" s="330"/>
      <c r="S905" s="330"/>
      <c r="T905" s="330"/>
      <c r="U905" s="330"/>
      <c r="V905" s="330"/>
      <c r="W905" s="330"/>
      <c r="X905" s="330"/>
      <c r="Y905" s="330"/>
      <c r="Z905" s="330"/>
    </row>
    <row r="906" ht="14.25" customHeight="1">
      <c r="A906" s="330"/>
      <c r="B906" s="330"/>
      <c r="C906" s="332"/>
      <c r="D906" s="330"/>
      <c r="E906" s="332"/>
      <c r="F906" s="21"/>
      <c r="G906" s="21"/>
      <c r="H906" s="21"/>
      <c r="I906" s="21"/>
      <c r="J906" s="21"/>
      <c r="K906" s="21"/>
      <c r="L906" s="21"/>
      <c r="M906" s="21"/>
      <c r="N906" s="330"/>
      <c r="O906" s="330"/>
      <c r="P906" s="330"/>
      <c r="Q906" s="330"/>
      <c r="R906" s="330"/>
      <c r="S906" s="330"/>
      <c r="T906" s="330"/>
      <c r="U906" s="330"/>
      <c r="V906" s="330"/>
      <c r="W906" s="330"/>
      <c r="X906" s="330"/>
      <c r="Y906" s="330"/>
      <c r="Z906" s="330"/>
    </row>
    <row r="907" ht="14.25" customHeight="1">
      <c r="A907" s="330"/>
      <c r="B907" s="330"/>
      <c r="C907" s="332"/>
      <c r="D907" s="330"/>
      <c r="E907" s="332"/>
      <c r="F907" s="21"/>
      <c r="G907" s="21"/>
      <c r="H907" s="21"/>
      <c r="I907" s="21"/>
      <c r="J907" s="21"/>
      <c r="K907" s="21"/>
      <c r="L907" s="21"/>
      <c r="M907" s="21"/>
      <c r="N907" s="330"/>
      <c r="O907" s="330"/>
      <c r="P907" s="330"/>
      <c r="Q907" s="330"/>
      <c r="R907" s="330"/>
      <c r="S907" s="330"/>
      <c r="T907" s="330"/>
      <c r="U907" s="330"/>
      <c r="V907" s="330"/>
      <c r="W907" s="330"/>
      <c r="X907" s="330"/>
      <c r="Y907" s="330"/>
      <c r="Z907" s="330"/>
    </row>
    <row r="908" ht="14.25" customHeight="1">
      <c r="A908" s="330"/>
      <c r="B908" s="330"/>
      <c r="C908" s="332"/>
      <c r="D908" s="330"/>
      <c r="E908" s="332"/>
      <c r="F908" s="21"/>
      <c r="G908" s="21"/>
      <c r="H908" s="21"/>
      <c r="I908" s="21"/>
      <c r="J908" s="21"/>
      <c r="K908" s="21"/>
      <c r="L908" s="21"/>
      <c r="M908" s="21"/>
      <c r="N908" s="330"/>
      <c r="O908" s="330"/>
      <c r="P908" s="330"/>
      <c r="Q908" s="330"/>
      <c r="R908" s="330"/>
      <c r="S908" s="330"/>
      <c r="T908" s="330"/>
      <c r="U908" s="330"/>
      <c r="V908" s="330"/>
      <c r="W908" s="330"/>
      <c r="X908" s="330"/>
      <c r="Y908" s="330"/>
      <c r="Z908" s="330"/>
    </row>
    <row r="909" ht="14.25" customHeight="1">
      <c r="A909" s="330"/>
      <c r="B909" s="330"/>
      <c r="C909" s="332"/>
      <c r="D909" s="330"/>
      <c r="E909" s="332"/>
      <c r="F909" s="21"/>
      <c r="G909" s="21"/>
      <c r="H909" s="21"/>
      <c r="I909" s="21"/>
      <c r="J909" s="21"/>
      <c r="K909" s="21"/>
      <c r="L909" s="21"/>
      <c r="M909" s="21"/>
      <c r="N909" s="330"/>
      <c r="O909" s="330"/>
      <c r="P909" s="330"/>
      <c r="Q909" s="330"/>
      <c r="R909" s="330"/>
      <c r="S909" s="330"/>
      <c r="T909" s="330"/>
      <c r="U909" s="330"/>
      <c r="V909" s="330"/>
      <c r="W909" s="330"/>
      <c r="X909" s="330"/>
      <c r="Y909" s="330"/>
      <c r="Z909" s="330"/>
    </row>
    <row r="910" ht="14.25" customHeight="1">
      <c r="A910" s="330"/>
      <c r="B910" s="330"/>
      <c r="C910" s="332"/>
      <c r="D910" s="330"/>
      <c r="E910" s="332"/>
      <c r="F910" s="21"/>
      <c r="G910" s="21"/>
      <c r="H910" s="21"/>
      <c r="I910" s="21"/>
      <c r="J910" s="21"/>
      <c r="K910" s="21"/>
      <c r="L910" s="21"/>
      <c r="M910" s="21"/>
      <c r="N910" s="330"/>
      <c r="O910" s="330"/>
      <c r="P910" s="330"/>
      <c r="Q910" s="330"/>
      <c r="R910" s="330"/>
      <c r="S910" s="330"/>
      <c r="T910" s="330"/>
      <c r="U910" s="330"/>
      <c r="V910" s="330"/>
      <c r="W910" s="330"/>
      <c r="X910" s="330"/>
      <c r="Y910" s="330"/>
      <c r="Z910" s="330"/>
    </row>
    <row r="911" ht="14.25" customHeight="1">
      <c r="A911" s="330"/>
      <c r="B911" s="330"/>
      <c r="C911" s="332"/>
      <c r="D911" s="330"/>
      <c r="E911" s="332"/>
      <c r="F911" s="21"/>
      <c r="G911" s="21"/>
      <c r="H911" s="21"/>
      <c r="I911" s="21"/>
      <c r="J911" s="21"/>
      <c r="K911" s="21"/>
      <c r="L911" s="21"/>
      <c r="M911" s="21"/>
      <c r="N911" s="330"/>
      <c r="O911" s="330"/>
      <c r="P911" s="330"/>
      <c r="Q911" s="330"/>
      <c r="R911" s="330"/>
      <c r="S911" s="330"/>
      <c r="T911" s="330"/>
      <c r="U911" s="330"/>
      <c r="V911" s="330"/>
      <c r="W911" s="330"/>
      <c r="X911" s="330"/>
      <c r="Y911" s="330"/>
      <c r="Z911" s="330"/>
    </row>
    <row r="912" ht="14.25" customHeight="1">
      <c r="A912" s="330"/>
      <c r="B912" s="330"/>
      <c r="C912" s="332"/>
      <c r="D912" s="330"/>
      <c r="E912" s="332"/>
      <c r="F912" s="21"/>
      <c r="G912" s="21"/>
      <c r="H912" s="21"/>
      <c r="I912" s="21"/>
      <c r="J912" s="21"/>
      <c r="K912" s="21"/>
      <c r="L912" s="21"/>
      <c r="M912" s="21"/>
      <c r="N912" s="330"/>
      <c r="O912" s="330"/>
      <c r="P912" s="330"/>
      <c r="Q912" s="330"/>
      <c r="R912" s="330"/>
      <c r="S912" s="330"/>
      <c r="T912" s="330"/>
      <c r="U912" s="330"/>
      <c r="V912" s="330"/>
      <c r="W912" s="330"/>
      <c r="X912" s="330"/>
      <c r="Y912" s="330"/>
      <c r="Z912" s="330"/>
    </row>
    <row r="913" ht="14.25" customHeight="1">
      <c r="A913" s="330"/>
      <c r="B913" s="330"/>
      <c r="C913" s="332"/>
      <c r="D913" s="330"/>
      <c r="E913" s="332"/>
      <c r="F913" s="21"/>
      <c r="G913" s="21"/>
      <c r="H913" s="21"/>
      <c r="I913" s="21"/>
      <c r="J913" s="21"/>
      <c r="K913" s="21"/>
      <c r="L913" s="21"/>
      <c r="M913" s="21"/>
      <c r="N913" s="330"/>
      <c r="O913" s="330"/>
      <c r="P913" s="330"/>
      <c r="Q913" s="330"/>
      <c r="R913" s="330"/>
      <c r="S913" s="330"/>
      <c r="T913" s="330"/>
      <c r="U913" s="330"/>
      <c r="V913" s="330"/>
      <c r="W913" s="330"/>
      <c r="X913" s="330"/>
      <c r="Y913" s="330"/>
      <c r="Z913" s="330"/>
    </row>
    <row r="914" ht="14.25" customHeight="1">
      <c r="A914" s="330"/>
      <c r="B914" s="330"/>
      <c r="C914" s="332"/>
      <c r="D914" s="330"/>
      <c r="E914" s="332"/>
      <c r="F914" s="21"/>
      <c r="G914" s="21"/>
      <c r="H914" s="21"/>
      <c r="I914" s="21"/>
      <c r="J914" s="21"/>
      <c r="K914" s="21"/>
      <c r="L914" s="21"/>
      <c r="M914" s="21"/>
      <c r="N914" s="330"/>
      <c r="O914" s="330"/>
      <c r="P914" s="330"/>
      <c r="Q914" s="330"/>
      <c r="R914" s="330"/>
      <c r="S914" s="330"/>
      <c r="T914" s="330"/>
      <c r="U914" s="330"/>
      <c r="V914" s="330"/>
      <c r="W914" s="330"/>
      <c r="X914" s="330"/>
      <c r="Y914" s="330"/>
      <c r="Z914" s="330"/>
    </row>
    <row r="915" ht="14.25" customHeight="1">
      <c r="A915" s="330"/>
      <c r="B915" s="330"/>
      <c r="C915" s="332"/>
      <c r="D915" s="330"/>
      <c r="E915" s="332"/>
      <c r="F915" s="21"/>
      <c r="G915" s="21"/>
      <c r="H915" s="21"/>
      <c r="I915" s="21"/>
      <c r="J915" s="21"/>
      <c r="K915" s="21"/>
      <c r="L915" s="21"/>
      <c r="M915" s="21"/>
      <c r="N915" s="330"/>
      <c r="O915" s="330"/>
      <c r="P915" s="330"/>
      <c r="Q915" s="330"/>
      <c r="R915" s="330"/>
      <c r="S915" s="330"/>
      <c r="T915" s="330"/>
      <c r="U915" s="330"/>
      <c r="V915" s="330"/>
      <c r="W915" s="330"/>
      <c r="X915" s="330"/>
      <c r="Y915" s="330"/>
      <c r="Z915" s="330"/>
    </row>
    <row r="916" ht="14.25" customHeight="1">
      <c r="A916" s="330"/>
      <c r="B916" s="330"/>
      <c r="C916" s="332"/>
      <c r="D916" s="330"/>
      <c r="E916" s="332"/>
      <c r="F916" s="21"/>
      <c r="G916" s="21"/>
      <c r="H916" s="21"/>
      <c r="I916" s="21"/>
      <c r="J916" s="21"/>
      <c r="K916" s="21"/>
      <c r="L916" s="21"/>
      <c r="M916" s="21"/>
      <c r="N916" s="330"/>
      <c r="O916" s="330"/>
      <c r="P916" s="330"/>
      <c r="Q916" s="330"/>
      <c r="R916" s="330"/>
      <c r="S916" s="330"/>
      <c r="T916" s="330"/>
      <c r="U916" s="330"/>
      <c r="V916" s="330"/>
      <c r="W916" s="330"/>
      <c r="X916" s="330"/>
      <c r="Y916" s="330"/>
      <c r="Z916" s="330"/>
    </row>
    <row r="917" ht="14.25" customHeight="1">
      <c r="A917" s="330"/>
      <c r="B917" s="330"/>
      <c r="C917" s="332"/>
      <c r="D917" s="330"/>
      <c r="E917" s="332"/>
      <c r="F917" s="21"/>
      <c r="G917" s="21"/>
      <c r="H917" s="21"/>
      <c r="I917" s="21"/>
      <c r="J917" s="21"/>
      <c r="K917" s="21"/>
      <c r="L917" s="21"/>
      <c r="M917" s="21"/>
      <c r="N917" s="330"/>
      <c r="O917" s="330"/>
      <c r="P917" s="330"/>
      <c r="Q917" s="330"/>
      <c r="R917" s="330"/>
      <c r="S917" s="330"/>
      <c r="T917" s="330"/>
      <c r="U917" s="330"/>
      <c r="V917" s="330"/>
      <c r="W917" s="330"/>
      <c r="X917" s="330"/>
      <c r="Y917" s="330"/>
      <c r="Z917" s="330"/>
    </row>
    <row r="918" ht="14.25" customHeight="1">
      <c r="A918" s="330"/>
      <c r="B918" s="330"/>
      <c r="C918" s="332"/>
      <c r="D918" s="330"/>
      <c r="E918" s="332"/>
      <c r="F918" s="21"/>
      <c r="G918" s="21"/>
      <c r="H918" s="21"/>
      <c r="I918" s="21"/>
      <c r="J918" s="21"/>
      <c r="K918" s="21"/>
      <c r="L918" s="21"/>
      <c r="M918" s="21"/>
      <c r="N918" s="330"/>
      <c r="O918" s="330"/>
      <c r="P918" s="330"/>
      <c r="Q918" s="330"/>
      <c r="R918" s="330"/>
      <c r="S918" s="330"/>
      <c r="T918" s="330"/>
      <c r="U918" s="330"/>
      <c r="V918" s="330"/>
      <c r="W918" s="330"/>
      <c r="X918" s="330"/>
      <c r="Y918" s="330"/>
      <c r="Z918" s="330"/>
    </row>
    <row r="919" ht="14.25" customHeight="1">
      <c r="A919" s="330"/>
      <c r="B919" s="330"/>
      <c r="C919" s="332"/>
      <c r="D919" s="330"/>
      <c r="E919" s="332"/>
      <c r="F919" s="21"/>
      <c r="G919" s="21"/>
      <c r="H919" s="21"/>
      <c r="I919" s="21"/>
      <c r="J919" s="21"/>
      <c r="K919" s="21"/>
      <c r="L919" s="21"/>
      <c r="M919" s="21"/>
      <c r="N919" s="330"/>
      <c r="O919" s="330"/>
      <c r="P919" s="330"/>
      <c r="Q919" s="330"/>
      <c r="R919" s="330"/>
      <c r="S919" s="330"/>
      <c r="T919" s="330"/>
      <c r="U919" s="330"/>
      <c r="V919" s="330"/>
      <c r="W919" s="330"/>
      <c r="X919" s="330"/>
      <c r="Y919" s="330"/>
      <c r="Z919" s="330"/>
    </row>
    <row r="920" ht="14.25" customHeight="1">
      <c r="A920" s="330"/>
      <c r="B920" s="330"/>
      <c r="C920" s="332"/>
      <c r="D920" s="330"/>
      <c r="E920" s="332"/>
      <c r="F920" s="21"/>
      <c r="G920" s="21"/>
      <c r="H920" s="21"/>
      <c r="I920" s="21"/>
      <c r="J920" s="21"/>
      <c r="K920" s="21"/>
      <c r="L920" s="21"/>
      <c r="M920" s="21"/>
      <c r="N920" s="330"/>
      <c r="O920" s="330"/>
      <c r="P920" s="330"/>
      <c r="Q920" s="330"/>
      <c r="R920" s="330"/>
      <c r="S920" s="330"/>
      <c r="T920" s="330"/>
      <c r="U920" s="330"/>
      <c r="V920" s="330"/>
      <c r="W920" s="330"/>
      <c r="X920" s="330"/>
      <c r="Y920" s="330"/>
      <c r="Z920" s="330"/>
    </row>
    <row r="921" ht="14.25" customHeight="1">
      <c r="A921" s="330"/>
      <c r="B921" s="330"/>
      <c r="C921" s="332"/>
      <c r="D921" s="330"/>
      <c r="E921" s="332"/>
      <c r="F921" s="21"/>
      <c r="G921" s="21"/>
      <c r="H921" s="21"/>
      <c r="I921" s="21"/>
      <c r="J921" s="21"/>
      <c r="K921" s="21"/>
      <c r="L921" s="21"/>
      <c r="M921" s="21"/>
      <c r="N921" s="330"/>
      <c r="O921" s="330"/>
      <c r="P921" s="330"/>
      <c r="Q921" s="330"/>
      <c r="R921" s="330"/>
      <c r="S921" s="330"/>
      <c r="T921" s="330"/>
      <c r="U921" s="330"/>
      <c r="V921" s="330"/>
      <c r="W921" s="330"/>
      <c r="X921" s="330"/>
      <c r="Y921" s="330"/>
      <c r="Z921" s="330"/>
    </row>
    <row r="922" ht="14.25" customHeight="1">
      <c r="A922" s="330"/>
      <c r="B922" s="330"/>
      <c r="C922" s="332"/>
      <c r="D922" s="330"/>
      <c r="E922" s="332"/>
      <c r="F922" s="21"/>
      <c r="G922" s="21"/>
      <c r="H922" s="21"/>
      <c r="I922" s="21"/>
      <c r="J922" s="21"/>
      <c r="K922" s="21"/>
      <c r="L922" s="21"/>
      <c r="M922" s="21"/>
      <c r="N922" s="330"/>
      <c r="O922" s="330"/>
      <c r="P922" s="330"/>
      <c r="Q922" s="330"/>
      <c r="R922" s="330"/>
      <c r="S922" s="330"/>
      <c r="T922" s="330"/>
      <c r="U922" s="330"/>
      <c r="V922" s="330"/>
      <c r="W922" s="330"/>
      <c r="X922" s="330"/>
      <c r="Y922" s="330"/>
      <c r="Z922" s="330"/>
    </row>
    <row r="923" ht="14.25" customHeight="1">
      <c r="A923" s="330"/>
      <c r="B923" s="330"/>
      <c r="C923" s="332"/>
      <c r="D923" s="330"/>
      <c r="E923" s="332"/>
      <c r="F923" s="21"/>
      <c r="G923" s="21"/>
      <c r="H923" s="21"/>
      <c r="I923" s="21"/>
      <c r="J923" s="21"/>
      <c r="K923" s="21"/>
      <c r="L923" s="21"/>
      <c r="M923" s="21"/>
      <c r="N923" s="330"/>
      <c r="O923" s="330"/>
      <c r="P923" s="330"/>
      <c r="Q923" s="330"/>
      <c r="R923" s="330"/>
      <c r="S923" s="330"/>
      <c r="T923" s="330"/>
      <c r="U923" s="330"/>
      <c r="V923" s="330"/>
      <c r="W923" s="330"/>
      <c r="X923" s="330"/>
      <c r="Y923" s="330"/>
      <c r="Z923" s="330"/>
    </row>
    <row r="924" ht="14.25" customHeight="1">
      <c r="A924" s="330"/>
      <c r="B924" s="330"/>
      <c r="C924" s="332"/>
      <c r="D924" s="330"/>
      <c r="E924" s="332"/>
      <c r="F924" s="21"/>
      <c r="G924" s="21"/>
      <c r="H924" s="21"/>
      <c r="I924" s="21"/>
      <c r="J924" s="21"/>
      <c r="K924" s="21"/>
      <c r="L924" s="21"/>
      <c r="M924" s="21"/>
      <c r="N924" s="330"/>
      <c r="O924" s="330"/>
      <c r="P924" s="330"/>
      <c r="Q924" s="330"/>
      <c r="R924" s="330"/>
      <c r="S924" s="330"/>
      <c r="T924" s="330"/>
      <c r="U924" s="330"/>
      <c r="V924" s="330"/>
      <c r="W924" s="330"/>
      <c r="X924" s="330"/>
      <c r="Y924" s="330"/>
      <c r="Z924" s="330"/>
    </row>
    <row r="925" ht="14.25" customHeight="1">
      <c r="A925" s="330"/>
      <c r="B925" s="330"/>
      <c r="C925" s="332"/>
      <c r="D925" s="330"/>
      <c r="E925" s="332"/>
      <c r="F925" s="21"/>
      <c r="G925" s="21"/>
      <c r="H925" s="21"/>
      <c r="I925" s="21"/>
      <c r="J925" s="21"/>
      <c r="K925" s="21"/>
      <c r="L925" s="21"/>
      <c r="M925" s="21"/>
      <c r="N925" s="330"/>
      <c r="O925" s="330"/>
      <c r="P925" s="330"/>
      <c r="Q925" s="330"/>
      <c r="R925" s="330"/>
      <c r="S925" s="330"/>
      <c r="T925" s="330"/>
      <c r="U925" s="330"/>
      <c r="V925" s="330"/>
      <c r="W925" s="330"/>
      <c r="X925" s="330"/>
      <c r="Y925" s="330"/>
      <c r="Z925" s="330"/>
    </row>
    <row r="926" ht="14.25" customHeight="1">
      <c r="A926" s="330"/>
      <c r="B926" s="330"/>
      <c r="C926" s="332"/>
      <c r="D926" s="330"/>
      <c r="E926" s="332"/>
      <c r="F926" s="21"/>
      <c r="G926" s="21"/>
      <c r="H926" s="21"/>
      <c r="I926" s="21"/>
      <c r="J926" s="21"/>
      <c r="K926" s="21"/>
      <c r="L926" s="21"/>
      <c r="M926" s="21"/>
      <c r="N926" s="330"/>
      <c r="O926" s="330"/>
      <c r="P926" s="330"/>
      <c r="Q926" s="330"/>
      <c r="R926" s="330"/>
      <c r="S926" s="330"/>
      <c r="T926" s="330"/>
      <c r="U926" s="330"/>
      <c r="V926" s="330"/>
      <c r="W926" s="330"/>
      <c r="X926" s="330"/>
      <c r="Y926" s="330"/>
      <c r="Z926" s="330"/>
    </row>
    <row r="927" ht="14.25" customHeight="1">
      <c r="A927" s="330"/>
      <c r="B927" s="330"/>
      <c r="C927" s="332"/>
      <c r="D927" s="330"/>
      <c r="E927" s="332"/>
      <c r="F927" s="21"/>
      <c r="G927" s="21"/>
      <c r="H927" s="21"/>
      <c r="I927" s="21"/>
      <c r="J927" s="21"/>
      <c r="K927" s="21"/>
      <c r="L927" s="21"/>
      <c r="M927" s="21"/>
      <c r="N927" s="330"/>
      <c r="O927" s="330"/>
      <c r="P927" s="330"/>
      <c r="Q927" s="330"/>
      <c r="R927" s="330"/>
      <c r="S927" s="330"/>
      <c r="T927" s="330"/>
      <c r="U927" s="330"/>
      <c r="V927" s="330"/>
      <c r="W927" s="330"/>
      <c r="X927" s="330"/>
      <c r="Y927" s="330"/>
      <c r="Z927" s="330"/>
    </row>
    <row r="928" ht="14.25" customHeight="1">
      <c r="A928" s="330"/>
      <c r="B928" s="330"/>
      <c r="C928" s="332"/>
      <c r="D928" s="330"/>
      <c r="E928" s="332"/>
      <c r="F928" s="21"/>
      <c r="G928" s="21"/>
      <c r="H928" s="21"/>
      <c r="I928" s="21"/>
      <c r="J928" s="21"/>
      <c r="K928" s="21"/>
      <c r="L928" s="21"/>
      <c r="M928" s="21"/>
      <c r="N928" s="330"/>
      <c r="O928" s="330"/>
      <c r="P928" s="330"/>
      <c r="Q928" s="330"/>
      <c r="R928" s="330"/>
      <c r="S928" s="330"/>
      <c r="T928" s="330"/>
      <c r="U928" s="330"/>
      <c r="V928" s="330"/>
      <c r="W928" s="330"/>
      <c r="X928" s="330"/>
      <c r="Y928" s="330"/>
      <c r="Z928" s="330"/>
    </row>
    <row r="929" ht="14.25" customHeight="1">
      <c r="A929" s="330"/>
      <c r="B929" s="330"/>
      <c r="C929" s="332"/>
      <c r="D929" s="330"/>
      <c r="E929" s="332"/>
      <c r="F929" s="21"/>
      <c r="G929" s="21"/>
      <c r="H929" s="21"/>
      <c r="I929" s="21"/>
      <c r="J929" s="21"/>
      <c r="K929" s="21"/>
      <c r="L929" s="21"/>
      <c r="M929" s="21"/>
      <c r="N929" s="330"/>
      <c r="O929" s="330"/>
      <c r="P929" s="330"/>
      <c r="Q929" s="330"/>
      <c r="R929" s="330"/>
      <c r="S929" s="330"/>
      <c r="T929" s="330"/>
      <c r="U929" s="330"/>
      <c r="V929" s="330"/>
      <c r="W929" s="330"/>
      <c r="X929" s="330"/>
      <c r="Y929" s="330"/>
      <c r="Z929" s="330"/>
    </row>
    <row r="930" ht="14.25" customHeight="1">
      <c r="A930" s="330"/>
      <c r="B930" s="330"/>
      <c r="C930" s="332"/>
      <c r="D930" s="330"/>
      <c r="E930" s="332"/>
      <c r="F930" s="21"/>
      <c r="G930" s="21"/>
      <c r="H930" s="21"/>
      <c r="I930" s="21"/>
      <c r="J930" s="21"/>
      <c r="K930" s="21"/>
      <c r="L930" s="21"/>
      <c r="M930" s="21"/>
      <c r="N930" s="330"/>
      <c r="O930" s="330"/>
      <c r="P930" s="330"/>
      <c r="Q930" s="330"/>
      <c r="R930" s="330"/>
      <c r="S930" s="330"/>
      <c r="T930" s="330"/>
      <c r="U930" s="330"/>
      <c r="V930" s="330"/>
      <c r="W930" s="330"/>
      <c r="X930" s="330"/>
      <c r="Y930" s="330"/>
      <c r="Z930" s="330"/>
    </row>
    <row r="931" ht="14.25" customHeight="1">
      <c r="A931" s="330"/>
      <c r="B931" s="330"/>
      <c r="C931" s="332"/>
      <c r="D931" s="330"/>
      <c r="E931" s="332"/>
      <c r="F931" s="21"/>
      <c r="G931" s="21"/>
      <c r="H931" s="21"/>
      <c r="I931" s="21"/>
      <c r="J931" s="21"/>
      <c r="K931" s="21"/>
      <c r="L931" s="21"/>
      <c r="M931" s="21"/>
      <c r="N931" s="330"/>
      <c r="O931" s="330"/>
      <c r="P931" s="330"/>
      <c r="Q931" s="330"/>
      <c r="R931" s="330"/>
      <c r="S931" s="330"/>
      <c r="T931" s="330"/>
      <c r="U931" s="330"/>
      <c r="V931" s="330"/>
      <c r="W931" s="330"/>
      <c r="X931" s="330"/>
      <c r="Y931" s="330"/>
      <c r="Z931" s="330"/>
    </row>
    <row r="932" ht="14.25" customHeight="1">
      <c r="A932" s="330"/>
      <c r="B932" s="330"/>
      <c r="C932" s="332"/>
      <c r="D932" s="330"/>
      <c r="E932" s="332"/>
      <c r="F932" s="21"/>
      <c r="G932" s="21"/>
      <c r="H932" s="21"/>
      <c r="I932" s="21"/>
      <c r="J932" s="21"/>
      <c r="K932" s="21"/>
      <c r="L932" s="21"/>
      <c r="M932" s="21"/>
      <c r="N932" s="330"/>
      <c r="O932" s="330"/>
      <c r="P932" s="330"/>
      <c r="Q932" s="330"/>
      <c r="R932" s="330"/>
      <c r="S932" s="330"/>
      <c r="T932" s="330"/>
      <c r="U932" s="330"/>
      <c r="V932" s="330"/>
      <c r="W932" s="330"/>
      <c r="X932" s="330"/>
      <c r="Y932" s="330"/>
      <c r="Z932" s="330"/>
    </row>
    <row r="933" ht="14.25" customHeight="1">
      <c r="A933" s="330"/>
      <c r="B933" s="330"/>
      <c r="C933" s="332"/>
      <c r="D933" s="330"/>
      <c r="E933" s="332"/>
      <c r="F933" s="21"/>
      <c r="G933" s="21"/>
      <c r="H933" s="21"/>
      <c r="I933" s="21"/>
      <c r="J933" s="21"/>
      <c r="K933" s="21"/>
      <c r="L933" s="21"/>
      <c r="M933" s="21"/>
      <c r="N933" s="330"/>
      <c r="O933" s="330"/>
      <c r="P933" s="330"/>
      <c r="Q933" s="330"/>
      <c r="R933" s="330"/>
      <c r="S933" s="330"/>
      <c r="T933" s="330"/>
      <c r="U933" s="330"/>
      <c r="V933" s="330"/>
      <c r="W933" s="330"/>
      <c r="X933" s="330"/>
      <c r="Y933" s="330"/>
      <c r="Z933" s="330"/>
    </row>
    <row r="934" ht="14.25" customHeight="1">
      <c r="A934" s="330"/>
      <c r="B934" s="330"/>
      <c r="C934" s="332"/>
      <c r="D934" s="330"/>
      <c r="E934" s="332"/>
      <c r="F934" s="21"/>
      <c r="G934" s="21"/>
      <c r="H934" s="21"/>
      <c r="I934" s="21"/>
      <c r="J934" s="21"/>
      <c r="K934" s="21"/>
      <c r="L934" s="21"/>
      <c r="M934" s="21"/>
      <c r="N934" s="330"/>
      <c r="O934" s="330"/>
      <c r="P934" s="330"/>
      <c r="Q934" s="330"/>
      <c r="R934" s="330"/>
      <c r="S934" s="330"/>
      <c r="T934" s="330"/>
      <c r="U934" s="330"/>
      <c r="V934" s="330"/>
      <c r="W934" s="330"/>
      <c r="X934" s="330"/>
      <c r="Y934" s="330"/>
      <c r="Z934" s="330"/>
    </row>
    <row r="935" ht="14.25" customHeight="1">
      <c r="A935" s="330"/>
      <c r="B935" s="330"/>
      <c r="C935" s="332"/>
      <c r="D935" s="330"/>
      <c r="E935" s="332"/>
      <c r="F935" s="21"/>
      <c r="G935" s="21"/>
      <c r="H935" s="21"/>
      <c r="I935" s="21"/>
      <c r="J935" s="21"/>
      <c r="K935" s="21"/>
      <c r="L935" s="21"/>
      <c r="M935" s="21"/>
      <c r="N935" s="330"/>
      <c r="O935" s="330"/>
      <c r="P935" s="330"/>
      <c r="Q935" s="330"/>
      <c r="R935" s="330"/>
      <c r="S935" s="330"/>
      <c r="T935" s="330"/>
      <c r="U935" s="330"/>
      <c r="V935" s="330"/>
      <c r="W935" s="330"/>
      <c r="X935" s="330"/>
      <c r="Y935" s="330"/>
      <c r="Z935" s="330"/>
    </row>
    <row r="936" ht="14.25" customHeight="1">
      <c r="A936" s="330"/>
      <c r="B936" s="330"/>
      <c r="C936" s="332"/>
      <c r="D936" s="330"/>
      <c r="E936" s="332"/>
      <c r="F936" s="21"/>
      <c r="G936" s="21"/>
      <c r="H936" s="21"/>
      <c r="I936" s="21"/>
      <c r="J936" s="21"/>
      <c r="K936" s="21"/>
      <c r="L936" s="21"/>
      <c r="M936" s="21"/>
      <c r="N936" s="330"/>
      <c r="O936" s="330"/>
      <c r="P936" s="330"/>
      <c r="Q936" s="330"/>
      <c r="R936" s="330"/>
      <c r="S936" s="330"/>
      <c r="T936" s="330"/>
      <c r="U936" s="330"/>
      <c r="V936" s="330"/>
      <c r="W936" s="330"/>
      <c r="X936" s="330"/>
      <c r="Y936" s="330"/>
      <c r="Z936" s="330"/>
    </row>
    <row r="937" ht="14.25" customHeight="1">
      <c r="A937" s="330"/>
      <c r="B937" s="330"/>
      <c r="C937" s="332"/>
      <c r="D937" s="330"/>
      <c r="E937" s="332"/>
      <c r="F937" s="21"/>
      <c r="G937" s="21"/>
      <c r="H937" s="21"/>
      <c r="I937" s="21"/>
      <c r="J937" s="21"/>
      <c r="K937" s="21"/>
      <c r="L937" s="21"/>
      <c r="M937" s="21"/>
      <c r="N937" s="330"/>
      <c r="O937" s="330"/>
      <c r="P937" s="330"/>
      <c r="Q937" s="330"/>
      <c r="R937" s="330"/>
      <c r="S937" s="330"/>
      <c r="T937" s="330"/>
      <c r="U937" s="330"/>
      <c r="V937" s="330"/>
      <c r="W937" s="330"/>
      <c r="X937" s="330"/>
      <c r="Y937" s="330"/>
      <c r="Z937" s="330"/>
    </row>
    <row r="938" ht="14.25" customHeight="1">
      <c r="A938" s="330"/>
      <c r="B938" s="330"/>
      <c r="C938" s="332"/>
      <c r="D938" s="330"/>
      <c r="E938" s="332"/>
      <c r="F938" s="21"/>
      <c r="G938" s="21"/>
      <c r="H938" s="21"/>
      <c r="I938" s="21"/>
      <c r="J938" s="21"/>
      <c r="K938" s="21"/>
      <c r="L938" s="21"/>
      <c r="M938" s="21"/>
      <c r="N938" s="330"/>
      <c r="O938" s="330"/>
      <c r="P938" s="330"/>
      <c r="Q938" s="330"/>
      <c r="R938" s="330"/>
      <c r="S938" s="330"/>
      <c r="T938" s="330"/>
      <c r="U938" s="330"/>
      <c r="V938" s="330"/>
      <c r="W938" s="330"/>
      <c r="X938" s="330"/>
      <c r="Y938" s="330"/>
      <c r="Z938" s="330"/>
    </row>
    <row r="939" ht="14.25" customHeight="1">
      <c r="A939" s="330"/>
      <c r="B939" s="330"/>
      <c r="C939" s="332"/>
      <c r="D939" s="330"/>
      <c r="E939" s="332"/>
      <c r="F939" s="21"/>
      <c r="G939" s="21"/>
      <c r="H939" s="21"/>
      <c r="I939" s="21"/>
      <c r="J939" s="21"/>
      <c r="K939" s="21"/>
      <c r="L939" s="21"/>
      <c r="M939" s="21"/>
      <c r="N939" s="330"/>
      <c r="O939" s="330"/>
      <c r="P939" s="330"/>
      <c r="Q939" s="330"/>
      <c r="R939" s="330"/>
      <c r="S939" s="330"/>
      <c r="T939" s="330"/>
      <c r="U939" s="330"/>
      <c r="V939" s="330"/>
      <c r="W939" s="330"/>
      <c r="X939" s="330"/>
      <c r="Y939" s="330"/>
      <c r="Z939" s="330"/>
    </row>
    <row r="940" ht="14.25" customHeight="1">
      <c r="A940" s="330"/>
      <c r="B940" s="330"/>
      <c r="C940" s="332"/>
      <c r="D940" s="330"/>
      <c r="E940" s="332"/>
      <c r="F940" s="21"/>
      <c r="G940" s="21"/>
      <c r="H940" s="21"/>
      <c r="I940" s="21"/>
      <c r="J940" s="21"/>
      <c r="K940" s="21"/>
      <c r="L940" s="21"/>
      <c r="M940" s="21"/>
      <c r="N940" s="330"/>
      <c r="O940" s="330"/>
      <c r="P940" s="330"/>
      <c r="Q940" s="330"/>
      <c r="R940" s="330"/>
      <c r="S940" s="330"/>
      <c r="T940" s="330"/>
      <c r="U940" s="330"/>
      <c r="V940" s="330"/>
      <c r="W940" s="330"/>
      <c r="X940" s="330"/>
      <c r="Y940" s="330"/>
      <c r="Z940" s="330"/>
    </row>
    <row r="941" ht="14.25" customHeight="1">
      <c r="A941" s="330"/>
      <c r="B941" s="330"/>
      <c r="C941" s="332"/>
      <c r="D941" s="330"/>
      <c r="E941" s="332"/>
      <c r="F941" s="21"/>
      <c r="G941" s="21"/>
      <c r="H941" s="21"/>
      <c r="I941" s="21"/>
      <c r="J941" s="21"/>
      <c r="K941" s="21"/>
      <c r="L941" s="21"/>
      <c r="M941" s="21"/>
      <c r="N941" s="330"/>
      <c r="O941" s="330"/>
      <c r="P941" s="330"/>
      <c r="Q941" s="330"/>
      <c r="R941" s="330"/>
      <c r="S941" s="330"/>
      <c r="T941" s="330"/>
      <c r="U941" s="330"/>
      <c r="V941" s="330"/>
      <c r="W941" s="330"/>
      <c r="X941" s="330"/>
      <c r="Y941" s="330"/>
      <c r="Z941" s="330"/>
    </row>
    <row r="942" ht="14.25" customHeight="1">
      <c r="A942" s="330"/>
      <c r="B942" s="330"/>
      <c r="C942" s="332"/>
      <c r="D942" s="330"/>
      <c r="E942" s="332"/>
      <c r="F942" s="21"/>
      <c r="G942" s="21"/>
      <c r="H942" s="21"/>
      <c r="I942" s="21"/>
      <c r="J942" s="21"/>
      <c r="K942" s="21"/>
      <c r="L942" s="21"/>
      <c r="M942" s="21"/>
      <c r="N942" s="330"/>
      <c r="O942" s="330"/>
      <c r="P942" s="330"/>
      <c r="Q942" s="330"/>
      <c r="R942" s="330"/>
      <c r="S942" s="330"/>
      <c r="T942" s="330"/>
      <c r="U942" s="330"/>
      <c r="V942" s="330"/>
      <c r="W942" s="330"/>
      <c r="X942" s="330"/>
      <c r="Y942" s="330"/>
      <c r="Z942" s="330"/>
    </row>
    <row r="943" ht="14.25" customHeight="1">
      <c r="A943" s="330"/>
      <c r="B943" s="330"/>
      <c r="C943" s="332"/>
      <c r="D943" s="330"/>
      <c r="E943" s="332"/>
      <c r="F943" s="21"/>
      <c r="G943" s="21"/>
      <c r="H943" s="21"/>
      <c r="I943" s="21"/>
      <c r="J943" s="21"/>
      <c r="K943" s="21"/>
      <c r="L943" s="21"/>
      <c r="M943" s="21"/>
      <c r="N943" s="330"/>
      <c r="O943" s="330"/>
      <c r="P943" s="330"/>
      <c r="Q943" s="330"/>
      <c r="R943" s="330"/>
      <c r="S943" s="330"/>
      <c r="T943" s="330"/>
      <c r="U943" s="330"/>
      <c r="V943" s="330"/>
      <c r="W943" s="330"/>
      <c r="X943" s="330"/>
      <c r="Y943" s="330"/>
      <c r="Z943" s="330"/>
    </row>
    <row r="944" ht="14.25" customHeight="1">
      <c r="A944" s="330"/>
      <c r="B944" s="330"/>
      <c r="C944" s="332"/>
      <c r="D944" s="330"/>
      <c r="E944" s="332"/>
      <c r="F944" s="21"/>
      <c r="G944" s="21"/>
      <c r="H944" s="21"/>
      <c r="I944" s="21"/>
      <c r="J944" s="21"/>
      <c r="K944" s="21"/>
      <c r="L944" s="21"/>
      <c r="M944" s="21"/>
      <c r="N944" s="330"/>
      <c r="O944" s="330"/>
      <c r="P944" s="330"/>
      <c r="Q944" s="330"/>
      <c r="R944" s="330"/>
      <c r="S944" s="330"/>
      <c r="T944" s="330"/>
      <c r="U944" s="330"/>
      <c r="V944" s="330"/>
      <c r="W944" s="330"/>
      <c r="X944" s="330"/>
      <c r="Y944" s="330"/>
      <c r="Z944" s="330"/>
    </row>
    <row r="945" ht="14.25" customHeight="1">
      <c r="A945" s="330"/>
      <c r="B945" s="330"/>
      <c r="C945" s="332"/>
      <c r="D945" s="330"/>
      <c r="E945" s="332"/>
      <c r="F945" s="21"/>
      <c r="G945" s="21"/>
      <c r="H945" s="21"/>
      <c r="I945" s="21"/>
      <c r="J945" s="21"/>
      <c r="K945" s="21"/>
      <c r="L945" s="21"/>
      <c r="M945" s="21"/>
      <c r="N945" s="330"/>
      <c r="O945" s="330"/>
      <c r="P945" s="330"/>
      <c r="Q945" s="330"/>
      <c r="R945" s="330"/>
      <c r="S945" s="330"/>
      <c r="T945" s="330"/>
      <c r="U945" s="330"/>
      <c r="V945" s="330"/>
      <c r="W945" s="330"/>
      <c r="X945" s="330"/>
      <c r="Y945" s="330"/>
      <c r="Z945" s="330"/>
    </row>
    <row r="946" ht="14.25" customHeight="1">
      <c r="A946" s="330"/>
      <c r="B946" s="330"/>
      <c r="C946" s="332"/>
      <c r="D946" s="330"/>
      <c r="E946" s="332"/>
      <c r="F946" s="21"/>
      <c r="G946" s="21"/>
      <c r="H946" s="21"/>
      <c r="I946" s="21"/>
      <c r="J946" s="21"/>
      <c r="K946" s="21"/>
      <c r="L946" s="21"/>
      <c r="M946" s="21"/>
      <c r="N946" s="330"/>
      <c r="O946" s="330"/>
      <c r="P946" s="330"/>
      <c r="Q946" s="330"/>
      <c r="R946" s="330"/>
      <c r="S946" s="330"/>
      <c r="T946" s="330"/>
      <c r="U946" s="330"/>
      <c r="V946" s="330"/>
      <c r="W946" s="330"/>
      <c r="X946" s="330"/>
      <c r="Y946" s="330"/>
      <c r="Z946" s="330"/>
    </row>
    <row r="947" ht="14.25" customHeight="1">
      <c r="A947" s="330"/>
      <c r="B947" s="330"/>
      <c r="C947" s="332"/>
      <c r="D947" s="330"/>
      <c r="E947" s="332"/>
      <c r="F947" s="21"/>
      <c r="G947" s="21"/>
      <c r="H947" s="21"/>
      <c r="I947" s="21"/>
      <c r="J947" s="21"/>
      <c r="K947" s="21"/>
      <c r="L947" s="21"/>
      <c r="M947" s="21"/>
      <c r="N947" s="330"/>
      <c r="O947" s="330"/>
      <c r="P947" s="330"/>
      <c r="Q947" s="330"/>
      <c r="R947" s="330"/>
      <c r="S947" s="330"/>
      <c r="T947" s="330"/>
      <c r="U947" s="330"/>
      <c r="V947" s="330"/>
      <c r="W947" s="330"/>
      <c r="X947" s="330"/>
      <c r="Y947" s="330"/>
      <c r="Z947" s="330"/>
    </row>
    <row r="948" ht="14.25" customHeight="1">
      <c r="A948" s="330"/>
      <c r="B948" s="330"/>
      <c r="C948" s="332"/>
      <c r="D948" s="330"/>
      <c r="E948" s="332"/>
      <c r="F948" s="21"/>
      <c r="G948" s="21"/>
      <c r="H948" s="21"/>
      <c r="I948" s="21"/>
      <c r="J948" s="21"/>
      <c r="K948" s="21"/>
      <c r="L948" s="21"/>
      <c r="M948" s="21"/>
      <c r="N948" s="330"/>
      <c r="O948" s="330"/>
      <c r="P948" s="330"/>
      <c r="Q948" s="330"/>
      <c r="R948" s="330"/>
      <c r="S948" s="330"/>
      <c r="T948" s="330"/>
      <c r="U948" s="330"/>
      <c r="V948" s="330"/>
      <c r="W948" s="330"/>
      <c r="X948" s="330"/>
      <c r="Y948" s="330"/>
      <c r="Z948" s="330"/>
    </row>
    <row r="949" ht="14.25" customHeight="1">
      <c r="A949" s="330"/>
      <c r="B949" s="330"/>
      <c r="C949" s="332"/>
      <c r="D949" s="330"/>
      <c r="E949" s="332"/>
      <c r="F949" s="21"/>
      <c r="G949" s="21"/>
      <c r="H949" s="21"/>
      <c r="I949" s="21"/>
      <c r="J949" s="21"/>
      <c r="K949" s="21"/>
      <c r="L949" s="21"/>
      <c r="M949" s="21"/>
      <c r="N949" s="330"/>
      <c r="O949" s="330"/>
      <c r="P949" s="330"/>
      <c r="Q949" s="330"/>
      <c r="R949" s="330"/>
      <c r="S949" s="330"/>
      <c r="T949" s="330"/>
      <c r="U949" s="330"/>
      <c r="V949" s="330"/>
      <c r="W949" s="330"/>
      <c r="X949" s="330"/>
      <c r="Y949" s="330"/>
      <c r="Z949" s="330"/>
    </row>
    <row r="950" ht="14.25" customHeight="1">
      <c r="A950" s="330"/>
      <c r="B950" s="330"/>
      <c r="C950" s="332"/>
      <c r="D950" s="330"/>
      <c r="E950" s="332"/>
      <c r="F950" s="21"/>
      <c r="G950" s="21"/>
      <c r="H950" s="21"/>
      <c r="I950" s="21"/>
      <c r="J950" s="21"/>
      <c r="K950" s="21"/>
      <c r="L950" s="21"/>
      <c r="M950" s="21"/>
      <c r="N950" s="330"/>
      <c r="O950" s="330"/>
      <c r="P950" s="330"/>
      <c r="Q950" s="330"/>
      <c r="R950" s="330"/>
      <c r="S950" s="330"/>
      <c r="T950" s="330"/>
      <c r="U950" s="330"/>
      <c r="V950" s="330"/>
      <c r="W950" s="330"/>
      <c r="X950" s="330"/>
      <c r="Y950" s="330"/>
      <c r="Z950" s="330"/>
    </row>
    <row r="951" ht="14.25" customHeight="1">
      <c r="A951" s="330"/>
      <c r="B951" s="330"/>
      <c r="C951" s="332"/>
      <c r="D951" s="330"/>
      <c r="E951" s="332"/>
      <c r="F951" s="21"/>
      <c r="G951" s="21"/>
      <c r="H951" s="21"/>
      <c r="I951" s="21"/>
      <c r="J951" s="21"/>
      <c r="K951" s="21"/>
      <c r="L951" s="21"/>
      <c r="M951" s="21"/>
      <c r="N951" s="330"/>
      <c r="O951" s="330"/>
      <c r="P951" s="330"/>
      <c r="Q951" s="330"/>
      <c r="R951" s="330"/>
      <c r="S951" s="330"/>
      <c r="T951" s="330"/>
      <c r="U951" s="330"/>
      <c r="V951" s="330"/>
      <c r="W951" s="330"/>
      <c r="X951" s="330"/>
      <c r="Y951" s="330"/>
      <c r="Z951" s="330"/>
    </row>
    <row r="952" ht="14.25" customHeight="1">
      <c r="A952" s="330"/>
      <c r="B952" s="330"/>
      <c r="C952" s="332"/>
      <c r="D952" s="330"/>
      <c r="E952" s="332"/>
      <c r="F952" s="21"/>
      <c r="G952" s="21"/>
      <c r="H952" s="21"/>
      <c r="I952" s="21"/>
      <c r="J952" s="21"/>
      <c r="K952" s="21"/>
      <c r="L952" s="21"/>
      <c r="M952" s="21"/>
      <c r="N952" s="330"/>
      <c r="O952" s="330"/>
      <c r="P952" s="330"/>
      <c r="Q952" s="330"/>
      <c r="R952" s="330"/>
      <c r="S952" s="330"/>
      <c r="T952" s="330"/>
      <c r="U952" s="330"/>
      <c r="V952" s="330"/>
      <c r="W952" s="330"/>
      <c r="X952" s="330"/>
      <c r="Y952" s="330"/>
      <c r="Z952" s="330"/>
    </row>
    <row r="953" ht="14.25" customHeight="1">
      <c r="A953" s="330"/>
      <c r="B953" s="330"/>
      <c r="C953" s="332"/>
      <c r="D953" s="330"/>
      <c r="E953" s="332"/>
      <c r="F953" s="21"/>
      <c r="G953" s="21"/>
      <c r="H953" s="21"/>
      <c r="I953" s="21"/>
      <c r="J953" s="21"/>
      <c r="K953" s="21"/>
      <c r="L953" s="21"/>
      <c r="M953" s="21"/>
      <c r="N953" s="330"/>
      <c r="O953" s="330"/>
      <c r="P953" s="330"/>
      <c r="Q953" s="330"/>
      <c r="R953" s="330"/>
      <c r="S953" s="330"/>
      <c r="T953" s="330"/>
      <c r="U953" s="330"/>
      <c r="V953" s="330"/>
      <c r="W953" s="330"/>
      <c r="X953" s="330"/>
      <c r="Y953" s="330"/>
      <c r="Z953" s="330"/>
    </row>
    <row r="954" ht="14.25" customHeight="1">
      <c r="A954" s="330"/>
      <c r="B954" s="330"/>
      <c r="C954" s="332"/>
      <c r="D954" s="330"/>
      <c r="E954" s="332"/>
      <c r="F954" s="21"/>
      <c r="G954" s="21"/>
      <c r="H954" s="21"/>
      <c r="I954" s="21"/>
      <c r="J954" s="21"/>
      <c r="K954" s="21"/>
      <c r="L954" s="21"/>
      <c r="M954" s="21"/>
      <c r="N954" s="330"/>
      <c r="O954" s="330"/>
      <c r="P954" s="330"/>
      <c r="Q954" s="330"/>
      <c r="R954" s="330"/>
      <c r="S954" s="330"/>
      <c r="T954" s="330"/>
      <c r="U954" s="330"/>
      <c r="V954" s="330"/>
      <c r="W954" s="330"/>
      <c r="X954" s="330"/>
      <c r="Y954" s="330"/>
      <c r="Z954" s="330"/>
    </row>
    <row r="955" ht="14.25" customHeight="1">
      <c r="A955" s="330"/>
      <c r="B955" s="330"/>
      <c r="C955" s="332"/>
      <c r="D955" s="330"/>
      <c r="E955" s="332"/>
      <c r="F955" s="21"/>
      <c r="G955" s="21"/>
      <c r="H955" s="21"/>
      <c r="I955" s="21"/>
      <c r="J955" s="21"/>
      <c r="K955" s="21"/>
      <c r="L955" s="21"/>
      <c r="M955" s="21"/>
      <c r="N955" s="330"/>
      <c r="O955" s="330"/>
      <c r="P955" s="330"/>
      <c r="Q955" s="330"/>
      <c r="R955" s="330"/>
      <c r="S955" s="330"/>
      <c r="T955" s="330"/>
      <c r="U955" s="330"/>
      <c r="V955" s="330"/>
      <c r="W955" s="330"/>
      <c r="X955" s="330"/>
      <c r="Y955" s="330"/>
      <c r="Z955" s="330"/>
    </row>
    <row r="956" ht="14.25" customHeight="1">
      <c r="A956" s="330"/>
      <c r="B956" s="330"/>
      <c r="C956" s="332"/>
      <c r="D956" s="330"/>
      <c r="E956" s="332"/>
      <c r="F956" s="21"/>
      <c r="G956" s="21"/>
      <c r="H956" s="21"/>
      <c r="I956" s="21"/>
      <c r="J956" s="21"/>
      <c r="K956" s="21"/>
      <c r="L956" s="21"/>
      <c r="M956" s="21"/>
      <c r="N956" s="330"/>
      <c r="O956" s="330"/>
      <c r="P956" s="330"/>
      <c r="Q956" s="330"/>
      <c r="R956" s="330"/>
      <c r="S956" s="330"/>
      <c r="T956" s="330"/>
      <c r="U956" s="330"/>
      <c r="V956" s="330"/>
      <c r="W956" s="330"/>
      <c r="X956" s="330"/>
      <c r="Y956" s="330"/>
      <c r="Z956" s="330"/>
    </row>
    <row r="957" ht="14.25" customHeight="1">
      <c r="A957" s="330"/>
      <c r="B957" s="330"/>
      <c r="C957" s="332"/>
      <c r="D957" s="330"/>
      <c r="E957" s="332"/>
      <c r="F957" s="21"/>
      <c r="G957" s="21"/>
      <c r="H957" s="21"/>
      <c r="I957" s="21"/>
      <c r="J957" s="21"/>
      <c r="K957" s="21"/>
      <c r="L957" s="21"/>
      <c r="M957" s="21"/>
      <c r="N957" s="330"/>
      <c r="O957" s="330"/>
      <c r="P957" s="330"/>
      <c r="Q957" s="330"/>
      <c r="R957" s="330"/>
      <c r="S957" s="330"/>
      <c r="T957" s="330"/>
      <c r="U957" s="330"/>
      <c r="V957" s="330"/>
      <c r="W957" s="330"/>
      <c r="X957" s="330"/>
      <c r="Y957" s="330"/>
      <c r="Z957" s="330"/>
    </row>
    <row r="958" ht="14.25" customHeight="1">
      <c r="A958" s="330"/>
      <c r="B958" s="330"/>
      <c r="C958" s="332"/>
      <c r="D958" s="330"/>
      <c r="E958" s="332"/>
      <c r="F958" s="21"/>
      <c r="G958" s="21"/>
      <c r="H958" s="21"/>
      <c r="I958" s="21"/>
      <c r="J958" s="21"/>
      <c r="K958" s="21"/>
      <c r="L958" s="21"/>
      <c r="M958" s="21"/>
      <c r="N958" s="330"/>
      <c r="O958" s="330"/>
      <c r="P958" s="330"/>
      <c r="Q958" s="330"/>
      <c r="R958" s="330"/>
      <c r="S958" s="330"/>
      <c r="T958" s="330"/>
      <c r="U958" s="330"/>
      <c r="V958" s="330"/>
      <c r="W958" s="330"/>
      <c r="X958" s="330"/>
      <c r="Y958" s="330"/>
      <c r="Z958" s="330"/>
    </row>
    <row r="959" ht="14.25" customHeight="1">
      <c r="A959" s="330"/>
      <c r="B959" s="330"/>
      <c r="C959" s="332"/>
      <c r="D959" s="330"/>
      <c r="E959" s="332"/>
      <c r="F959" s="21"/>
      <c r="G959" s="21"/>
      <c r="H959" s="21"/>
      <c r="I959" s="21"/>
      <c r="J959" s="21"/>
      <c r="K959" s="21"/>
      <c r="L959" s="21"/>
      <c r="M959" s="21"/>
      <c r="N959" s="330"/>
      <c r="O959" s="330"/>
      <c r="P959" s="330"/>
      <c r="Q959" s="330"/>
      <c r="R959" s="330"/>
      <c r="S959" s="330"/>
      <c r="T959" s="330"/>
      <c r="U959" s="330"/>
      <c r="V959" s="330"/>
      <c r="W959" s="330"/>
      <c r="X959" s="330"/>
      <c r="Y959" s="330"/>
      <c r="Z959" s="330"/>
    </row>
    <row r="960" ht="14.25" customHeight="1">
      <c r="A960" s="330"/>
      <c r="B960" s="330"/>
      <c r="C960" s="332"/>
      <c r="D960" s="330"/>
      <c r="E960" s="332"/>
      <c r="F960" s="21"/>
      <c r="G960" s="21"/>
      <c r="H960" s="21"/>
      <c r="I960" s="21"/>
      <c r="J960" s="21"/>
      <c r="K960" s="21"/>
      <c r="L960" s="21"/>
      <c r="M960" s="21"/>
      <c r="N960" s="330"/>
      <c r="O960" s="330"/>
      <c r="P960" s="330"/>
      <c r="Q960" s="330"/>
      <c r="R960" s="330"/>
      <c r="S960" s="330"/>
      <c r="T960" s="330"/>
      <c r="U960" s="330"/>
      <c r="V960" s="330"/>
      <c r="W960" s="330"/>
      <c r="X960" s="330"/>
      <c r="Y960" s="330"/>
      <c r="Z960" s="330"/>
    </row>
    <row r="961" ht="14.25" customHeight="1">
      <c r="A961" s="330"/>
      <c r="B961" s="330"/>
      <c r="C961" s="332"/>
      <c r="D961" s="330"/>
      <c r="E961" s="332"/>
      <c r="F961" s="21"/>
      <c r="G961" s="21"/>
      <c r="H961" s="21"/>
      <c r="I961" s="21"/>
      <c r="J961" s="21"/>
      <c r="K961" s="21"/>
      <c r="L961" s="21"/>
      <c r="M961" s="21"/>
      <c r="N961" s="330"/>
      <c r="O961" s="330"/>
      <c r="P961" s="330"/>
      <c r="Q961" s="330"/>
      <c r="R961" s="330"/>
      <c r="S961" s="330"/>
      <c r="T961" s="330"/>
      <c r="U961" s="330"/>
      <c r="V961" s="330"/>
      <c r="W961" s="330"/>
      <c r="X961" s="330"/>
      <c r="Y961" s="330"/>
      <c r="Z961" s="330"/>
    </row>
    <row r="962" ht="14.25" customHeight="1">
      <c r="A962" s="330"/>
      <c r="B962" s="330"/>
      <c r="C962" s="332"/>
      <c r="D962" s="330"/>
      <c r="E962" s="332"/>
      <c r="F962" s="21"/>
      <c r="G962" s="21"/>
      <c r="H962" s="21"/>
      <c r="I962" s="21"/>
      <c r="J962" s="21"/>
      <c r="K962" s="21"/>
      <c r="L962" s="21"/>
      <c r="M962" s="21"/>
      <c r="N962" s="330"/>
      <c r="O962" s="330"/>
      <c r="P962" s="330"/>
      <c r="Q962" s="330"/>
      <c r="R962" s="330"/>
      <c r="S962" s="330"/>
      <c r="T962" s="330"/>
      <c r="U962" s="330"/>
      <c r="V962" s="330"/>
      <c r="W962" s="330"/>
      <c r="X962" s="330"/>
      <c r="Y962" s="330"/>
      <c r="Z962" s="330"/>
    </row>
    <row r="963" ht="14.25" customHeight="1">
      <c r="A963" s="330"/>
      <c r="B963" s="330"/>
      <c r="C963" s="332"/>
      <c r="D963" s="330"/>
      <c r="E963" s="332"/>
      <c r="F963" s="21"/>
      <c r="G963" s="21"/>
      <c r="H963" s="21"/>
      <c r="I963" s="21"/>
      <c r="J963" s="21"/>
      <c r="K963" s="21"/>
      <c r="L963" s="21"/>
      <c r="M963" s="21"/>
      <c r="N963" s="330"/>
      <c r="O963" s="330"/>
      <c r="P963" s="330"/>
      <c r="Q963" s="330"/>
      <c r="R963" s="330"/>
      <c r="S963" s="330"/>
      <c r="T963" s="330"/>
      <c r="U963" s="330"/>
      <c r="V963" s="330"/>
      <c r="W963" s="330"/>
      <c r="X963" s="330"/>
      <c r="Y963" s="330"/>
      <c r="Z963" s="330"/>
    </row>
    <row r="964" ht="14.25" customHeight="1">
      <c r="A964" s="330"/>
      <c r="B964" s="330"/>
      <c r="C964" s="332"/>
      <c r="D964" s="330"/>
      <c r="E964" s="332"/>
      <c r="F964" s="21"/>
      <c r="G964" s="21"/>
      <c r="H964" s="21"/>
      <c r="I964" s="21"/>
      <c r="J964" s="21"/>
      <c r="K964" s="21"/>
      <c r="L964" s="21"/>
      <c r="M964" s="21"/>
      <c r="N964" s="330"/>
      <c r="O964" s="330"/>
      <c r="P964" s="330"/>
      <c r="Q964" s="330"/>
      <c r="R964" s="330"/>
      <c r="S964" s="330"/>
      <c r="T964" s="330"/>
      <c r="U964" s="330"/>
      <c r="V964" s="330"/>
      <c r="W964" s="330"/>
      <c r="X964" s="330"/>
      <c r="Y964" s="330"/>
      <c r="Z964" s="330"/>
    </row>
    <row r="965" ht="14.25" customHeight="1">
      <c r="A965" s="330"/>
      <c r="B965" s="330"/>
      <c r="C965" s="332"/>
      <c r="D965" s="330"/>
      <c r="E965" s="332"/>
      <c r="F965" s="21"/>
      <c r="G965" s="21"/>
      <c r="H965" s="21"/>
      <c r="I965" s="21"/>
      <c r="J965" s="21"/>
      <c r="K965" s="21"/>
      <c r="L965" s="21"/>
      <c r="M965" s="21"/>
      <c r="N965" s="330"/>
      <c r="O965" s="330"/>
      <c r="P965" s="330"/>
      <c r="Q965" s="330"/>
      <c r="R965" s="330"/>
      <c r="S965" s="330"/>
      <c r="T965" s="330"/>
      <c r="U965" s="330"/>
      <c r="V965" s="330"/>
      <c r="W965" s="330"/>
      <c r="X965" s="330"/>
      <c r="Y965" s="330"/>
      <c r="Z965" s="330"/>
    </row>
    <row r="966" ht="14.25" customHeight="1">
      <c r="A966" s="330"/>
      <c r="B966" s="330"/>
      <c r="C966" s="332"/>
      <c r="D966" s="330"/>
      <c r="E966" s="332"/>
      <c r="F966" s="21"/>
      <c r="G966" s="21"/>
      <c r="H966" s="21"/>
      <c r="I966" s="21"/>
      <c r="J966" s="21"/>
      <c r="K966" s="21"/>
      <c r="L966" s="21"/>
      <c r="M966" s="21"/>
      <c r="N966" s="330"/>
      <c r="O966" s="330"/>
      <c r="P966" s="330"/>
      <c r="Q966" s="330"/>
      <c r="R966" s="330"/>
      <c r="S966" s="330"/>
      <c r="T966" s="330"/>
      <c r="U966" s="330"/>
      <c r="V966" s="330"/>
      <c r="W966" s="330"/>
      <c r="X966" s="330"/>
      <c r="Y966" s="330"/>
      <c r="Z966" s="330"/>
    </row>
    <row r="967" ht="14.25" customHeight="1">
      <c r="A967" s="330"/>
      <c r="B967" s="330"/>
      <c r="C967" s="332"/>
      <c r="D967" s="330"/>
      <c r="E967" s="332"/>
      <c r="F967" s="21"/>
      <c r="G967" s="21"/>
      <c r="H967" s="21"/>
      <c r="I967" s="21"/>
      <c r="J967" s="21"/>
      <c r="K967" s="21"/>
      <c r="L967" s="21"/>
      <c r="M967" s="21"/>
      <c r="N967" s="330"/>
      <c r="O967" s="330"/>
      <c r="P967" s="330"/>
      <c r="Q967" s="330"/>
      <c r="R967" s="330"/>
      <c r="S967" s="330"/>
      <c r="T967" s="330"/>
      <c r="U967" s="330"/>
      <c r="V967" s="330"/>
      <c r="W967" s="330"/>
      <c r="X967" s="330"/>
      <c r="Y967" s="330"/>
      <c r="Z967" s="330"/>
    </row>
    <row r="968" ht="14.25" customHeight="1">
      <c r="A968" s="330"/>
      <c r="B968" s="330"/>
      <c r="C968" s="332"/>
      <c r="D968" s="330"/>
      <c r="E968" s="332"/>
      <c r="F968" s="21"/>
      <c r="G968" s="21"/>
      <c r="H968" s="21"/>
      <c r="I968" s="21"/>
      <c r="J968" s="21"/>
      <c r="K968" s="21"/>
      <c r="L968" s="21"/>
      <c r="M968" s="21"/>
      <c r="N968" s="330"/>
      <c r="O968" s="330"/>
      <c r="P968" s="330"/>
      <c r="Q968" s="330"/>
      <c r="R968" s="330"/>
      <c r="S968" s="330"/>
      <c r="T968" s="330"/>
      <c r="U968" s="330"/>
      <c r="V968" s="330"/>
      <c r="W968" s="330"/>
      <c r="X968" s="330"/>
      <c r="Y968" s="330"/>
      <c r="Z968" s="330"/>
    </row>
    <row r="969" ht="14.25" customHeight="1">
      <c r="A969" s="330"/>
      <c r="B969" s="330"/>
      <c r="C969" s="332"/>
      <c r="D969" s="330"/>
      <c r="E969" s="332"/>
      <c r="F969" s="21"/>
      <c r="G969" s="21"/>
      <c r="H969" s="21"/>
      <c r="I969" s="21"/>
      <c r="J969" s="21"/>
      <c r="K969" s="21"/>
      <c r="L969" s="21"/>
      <c r="M969" s="21"/>
      <c r="N969" s="330"/>
      <c r="O969" s="330"/>
      <c r="P969" s="330"/>
      <c r="Q969" s="330"/>
      <c r="R969" s="330"/>
      <c r="S969" s="330"/>
      <c r="T969" s="330"/>
      <c r="U969" s="330"/>
      <c r="V969" s="330"/>
      <c r="W969" s="330"/>
      <c r="X969" s="330"/>
      <c r="Y969" s="330"/>
      <c r="Z969" s="330"/>
    </row>
    <row r="970" ht="14.25" customHeight="1">
      <c r="A970" s="330"/>
      <c r="B970" s="330"/>
      <c r="C970" s="332"/>
      <c r="D970" s="330"/>
      <c r="E970" s="332"/>
      <c r="F970" s="21"/>
      <c r="G970" s="21"/>
      <c r="H970" s="21"/>
      <c r="I970" s="21"/>
      <c r="J970" s="21"/>
      <c r="K970" s="21"/>
      <c r="L970" s="21"/>
      <c r="M970" s="21"/>
      <c r="N970" s="330"/>
      <c r="O970" s="330"/>
      <c r="P970" s="330"/>
      <c r="Q970" s="330"/>
      <c r="R970" s="330"/>
      <c r="S970" s="330"/>
      <c r="T970" s="330"/>
      <c r="U970" s="330"/>
      <c r="V970" s="330"/>
      <c r="W970" s="330"/>
      <c r="X970" s="330"/>
      <c r="Y970" s="330"/>
      <c r="Z970" s="330"/>
    </row>
    <row r="971" ht="14.25" customHeight="1">
      <c r="A971" s="330"/>
      <c r="B971" s="330"/>
      <c r="C971" s="332"/>
      <c r="D971" s="330"/>
      <c r="E971" s="332"/>
      <c r="F971" s="21"/>
      <c r="G971" s="21"/>
      <c r="H971" s="21"/>
      <c r="I971" s="21"/>
      <c r="J971" s="21"/>
      <c r="K971" s="21"/>
      <c r="L971" s="21"/>
      <c r="M971" s="21"/>
      <c r="N971" s="330"/>
      <c r="O971" s="330"/>
      <c r="P971" s="330"/>
      <c r="Q971" s="330"/>
      <c r="R971" s="330"/>
      <c r="S971" s="330"/>
      <c r="T971" s="330"/>
      <c r="U971" s="330"/>
      <c r="V971" s="330"/>
      <c r="W971" s="330"/>
      <c r="X971" s="330"/>
      <c r="Y971" s="330"/>
      <c r="Z971" s="330"/>
    </row>
    <row r="972" ht="14.25" customHeight="1">
      <c r="A972" s="330"/>
      <c r="B972" s="330"/>
      <c r="C972" s="332"/>
      <c r="D972" s="330"/>
      <c r="E972" s="332"/>
      <c r="F972" s="21"/>
      <c r="G972" s="21"/>
      <c r="H972" s="21"/>
      <c r="I972" s="21"/>
      <c r="J972" s="21"/>
      <c r="K972" s="21"/>
      <c r="L972" s="21"/>
      <c r="M972" s="21"/>
      <c r="N972" s="330"/>
      <c r="O972" s="330"/>
      <c r="P972" s="330"/>
      <c r="Q972" s="330"/>
      <c r="R972" s="330"/>
      <c r="S972" s="330"/>
      <c r="T972" s="330"/>
      <c r="U972" s="330"/>
      <c r="V972" s="330"/>
      <c r="W972" s="330"/>
      <c r="X972" s="330"/>
      <c r="Y972" s="330"/>
      <c r="Z972" s="330"/>
    </row>
    <row r="973" ht="14.25" customHeight="1">
      <c r="A973" s="330"/>
      <c r="B973" s="330"/>
      <c r="C973" s="332"/>
      <c r="D973" s="330"/>
      <c r="E973" s="332"/>
      <c r="F973" s="21"/>
      <c r="G973" s="21"/>
      <c r="H973" s="21"/>
      <c r="I973" s="21"/>
      <c r="J973" s="21"/>
      <c r="K973" s="21"/>
      <c r="L973" s="21"/>
      <c r="M973" s="21"/>
      <c r="N973" s="330"/>
      <c r="O973" s="330"/>
      <c r="P973" s="330"/>
      <c r="Q973" s="330"/>
      <c r="R973" s="330"/>
      <c r="S973" s="330"/>
      <c r="T973" s="330"/>
      <c r="U973" s="330"/>
      <c r="V973" s="330"/>
      <c r="W973" s="330"/>
      <c r="X973" s="330"/>
      <c r="Y973" s="330"/>
      <c r="Z973" s="330"/>
    </row>
    <row r="974" ht="14.25" customHeight="1">
      <c r="A974" s="330"/>
      <c r="B974" s="330"/>
      <c r="C974" s="332"/>
      <c r="D974" s="330"/>
      <c r="E974" s="332"/>
      <c r="F974" s="21"/>
      <c r="G974" s="21"/>
      <c r="H974" s="21"/>
      <c r="I974" s="21"/>
      <c r="J974" s="21"/>
      <c r="K974" s="21"/>
      <c r="L974" s="21"/>
      <c r="M974" s="21"/>
      <c r="N974" s="330"/>
      <c r="O974" s="330"/>
      <c r="P974" s="330"/>
      <c r="Q974" s="330"/>
      <c r="R974" s="330"/>
      <c r="S974" s="330"/>
      <c r="T974" s="330"/>
      <c r="U974" s="330"/>
      <c r="V974" s="330"/>
      <c r="W974" s="330"/>
      <c r="X974" s="330"/>
      <c r="Y974" s="330"/>
      <c r="Z974" s="330"/>
    </row>
    <row r="975" ht="14.25" customHeight="1">
      <c r="A975" s="330"/>
      <c r="B975" s="330"/>
      <c r="C975" s="332"/>
      <c r="D975" s="330"/>
      <c r="E975" s="332"/>
      <c r="F975" s="21"/>
      <c r="G975" s="21"/>
      <c r="H975" s="21"/>
      <c r="I975" s="21"/>
      <c r="J975" s="21"/>
      <c r="K975" s="21"/>
      <c r="L975" s="21"/>
      <c r="M975" s="21"/>
      <c r="N975" s="330"/>
      <c r="O975" s="330"/>
      <c r="P975" s="330"/>
      <c r="Q975" s="330"/>
      <c r="R975" s="330"/>
      <c r="S975" s="330"/>
      <c r="T975" s="330"/>
      <c r="U975" s="330"/>
      <c r="V975" s="330"/>
      <c r="W975" s="330"/>
      <c r="X975" s="330"/>
      <c r="Y975" s="330"/>
      <c r="Z975" s="330"/>
    </row>
    <row r="976" ht="14.25" customHeight="1">
      <c r="A976" s="330"/>
      <c r="B976" s="330"/>
      <c r="C976" s="332"/>
      <c r="D976" s="330"/>
      <c r="E976" s="332"/>
      <c r="F976" s="21"/>
      <c r="G976" s="21"/>
      <c r="H976" s="21"/>
      <c r="I976" s="21"/>
      <c r="J976" s="21"/>
      <c r="K976" s="21"/>
      <c r="L976" s="21"/>
      <c r="M976" s="21"/>
      <c r="N976" s="330"/>
      <c r="O976" s="330"/>
      <c r="P976" s="330"/>
      <c r="Q976" s="330"/>
      <c r="R976" s="330"/>
      <c r="S976" s="330"/>
      <c r="T976" s="330"/>
      <c r="U976" s="330"/>
      <c r="V976" s="330"/>
      <c r="W976" s="330"/>
      <c r="X976" s="330"/>
      <c r="Y976" s="330"/>
      <c r="Z976" s="330"/>
    </row>
    <row r="977" ht="14.25" customHeight="1">
      <c r="A977" s="330"/>
      <c r="B977" s="330"/>
      <c r="C977" s="332"/>
      <c r="D977" s="330"/>
      <c r="E977" s="332"/>
      <c r="F977" s="21"/>
      <c r="G977" s="21"/>
      <c r="H977" s="21"/>
      <c r="I977" s="21"/>
      <c r="J977" s="21"/>
      <c r="K977" s="21"/>
      <c r="L977" s="21"/>
      <c r="M977" s="21"/>
      <c r="N977" s="330"/>
      <c r="O977" s="330"/>
      <c r="P977" s="330"/>
      <c r="Q977" s="330"/>
      <c r="R977" s="330"/>
      <c r="S977" s="330"/>
      <c r="T977" s="330"/>
      <c r="U977" s="330"/>
      <c r="V977" s="330"/>
      <c r="W977" s="330"/>
      <c r="X977" s="330"/>
      <c r="Y977" s="330"/>
      <c r="Z977" s="330"/>
    </row>
    <row r="978" ht="14.25" customHeight="1">
      <c r="A978" s="330"/>
      <c r="B978" s="330"/>
      <c r="C978" s="332"/>
      <c r="D978" s="330"/>
      <c r="E978" s="332"/>
      <c r="F978" s="21"/>
      <c r="G978" s="21"/>
      <c r="H978" s="21"/>
      <c r="I978" s="21"/>
      <c r="J978" s="21"/>
      <c r="K978" s="21"/>
      <c r="L978" s="21"/>
      <c r="M978" s="21"/>
      <c r="N978" s="330"/>
      <c r="O978" s="330"/>
      <c r="P978" s="330"/>
      <c r="Q978" s="330"/>
      <c r="R978" s="330"/>
      <c r="S978" s="330"/>
      <c r="T978" s="330"/>
      <c r="U978" s="330"/>
      <c r="V978" s="330"/>
      <c r="W978" s="330"/>
      <c r="X978" s="330"/>
      <c r="Y978" s="330"/>
      <c r="Z978" s="330"/>
    </row>
    <row r="979" ht="14.25" customHeight="1">
      <c r="A979" s="330"/>
      <c r="B979" s="330"/>
      <c r="C979" s="332"/>
      <c r="D979" s="330"/>
      <c r="E979" s="332"/>
      <c r="F979" s="21"/>
      <c r="G979" s="21"/>
      <c r="H979" s="21"/>
      <c r="I979" s="21"/>
      <c r="J979" s="21"/>
      <c r="K979" s="21"/>
      <c r="L979" s="21"/>
      <c r="M979" s="21"/>
      <c r="N979" s="330"/>
      <c r="O979" s="330"/>
      <c r="P979" s="330"/>
      <c r="Q979" s="330"/>
      <c r="R979" s="330"/>
      <c r="S979" s="330"/>
      <c r="T979" s="330"/>
      <c r="U979" s="330"/>
      <c r="V979" s="330"/>
      <c r="W979" s="330"/>
      <c r="X979" s="330"/>
      <c r="Y979" s="330"/>
      <c r="Z979" s="330"/>
    </row>
    <row r="980" ht="14.25" customHeight="1">
      <c r="A980" s="330"/>
      <c r="B980" s="330"/>
      <c r="C980" s="332"/>
      <c r="D980" s="330"/>
      <c r="E980" s="332"/>
      <c r="F980" s="21"/>
      <c r="G980" s="21"/>
      <c r="H980" s="21"/>
      <c r="I980" s="21"/>
      <c r="J980" s="21"/>
      <c r="K980" s="21"/>
      <c r="L980" s="21"/>
      <c r="M980" s="21"/>
      <c r="N980" s="330"/>
      <c r="O980" s="330"/>
      <c r="P980" s="330"/>
      <c r="Q980" s="330"/>
      <c r="R980" s="330"/>
      <c r="S980" s="330"/>
      <c r="T980" s="330"/>
      <c r="U980" s="330"/>
      <c r="V980" s="330"/>
      <c r="W980" s="330"/>
      <c r="X980" s="330"/>
      <c r="Y980" s="330"/>
      <c r="Z980" s="330"/>
    </row>
    <row r="981" ht="14.25" customHeight="1">
      <c r="A981" s="330"/>
      <c r="B981" s="330"/>
      <c r="C981" s="332"/>
      <c r="D981" s="330"/>
      <c r="E981" s="332"/>
      <c r="F981" s="21"/>
      <c r="G981" s="21"/>
      <c r="H981" s="21"/>
      <c r="I981" s="21"/>
      <c r="J981" s="21"/>
      <c r="K981" s="21"/>
      <c r="L981" s="21"/>
      <c r="M981" s="21"/>
      <c r="N981" s="330"/>
      <c r="O981" s="330"/>
      <c r="P981" s="330"/>
      <c r="Q981" s="330"/>
      <c r="R981" s="330"/>
      <c r="S981" s="330"/>
      <c r="T981" s="330"/>
      <c r="U981" s="330"/>
      <c r="V981" s="330"/>
      <c r="W981" s="330"/>
      <c r="X981" s="330"/>
      <c r="Y981" s="330"/>
      <c r="Z981" s="330"/>
    </row>
    <row r="982" ht="14.25" customHeight="1">
      <c r="A982" s="330"/>
      <c r="B982" s="330"/>
      <c r="C982" s="332"/>
      <c r="D982" s="330"/>
      <c r="E982" s="332"/>
      <c r="F982" s="21"/>
      <c r="G982" s="21"/>
      <c r="H982" s="21"/>
      <c r="I982" s="21"/>
      <c r="J982" s="21"/>
      <c r="K982" s="21"/>
      <c r="L982" s="21"/>
      <c r="M982" s="21"/>
      <c r="N982" s="330"/>
      <c r="O982" s="330"/>
      <c r="P982" s="330"/>
      <c r="Q982" s="330"/>
      <c r="R982" s="330"/>
      <c r="S982" s="330"/>
      <c r="T982" s="330"/>
      <c r="U982" s="330"/>
      <c r="V982" s="330"/>
      <c r="W982" s="330"/>
      <c r="X982" s="330"/>
      <c r="Y982" s="330"/>
      <c r="Z982" s="330"/>
    </row>
    <row r="983" ht="14.25" customHeight="1">
      <c r="A983" s="330"/>
      <c r="B983" s="330"/>
      <c r="C983" s="332"/>
      <c r="D983" s="330"/>
      <c r="E983" s="332"/>
      <c r="F983" s="21"/>
      <c r="G983" s="21"/>
      <c r="H983" s="21"/>
      <c r="I983" s="21"/>
      <c r="J983" s="21"/>
      <c r="K983" s="21"/>
      <c r="L983" s="21"/>
      <c r="M983" s="21"/>
      <c r="N983" s="330"/>
      <c r="O983" s="330"/>
      <c r="P983" s="330"/>
      <c r="Q983" s="330"/>
      <c r="R983" s="330"/>
      <c r="S983" s="330"/>
      <c r="T983" s="330"/>
      <c r="U983" s="330"/>
      <c r="V983" s="330"/>
      <c r="W983" s="330"/>
      <c r="X983" s="330"/>
      <c r="Y983" s="330"/>
      <c r="Z983" s="330"/>
    </row>
    <row r="984" ht="14.25" customHeight="1">
      <c r="A984" s="330"/>
      <c r="B984" s="330"/>
      <c r="C984" s="332"/>
      <c r="D984" s="330"/>
      <c r="E984" s="332"/>
      <c r="F984" s="21"/>
      <c r="G984" s="21"/>
      <c r="H984" s="21"/>
      <c r="I984" s="21"/>
      <c r="J984" s="21"/>
      <c r="K984" s="21"/>
      <c r="L984" s="21"/>
      <c r="M984" s="21"/>
      <c r="N984" s="330"/>
      <c r="O984" s="330"/>
      <c r="P984" s="330"/>
      <c r="Q984" s="330"/>
      <c r="R984" s="330"/>
      <c r="S984" s="330"/>
      <c r="T984" s="330"/>
      <c r="U984" s="330"/>
      <c r="V984" s="330"/>
      <c r="W984" s="330"/>
      <c r="X984" s="330"/>
      <c r="Y984" s="330"/>
      <c r="Z984" s="330"/>
    </row>
    <row r="985" ht="14.25" customHeight="1">
      <c r="A985" s="330"/>
      <c r="B985" s="330"/>
      <c r="C985" s="332"/>
      <c r="D985" s="330"/>
      <c r="E985" s="332"/>
      <c r="F985" s="21"/>
      <c r="G985" s="21"/>
      <c r="H985" s="21"/>
      <c r="I985" s="21"/>
      <c r="J985" s="21"/>
      <c r="K985" s="21"/>
      <c r="L985" s="21"/>
      <c r="M985" s="21"/>
      <c r="N985" s="330"/>
      <c r="O985" s="330"/>
      <c r="P985" s="330"/>
      <c r="Q985" s="330"/>
      <c r="R985" s="330"/>
      <c r="S985" s="330"/>
      <c r="T985" s="330"/>
      <c r="U985" s="330"/>
      <c r="V985" s="330"/>
      <c r="W985" s="330"/>
      <c r="X985" s="330"/>
      <c r="Y985" s="330"/>
      <c r="Z985" s="330"/>
    </row>
    <row r="986" ht="14.25" customHeight="1">
      <c r="A986" s="330"/>
      <c r="B986" s="330"/>
      <c r="C986" s="332"/>
      <c r="D986" s="330"/>
      <c r="E986" s="332"/>
      <c r="F986" s="21"/>
      <c r="G986" s="21"/>
      <c r="H986" s="21"/>
      <c r="I986" s="21"/>
      <c r="J986" s="21"/>
      <c r="K986" s="21"/>
      <c r="L986" s="21"/>
      <c r="M986" s="21"/>
      <c r="N986" s="330"/>
      <c r="O986" s="330"/>
      <c r="P986" s="330"/>
      <c r="Q986" s="330"/>
      <c r="R986" s="330"/>
      <c r="S986" s="330"/>
      <c r="T986" s="330"/>
      <c r="U986" s="330"/>
      <c r="V986" s="330"/>
      <c r="W986" s="330"/>
      <c r="X986" s="330"/>
      <c r="Y986" s="330"/>
      <c r="Z986" s="330"/>
    </row>
    <row r="987" ht="14.25" customHeight="1">
      <c r="A987" s="330"/>
      <c r="B987" s="330"/>
      <c r="C987" s="332"/>
      <c r="D987" s="330"/>
      <c r="E987" s="332"/>
      <c r="F987" s="21"/>
      <c r="G987" s="21"/>
      <c r="H987" s="21"/>
      <c r="I987" s="21"/>
      <c r="J987" s="21"/>
      <c r="K987" s="21"/>
      <c r="L987" s="21"/>
      <c r="M987" s="21"/>
      <c r="N987" s="330"/>
      <c r="O987" s="330"/>
      <c r="P987" s="330"/>
      <c r="Q987" s="330"/>
      <c r="R987" s="330"/>
      <c r="S987" s="330"/>
      <c r="T987" s="330"/>
      <c r="U987" s="330"/>
      <c r="V987" s="330"/>
      <c r="W987" s="330"/>
      <c r="X987" s="330"/>
      <c r="Y987" s="330"/>
      <c r="Z987" s="330"/>
    </row>
    <row r="988" ht="14.25" customHeight="1">
      <c r="A988" s="330"/>
      <c r="B988" s="330"/>
      <c r="C988" s="332"/>
      <c r="D988" s="330"/>
      <c r="E988" s="332"/>
      <c r="F988" s="21"/>
      <c r="G988" s="21"/>
      <c r="H988" s="21"/>
      <c r="I988" s="21"/>
      <c r="J988" s="21"/>
      <c r="K988" s="21"/>
      <c r="L988" s="21"/>
      <c r="M988" s="21"/>
      <c r="N988" s="330"/>
      <c r="O988" s="330"/>
      <c r="P988" s="330"/>
      <c r="Q988" s="330"/>
      <c r="R988" s="330"/>
      <c r="S988" s="330"/>
      <c r="T988" s="330"/>
      <c r="U988" s="330"/>
      <c r="V988" s="330"/>
      <c r="W988" s="330"/>
      <c r="X988" s="330"/>
      <c r="Y988" s="330"/>
      <c r="Z988" s="330"/>
    </row>
    <row r="989" ht="14.25" customHeight="1">
      <c r="A989" s="330"/>
      <c r="B989" s="330"/>
      <c r="C989" s="332"/>
      <c r="D989" s="330"/>
      <c r="E989" s="332"/>
      <c r="F989" s="21"/>
      <c r="G989" s="21"/>
      <c r="H989" s="21"/>
      <c r="I989" s="21"/>
      <c r="J989" s="21"/>
      <c r="K989" s="21"/>
      <c r="L989" s="21"/>
      <c r="M989" s="21"/>
      <c r="N989" s="330"/>
      <c r="O989" s="330"/>
      <c r="P989" s="330"/>
      <c r="Q989" s="330"/>
      <c r="R989" s="330"/>
      <c r="S989" s="330"/>
      <c r="T989" s="330"/>
      <c r="U989" s="330"/>
      <c r="V989" s="330"/>
      <c r="W989" s="330"/>
      <c r="X989" s="330"/>
      <c r="Y989" s="330"/>
      <c r="Z989" s="330"/>
    </row>
    <row r="990" ht="14.25" customHeight="1">
      <c r="A990" s="330"/>
      <c r="B990" s="330"/>
      <c r="C990" s="332"/>
      <c r="D990" s="330"/>
      <c r="E990" s="332"/>
      <c r="F990" s="21"/>
      <c r="G990" s="21"/>
      <c r="H990" s="21"/>
      <c r="I990" s="21"/>
      <c r="J990" s="21"/>
      <c r="K990" s="21"/>
      <c r="L990" s="21"/>
      <c r="M990" s="21"/>
      <c r="N990" s="330"/>
      <c r="O990" s="330"/>
      <c r="P990" s="330"/>
      <c r="Q990" s="330"/>
      <c r="R990" s="330"/>
      <c r="S990" s="330"/>
      <c r="T990" s="330"/>
      <c r="U990" s="330"/>
      <c r="V990" s="330"/>
      <c r="W990" s="330"/>
      <c r="X990" s="330"/>
      <c r="Y990" s="330"/>
      <c r="Z990" s="330"/>
    </row>
    <row r="991" ht="14.25" customHeight="1">
      <c r="A991" s="330"/>
      <c r="B991" s="330"/>
      <c r="C991" s="332"/>
      <c r="D991" s="330"/>
      <c r="E991" s="332"/>
      <c r="F991" s="21"/>
      <c r="G991" s="21"/>
      <c r="H991" s="21"/>
      <c r="I991" s="21"/>
      <c r="J991" s="21"/>
      <c r="K991" s="21"/>
      <c r="L991" s="21"/>
      <c r="M991" s="21"/>
      <c r="N991" s="330"/>
      <c r="O991" s="330"/>
      <c r="P991" s="330"/>
      <c r="Q991" s="330"/>
      <c r="R991" s="330"/>
      <c r="S991" s="330"/>
      <c r="T991" s="330"/>
      <c r="U991" s="330"/>
      <c r="V991" s="330"/>
      <c r="W991" s="330"/>
      <c r="X991" s="330"/>
      <c r="Y991" s="330"/>
      <c r="Z991" s="330"/>
    </row>
    <row r="992" ht="14.25" customHeight="1">
      <c r="A992" s="330"/>
      <c r="B992" s="330"/>
      <c r="C992" s="332"/>
      <c r="D992" s="330"/>
      <c r="E992" s="332"/>
      <c r="F992" s="21"/>
      <c r="G992" s="21"/>
      <c r="H992" s="21"/>
      <c r="I992" s="21"/>
      <c r="J992" s="21"/>
      <c r="K992" s="21"/>
      <c r="L992" s="21"/>
      <c r="M992" s="21"/>
      <c r="N992" s="330"/>
      <c r="O992" s="330"/>
      <c r="P992" s="330"/>
      <c r="Q992" s="330"/>
      <c r="R992" s="330"/>
      <c r="S992" s="330"/>
      <c r="T992" s="330"/>
      <c r="U992" s="330"/>
      <c r="V992" s="330"/>
      <c r="W992" s="330"/>
      <c r="X992" s="330"/>
      <c r="Y992" s="330"/>
      <c r="Z992" s="330"/>
    </row>
    <row r="993" ht="14.25" customHeight="1">
      <c r="A993" s="330"/>
      <c r="B993" s="330"/>
      <c r="C993" s="332"/>
      <c r="D993" s="330"/>
      <c r="E993" s="332"/>
      <c r="F993" s="21"/>
      <c r="G993" s="21"/>
      <c r="H993" s="21"/>
      <c r="I993" s="21"/>
      <c r="J993" s="21"/>
      <c r="K993" s="21"/>
      <c r="L993" s="21"/>
      <c r="M993" s="21"/>
      <c r="N993" s="330"/>
      <c r="O993" s="330"/>
      <c r="P993" s="330"/>
      <c r="Q993" s="330"/>
      <c r="R993" s="330"/>
      <c r="S993" s="330"/>
      <c r="T993" s="330"/>
      <c r="U993" s="330"/>
      <c r="V993" s="330"/>
      <c r="W993" s="330"/>
      <c r="X993" s="330"/>
      <c r="Y993" s="330"/>
      <c r="Z993" s="330"/>
    </row>
    <row r="994" ht="14.25" customHeight="1">
      <c r="A994" s="330"/>
      <c r="B994" s="330"/>
      <c r="C994" s="332"/>
      <c r="D994" s="330"/>
      <c r="E994" s="332"/>
      <c r="F994" s="21"/>
      <c r="G994" s="21"/>
      <c r="H994" s="21"/>
      <c r="I994" s="21"/>
      <c r="J994" s="21"/>
      <c r="K994" s="21"/>
      <c r="L994" s="21"/>
      <c r="M994" s="21"/>
      <c r="N994" s="330"/>
      <c r="O994" s="330"/>
      <c r="P994" s="330"/>
      <c r="Q994" s="330"/>
      <c r="R994" s="330"/>
      <c r="S994" s="330"/>
      <c r="T994" s="330"/>
      <c r="U994" s="330"/>
      <c r="V994" s="330"/>
      <c r="W994" s="330"/>
      <c r="X994" s="330"/>
      <c r="Y994" s="330"/>
      <c r="Z994" s="330"/>
    </row>
    <row r="995" ht="14.25" customHeight="1">
      <c r="A995" s="330"/>
      <c r="B995" s="330"/>
      <c r="C995" s="332"/>
      <c r="D995" s="330"/>
      <c r="E995" s="332"/>
      <c r="F995" s="21"/>
      <c r="G995" s="21"/>
      <c r="H995" s="21"/>
      <c r="I995" s="21"/>
      <c r="J995" s="21"/>
      <c r="K995" s="21"/>
      <c r="L995" s="21"/>
      <c r="M995" s="21"/>
      <c r="N995" s="330"/>
      <c r="O995" s="330"/>
      <c r="P995" s="330"/>
      <c r="Q995" s="330"/>
      <c r="R995" s="330"/>
      <c r="S995" s="330"/>
      <c r="T995" s="330"/>
      <c r="U995" s="330"/>
      <c r="V995" s="330"/>
      <c r="W995" s="330"/>
      <c r="X995" s="330"/>
      <c r="Y995" s="330"/>
      <c r="Z995" s="330"/>
    </row>
    <row r="996" ht="14.25" customHeight="1">
      <c r="A996" s="330"/>
      <c r="B996" s="330"/>
      <c r="C996" s="332"/>
      <c r="D996" s="330"/>
      <c r="E996" s="332"/>
      <c r="F996" s="21"/>
      <c r="G996" s="21"/>
      <c r="H996" s="21"/>
      <c r="I996" s="21"/>
      <c r="J996" s="21"/>
      <c r="K996" s="21"/>
      <c r="L996" s="21"/>
      <c r="M996" s="21"/>
      <c r="N996" s="330"/>
      <c r="O996" s="330"/>
      <c r="P996" s="330"/>
      <c r="Q996" s="330"/>
      <c r="R996" s="330"/>
      <c r="S996" s="330"/>
      <c r="T996" s="330"/>
      <c r="U996" s="330"/>
      <c r="V996" s="330"/>
      <c r="W996" s="330"/>
      <c r="X996" s="330"/>
      <c r="Y996" s="330"/>
      <c r="Z996" s="330"/>
    </row>
    <row r="997" ht="14.25" customHeight="1">
      <c r="A997" s="330"/>
      <c r="B997" s="330"/>
      <c r="C997" s="332"/>
      <c r="D997" s="330"/>
      <c r="E997" s="332"/>
      <c r="F997" s="21"/>
      <c r="G997" s="21"/>
      <c r="H997" s="21"/>
      <c r="I997" s="21"/>
      <c r="J997" s="21"/>
      <c r="K997" s="21"/>
      <c r="L997" s="21"/>
      <c r="M997" s="21"/>
      <c r="N997" s="330"/>
      <c r="O997" s="330"/>
      <c r="P997" s="330"/>
      <c r="Q997" s="330"/>
      <c r="R997" s="330"/>
      <c r="S997" s="330"/>
      <c r="T997" s="330"/>
      <c r="U997" s="330"/>
      <c r="V997" s="330"/>
      <c r="W997" s="330"/>
      <c r="X997" s="330"/>
      <c r="Y997" s="330"/>
      <c r="Z997" s="330"/>
    </row>
    <row r="998" ht="14.25" customHeight="1">
      <c r="A998" s="330"/>
      <c r="B998" s="330"/>
      <c r="C998" s="332"/>
      <c r="D998" s="330"/>
      <c r="E998" s="332"/>
      <c r="F998" s="21"/>
      <c r="G998" s="21"/>
      <c r="H998" s="21"/>
      <c r="I998" s="21"/>
      <c r="J998" s="21"/>
      <c r="K998" s="21"/>
      <c r="L998" s="21"/>
      <c r="M998" s="21"/>
      <c r="N998" s="330"/>
      <c r="O998" s="330"/>
      <c r="P998" s="330"/>
      <c r="Q998" s="330"/>
      <c r="R998" s="330"/>
      <c r="S998" s="330"/>
      <c r="T998" s="330"/>
      <c r="U998" s="330"/>
      <c r="V998" s="330"/>
      <c r="W998" s="330"/>
      <c r="X998" s="330"/>
      <c r="Y998" s="330"/>
      <c r="Z998" s="330"/>
    </row>
    <row r="999" ht="14.25" customHeight="1">
      <c r="A999" s="330"/>
      <c r="B999" s="330"/>
      <c r="C999" s="332"/>
      <c r="D999" s="330"/>
      <c r="E999" s="332"/>
      <c r="F999" s="21"/>
      <c r="G999" s="21"/>
      <c r="H999" s="21"/>
      <c r="I999" s="21"/>
      <c r="J999" s="21"/>
      <c r="K999" s="21"/>
      <c r="L999" s="21"/>
      <c r="M999" s="21"/>
      <c r="N999" s="330"/>
      <c r="O999" s="330"/>
      <c r="P999" s="330"/>
      <c r="Q999" s="330"/>
      <c r="R999" s="330"/>
      <c r="S999" s="330"/>
      <c r="T999" s="330"/>
      <c r="U999" s="330"/>
      <c r="V999" s="330"/>
      <c r="W999" s="330"/>
      <c r="X999" s="330"/>
      <c r="Y999" s="330"/>
      <c r="Z999" s="330"/>
    </row>
    <row r="1000" ht="14.25" customHeight="1">
      <c r="A1000" s="330"/>
      <c r="B1000" s="330"/>
      <c r="C1000" s="332"/>
      <c r="D1000" s="330"/>
      <c r="E1000" s="332"/>
      <c r="F1000" s="21"/>
      <c r="G1000" s="21"/>
      <c r="H1000" s="21"/>
      <c r="I1000" s="21"/>
      <c r="J1000" s="21"/>
      <c r="K1000" s="21"/>
      <c r="L1000" s="21"/>
      <c r="M1000" s="21"/>
      <c r="N1000" s="330"/>
      <c r="O1000" s="330"/>
      <c r="P1000" s="330"/>
      <c r="Q1000" s="330"/>
      <c r="R1000" s="330"/>
      <c r="S1000" s="330"/>
      <c r="T1000" s="330"/>
      <c r="U1000" s="330"/>
      <c r="V1000" s="330"/>
      <c r="W1000" s="330"/>
      <c r="X1000" s="330"/>
      <c r="Y1000" s="330"/>
      <c r="Z1000" s="330"/>
    </row>
  </sheetData>
  <mergeCells count="16">
    <mergeCell ref="B2:L2"/>
    <mergeCell ref="N2:P2"/>
    <mergeCell ref="N3:O3"/>
    <mergeCell ref="B4:L4"/>
    <mergeCell ref="N4:O4"/>
    <mergeCell ref="N5:O5"/>
    <mergeCell ref="N6:P6"/>
    <mergeCell ref="B29:L29"/>
    <mergeCell ref="B30:I30"/>
    <mergeCell ref="N7:P7"/>
    <mergeCell ref="B10:L10"/>
    <mergeCell ref="N14:P14"/>
    <mergeCell ref="N15:P15"/>
    <mergeCell ref="B19:L19"/>
    <mergeCell ref="B23:L23"/>
    <mergeCell ref="B26:L26"/>
  </mergeCells>
  <hyperlinks>
    <hyperlink display="Back to Start Here" location="'Start Here'!A1" ref="B1"/>
  </hyperlink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88"/>
    <col customWidth="1" min="2" max="2" width="60.63"/>
    <col customWidth="1" min="3" max="3" width="11.88"/>
    <col customWidth="1" min="4" max="4" width="47.25"/>
    <col customWidth="1" min="5" max="5" width="15.0"/>
    <col customWidth="1" min="6" max="6" width="9.25"/>
    <col customWidth="1" min="7" max="7" width="9.38"/>
    <col customWidth="1" min="8" max="8" width="8.25"/>
    <col customWidth="1" min="9" max="9" width="8.63"/>
    <col customWidth="1" min="10" max="10" width="12.13"/>
    <col customWidth="1" min="11" max="11" width="12.75"/>
    <col customWidth="1" min="12" max="12" width="11.88"/>
    <col customWidth="1" min="13" max="13" width="0.88"/>
    <col customWidth="1" min="14" max="15" width="10.75"/>
    <col customWidth="1" min="16" max="21" width="9.13"/>
    <col customWidth="1" min="22" max="26" width="8.63"/>
  </cols>
  <sheetData>
    <row r="1" ht="14.25" customHeight="1">
      <c r="A1" s="330"/>
      <c r="B1" s="372" t="s">
        <v>1139</v>
      </c>
      <c r="C1" s="332"/>
      <c r="D1" s="330"/>
      <c r="E1" s="332"/>
      <c r="F1" s="21"/>
      <c r="G1" s="21"/>
      <c r="H1" s="21"/>
      <c r="I1" s="21"/>
      <c r="J1" s="21"/>
      <c r="K1" s="21"/>
      <c r="L1" s="21"/>
      <c r="M1" s="21"/>
      <c r="N1" s="330"/>
      <c r="O1" s="330"/>
      <c r="P1" s="330"/>
      <c r="Q1" s="330"/>
      <c r="R1" s="330"/>
      <c r="S1" s="330"/>
      <c r="T1" s="330"/>
      <c r="U1" s="330"/>
      <c r="V1" s="330"/>
      <c r="W1" s="330"/>
      <c r="X1" s="330"/>
      <c r="Y1" s="330"/>
      <c r="Z1" s="330"/>
    </row>
    <row r="2" ht="14.25" customHeight="1">
      <c r="A2" s="373" t="s">
        <v>2571</v>
      </c>
      <c r="B2" s="108"/>
      <c r="C2" s="108"/>
      <c r="D2" s="108"/>
      <c r="E2" s="108"/>
      <c r="F2" s="108"/>
      <c r="G2" s="108"/>
      <c r="H2" s="108"/>
      <c r="I2" s="108"/>
      <c r="J2" s="108"/>
      <c r="K2" s="108"/>
      <c r="L2" s="108"/>
      <c r="M2" s="109"/>
      <c r="N2" s="330"/>
      <c r="O2" s="330"/>
      <c r="P2" s="330"/>
      <c r="Q2" s="330"/>
      <c r="R2" s="330"/>
      <c r="S2" s="330"/>
      <c r="T2" s="330"/>
      <c r="U2" s="330"/>
      <c r="V2" s="330"/>
      <c r="W2" s="330"/>
      <c r="X2" s="330"/>
      <c r="Y2" s="330"/>
      <c r="Z2" s="330"/>
    </row>
    <row r="3" ht="30.0" customHeight="1">
      <c r="A3" s="336"/>
      <c r="B3" s="374" t="s">
        <v>120</v>
      </c>
      <c r="C3" s="374" t="s">
        <v>122</v>
      </c>
      <c r="D3" s="374" t="s">
        <v>2596</v>
      </c>
      <c r="E3" s="375" t="s">
        <v>2597</v>
      </c>
      <c r="F3" s="374" t="s">
        <v>2574</v>
      </c>
      <c r="G3" s="374" t="s">
        <v>2575</v>
      </c>
      <c r="H3" s="375" t="s">
        <v>2576</v>
      </c>
      <c r="I3" s="375" t="s">
        <v>2598</v>
      </c>
      <c r="J3" s="375" t="s">
        <v>2442</v>
      </c>
      <c r="K3" s="375" t="s">
        <v>2578</v>
      </c>
      <c r="L3" s="375" t="s">
        <v>1347</v>
      </c>
      <c r="M3" s="376"/>
      <c r="N3" s="330"/>
      <c r="O3" s="330"/>
      <c r="P3" s="330"/>
      <c r="Q3" s="330"/>
      <c r="R3" s="330"/>
      <c r="S3" s="330"/>
      <c r="T3" s="330"/>
      <c r="U3" s="330"/>
      <c r="V3" s="330"/>
      <c r="W3" s="330"/>
      <c r="X3" s="330"/>
      <c r="Y3" s="330"/>
      <c r="Z3" s="330"/>
    </row>
    <row r="4" ht="15.75" customHeight="1">
      <c r="A4" s="333"/>
      <c r="B4" s="377" t="s">
        <v>2599</v>
      </c>
      <c r="C4" s="378"/>
      <c r="D4" s="34"/>
      <c r="E4" s="34"/>
      <c r="F4" s="34"/>
      <c r="G4" s="34"/>
      <c r="H4" s="34"/>
      <c r="I4" s="34"/>
      <c r="J4" s="34"/>
      <c r="K4" s="34"/>
      <c r="L4" s="35"/>
      <c r="M4" s="379"/>
      <c r="N4" s="330"/>
      <c r="O4" s="330"/>
      <c r="P4" s="330"/>
      <c r="Q4" s="330"/>
      <c r="R4" s="330"/>
      <c r="S4" s="330"/>
      <c r="T4" s="330"/>
      <c r="U4" s="330"/>
      <c r="V4" s="330"/>
      <c r="W4" s="330"/>
      <c r="X4" s="330"/>
      <c r="Y4" s="330"/>
      <c r="Z4" s="330"/>
    </row>
    <row r="5" ht="15.75" customHeight="1">
      <c r="A5" s="333"/>
      <c r="B5" s="380"/>
      <c r="C5" s="381"/>
      <c r="D5" s="382"/>
      <c r="E5" s="383">
        <f t="shared" ref="E5:E10" si="1">G5*H5</f>
        <v>0</v>
      </c>
      <c r="F5" s="384" t="str">
        <f>(E5/C25)</f>
        <v>#DIV/0!</v>
      </c>
      <c r="G5" s="385"/>
      <c r="H5" s="386"/>
      <c r="I5" s="384" t="str">
        <f t="shared" ref="I5:I10" si="2">(J5/H5)</f>
        <v>#DIV/0!</v>
      </c>
      <c r="J5" s="386"/>
      <c r="K5" s="386">
        <f t="shared" ref="K5:K10" si="3">G5*J5</f>
        <v>0</v>
      </c>
      <c r="L5" s="386">
        <f t="shared" ref="L5:L10" si="4">K5/12</f>
        <v>0</v>
      </c>
      <c r="M5" s="379"/>
      <c r="N5" s="330"/>
      <c r="O5" s="330"/>
      <c r="P5" s="330"/>
      <c r="Q5" s="330"/>
      <c r="R5" s="330"/>
      <c r="S5" s="330"/>
      <c r="T5" s="330"/>
      <c r="U5" s="330"/>
      <c r="V5" s="330"/>
      <c r="W5" s="330"/>
      <c r="X5" s="330"/>
      <c r="Y5" s="330"/>
      <c r="Z5" s="330"/>
    </row>
    <row r="6" ht="15.75" customHeight="1">
      <c r="A6" s="333"/>
      <c r="B6" s="387"/>
      <c r="C6" s="381"/>
      <c r="D6" s="382"/>
      <c r="E6" s="383">
        <f t="shared" si="1"/>
        <v>0</v>
      </c>
      <c r="F6" s="384" t="str">
        <f>(E6/C25)</f>
        <v>#DIV/0!</v>
      </c>
      <c r="G6" s="385"/>
      <c r="H6" s="386"/>
      <c r="I6" s="384" t="str">
        <f t="shared" si="2"/>
        <v>#DIV/0!</v>
      </c>
      <c r="J6" s="386"/>
      <c r="K6" s="386">
        <f t="shared" si="3"/>
        <v>0</v>
      </c>
      <c r="L6" s="386">
        <f t="shared" si="4"/>
        <v>0</v>
      </c>
      <c r="M6" s="379"/>
      <c r="N6" s="330"/>
      <c r="O6" s="330"/>
      <c r="P6" s="330"/>
      <c r="Q6" s="330"/>
      <c r="R6" s="330"/>
      <c r="S6" s="330"/>
      <c r="T6" s="330"/>
      <c r="U6" s="330"/>
      <c r="V6" s="330"/>
      <c r="W6" s="330"/>
      <c r="X6" s="330"/>
      <c r="Y6" s="330"/>
      <c r="Z6" s="330"/>
    </row>
    <row r="7" ht="15.75" customHeight="1">
      <c r="A7" s="333"/>
      <c r="B7" s="387"/>
      <c r="C7" s="381"/>
      <c r="D7" s="382"/>
      <c r="E7" s="383">
        <f t="shared" si="1"/>
        <v>0</v>
      </c>
      <c r="F7" s="384" t="str">
        <f>(E7/C25)</f>
        <v>#DIV/0!</v>
      </c>
      <c r="G7" s="385"/>
      <c r="H7" s="386"/>
      <c r="I7" s="384" t="str">
        <f t="shared" si="2"/>
        <v>#DIV/0!</v>
      </c>
      <c r="J7" s="386"/>
      <c r="K7" s="386">
        <f t="shared" si="3"/>
        <v>0</v>
      </c>
      <c r="L7" s="386">
        <f t="shared" si="4"/>
        <v>0</v>
      </c>
      <c r="M7" s="379"/>
      <c r="N7" s="330"/>
      <c r="O7" s="330"/>
      <c r="P7" s="330"/>
      <c r="Q7" s="330"/>
      <c r="R7" s="330"/>
      <c r="S7" s="330"/>
      <c r="T7" s="330"/>
      <c r="U7" s="330"/>
      <c r="V7" s="330"/>
      <c r="W7" s="330"/>
      <c r="X7" s="330"/>
      <c r="Y7" s="330"/>
      <c r="Z7" s="330"/>
    </row>
    <row r="8" ht="15.75" customHeight="1">
      <c r="A8" s="333"/>
      <c r="B8" s="380"/>
      <c r="C8" s="381"/>
      <c r="D8" s="382"/>
      <c r="E8" s="383">
        <f t="shared" si="1"/>
        <v>0</v>
      </c>
      <c r="F8" s="384" t="str">
        <f>(E8/C25)</f>
        <v>#DIV/0!</v>
      </c>
      <c r="G8" s="385"/>
      <c r="H8" s="386"/>
      <c r="I8" s="384" t="str">
        <f t="shared" si="2"/>
        <v>#DIV/0!</v>
      </c>
      <c r="J8" s="386"/>
      <c r="K8" s="386">
        <f t="shared" si="3"/>
        <v>0</v>
      </c>
      <c r="L8" s="386">
        <f t="shared" si="4"/>
        <v>0</v>
      </c>
      <c r="M8" s="379"/>
      <c r="N8" s="330"/>
      <c r="O8" s="330"/>
      <c r="P8" s="330"/>
      <c r="Q8" s="330"/>
      <c r="R8" s="330"/>
      <c r="S8" s="330"/>
      <c r="T8" s="330"/>
      <c r="U8" s="330"/>
      <c r="V8" s="330"/>
      <c r="W8" s="330"/>
      <c r="X8" s="330"/>
      <c r="Y8" s="330"/>
      <c r="Z8" s="330"/>
    </row>
    <row r="9" ht="15.75" customHeight="1">
      <c r="A9" s="333"/>
      <c r="B9" s="380"/>
      <c r="C9" s="381"/>
      <c r="D9" s="382"/>
      <c r="E9" s="383">
        <f t="shared" si="1"/>
        <v>0</v>
      </c>
      <c r="F9" s="384" t="str">
        <f>(E9/C25)</f>
        <v>#DIV/0!</v>
      </c>
      <c r="G9" s="385"/>
      <c r="H9" s="386"/>
      <c r="I9" s="384" t="str">
        <f t="shared" si="2"/>
        <v>#DIV/0!</v>
      </c>
      <c r="J9" s="386"/>
      <c r="K9" s="386">
        <f t="shared" si="3"/>
        <v>0</v>
      </c>
      <c r="L9" s="386">
        <f t="shared" si="4"/>
        <v>0</v>
      </c>
      <c r="M9" s="379"/>
      <c r="N9" s="330"/>
      <c r="O9" s="330"/>
      <c r="P9" s="330"/>
      <c r="Q9" s="330"/>
      <c r="R9" s="330"/>
      <c r="S9" s="330"/>
      <c r="T9" s="330"/>
      <c r="U9" s="330"/>
      <c r="V9" s="330"/>
      <c r="W9" s="330"/>
      <c r="X9" s="330"/>
      <c r="Y9" s="330"/>
      <c r="Z9" s="330"/>
    </row>
    <row r="10" ht="15.75" customHeight="1">
      <c r="A10" s="333"/>
      <c r="B10" s="388"/>
      <c r="C10" s="389"/>
      <c r="D10" s="382"/>
      <c r="E10" s="383">
        <f t="shared" si="1"/>
        <v>0</v>
      </c>
      <c r="F10" s="384" t="str">
        <f>(E10/C25)</f>
        <v>#DIV/0!</v>
      </c>
      <c r="G10" s="385"/>
      <c r="H10" s="386"/>
      <c r="I10" s="384" t="str">
        <f t="shared" si="2"/>
        <v>#DIV/0!</v>
      </c>
      <c r="J10" s="386"/>
      <c r="K10" s="386">
        <f t="shared" si="3"/>
        <v>0</v>
      </c>
      <c r="L10" s="386">
        <f t="shared" si="4"/>
        <v>0</v>
      </c>
      <c r="M10" s="379"/>
      <c r="N10" s="330"/>
      <c r="O10" s="330"/>
      <c r="P10" s="330"/>
      <c r="Q10" s="330"/>
      <c r="R10" s="330"/>
      <c r="S10" s="330"/>
      <c r="T10" s="330"/>
      <c r="U10" s="330"/>
      <c r="V10" s="330"/>
      <c r="W10" s="330"/>
      <c r="X10" s="330"/>
      <c r="Y10" s="330"/>
      <c r="Z10" s="330"/>
    </row>
    <row r="11" ht="15.75" customHeight="1">
      <c r="A11" s="333"/>
      <c r="B11" s="377" t="s">
        <v>2600</v>
      </c>
      <c r="C11" s="378"/>
      <c r="D11" s="34"/>
      <c r="E11" s="34"/>
      <c r="F11" s="34"/>
      <c r="G11" s="34"/>
      <c r="H11" s="34"/>
      <c r="I11" s="34"/>
      <c r="J11" s="34"/>
      <c r="K11" s="34"/>
      <c r="L11" s="35"/>
      <c r="M11" s="379"/>
      <c r="N11" s="330"/>
      <c r="O11" s="330"/>
      <c r="P11" s="330"/>
      <c r="Q11" s="330"/>
      <c r="R11" s="330"/>
      <c r="S11" s="330"/>
      <c r="T11" s="330"/>
      <c r="U11" s="330"/>
      <c r="V11" s="330"/>
      <c r="W11" s="330"/>
      <c r="X11" s="330"/>
      <c r="Y11" s="330"/>
      <c r="Z11" s="330"/>
    </row>
    <row r="12" ht="15.75" customHeight="1">
      <c r="A12" s="333"/>
      <c r="B12" s="390"/>
      <c r="C12" s="381"/>
      <c r="D12" s="382"/>
      <c r="E12" s="383">
        <f t="shared" ref="E12:E20" si="5">G12*H12</f>
        <v>0</v>
      </c>
      <c r="F12" s="384" t="str">
        <f>(E12/C25)</f>
        <v>#DIV/0!</v>
      </c>
      <c r="G12" s="385"/>
      <c r="H12" s="386"/>
      <c r="I12" s="384" t="str">
        <f t="shared" ref="I12:I20" si="6">(J12/H12)</f>
        <v>#DIV/0!</v>
      </c>
      <c r="J12" s="386"/>
      <c r="K12" s="386">
        <f t="shared" ref="K12:K20" si="7">G12*J12</f>
        <v>0</v>
      </c>
      <c r="L12" s="386">
        <f t="shared" ref="L12:L20" si="8">K12/12</f>
        <v>0</v>
      </c>
      <c r="M12" s="379"/>
      <c r="N12" s="330"/>
      <c r="O12" s="330"/>
      <c r="P12" s="330"/>
      <c r="Q12" s="330"/>
      <c r="R12" s="330"/>
      <c r="S12" s="330"/>
      <c r="T12" s="330"/>
      <c r="U12" s="330"/>
      <c r="V12" s="330"/>
      <c r="W12" s="330"/>
      <c r="X12" s="330"/>
      <c r="Y12" s="330"/>
      <c r="Z12" s="330"/>
    </row>
    <row r="13" ht="15.75" customHeight="1">
      <c r="A13" s="333"/>
      <c r="B13" s="382"/>
      <c r="C13" s="389"/>
      <c r="D13" s="382"/>
      <c r="E13" s="383">
        <f t="shared" si="5"/>
        <v>0</v>
      </c>
      <c r="F13" s="384" t="str">
        <f>(E13/C25)</f>
        <v>#DIV/0!</v>
      </c>
      <c r="G13" s="385"/>
      <c r="H13" s="386"/>
      <c r="I13" s="384" t="str">
        <f t="shared" si="6"/>
        <v>#DIV/0!</v>
      </c>
      <c r="J13" s="386"/>
      <c r="K13" s="386">
        <f t="shared" si="7"/>
        <v>0</v>
      </c>
      <c r="L13" s="386">
        <f t="shared" si="8"/>
        <v>0</v>
      </c>
      <c r="M13" s="379"/>
      <c r="N13" s="330"/>
      <c r="O13" s="330"/>
      <c r="P13" s="330"/>
      <c r="Q13" s="330"/>
      <c r="R13" s="330"/>
      <c r="S13" s="330"/>
      <c r="T13" s="330"/>
      <c r="U13" s="330"/>
      <c r="V13" s="330"/>
      <c r="W13" s="330"/>
      <c r="X13" s="330"/>
      <c r="Y13" s="330"/>
      <c r="Z13" s="330"/>
    </row>
    <row r="14" ht="15.75" customHeight="1">
      <c r="A14" s="333"/>
      <c r="B14" s="382"/>
      <c r="C14" s="389"/>
      <c r="D14" s="388"/>
      <c r="E14" s="383">
        <f t="shared" si="5"/>
        <v>0</v>
      </c>
      <c r="F14" s="384" t="str">
        <f>(E14/C25)</f>
        <v>#DIV/0!</v>
      </c>
      <c r="G14" s="385"/>
      <c r="H14" s="386"/>
      <c r="I14" s="384" t="str">
        <f t="shared" si="6"/>
        <v>#DIV/0!</v>
      </c>
      <c r="J14" s="386"/>
      <c r="K14" s="386">
        <f t="shared" si="7"/>
        <v>0</v>
      </c>
      <c r="L14" s="386">
        <f t="shared" si="8"/>
        <v>0</v>
      </c>
      <c r="M14" s="379"/>
      <c r="N14" s="330"/>
      <c r="O14" s="330"/>
      <c r="P14" s="330"/>
      <c r="Q14" s="330"/>
      <c r="R14" s="330"/>
      <c r="S14" s="330"/>
      <c r="T14" s="330"/>
      <c r="U14" s="330"/>
      <c r="V14" s="330"/>
      <c r="W14" s="330"/>
      <c r="X14" s="330"/>
      <c r="Y14" s="330"/>
      <c r="Z14" s="330"/>
    </row>
    <row r="15" ht="15.75" customHeight="1">
      <c r="A15" s="333"/>
      <c r="B15" s="382"/>
      <c r="C15" s="389"/>
      <c r="D15" s="388"/>
      <c r="E15" s="383">
        <f t="shared" si="5"/>
        <v>0</v>
      </c>
      <c r="F15" s="384" t="str">
        <f>(E15/C25)</f>
        <v>#DIV/0!</v>
      </c>
      <c r="G15" s="385"/>
      <c r="H15" s="386"/>
      <c r="I15" s="384" t="str">
        <f t="shared" si="6"/>
        <v>#DIV/0!</v>
      </c>
      <c r="J15" s="386"/>
      <c r="K15" s="386">
        <f t="shared" si="7"/>
        <v>0</v>
      </c>
      <c r="L15" s="386">
        <f t="shared" si="8"/>
        <v>0</v>
      </c>
      <c r="M15" s="379"/>
      <c r="N15" s="330"/>
      <c r="O15" s="330"/>
      <c r="P15" s="330"/>
      <c r="Q15" s="330"/>
      <c r="R15" s="330"/>
      <c r="S15" s="330"/>
      <c r="T15" s="330"/>
      <c r="U15" s="330"/>
      <c r="V15" s="330"/>
      <c r="W15" s="330"/>
      <c r="X15" s="330"/>
      <c r="Y15" s="330"/>
      <c r="Z15" s="330"/>
    </row>
    <row r="16" ht="15.75" customHeight="1">
      <c r="A16" s="333"/>
      <c r="B16" s="382"/>
      <c r="C16" s="389"/>
      <c r="D16" s="382"/>
      <c r="E16" s="383">
        <f t="shared" si="5"/>
        <v>0</v>
      </c>
      <c r="F16" s="384" t="str">
        <f>(E16/C25)</f>
        <v>#DIV/0!</v>
      </c>
      <c r="G16" s="385"/>
      <c r="H16" s="386"/>
      <c r="I16" s="384" t="str">
        <f t="shared" si="6"/>
        <v>#DIV/0!</v>
      </c>
      <c r="J16" s="386"/>
      <c r="K16" s="386">
        <f t="shared" si="7"/>
        <v>0</v>
      </c>
      <c r="L16" s="386">
        <f t="shared" si="8"/>
        <v>0</v>
      </c>
      <c r="M16" s="379"/>
      <c r="N16" s="330"/>
      <c r="O16" s="330"/>
      <c r="P16" s="330"/>
      <c r="Q16" s="330"/>
      <c r="R16" s="330"/>
      <c r="S16" s="330"/>
      <c r="T16" s="330"/>
      <c r="U16" s="330"/>
      <c r="V16" s="330"/>
      <c r="W16" s="330"/>
      <c r="X16" s="330"/>
      <c r="Y16" s="330"/>
      <c r="Z16" s="330"/>
    </row>
    <row r="17" ht="15.75" customHeight="1">
      <c r="A17" s="333"/>
      <c r="B17" s="382"/>
      <c r="C17" s="389"/>
      <c r="D17" s="388"/>
      <c r="E17" s="383">
        <f t="shared" si="5"/>
        <v>0</v>
      </c>
      <c r="F17" s="384" t="str">
        <f>(E17/C25)</f>
        <v>#DIV/0!</v>
      </c>
      <c r="G17" s="385"/>
      <c r="H17" s="386"/>
      <c r="I17" s="384" t="str">
        <f t="shared" si="6"/>
        <v>#DIV/0!</v>
      </c>
      <c r="J17" s="386"/>
      <c r="K17" s="386">
        <f t="shared" si="7"/>
        <v>0</v>
      </c>
      <c r="L17" s="386">
        <f t="shared" si="8"/>
        <v>0</v>
      </c>
      <c r="M17" s="379"/>
      <c r="N17" s="330"/>
      <c r="O17" s="330"/>
      <c r="P17" s="330"/>
      <c r="Q17" s="330"/>
      <c r="R17" s="330"/>
      <c r="S17" s="330"/>
      <c r="T17" s="330"/>
      <c r="U17" s="330"/>
      <c r="V17" s="330"/>
      <c r="W17" s="330"/>
      <c r="X17" s="330"/>
      <c r="Y17" s="330"/>
      <c r="Z17" s="330"/>
    </row>
    <row r="18" ht="15.75" customHeight="1">
      <c r="A18" s="333"/>
      <c r="B18" s="382"/>
      <c r="C18" s="389"/>
      <c r="D18" s="382"/>
      <c r="E18" s="383">
        <f t="shared" si="5"/>
        <v>0</v>
      </c>
      <c r="F18" s="384" t="str">
        <f>(E18/C25)</f>
        <v>#DIV/0!</v>
      </c>
      <c r="G18" s="385"/>
      <c r="H18" s="386"/>
      <c r="I18" s="384" t="str">
        <f t="shared" si="6"/>
        <v>#DIV/0!</v>
      </c>
      <c r="J18" s="386"/>
      <c r="K18" s="386">
        <f t="shared" si="7"/>
        <v>0</v>
      </c>
      <c r="L18" s="386">
        <f t="shared" si="8"/>
        <v>0</v>
      </c>
      <c r="M18" s="379"/>
      <c r="N18" s="330"/>
      <c r="O18" s="330"/>
      <c r="P18" s="330"/>
      <c r="Q18" s="330"/>
      <c r="R18" s="330"/>
      <c r="S18" s="330"/>
      <c r="T18" s="330"/>
      <c r="U18" s="330"/>
      <c r="V18" s="330"/>
      <c r="W18" s="330"/>
      <c r="X18" s="330"/>
      <c r="Y18" s="330"/>
      <c r="Z18" s="330"/>
    </row>
    <row r="19" ht="15.75" customHeight="1">
      <c r="A19" s="333"/>
      <c r="B19" s="382"/>
      <c r="C19" s="389"/>
      <c r="D19" s="382"/>
      <c r="E19" s="383">
        <f t="shared" si="5"/>
        <v>0</v>
      </c>
      <c r="F19" s="384" t="str">
        <f>(E19/C25)</f>
        <v>#DIV/0!</v>
      </c>
      <c r="G19" s="385"/>
      <c r="H19" s="386"/>
      <c r="I19" s="384" t="str">
        <f t="shared" si="6"/>
        <v>#DIV/0!</v>
      </c>
      <c r="J19" s="386"/>
      <c r="K19" s="386">
        <f t="shared" si="7"/>
        <v>0</v>
      </c>
      <c r="L19" s="386">
        <f t="shared" si="8"/>
        <v>0</v>
      </c>
      <c r="M19" s="379"/>
      <c r="N19" s="330"/>
      <c r="O19" s="330"/>
      <c r="P19" s="330"/>
      <c r="Q19" s="330"/>
      <c r="R19" s="330"/>
      <c r="S19" s="330"/>
      <c r="T19" s="330"/>
      <c r="U19" s="330"/>
      <c r="V19" s="330"/>
      <c r="W19" s="330"/>
      <c r="X19" s="330"/>
      <c r="Y19" s="330"/>
      <c r="Z19" s="330"/>
    </row>
    <row r="20" ht="15.75" customHeight="1">
      <c r="A20" s="333"/>
      <c r="B20" s="382"/>
      <c r="C20" s="389"/>
      <c r="D20" s="382"/>
      <c r="E20" s="383">
        <f t="shared" si="5"/>
        <v>0</v>
      </c>
      <c r="F20" s="384" t="str">
        <f>(E20/C25)</f>
        <v>#DIV/0!</v>
      </c>
      <c r="G20" s="385"/>
      <c r="H20" s="386"/>
      <c r="I20" s="384" t="str">
        <f t="shared" si="6"/>
        <v>#DIV/0!</v>
      </c>
      <c r="J20" s="386"/>
      <c r="K20" s="386">
        <f t="shared" si="7"/>
        <v>0</v>
      </c>
      <c r="L20" s="386">
        <f t="shared" si="8"/>
        <v>0</v>
      </c>
      <c r="M20" s="379"/>
      <c r="N20" s="330"/>
      <c r="O20" s="330"/>
      <c r="P20" s="330"/>
      <c r="Q20" s="330"/>
      <c r="R20" s="330"/>
      <c r="S20" s="330"/>
      <c r="T20" s="330"/>
      <c r="U20" s="330"/>
      <c r="V20" s="330"/>
      <c r="W20" s="330"/>
      <c r="X20" s="330"/>
      <c r="Y20" s="330"/>
      <c r="Z20" s="330"/>
    </row>
    <row r="21" ht="15.75" customHeight="1">
      <c r="A21" s="333"/>
      <c r="B21" s="377" t="s">
        <v>2601</v>
      </c>
      <c r="C21" s="378"/>
      <c r="D21" s="34"/>
      <c r="E21" s="34"/>
      <c r="F21" s="34"/>
      <c r="G21" s="34"/>
      <c r="H21" s="34"/>
      <c r="I21" s="34"/>
      <c r="J21" s="34"/>
      <c r="K21" s="34"/>
      <c r="L21" s="35"/>
      <c r="M21" s="379"/>
      <c r="N21" s="330"/>
      <c r="O21" s="330"/>
      <c r="P21" s="330"/>
      <c r="Q21" s="330"/>
      <c r="R21" s="330"/>
      <c r="S21" s="330"/>
      <c r="T21" s="330"/>
      <c r="U21" s="330"/>
      <c r="V21" s="330"/>
      <c r="W21" s="330"/>
      <c r="X21" s="330"/>
      <c r="Y21" s="330"/>
      <c r="Z21" s="330"/>
    </row>
    <row r="22" ht="15.75" customHeight="1">
      <c r="A22" s="333"/>
      <c r="B22" s="382"/>
      <c r="C22" s="389"/>
      <c r="D22" s="382"/>
      <c r="E22" s="383">
        <f t="shared" ref="E22:E23" si="9">G22*H22</f>
        <v>0</v>
      </c>
      <c r="F22" s="384" t="str">
        <f>(E22/C25)</f>
        <v>#DIV/0!</v>
      </c>
      <c r="G22" s="385"/>
      <c r="H22" s="386"/>
      <c r="I22" s="384" t="str">
        <f t="shared" ref="I22:I23" si="10">(J22/H22)</f>
        <v>#DIV/0!</v>
      </c>
      <c r="J22" s="386"/>
      <c r="K22" s="386">
        <f t="shared" ref="K22:K23" si="11">G22*J22</f>
        <v>0</v>
      </c>
      <c r="L22" s="386">
        <f t="shared" ref="L22:L23" si="12">K22/12</f>
        <v>0</v>
      </c>
      <c r="M22" s="379"/>
      <c r="N22" s="330"/>
      <c r="O22" s="330"/>
      <c r="P22" s="330"/>
      <c r="Q22" s="330"/>
      <c r="R22" s="330"/>
      <c r="S22" s="330"/>
      <c r="T22" s="330"/>
      <c r="U22" s="330"/>
      <c r="V22" s="330"/>
      <c r="W22" s="330"/>
      <c r="X22" s="330"/>
      <c r="Y22" s="330"/>
      <c r="Z22" s="330"/>
    </row>
    <row r="23" ht="15.75" customHeight="1">
      <c r="A23" s="333"/>
      <c r="B23" s="382"/>
      <c r="C23" s="389"/>
      <c r="D23" s="382"/>
      <c r="E23" s="383">
        <f t="shared" si="9"/>
        <v>0</v>
      </c>
      <c r="F23" s="384" t="str">
        <f>(E23/C25)</f>
        <v>#DIV/0!</v>
      </c>
      <c r="G23" s="385"/>
      <c r="H23" s="386"/>
      <c r="I23" s="384" t="str">
        <f t="shared" si="10"/>
        <v>#DIV/0!</v>
      </c>
      <c r="J23" s="386"/>
      <c r="K23" s="386">
        <f t="shared" si="11"/>
        <v>0</v>
      </c>
      <c r="L23" s="386">
        <f t="shared" si="12"/>
        <v>0</v>
      </c>
      <c r="M23" s="379"/>
      <c r="N23" s="330"/>
      <c r="O23" s="330"/>
      <c r="P23" s="330"/>
      <c r="Q23" s="330"/>
      <c r="R23" s="330"/>
      <c r="S23" s="330"/>
      <c r="T23" s="330"/>
      <c r="U23" s="330"/>
      <c r="V23" s="330"/>
      <c r="W23" s="330"/>
      <c r="X23" s="330"/>
      <c r="Y23" s="330"/>
      <c r="Z23" s="330"/>
    </row>
    <row r="24" ht="15.75" customHeight="1">
      <c r="A24" s="333"/>
      <c r="B24" s="391" t="s">
        <v>2572</v>
      </c>
      <c r="C24" s="35"/>
      <c r="D24" s="391" t="s">
        <v>2602</v>
      </c>
      <c r="E24" s="35"/>
      <c r="F24" s="392"/>
      <c r="G24" s="393"/>
      <c r="H24" s="393"/>
      <c r="I24" s="393"/>
      <c r="J24" s="393"/>
      <c r="K24" s="393"/>
      <c r="L24" s="394"/>
      <c r="M24" s="379"/>
      <c r="N24" s="330"/>
      <c r="O24" s="330"/>
      <c r="P24" s="330"/>
      <c r="Q24" s="330"/>
      <c r="R24" s="330"/>
      <c r="S24" s="330"/>
      <c r="T24" s="330"/>
      <c r="U24" s="330"/>
      <c r="V24" s="330"/>
      <c r="W24" s="330"/>
      <c r="X24" s="330"/>
      <c r="Y24" s="330"/>
      <c r="Z24" s="330"/>
    </row>
    <row r="25" ht="15.75" customHeight="1">
      <c r="A25" s="333"/>
      <c r="B25" s="395" t="s">
        <v>2603</v>
      </c>
      <c r="C25" s="396">
        <f>SUM(E5:E23)</f>
        <v>0</v>
      </c>
      <c r="D25" s="395" t="s">
        <v>2604</v>
      </c>
      <c r="E25" s="397" t="str">
        <f>E26/C25</f>
        <v>#DIV/0!</v>
      </c>
      <c r="F25" s="398"/>
      <c r="G25" s="399"/>
      <c r="H25" s="399"/>
      <c r="I25" s="399"/>
      <c r="J25" s="399"/>
      <c r="K25" s="399"/>
      <c r="L25" s="400"/>
      <c r="M25" s="379"/>
      <c r="N25" s="330"/>
      <c r="O25" s="330"/>
      <c r="P25" s="330"/>
      <c r="Q25" s="330"/>
      <c r="R25" s="330"/>
      <c r="S25" s="330"/>
      <c r="T25" s="330"/>
      <c r="U25" s="330"/>
      <c r="V25" s="330"/>
      <c r="W25" s="330"/>
      <c r="X25" s="330"/>
      <c r="Y25" s="330"/>
      <c r="Z25" s="330"/>
    </row>
    <row r="26" ht="15.75" customHeight="1">
      <c r="A26" s="333"/>
      <c r="B26" s="395" t="s">
        <v>2605</v>
      </c>
      <c r="C26" s="396"/>
      <c r="D26" s="395" t="s">
        <v>2606</v>
      </c>
      <c r="E26" s="401">
        <f>SUM(K5:K23)</f>
        <v>0</v>
      </c>
      <c r="F26" s="398"/>
      <c r="G26" s="399"/>
      <c r="H26" s="399"/>
      <c r="I26" s="399"/>
      <c r="J26" s="399"/>
      <c r="K26" s="399"/>
      <c r="L26" s="400"/>
      <c r="M26" s="379"/>
      <c r="N26" s="330"/>
      <c r="O26" s="330"/>
      <c r="P26" s="330"/>
      <c r="Q26" s="330"/>
      <c r="R26" s="330"/>
      <c r="S26" s="330"/>
      <c r="T26" s="330"/>
      <c r="U26" s="330"/>
      <c r="V26" s="330"/>
      <c r="W26" s="330"/>
      <c r="X26" s="330"/>
      <c r="Y26" s="330"/>
      <c r="Z26" s="330"/>
    </row>
    <row r="27" ht="15.75" customHeight="1">
      <c r="A27" s="333"/>
      <c r="B27" s="402" t="s">
        <v>2607</v>
      </c>
      <c r="C27" s="403" t="str">
        <f>((C26/C25)-1)</f>
        <v>#DIV/0!</v>
      </c>
      <c r="D27" s="402" t="s">
        <v>2608</v>
      </c>
      <c r="E27" s="404">
        <f>E26/12</f>
        <v>0</v>
      </c>
      <c r="F27" s="398"/>
      <c r="G27" s="399"/>
      <c r="H27" s="399"/>
      <c r="I27" s="399"/>
      <c r="J27" s="399"/>
      <c r="K27" s="399"/>
      <c r="L27" s="400"/>
      <c r="M27" s="379"/>
      <c r="N27" s="330"/>
      <c r="O27" s="330"/>
      <c r="P27" s="330"/>
      <c r="Q27" s="330"/>
      <c r="R27" s="330"/>
      <c r="S27" s="330"/>
      <c r="T27" s="330"/>
      <c r="U27" s="330"/>
      <c r="V27" s="330"/>
      <c r="W27" s="330"/>
      <c r="X27" s="330"/>
      <c r="Y27" s="330"/>
      <c r="Z27" s="330"/>
    </row>
    <row r="28" ht="15.75" customHeight="1">
      <c r="A28" s="333"/>
      <c r="B28" s="405"/>
      <c r="C28" s="406"/>
      <c r="D28" s="406"/>
      <c r="E28" s="407"/>
      <c r="F28" s="408"/>
      <c r="G28" s="409"/>
      <c r="H28" s="409"/>
      <c r="I28" s="409"/>
      <c r="J28" s="409"/>
      <c r="K28" s="409"/>
      <c r="L28" s="410"/>
      <c r="M28" s="411"/>
      <c r="N28" s="330"/>
      <c r="O28" s="330"/>
      <c r="P28" s="330"/>
      <c r="Q28" s="330"/>
      <c r="R28" s="330"/>
      <c r="S28" s="330"/>
      <c r="T28" s="330"/>
      <c r="U28" s="330"/>
      <c r="V28" s="330"/>
      <c r="W28" s="330"/>
      <c r="X28" s="330"/>
      <c r="Y28" s="330"/>
      <c r="Z28" s="330"/>
    </row>
    <row r="29" ht="14.25" customHeight="1">
      <c r="A29" s="330"/>
      <c r="B29" s="360"/>
      <c r="C29" s="21"/>
      <c r="D29" s="360"/>
      <c r="E29" s="21"/>
      <c r="F29" s="21"/>
      <c r="G29" s="21"/>
      <c r="H29" s="21"/>
      <c r="I29" s="21"/>
      <c r="J29" s="21"/>
      <c r="K29" s="21"/>
      <c r="L29" s="21"/>
      <c r="M29" s="21"/>
      <c r="N29" s="330"/>
      <c r="O29" s="330"/>
      <c r="P29" s="330"/>
      <c r="Q29" s="330"/>
      <c r="R29" s="330"/>
      <c r="S29" s="330"/>
      <c r="T29" s="330"/>
      <c r="U29" s="330"/>
      <c r="V29" s="21"/>
      <c r="W29" s="21"/>
      <c r="X29" s="21"/>
      <c r="Y29" s="21"/>
      <c r="Z29" s="21"/>
    </row>
    <row r="30" ht="14.25" customHeight="1">
      <c r="A30" s="330"/>
      <c r="B30" s="360"/>
      <c r="C30" s="21"/>
      <c r="D30" s="360"/>
      <c r="E30" s="21"/>
      <c r="F30" s="21"/>
      <c r="G30" s="21"/>
      <c r="H30" s="21"/>
      <c r="I30" s="21"/>
      <c r="J30" s="21"/>
      <c r="K30" s="21"/>
      <c r="L30" s="21"/>
      <c r="M30" s="21"/>
      <c r="N30" s="330"/>
      <c r="O30" s="330"/>
      <c r="P30" s="330"/>
      <c r="Q30" s="330"/>
      <c r="R30" s="330"/>
      <c r="S30" s="330"/>
      <c r="T30" s="330"/>
      <c r="U30" s="330"/>
      <c r="V30" s="21"/>
      <c r="W30" s="21"/>
      <c r="X30" s="21"/>
      <c r="Y30" s="21"/>
      <c r="Z30" s="21"/>
    </row>
    <row r="31" ht="14.25" customHeight="1">
      <c r="A31" s="330"/>
      <c r="B31" s="412"/>
      <c r="C31" s="21"/>
      <c r="D31" s="360"/>
      <c r="E31" s="21"/>
      <c r="F31" s="21"/>
      <c r="G31" s="21"/>
      <c r="H31" s="21"/>
      <c r="I31" s="21"/>
      <c r="J31" s="21"/>
      <c r="K31" s="21"/>
      <c r="L31" s="21"/>
      <c r="M31" s="21"/>
      <c r="N31" s="330"/>
      <c r="O31" s="330"/>
      <c r="P31" s="330"/>
      <c r="Q31" s="330"/>
      <c r="R31" s="330"/>
      <c r="S31" s="330"/>
      <c r="T31" s="330"/>
      <c r="U31" s="330"/>
      <c r="V31" s="21"/>
      <c r="W31" s="21"/>
      <c r="X31" s="21"/>
      <c r="Y31" s="21"/>
      <c r="Z31" s="21"/>
    </row>
    <row r="32" ht="14.25" customHeight="1">
      <c r="A32" s="330"/>
      <c r="B32" s="413"/>
      <c r="C32" s="21"/>
      <c r="D32" s="360"/>
      <c r="E32" s="21"/>
      <c r="F32" s="21"/>
      <c r="G32" s="21"/>
      <c r="H32" s="21"/>
      <c r="I32" s="21"/>
      <c r="J32" s="21"/>
      <c r="K32" s="21"/>
      <c r="L32" s="21"/>
      <c r="M32" s="21"/>
      <c r="N32" s="330"/>
      <c r="O32" s="330"/>
      <c r="P32" s="330"/>
      <c r="Q32" s="330"/>
      <c r="R32" s="330"/>
      <c r="S32" s="330"/>
      <c r="T32" s="330"/>
      <c r="U32" s="330"/>
      <c r="V32" s="21"/>
      <c r="W32" s="21"/>
      <c r="X32" s="21"/>
      <c r="Y32" s="21"/>
      <c r="Z32" s="21"/>
    </row>
    <row r="33" ht="14.25" customHeight="1">
      <c r="A33" s="330"/>
      <c r="B33" s="360"/>
      <c r="C33" s="21"/>
      <c r="D33" s="360"/>
      <c r="E33" s="21"/>
      <c r="F33" s="21"/>
      <c r="G33" s="21"/>
      <c r="H33" s="21"/>
      <c r="I33" s="21"/>
      <c r="J33" s="21"/>
      <c r="K33" s="21"/>
      <c r="L33" s="21"/>
      <c r="M33" s="21"/>
      <c r="N33" s="330"/>
      <c r="O33" s="330"/>
      <c r="P33" s="330"/>
      <c r="Q33" s="330"/>
      <c r="R33" s="330"/>
      <c r="S33" s="330"/>
      <c r="T33" s="330"/>
      <c r="U33" s="330"/>
      <c r="V33" s="21"/>
      <c r="W33" s="21"/>
      <c r="X33" s="21"/>
      <c r="Y33" s="21"/>
      <c r="Z33" s="21"/>
    </row>
    <row r="34" ht="14.25" customHeight="1">
      <c r="A34" s="330"/>
      <c r="B34" s="360"/>
      <c r="C34" s="21"/>
      <c r="D34" s="360"/>
      <c r="E34" s="21"/>
      <c r="F34" s="21"/>
      <c r="G34" s="21"/>
      <c r="H34" s="21"/>
      <c r="I34" s="21"/>
      <c r="J34" s="21"/>
      <c r="K34" s="21"/>
      <c r="L34" s="21"/>
      <c r="M34" s="21"/>
      <c r="N34" s="330"/>
      <c r="O34" s="330"/>
      <c r="P34" s="330"/>
      <c r="Q34" s="330"/>
      <c r="R34" s="330"/>
      <c r="S34" s="330"/>
      <c r="T34" s="330"/>
      <c r="U34" s="330"/>
      <c r="V34" s="21"/>
      <c r="W34" s="21"/>
      <c r="X34" s="21"/>
      <c r="Y34" s="21"/>
      <c r="Z34" s="21"/>
    </row>
    <row r="35" ht="14.25" customHeight="1">
      <c r="A35" s="330"/>
      <c r="B35" s="360"/>
      <c r="C35" s="21"/>
      <c r="D35" s="360"/>
      <c r="E35" s="21"/>
      <c r="F35" s="21"/>
      <c r="G35" s="21"/>
      <c r="H35" s="21"/>
      <c r="I35" s="21"/>
      <c r="J35" s="21"/>
      <c r="K35" s="21"/>
      <c r="L35" s="21"/>
      <c r="M35" s="21"/>
      <c r="N35" s="330"/>
      <c r="O35" s="330"/>
      <c r="P35" s="330"/>
      <c r="Q35" s="330"/>
      <c r="R35" s="330"/>
      <c r="S35" s="330"/>
      <c r="T35" s="330"/>
      <c r="U35" s="330"/>
      <c r="V35" s="21"/>
      <c r="W35" s="21"/>
      <c r="X35" s="21"/>
      <c r="Y35" s="21"/>
      <c r="Z35" s="21"/>
    </row>
    <row r="36" ht="14.25" customHeight="1">
      <c r="A36" s="330"/>
      <c r="B36" s="360"/>
      <c r="C36" s="21"/>
      <c r="D36" s="360"/>
      <c r="E36" s="21"/>
      <c r="F36" s="21"/>
      <c r="G36" s="21"/>
      <c r="H36" s="21"/>
      <c r="I36" s="21"/>
      <c r="J36" s="21"/>
      <c r="K36" s="21"/>
      <c r="L36" s="21"/>
      <c r="M36" s="21"/>
      <c r="N36" s="330"/>
      <c r="O36" s="330"/>
      <c r="P36" s="330"/>
      <c r="Q36" s="330"/>
      <c r="R36" s="330"/>
      <c r="S36" s="330"/>
      <c r="T36" s="330"/>
      <c r="U36" s="330"/>
      <c r="V36" s="21"/>
      <c r="W36" s="21"/>
      <c r="X36" s="21"/>
      <c r="Y36" s="21"/>
      <c r="Z36" s="21"/>
    </row>
    <row r="37" ht="14.25" customHeight="1">
      <c r="A37" s="330"/>
      <c r="B37" s="360"/>
      <c r="C37" s="21"/>
      <c r="D37" s="360"/>
      <c r="E37" s="21"/>
      <c r="F37" s="21"/>
      <c r="G37" s="21"/>
      <c r="H37" s="21"/>
      <c r="I37" s="21"/>
      <c r="J37" s="21"/>
      <c r="K37" s="21"/>
      <c r="L37" s="21"/>
      <c r="M37" s="21"/>
      <c r="N37" s="330"/>
      <c r="O37" s="330"/>
      <c r="P37" s="330"/>
      <c r="Q37" s="330"/>
      <c r="R37" s="330"/>
      <c r="S37" s="330"/>
      <c r="T37" s="330"/>
      <c r="U37" s="330"/>
      <c r="V37" s="21"/>
      <c r="W37" s="21"/>
      <c r="X37" s="21"/>
      <c r="Y37" s="21"/>
      <c r="Z37" s="21"/>
    </row>
    <row r="38" ht="14.25" customHeight="1">
      <c r="A38" s="330"/>
      <c r="B38" s="360"/>
      <c r="C38" s="21"/>
      <c r="D38" s="360"/>
      <c r="E38" s="21"/>
      <c r="F38" s="21"/>
      <c r="G38" s="21"/>
      <c r="H38" s="21"/>
      <c r="I38" s="21"/>
      <c r="J38" s="21"/>
      <c r="K38" s="21"/>
      <c r="L38" s="21"/>
      <c r="M38" s="21"/>
      <c r="N38" s="330"/>
      <c r="O38" s="330"/>
      <c r="P38" s="330"/>
      <c r="Q38" s="330"/>
      <c r="R38" s="330"/>
      <c r="S38" s="330"/>
      <c r="T38" s="330"/>
      <c r="U38" s="330"/>
      <c r="V38" s="21"/>
      <c r="W38" s="21"/>
      <c r="X38" s="21"/>
      <c r="Y38" s="21"/>
      <c r="Z38" s="21"/>
    </row>
    <row r="39" ht="14.25" customHeight="1">
      <c r="A39" s="330"/>
      <c r="B39" s="360"/>
      <c r="C39" s="21"/>
      <c r="D39" s="360"/>
      <c r="E39" s="21"/>
      <c r="F39" s="21"/>
      <c r="G39" s="21"/>
      <c r="H39" s="21"/>
      <c r="I39" s="21"/>
      <c r="J39" s="21"/>
      <c r="K39" s="21"/>
      <c r="L39" s="21"/>
      <c r="M39" s="21"/>
      <c r="N39" s="330"/>
      <c r="O39" s="330"/>
      <c r="P39" s="330"/>
      <c r="Q39" s="330"/>
      <c r="R39" s="330"/>
      <c r="S39" s="330"/>
      <c r="T39" s="330"/>
      <c r="U39" s="330"/>
      <c r="V39" s="21"/>
      <c r="W39" s="21"/>
      <c r="X39" s="21"/>
      <c r="Y39" s="21"/>
      <c r="Z39" s="21"/>
    </row>
    <row r="40" ht="14.25" customHeight="1">
      <c r="A40" s="330"/>
      <c r="B40" s="360"/>
      <c r="C40" s="21"/>
      <c r="D40" s="360"/>
      <c r="E40" s="21"/>
      <c r="F40" s="21"/>
      <c r="G40" s="21"/>
      <c r="H40" s="21"/>
      <c r="I40" s="21"/>
      <c r="J40" s="21"/>
      <c r="K40" s="21"/>
      <c r="L40" s="21"/>
      <c r="M40" s="21"/>
      <c r="N40" s="330"/>
      <c r="O40" s="330"/>
      <c r="P40" s="330"/>
      <c r="Q40" s="330"/>
      <c r="R40" s="330"/>
      <c r="S40" s="330"/>
      <c r="T40" s="330"/>
      <c r="U40" s="330"/>
      <c r="V40" s="21"/>
      <c r="W40" s="21"/>
      <c r="X40" s="21"/>
      <c r="Y40" s="21"/>
      <c r="Z40" s="21"/>
    </row>
    <row r="41" ht="14.25" customHeight="1">
      <c r="A41" s="330"/>
      <c r="B41" s="360"/>
      <c r="C41" s="21"/>
      <c r="D41" s="360"/>
      <c r="E41" s="21"/>
      <c r="F41" s="21"/>
      <c r="G41" s="21"/>
      <c r="H41" s="21"/>
      <c r="I41" s="21"/>
      <c r="J41" s="21"/>
      <c r="K41" s="21"/>
      <c r="L41" s="21"/>
      <c r="M41" s="21"/>
      <c r="N41" s="330"/>
      <c r="O41" s="330"/>
      <c r="P41" s="330"/>
      <c r="Q41" s="330"/>
      <c r="R41" s="330"/>
      <c r="S41" s="330"/>
      <c r="T41" s="330"/>
      <c r="U41" s="330"/>
      <c r="V41" s="21"/>
      <c r="W41" s="21"/>
      <c r="X41" s="21"/>
      <c r="Y41" s="21"/>
      <c r="Z41" s="21"/>
    </row>
    <row r="42" ht="14.25" customHeight="1">
      <c r="A42" s="330"/>
      <c r="B42" s="360"/>
      <c r="C42" s="21"/>
      <c r="D42" s="360"/>
      <c r="E42" s="21"/>
      <c r="F42" s="21"/>
      <c r="G42" s="21"/>
      <c r="H42" s="21"/>
      <c r="I42" s="21"/>
      <c r="J42" s="21"/>
      <c r="K42" s="21"/>
      <c r="L42" s="21"/>
      <c r="M42" s="21"/>
      <c r="N42" s="330"/>
      <c r="O42" s="330"/>
      <c r="P42" s="330"/>
      <c r="Q42" s="330"/>
      <c r="R42" s="330"/>
      <c r="S42" s="330"/>
      <c r="T42" s="330"/>
      <c r="U42" s="330"/>
      <c r="V42" s="21"/>
      <c r="W42" s="21"/>
      <c r="X42" s="21"/>
      <c r="Y42" s="21"/>
      <c r="Z42" s="21"/>
    </row>
    <row r="43" ht="14.25" customHeight="1">
      <c r="A43" s="330"/>
      <c r="B43" s="360"/>
      <c r="C43" s="21"/>
      <c r="D43" s="360"/>
      <c r="E43" s="21"/>
      <c r="F43" s="21"/>
      <c r="G43" s="21"/>
      <c r="H43" s="21"/>
      <c r="I43" s="21"/>
      <c r="J43" s="21"/>
      <c r="K43" s="21"/>
      <c r="L43" s="21"/>
      <c r="M43" s="21"/>
      <c r="N43" s="330"/>
      <c r="O43" s="330"/>
      <c r="P43" s="330"/>
      <c r="Q43" s="330"/>
      <c r="R43" s="330"/>
      <c r="S43" s="330"/>
      <c r="T43" s="330"/>
      <c r="U43" s="330"/>
      <c r="V43" s="21"/>
      <c r="W43" s="21"/>
      <c r="X43" s="21"/>
      <c r="Y43" s="21"/>
      <c r="Z43" s="21"/>
    </row>
    <row r="44" ht="14.25" customHeight="1">
      <c r="A44" s="330"/>
      <c r="B44" s="360"/>
      <c r="C44" s="21"/>
      <c r="D44" s="360"/>
      <c r="E44" s="21"/>
      <c r="F44" s="21"/>
      <c r="G44" s="21"/>
      <c r="H44" s="21"/>
      <c r="I44" s="21"/>
      <c r="J44" s="21"/>
      <c r="K44" s="21"/>
      <c r="L44" s="21"/>
      <c r="M44" s="21"/>
      <c r="N44" s="330"/>
      <c r="O44" s="330"/>
      <c r="P44" s="330"/>
      <c r="Q44" s="330"/>
      <c r="R44" s="330"/>
      <c r="S44" s="330"/>
      <c r="T44" s="330"/>
      <c r="U44" s="330"/>
      <c r="V44" s="21"/>
      <c r="W44" s="21"/>
      <c r="X44" s="21"/>
      <c r="Y44" s="21"/>
      <c r="Z44" s="21"/>
    </row>
    <row r="45" ht="14.25" customHeight="1">
      <c r="A45" s="330"/>
      <c r="B45" s="360"/>
      <c r="C45" s="21"/>
      <c r="D45" s="360"/>
      <c r="E45" s="21"/>
      <c r="F45" s="21"/>
      <c r="G45" s="21"/>
      <c r="H45" s="21"/>
      <c r="I45" s="21"/>
      <c r="J45" s="21"/>
      <c r="K45" s="21"/>
      <c r="L45" s="21"/>
      <c r="M45" s="21"/>
      <c r="N45" s="330"/>
      <c r="O45" s="330"/>
      <c r="P45" s="330"/>
      <c r="Q45" s="330"/>
      <c r="R45" s="330"/>
      <c r="S45" s="330"/>
      <c r="T45" s="330"/>
      <c r="U45" s="330"/>
      <c r="V45" s="21"/>
      <c r="W45" s="21"/>
      <c r="X45" s="21"/>
      <c r="Y45" s="21"/>
      <c r="Z45" s="21"/>
    </row>
    <row r="46" ht="14.25" customHeight="1">
      <c r="A46" s="330"/>
      <c r="B46" s="360"/>
      <c r="C46" s="21"/>
      <c r="D46" s="360"/>
      <c r="E46" s="21"/>
      <c r="F46" s="21"/>
      <c r="G46" s="21"/>
      <c r="H46" s="21"/>
      <c r="I46" s="21"/>
      <c r="J46" s="21"/>
      <c r="K46" s="21"/>
      <c r="L46" s="21"/>
      <c r="M46" s="21"/>
      <c r="N46" s="330"/>
      <c r="O46" s="330"/>
      <c r="P46" s="330"/>
      <c r="Q46" s="330"/>
      <c r="R46" s="330"/>
      <c r="S46" s="330"/>
      <c r="T46" s="330"/>
      <c r="U46" s="330"/>
      <c r="V46" s="21"/>
      <c r="W46" s="21"/>
      <c r="X46" s="21"/>
      <c r="Y46" s="21"/>
      <c r="Z46" s="21"/>
    </row>
    <row r="47" ht="14.25" customHeight="1">
      <c r="A47" s="330"/>
      <c r="B47" s="360"/>
      <c r="C47" s="21"/>
      <c r="D47" s="360"/>
      <c r="E47" s="21"/>
      <c r="F47" s="21"/>
      <c r="G47" s="21"/>
      <c r="H47" s="21"/>
      <c r="I47" s="21"/>
      <c r="J47" s="21"/>
      <c r="K47" s="21"/>
      <c r="L47" s="21"/>
      <c r="M47" s="21"/>
      <c r="N47" s="330"/>
      <c r="O47" s="330"/>
      <c r="P47" s="330"/>
      <c r="Q47" s="330"/>
      <c r="R47" s="330"/>
      <c r="S47" s="330"/>
      <c r="T47" s="330"/>
      <c r="U47" s="330"/>
      <c r="V47" s="21"/>
      <c r="W47" s="21"/>
      <c r="X47" s="21"/>
      <c r="Y47" s="21"/>
      <c r="Z47" s="21"/>
    </row>
    <row r="48" ht="14.25" customHeight="1">
      <c r="A48" s="330"/>
      <c r="B48" s="360"/>
      <c r="C48" s="21"/>
      <c r="D48" s="360"/>
      <c r="E48" s="21"/>
      <c r="F48" s="21"/>
      <c r="G48" s="21"/>
      <c r="H48" s="21"/>
      <c r="I48" s="21"/>
      <c r="J48" s="21"/>
      <c r="K48" s="21"/>
      <c r="L48" s="21"/>
      <c r="M48" s="21"/>
      <c r="N48" s="330"/>
      <c r="O48" s="330"/>
      <c r="P48" s="330"/>
      <c r="Q48" s="330"/>
      <c r="R48" s="330"/>
      <c r="S48" s="330"/>
      <c r="T48" s="330"/>
      <c r="U48" s="330"/>
      <c r="V48" s="21"/>
      <c r="W48" s="21"/>
      <c r="X48" s="21"/>
      <c r="Y48" s="21"/>
      <c r="Z48" s="21"/>
    </row>
    <row r="49" ht="14.25" customHeight="1">
      <c r="A49" s="330"/>
      <c r="B49" s="360"/>
      <c r="C49" s="21"/>
      <c r="D49" s="360"/>
      <c r="E49" s="21"/>
      <c r="F49" s="21"/>
      <c r="G49" s="21"/>
      <c r="H49" s="21"/>
      <c r="I49" s="21"/>
      <c r="J49" s="21"/>
      <c r="K49" s="21"/>
      <c r="L49" s="21"/>
      <c r="M49" s="21"/>
      <c r="N49" s="330"/>
      <c r="O49" s="330"/>
      <c r="P49" s="330"/>
      <c r="Q49" s="330"/>
      <c r="R49" s="330"/>
      <c r="S49" s="330"/>
      <c r="T49" s="330"/>
      <c r="U49" s="330"/>
      <c r="V49" s="21"/>
      <c r="W49" s="21"/>
      <c r="X49" s="21"/>
      <c r="Y49" s="21"/>
      <c r="Z49" s="21"/>
    </row>
    <row r="50" ht="14.25" customHeight="1">
      <c r="A50" s="330"/>
      <c r="B50" s="360"/>
      <c r="C50" s="21"/>
      <c r="D50" s="360"/>
      <c r="E50" s="21"/>
      <c r="F50" s="21"/>
      <c r="G50" s="21"/>
      <c r="H50" s="21"/>
      <c r="I50" s="21"/>
      <c r="J50" s="21"/>
      <c r="K50" s="21"/>
      <c r="L50" s="21"/>
      <c r="M50" s="21"/>
      <c r="N50" s="330"/>
      <c r="O50" s="330"/>
      <c r="P50" s="330"/>
      <c r="Q50" s="330"/>
      <c r="R50" s="330"/>
      <c r="S50" s="330"/>
      <c r="T50" s="330"/>
      <c r="U50" s="330"/>
      <c r="V50" s="21"/>
      <c r="W50" s="21"/>
      <c r="X50" s="21"/>
      <c r="Y50" s="21"/>
      <c r="Z50" s="21"/>
    </row>
    <row r="51" ht="14.25" customHeight="1">
      <c r="A51" s="330"/>
      <c r="B51" s="360"/>
      <c r="C51" s="21"/>
      <c r="D51" s="360"/>
      <c r="E51" s="21"/>
      <c r="F51" s="21"/>
      <c r="G51" s="21"/>
      <c r="H51" s="21"/>
      <c r="I51" s="21"/>
      <c r="J51" s="21"/>
      <c r="K51" s="21"/>
      <c r="L51" s="21"/>
      <c r="M51" s="21"/>
      <c r="N51" s="330"/>
      <c r="O51" s="330"/>
      <c r="P51" s="330"/>
      <c r="Q51" s="330"/>
      <c r="R51" s="330"/>
      <c r="S51" s="330"/>
      <c r="T51" s="330"/>
      <c r="U51" s="330"/>
      <c r="V51" s="21"/>
      <c r="W51" s="21"/>
      <c r="X51" s="21"/>
      <c r="Y51" s="21"/>
      <c r="Z51" s="21"/>
    </row>
    <row r="52" ht="14.25" customHeight="1">
      <c r="A52" s="330"/>
      <c r="B52" s="360"/>
      <c r="C52" s="21"/>
      <c r="D52" s="360"/>
      <c r="E52" s="21"/>
      <c r="F52" s="21"/>
      <c r="G52" s="21"/>
      <c r="H52" s="21"/>
      <c r="I52" s="21"/>
      <c r="J52" s="21"/>
      <c r="K52" s="21"/>
      <c r="L52" s="21"/>
      <c r="M52" s="21"/>
      <c r="N52" s="330"/>
      <c r="O52" s="330"/>
      <c r="P52" s="330"/>
      <c r="Q52" s="330"/>
      <c r="R52" s="330"/>
      <c r="S52" s="330"/>
      <c r="T52" s="330"/>
      <c r="U52" s="330"/>
      <c r="V52" s="21"/>
      <c r="W52" s="21"/>
      <c r="X52" s="21"/>
      <c r="Y52" s="21"/>
      <c r="Z52" s="21"/>
    </row>
    <row r="53" ht="14.25" customHeight="1">
      <c r="A53" s="330"/>
      <c r="B53" s="360"/>
      <c r="C53" s="21"/>
      <c r="D53" s="360"/>
      <c r="E53" s="21"/>
      <c r="F53" s="21"/>
      <c r="G53" s="21"/>
      <c r="H53" s="21"/>
      <c r="I53" s="21"/>
      <c r="J53" s="21"/>
      <c r="K53" s="21"/>
      <c r="L53" s="21"/>
      <c r="M53" s="21"/>
      <c r="N53" s="330"/>
      <c r="O53" s="330"/>
      <c r="P53" s="330"/>
      <c r="Q53" s="330"/>
      <c r="R53" s="330"/>
      <c r="S53" s="330"/>
      <c r="T53" s="330"/>
      <c r="U53" s="330"/>
      <c r="V53" s="21"/>
      <c r="W53" s="21"/>
      <c r="X53" s="21"/>
      <c r="Y53" s="21"/>
      <c r="Z53" s="21"/>
    </row>
    <row r="54" ht="14.25" customHeight="1">
      <c r="A54" s="330"/>
      <c r="B54" s="360"/>
      <c r="C54" s="21"/>
      <c r="D54" s="360"/>
      <c r="E54" s="21"/>
      <c r="F54" s="21"/>
      <c r="G54" s="21"/>
      <c r="H54" s="21"/>
      <c r="I54" s="21"/>
      <c r="J54" s="21"/>
      <c r="K54" s="21"/>
      <c r="L54" s="21"/>
      <c r="M54" s="21"/>
      <c r="N54" s="330"/>
      <c r="O54" s="330"/>
      <c r="P54" s="330"/>
      <c r="Q54" s="330"/>
      <c r="R54" s="330"/>
      <c r="S54" s="330"/>
      <c r="T54" s="330"/>
      <c r="U54" s="330"/>
      <c r="V54" s="21"/>
      <c r="W54" s="21"/>
      <c r="X54" s="21"/>
      <c r="Y54" s="21"/>
      <c r="Z54" s="21"/>
    </row>
    <row r="55" ht="14.25" customHeight="1">
      <c r="A55" s="330"/>
      <c r="B55" s="360"/>
      <c r="C55" s="21"/>
      <c r="D55" s="360"/>
      <c r="E55" s="21"/>
      <c r="F55" s="21"/>
      <c r="G55" s="21"/>
      <c r="H55" s="21"/>
      <c r="I55" s="21"/>
      <c r="J55" s="21"/>
      <c r="K55" s="21"/>
      <c r="L55" s="21"/>
      <c r="M55" s="21"/>
      <c r="N55" s="330"/>
      <c r="O55" s="330"/>
      <c r="P55" s="330"/>
      <c r="Q55" s="330"/>
      <c r="R55" s="330"/>
      <c r="S55" s="330"/>
      <c r="T55" s="330"/>
      <c r="U55" s="330"/>
      <c r="V55" s="21"/>
      <c r="W55" s="21"/>
      <c r="X55" s="21"/>
      <c r="Y55" s="21"/>
      <c r="Z55" s="21"/>
    </row>
    <row r="56" ht="14.25" customHeight="1">
      <c r="A56" s="330"/>
      <c r="B56" s="360"/>
      <c r="C56" s="21"/>
      <c r="D56" s="360"/>
      <c r="E56" s="21"/>
      <c r="F56" s="21"/>
      <c r="G56" s="21"/>
      <c r="H56" s="21"/>
      <c r="I56" s="21"/>
      <c r="J56" s="21"/>
      <c r="K56" s="21"/>
      <c r="L56" s="21"/>
      <c r="M56" s="21"/>
      <c r="N56" s="330"/>
      <c r="O56" s="330"/>
      <c r="P56" s="330"/>
      <c r="Q56" s="330"/>
      <c r="R56" s="330"/>
      <c r="S56" s="330"/>
      <c r="T56" s="330"/>
      <c r="U56" s="330"/>
      <c r="V56" s="21"/>
      <c r="W56" s="21"/>
      <c r="X56" s="21"/>
      <c r="Y56" s="21"/>
      <c r="Z56" s="21"/>
    </row>
    <row r="57" ht="14.25" customHeight="1">
      <c r="A57" s="330"/>
      <c r="B57" s="360"/>
      <c r="C57" s="21"/>
      <c r="D57" s="360"/>
      <c r="E57" s="21"/>
      <c r="F57" s="21"/>
      <c r="G57" s="21"/>
      <c r="H57" s="21"/>
      <c r="I57" s="21"/>
      <c r="J57" s="21"/>
      <c r="K57" s="21"/>
      <c r="L57" s="21"/>
      <c r="M57" s="21"/>
      <c r="N57" s="330"/>
      <c r="O57" s="330"/>
      <c r="P57" s="330"/>
      <c r="Q57" s="330"/>
      <c r="R57" s="330"/>
      <c r="S57" s="330"/>
      <c r="T57" s="330"/>
      <c r="U57" s="330"/>
      <c r="V57" s="21"/>
      <c r="W57" s="21"/>
      <c r="X57" s="21"/>
      <c r="Y57" s="21"/>
      <c r="Z57" s="21"/>
    </row>
    <row r="58" ht="14.25" customHeight="1">
      <c r="A58" s="330"/>
      <c r="B58" s="360"/>
      <c r="C58" s="21"/>
      <c r="D58" s="360"/>
      <c r="E58" s="21"/>
      <c r="F58" s="21"/>
      <c r="G58" s="21"/>
      <c r="H58" s="21"/>
      <c r="I58" s="21"/>
      <c r="J58" s="21"/>
      <c r="K58" s="21"/>
      <c r="L58" s="21"/>
      <c r="M58" s="21"/>
      <c r="N58" s="330"/>
      <c r="O58" s="330"/>
      <c r="P58" s="330"/>
      <c r="Q58" s="330"/>
      <c r="R58" s="330"/>
      <c r="S58" s="330"/>
      <c r="T58" s="330"/>
      <c r="U58" s="330"/>
      <c r="V58" s="21"/>
      <c r="W58" s="21"/>
      <c r="X58" s="21"/>
      <c r="Y58" s="21"/>
      <c r="Z58" s="21"/>
    </row>
    <row r="59" ht="14.25" customHeight="1">
      <c r="A59" s="330"/>
      <c r="B59" s="360"/>
      <c r="C59" s="21"/>
      <c r="D59" s="360"/>
      <c r="E59" s="21"/>
      <c r="F59" s="21"/>
      <c r="G59" s="21"/>
      <c r="H59" s="21"/>
      <c r="I59" s="21"/>
      <c r="J59" s="21"/>
      <c r="K59" s="21"/>
      <c r="L59" s="21"/>
      <c r="M59" s="21"/>
      <c r="N59" s="330"/>
      <c r="O59" s="330"/>
      <c r="P59" s="330"/>
      <c r="Q59" s="330"/>
      <c r="R59" s="330"/>
      <c r="S59" s="330"/>
      <c r="T59" s="330"/>
      <c r="U59" s="330"/>
      <c r="V59" s="21"/>
      <c r="W59" s="21"/>
      <c r="X59" s="21"/>
      <c r="Y59" s="21"/>
      <c r="Z59" s="21"/>
    </row>
    <row r="60" ht="14.25" customHeight="1">
      <c r="A60" s="330"/>
      <c r="B60" s="360"/>
      <c r="C60" s="21"/>
      <c r="D60" s="360"/>
      <c r="E60" s="21"/>
      <c r="F60" s="21"/>
      <c r="G60" s="21"/>
      <c r="H60" s="21"/>
      <c r="I60" s="21"/>
      <c r="J60" s="21"/>
      <c r="K60" s="21"/>
      <c r="L60" s="21"/>
      <c r="M60" s="21"/>
      <c r="N60" s="330"/>
      <c r="O60" s="330"/>
      <c r="P60" s="330"/>
      <c r="Q60" s="330"/>
      <c r="R60" s="330"/>
      <c r="S60" s="330"/>
      <c r="T60" s="330"/>
      <c r="U60" s="330"/>
      <c r="V60" s="21"/>
      <c r="W60" s="21"/>
      <c r="X60" s="21"/>
      <c r="Y60" s="21"/>
      <c r="Z60" s="21"/>
    </row>
    <row r="61" ht="14.25" customHeight="1">
      <c r="A61" s="330"/>
      <c r="B61" s="360"/>
      <c r="C61" s="21"/>
      <c r="D61" s="360"/>
      <c r="E61" s="21"/>
      <c r="F61" s="21"/>
      <c r="G61" s="21"/>
      <c r="H61" s="21"/>
      <c r="I61" s="21"/>
      <c r="J61" s="21"/>
      <c r="K61" s="21"/>
      <c r="L61" s="21"/>
      <c r="M61" s="21"/>
      <c r="N61" s="330"/>
      <c r="O61" s="330"/>
      <c r="P61" s="330"/>
      <c r="Q61" s="330"/>
      <c r="R61" s="330"/>
      <c r="S61" s="330"/>
      <c r="T61" s="330"/>
      <c r="U61" s="330"/>
      <c r="V61" s="21"/>
      <c r="W61" s="21"/>
      <c r="X61" s="21"/>
      <c r="Y61" s="21"/>
      <c r="Z61" s="21"/>
    </row>
    <row r="62" ht="14.25" customHeight="1">
      <c r="A62" s="330"/>
      <c r="B62" s="360"/>
      <c r="C62" s="21"/>
      <c r="D62" s="360"/>
      <c r="E62" s="21"/>
      <c r="F62" s="21"/>
      <c r="G62" s="21"/>
      <c r="H62" s="21"/>
      <c r="I62" s="21"/>
      <c r="J62" s="21"/>
      <c r="K62" s="21"/>
      <c r="L62" s="21"/>
      <c r="M62" s="21"/>
      <c r="N62" s="330"/>
      <c r="O62" s="330"/>
      <c r="P62" s="330"/>
      <c r="Q62" s="330"/>
      <c r="R62" s="330"/>
      <c r="S62" s="330"/>
      <c r="T62" s="330"/>
      <c r="U62" s="330"/>
      <c r="V62" s="21"/>
      <c r="W62" s="21"/>
      <c r="X62" s="21"/>
      <c r="Y62" s="21"/>
      <c r="Z62" s="21"/>
    </row>
    <row r="63" ht="14.25" customHeight="1">
      <c r="A63" s="330"/>
      <c r="B63" s="360"/>
      <c r="C63" s="21"/>
      <c r="D63" s="360"/>
      <c r="E63" s="21"/>
      <c r="F63" s="21"/>
      <c r="G63" s="21"/>
      <c r="H63" s="21"/>
      <c r="I63" s="21"/>
      <c r="J63" s="21"/>
      <c r="K63" s="21"/>
      <c r="L63" s="21"/>
      <c r="M63" s="21"/>
      <c r="N63" s="330"/>
      <c r="O63" s="330"/>
      <c r="P63" s="330"/>
      <c r="Q63" s="330"/>
      <c r="R63" s="330"/>
      <c r="S63" s="330"/>
      <c r="T63" s="330"/>
      <c r="U63" s="330"/>
      <c r="V63" s="21"/>
      <c r="W63" s="21"/>
      <c r="X63" s="21"/>
      <c r="Y63" s="21"/>
      <c r="Z63" s="21"/>
    </row>
    <row r="64" ht="14.25" customHeight="1">
      <c r="A64" s="330"/>
      <c r="B64" s="360"/>
      <c r="C64" s="21"/>
      <c r="D64" s="360"/>
      <c r="E64" s="21"/>
      <c r="F64" s="21"/>
      <c r="G64" s="21"/>
      <c r="H64" s="21"/>
      <c r="I64" s="21"/>
      <c r="J64" s="21"/>
      <c r="K64" s="21"/>
      <c r="L64" s="21"/>
      <c r="M64" s="21"/>
      <c r="N64" s="330"/>
      <c r="O64" s="330"/>
      <c r="P64" s="330"/>
      <c r="Q64" s="330"/>
      <c r="R64" s="330"/>
      <c r="S64" s="330"/>
      <c r="T64" s="330"/>
      <c r="U64" s="330"/>
      <c r="V64" s="21"/>
      <c r="W64" s="21"/>
      <c r="X64" s="21"/>
      <c r="Y64" s="21"/>
      <c r="Z64" s="21"/>
    </row>
    <row r="65" ht="14.25" customHeight="1">
      <c r="A65" s="330"/>
      <c r="B65" s="360"/>
      <c r="C65" s="21"/>
      <c r="D65" s="360"/>
      <c r="E65" s="21"/>
      <c r="F65" s="21"/>
      <c r="G65" s="21"/>
      <c r="H65" s="21"/>
      <c r="I65" s="21"/>
      <c r="J65" s="21"/>
      <c r="K65" s="21"/>
      <c r="L65" s="21"/>
      <c r="M65" s="21"/>
      <c r="N65" s="330"/>
      <c r="O65" s="330"/>
      <c r="P65" s="330"/>
      <c r="Q65" s="330"/>
      <c r="R65" s="330"/>
      <c r="S65" s="330"/>
      <c r="T65" s="330"/>
      <c r="U65" s="330"/>
      <c r="V65" s="21"/>
      <c r="W65" s="21"/>
      <c r="X65" s="21"/>
      <c r="Y65" s="21"/>
      <c r="Z65" s="21"/>
    </row>
    <row r="66" ht="14.25" customHeight="1">
      <c r="A66" s="330"/>
      <c r="B66" s="360"/>
      <c r="C66" s="21"/>
      <c r="D66" s="360"/>
      <c r="E66" s="21"/>
      <c r="F66" s="21"/>
      <c r="G66" s="21"/>
      <c r="H66" s="21"/>
      <c r="I66" s="21"/>
      <c r="J66" s="21"/>
      <c r="K66" s="21"/>
      <c r="L66" s="21"/>
      <c r="M66" s="21"/>
      <c r="N66" s="330"/>
      <c r="O66" s="330"/>
      <c r="P66" s="330"/>
      <c r="Q66" s="330"/>
      <c r="R66" s="330"/>
      <c r="S66" s="330"/>
      <c r="T66" s="330"/>
      <c r="U66" s="330"/>
      <c r="V66" s="21"/>
      <c r="W66" s="21"/>
      <c r="X66" s="21"/>
      <c r="Y66" s="21"/>
      <c r="Z66" s="21"/>
    </row>
    <row r="67" ht="14.25" customHeight="1">
      <c r="A67" s="330"/>
      <c r="B67" s="360"/>
      <c r="C67" s="21"/>
      <c r="D67" s="360"/>
      <c r="E67" s="21"/>
      <c r="F67" s="21"/>
      <c r="G67" s="21"/>
      <c r="H67" s="21"/>
      <c r="I67" s="21"/>
      <c r="J67" s="21"/>
      <c r="K67" s="21"/>
      <c r="L67" s="21"/>
      <c r="M67" s="21"/>
      <c r="N67" s="330"/>
      <c r="O67" s="330"/>
      <c r="P67" s="330"/>
      <c r="Q67" s="330"/>
      <c r="R67" s="330"/>
      <c r="S67" s="330"/>
      <c r="T67" s="330"/>
      <c r="U67" s="330"/>
      <c r="V67" s="21"/>
      <c r="W67" s="21"/>
      <c r="X67" s="21"/>
      <c r="Y67" s="21"/>
      <c r="Z67" s="21"/>
    </row>
    <row r="68" ht="14.25" customHeight="1">
      <c r="A68" s="330"/>
      <c r="B68" s="360"/>
      <c r="C68" s="21"/>
      <c r="D68" s="360"/>
      <c r="E68" s="21"/>
      <c r="F68" s="21"/>
      <c r="G68" s="21"/>
      <c r="H68" s="21"/>
      <c r="I68" s="21"/>
      <c r="J68" s="21"/>
      <c r="K68" s="21"/>
      <c r="L68" s="21"/>
      <c r="M68" s="21"/>
      <c r="N68" s="330"/>
      <c r="O68" s="330"/>
      <c r="P68" s="330"/>
      <c r="Q68" s="330"/>
      <c r="R68" s="330"/>
      <c r="S68" s="330"/>
      <c r="T68" s="330"/>
      <c r="U68" s="330"/>
      <c r="V68" s="21"/>
      <c r="W68" s="21"/>
      <c r="X68" s="21"/>
      <c r="Y68" s="21"/>
      <c r="Z68" s="21"/>
    </row>
    <row r="69" ht="14.25" customHeight="1">
      <c r="A69" s="330"/>
      <c r="B69" s="360"/>
      <c r="C69" s="21"/>
      <c r="D69" s="360"/>
      <c r="E69" s="21"/>
      <c r="F69" s="21"/>
      <c r="G69" s="21"/>
      <c r="H69" s="21"/>
      <c r="I69" s="21"/>
      <c r="J69" s="21"/>
      <c r="K69" s="21"/>
      <c r="L69" s="21"/>
      <c r="M69" s="21"/>
      <c r="N69" s="330"/>
      <c r="O69" s="330"/>
      <c r="P69" s="330"/>
      <c r="Q69" s="330"/>
      <c r="R69" s="330"/>
      <c r="S69" s="330"/>
      <c r="T69" s="330"/>
      <c r="U69" s="330"/>
      <c r="V69" s="21"/>
      <c r="W69" s="21"/>
      <c r="X69" s="21"/>
      <c r="Y69" s="21"/>
      <c r="Z69" s="21"/>
    </row>
    <row r="70" ht="14.25" customHeight="1">
      <c r="A70" s="330"/>
      <c r="B70" s="360"/>
      <c r="C70" s="21"/>
      <c r="D70" s="360"/>
      <c r="E70" s="21"/>
      <c r="F70" s="21"/>
      <c r="G70" s="21"/>
      <c r="H70" s="21"/>
      <c r="I70" s="21"/>
      <c r="J70" s="21"/>
      <c r="K70" s="21"/>
      <c r="L70" s="21"/>
      <c r="M70" s="21"/>
      <c r="N70" s="330"/>
      <c r="O70" s="330"/>
      <c r="P70" s="330"/>
      <c r="Q70" s="330"/>
      <c r="R70" s="330"/>
      <c r="S70" s="330"/>
      <c r="T70" s="330"/>
      <c r="U70" s="330"/>
      <c r="V70" s="21"/>
      <c r="W70" s="21"/>
      <c r="X70" s="21"/>
      <c r="Y70" s="21"/>
      <c r="Z70" s="21"/>
    </row>
    <row r="71" ht="14.25" customHeight="1">
      <c r="A71" s="330"/>
      <c r="B71" s="360"/>
      <c r="C71" s="21"/>
      <c r="D71" s="360"/>
      <c r="E71" s="21"/>
      <c r="F71" s="21"/>
      <c r="G71" s="21"/>
      <c r="H71" s="21"/>
      <c r="I71" s="21"/>
      <c r="J71" s="21"/>
      <c r="K71" s="21"/>
      <c r="L71" s="21"/>
      <c r="M71" s="21"/>
      <c r="N71" s="330"/>
      <c r="O71" s="330"/>
      <c r="P71" s="330"/>
      <c r="Q71" s="330"/>
      <c r="R71" s="330"/>
      <c r="S71" s="330"/>
      <c r="T71" s="330"/>
      <c r="U71" s="330"/>
      <c r="V71" s="21"/>
      <c r="W71" s="21"/>
      <c r="X71" s="21"/>
      <c r="Y71" s="21"/>
      <c r="Z71" s="21"/>
    </row>
    <row r="72" ht="14.25" customHeight="1">
      <c r="A72" s="330"/>
      <c r="B72" s="360"/>
      <c r="C72" s="21"/>
      <c r="D72" s="360"/>
      <c r="E72" s="21"/>
      <c r="F72" s="21"/>
      <c r="G72" s="21"/>
      <c r="H72" s="21"/>
      <c r="I72" s="21"/>
      <c r="J72" s="21"/>
      <c r="K72" s="21"/>
      <c r="L72" s="21"/>
      <c r="M72" s="21"/>
      <c r="N72" s="330"/>
      <c r="O72" s="330"/>
      <c r="P72" s="330"/>
      <c r="Q72" s="330"/>
      <c r="R72" s="330"/>
      <c r="S72" s="330"/>
      <c r="T72" s="330"/>
      <c r="U72" s="330"/>
      <c r="V72" s="21"/>
      <c r="W72" s="21"/>
      <c r="X72" s="21"/>
      <c r="Y72" s="21"/>
      <c r="Z72" s="21"/>
    </row>
    <row r="73" ht="14.25" customHeight="1">
      <c r="A73" s="330"/>
      <c r="B73" s="360"/>
      <c r="C73" s="21"/>
      <c r="D73" s="360"/>
      <c r="E73" s="21"/>
      <c r="F73" s="21"/>
      <c r="G73" s="21"/>
      <c r="H73" s="21"/>
      <c r="I73" s="21"/>
      <c r="J73" s="21"/>
      <c r="K73" s="21"/>
      <c r="L73" s="21"/>
      <c r="M73" s="21"/>
      <c r="N73" s="330"/>
      <c r="O73" s="330"/>
      <c r="P73" s="330"/>
      <c r="Q73" s="330"/>
      <c r="R73" s="330"/>
      <c r="S73" s="330"/>
      <c r="T73" s="330"/>
      <c r="U73" s="330"/>
      <c r="V73" s="21"/>
      <c r="W73" s="21"/>
      <c r="X73" s="21"/>
      <c r="Y73" s="21"/>
      <c r="Z73" s="21"/>
    </row>
    <row r="74" ht="14.25" customHeight="1">
      <c r="A74" s="330"/>
      <c r="B74" s="360"/>
      <c r="C74" s="21"/>
      <c r="D74" s="360"/>
      <c r="E74" s="21"/>
      <c r="F74" s="21"/>
      <c r="G74" s="21"/>
      <c r="H74" s="21"/>
      <c r="I74" s="21"/>
      <c r="J74" s="21"/>
      <c r="K74" s="21"/>
      <c r="L74" s="21"/>
      <c r="M74" s="21"/>
      <c r="N74" s="330"/>
      <c r="O74" s="330"/>
      <c r="P74" s="330"/>
      <c r="Q74" s="330"/>
      <c r="R74" s="330"/>
      <c r="S74" s="330"/>
      <c r="T74" s="330"/>
      <c r="U74" s="330"/>
      <c r="V74" s="21"/>
      <c r="W74" s="21"/>
      <c r="X74" s="21"/>
      <c r="Y74" s="21"/>
      <c r="Z74" s="21"/>
    </row>
    <row r="75" ht="14.25" customHeight="1">
      <c r="A75" s="330"/>
      <c r="B75" s="360"/>
      <c r="C75" s="21"/>
      <c r="D75" s="360"/>
      <c r="E75" s="21"/>
      <c r="F75" s="21"/>
      <c r="G75" s="21"/>
      <c r="H75" s="21"/>
      <c r="I75" s="21"/>
      <c r="J75" s="21"/>
      <c r="K75" s="21"/>
      <c r="L75" s="21"/>
      <c r="M75" s="21"/>
      <c r="N75" s="330"/>
      <c r="O75" s="330"/>
      <c r="P75" s="330"/>
      <c r="Q75" s="330"/>
      <c r="R75" s="330"/>
      <c r="S75" s="330"/>
      <c r="T75" s="330"/>
      <c r="U75" s="330"/>
      <c r="V75" s="21"/>
      <c r="W75" s="21"/>
      <c r="X75" s="21"/>
      <c r="Y75" s="21"/>
      <c r="Z75" s="21"/>
    </row>
    <row r="76" ht="14.25" customHeight="1">
      <c r="A76" s="330"/>
      <c r="B76" s="360"/>
      <c r="C76" s="21"/>
      <c r="D76" s="360"/>
      <c r="E76" s="21"/>
      <c r="F76" s="21"/>
      <c r="G76" s="21"/>
      <c r="H76" s="21"/>
      <c r="I76" s="21"/>
      <c r="J76" s="21"/>
      <c r="K76" s="21"/>
      <c r="L76" s="21"/>
      <c r="M76" s="21"/>
      <c r="N76" s="330"/>
      <c r="O76" s="330"/>
      <c r="P76" s="330"/>
      <c r="Q76" s="330"/>
      <c r="R76" s="330"/>
      <c r="S76" s="330"/>
      <c r="T76" s="330"/>
      <c r="U76" s="330"/>
      <c r="V76" s="21"/>
      <c r="W76" s="21"/>
      <c r="X76" s="21"/>
      <c r="Y76" s="21"/>
      <c r="Z76" s="21"/>
    </row>
    <row r="77" ht="14.25" customHeight="1">
      <c r="A77" s="330"/>
      <c r="B77" s="360"/>
      <c r="C77" s="21"/>
      <c r="D77" s="360"/>
      <c r="E77" s="21"/>
      <c r="F77" s="21"/>
      <c r="G77" s="21"/>
      <c r="H77" s="21"/>
      <c r="I77" s="21"/>
      <c r="J77" s="21"/>
      <c r="K77" s="21"/>
      <c r="L77" s="21"/>
      <c r="M77" s="21"/>
      <c r="N77" s="330"/>
      <c r="O77" s="330"/>
      <c r="P77" s="330"/>
      <c r="Q77" s="330"/>
      <c r="R77" s="330"/>
      <c r="S77" s="330"/>
      <c r="T77" s="330"/>
      <c r="U77" s="330"/>
      <c r="V77" s="21"/>
      <c r="W77" s="21"/>
      <c r="X77" s="21"/>
      <c r="Y77" s="21"/>
      <c r="Z77" s="21"/>
    </row>
    <row r="78" ht="14.25" customHeight="1">
      <c r="A78" s="330"/>
      <c r="B78" s="360"/>
      <c r="C78" s="21"/>
      <c r="D78" s="360"/>
      <c r="E78" s="21"/>
      <c r="F78" s="21"/>
      <c r="G78" s="21"/>
      <c r="H78" s="21"/>
      <c r="I78" s="21"/>
      <c r="J78" s="21"/>
      <c r="K78" s="21"/>
      <c r="L78" s="21"/>
      <c r="M78" s="21"/>
      <c r="N78" s="330"/>
      <c r="O78" s="330"/>
      <c r="P78" s="330"/>
      <c r="Q78" s="330"/>
      <c r="R78" s="330"/>
      <c r="S78" s="330"/>
      <c r="T78" s="330"/>
      <c r="U78" s="330"/>
      <c r="V78" s="21"/>
      <c r="W78" s="21"/>
      <c r="X78" s="21"/>
      <c r="Y78" s="21"/>
      <c r="Z78" s="21"/>
    </row>
    <row r="79" ht="14.25" customHeight="1">
      <c r="A79" s="330"/>
      <c r="B79" s="360"/>
      <c r="C79" s="21"/>
      <c r="D79" s="360"/>
      <c r="E79" s="21"/>
      <c r="F79" s="21"/>
      <c r="G79" s="21"/>
      <c r="H79" s="21"/>
      <c r="I79" s="21"/>
      <c r="J79" s="21"/>
      <c r="K79" s="21"/>
      <c r="L79" s="21"/>
      <c r="M79" s="21"/>
      <c r="N79" s="330"/>
      <c r="O79" s="330"/>
      <c r="P79" s="330"/>
      <c r="Q79" s="330"/>
      <c r="R79" s="330"/>
      <c r="S79" s="330"/>
      <c r="T79" s="330"/>
      <c r="U79" s="330"/>
      <c r="V79" s="21"/>
      <c r="W79" s="21"/>
      <c r="X79" s="21"/>
      <c r="Y79" s="21"/>
      <c r="Z79" s="21"/>
    </row>
    <row r="80" ht="14.25" customHeight="1">
      <c r="A80" s="330"/>
      <c r="B80" s="360"/>
      <c r="C80" s="21"/>
      <c r="D80" s="360"/>
      <c r="E80" s="21"/>
      <c r="F80" s="21"/>
      <c r="G80" s="21"/>
      <c r="H80" s="21"/>
      <c r="I80" s="21"/>
      <c r="J80" s="21"/>
      <c r="K80" s="21"/>
      <c r="L80" s="21"/>
      <c r="M80" s="21"/>
      <c r="N80" s="330"/>
      <c r="O80" s="330"/>
      <c r="P80" s="330"/>
      <c r="Q80" s="330"/>
      <c r="R80" s="330"/>
      <c r="S80" s="330"/>
      <c r="T80" s="330"/>
      <c r="U80" s="330"/>
      <c r="V80" s="21"/>
      <c r="W80" s="21"/>
      <c r="X80" s="21"/>
      <c r="Y80" s="21"/>
      <c r="Z80" s="21"/>
    </row>
    <row r="81" ht="14.25" customHeight="1">
      <c r="A81" s="330"/>
      <c r="B81" s="360"/>
      <c r="C81" s="21"/>
      <c r="D81" s="360"/>
      <c r="E81" s="21"/>
      <c r="F81" s="21"/>
      <c r="G81" s="21"/>
      <c r="H81" s="21"/>
      <c r="I81" s="21"/>
      <c r="J81" s="21"/>
      <c r="K81" s="21"/>
      <c r="L81" s="21"/>
      <c r="M81" s="21"/>
      <c r="N81" s="330"/>
      <c r="O81" s="330"/>
      <c r="P81" s="330"/>
      <c r="Q81" s="330"/>
      <c r="R81" s="330"/>
      <c r="S81" s="330"/>
      <c r="T81" s="330"/>
      <c r="U81" s="330"/>
      <c r="V81" s="21"/>
      <c r="W81" s="21"/>
      <c r="X81" s="21"/>
      <c r="Y81" s="21"/>
      <c r="Z81" s="21"/>
    </row>
    <row r="82" ht="14.25" customHeight="1">
      <c r="A82" s="330"/>
      <c r="B82" s="360"/>
      <c r="C82" s="21"/>
      <c r="D82" s="360"/>
      <c r="E82" s="21"/>
      <c r="F82" s="21"/>
      <c r="G82" s="21"/>
      <c r="H82" s="21"/>
      <c r="I82" s="21"/>
      <c r="J82" s="21"/>
      <c r="K82" s="21"/>
      <c r="L82" s="21"/>
      <c r="M82" s="21"/>
      <c r="N82" s="330"/>
      <c r="O82" s="330"/>
      <c r="P82" s="330"/>
      <c r="Q82" s="330"/>
      <c r="R82" s="330"/>
      <c r="S82" s="330"/>
      <c r="T82" s="330"/>
      <c r="U82" s="330"/>
      <c r="V82" s="21"/>
      <c r="W82" s="21"/>
      <c r="X82" s="21"/>
      <c r="Y82" s="21"/>
      <c r="Z82" s="21"/>
    </row>
    <row r="83" ht="14.25" customHeight="1">
      <c r="A83" s="330"/>
      <c r="B83" s="360"/>
      <c r="C83" s="21"/>
      <c r="D83" s="360"/>
      <c r="E83" s="21"/>
      <c r="F83" s="21"/>
      <c r="G83" s="21"/>
      <c r="H83" s="21"/>
      <c r="I83" s="21"/>
      <c r="J83" s="21"/>
      <c r="K83" s="21"/>
      <c r="L83" s="21"/>
      <c r="M83" s="21"/>
      <c r="N83" s="330"/>
      <c r="O83" s="330"/>
      <c r="P83" s="330"/>
      <c r="Q83" s="330"/>
      <c r="R83" s="330"/>
      <c r="S83" s="330"/>
      <c r="T83" s="330"/>
      <c r="U83" s="330"/>
      <c r="V83" s="21"/>
      <c r="W83" s="21"/>
      <c r="X83" s="21"/>
      <c r="Y83" s="21"/>
      <c r="Z83" s="21"/>
    </row>
    <row r="84" ht="14.25" customHeight="1">
      <c r="A84" s="330"/>
      <c r="B84" s="360"/>
      <c r="C84" s="21"/>
      <c r="D84" s="360"/>
      <c r="E84" s="21"/>
      <c r="F84" s="21"/>
      <c r="G84" s="21"/>
      <c r="H84" s="21"/>
      <c r="I84" s="21"/>
      <c r="J84" s="21"/>
      <c r="K84" s="21"/>
      <c r="L84" s="21"/>
      <c r="M84" s="21"/>
      <c r="N84" s="330"/>
      <c r="O84" s="330"/>
      <c r="P84" s="330"/>
      <c r="Q84" s="330"/>
      <c r="R84" s="330"/>
      <c r="S84" s="330"/>
      <c r="T84" s="330"/>
      <c r="U84" s="330"/>
      <c r="V84" s="21"/>
      <c r="W84" s="21"/>
      <c r="X84" s="21"/>
      <c r="Y84" s="21"/>
      <c r="Z84" s="21"/>
    </row>
    <row r="85" ht="14.25" customHeight="1">
      <c r="A85" s="330"/>
      <c r="B85" s="360"/>
      <c r="C85" s="21"/>
      <c r="D85" s="360"/>
      <c r="E85" s="21"/>
      <c r="F85" s="21"/>
      <c r="G85" s="21"/>
      <c r="H85" s="21"/>
      <c r="I85" s="21"/>
      <c r="J85" s="21"/>
      <c r="K85" s="21"/>
      <c r="L85" s="21"/>
      <c r="M85" s="21"/>
      <c r="N85" s="330"/>
      <c r="O85" s="330"/>
      <c r="P85" s="330"/>
      <c r="Q85" s="330"/>
      <c r="R85" s="330"/>
      <c r="S85" s="330"/>
      <c r="T85" s="330"/>
      <c r="U85" s="330"/>
      <c r="V85" s="21"/>
      <c r="W85" s="21"/>
      <c r="X85" s="21"/>
      <c r="Y85" s="21"/>
      <c r="Z85" s="21"/>
    </row>
    <row r="86" ht="14.25" customHeight="1">
      <c r="A86" s="330"/>
      <c r="B86" s="360"/>
      <c r="C86" s="21"/>
      <c r="D86" s="360"/>
      <c r="E86" s="21"/>
      <c r="F86" s="21"/>
      <c r="G86" s="21"/>
      <c r="H86" s="21"/>
      <c r="I86" s="21"/>
      <c r="J86" s="21"/>
      <c r="K86" s="21"/>
      <c r="L86" s="21"/>
      <c r="M86" s="21"/>
      <c r="N86" s="330"/>
      <c r="O86" s="330"/>
      <c r="P86" s="330"/>
      <c r="Q86" s="330"/>
      <c r="R86" s="330"/>
      <c r="S86" s="330"/>
      <c r="T86" s="330"/>
      <c r="U86" s="330"/>
      <c r="V86" s="21"/>
      <c r="W86" s="21"/>
      <c r="X86" s="21"/>
      <c r="Y86" s="21"/>
      <c r="Z86" s="21"/>
    </row>
    <row r="87" ht="14.25" customHeight="1">
      <c r="A87" s="330"/>
      <c r="B87" s="360"/>
      <c r="C87" s="21"/>
      <c r="D87" s="360"/>
      <c r="E87" s="21"/>
      <c r="F87" s="21"/>
      <c r="G87" s="21"/>
      <c r="H87" s="21"/>
      <c r="I87" s="21"/>
      <c r="J87" s="21"/>
      <c r="K87" s="21"/>
      <c r="L87" s="21"/>
      <c r="M87" s="21"/>
      <c r="N87" s="330"/>
      <c r="O87" s="330"/>
      <c r="P87" s="330"/>
      <c r="Q87" s="330"/>
      <c r="R87" s="330"/>
      <c r="S87" s="330"/>
      <c r="T87" s="330"/>
      <c r="U87" s="330"/>
      <c r="V87" s="21"/>
      <c r="W87" s="21"/>
      <c r="X87" s="21"/>
      <c r="Y87" s="21"/>
      <c r="Z87" s="21"/>
    </row>
    <row r="88" ht="14.25" customHeight="1">
      <c r="A88" s="330"/>
      <c r="B88" s="360"/>
      <c r="C88" s="21"/>
      <c r="D88" s="360"/>
      <c r="E88" s="21"/>
      <c r="F88" s="21"/>
      <c r="G88" s="21"/>
      <c r="H88" s="21"/>
      <c r="I88" s="21"/>
      <c r="J88" s="21"/>
      <c r="K88" s="21"/>
      <c r="L88" s="21"/>
      <c r="M88" s="21"/>
      <c r="N88" s="330"/>
      <c r="O88" s="330"/>
      <c r="P88" s="330"/>
      <c r="Q88" s="330"/>
      <c r="R88" s="330"/>
      <c r="S88" s="330"/>
      <c r="T88" s="330"/>
      <c r="U88" s="330"/>
      <c r="V88" s="21"/>
      <c r="W88" s="21"/>
      <c r="X88" s="21"/>
      <c r="Y88" s="21"/>
      <c r="Z88" s="21"/>
    </row>
    <row r="89" ht="14.25" customHeight="1">
      <c r="A89" s="330"/>
      <c r="B89" s="360"/>
      <c r="C89" s="21"/>
      <c r="D89" s="360"/>
      <c r="E89" s="21"/>
      <c r="F89" s="21"/>
      <c r="G89" s="21"/>
      <c r="H89" s="21"/>
      <c r="I89" s="21"/>
      <c r="J89" s="21"/>
      <c r="K89" s="21"/>
      <c r="L89" s="21"/>
      <c r="M89" s="21"/>
      <c r="N89" s="330"/>
      <c r="O89" s="330"/>
      <c r="P89" s="330"/>
      <c r="Q89" s="330"/>
      <c r="R89" s="330"/>
      <c r="S89" s="330"/>
      <c r="T89" s="330"/>
      <c r="U89" s="330"/>
      <c r="V89" s="21"/>
      <c r="W89" s="21"/>
      <c r="X89" s="21"/>
      <c r="Y89" s="21"/>
      <c r="Z89" s="21"/>
    </row>
    <row r="90" ht="14.25" customHeight="1">
      <c r="A90" s="330"/>
      <c r="B90" s="360"/>
      <c r="C90" s="21"/>
      <c r="D90" s="360"/>
      <c r="E90" s="21"/>
      <c r="F90" s="21"/>
      <c r="G90" s="21"/>
      <c r="H90" s="21"/>
      <c r="I90" s="21"/>
      <c r="J90" s="21"/>
      <c r="K90" s="21"/>
      <c r="L90" s="21"/>
      <c r="M90" s="21"/>
      <c r="N90" s="330"/>
      <c r="O90" s="330"/>
      <c r="P90" s="330"/>
      <c r="Q90" s="330"/>
      <c r="R90" s="330"/>
      <c r="S90" s="330"/>
      <c r="T90" s="330"/>
      <c r="U90" s="330"/>
      <c r="V90" s="21"/>
      <c r="W90" s="21"/>
      <c r="X90" s="21"/>
      <c r="Y90" s="21"/>
      <c r="Z90" s="21"/>
    </row>
    <row r="91" ht="14.25" customHeight="1">
      <c r="A91" s="330"/>
      <c r="B91" s="360"/>
      <c r="C91" s="21"/>
      <c r="D91" s="360"/>
      <c r="E91" s="21"/>
      <c r="F91" s="21"/>
      <c r="G91" s="21"/>
      <c r="H91" s="21"/>
      <c r="I91" s="21"/>
      <c r="J91" s="21"/>
      <c r="K91" s="21"/>
      <c r="L91" s="21"/>
      <c r="M91" s="21"/>
      <c r="N91" s="330"/>
      <c r="O91" s="330"/>
      <c r="P91" s="330"/>
      <c r="Q91" s="330"/>
      <c r="R91" s="330"/>
      <c r="S91" s="330"/>
      <c r="T91" s="330"/>
      <c r="U91" s="330"/>
      <c r="V91" s="21"/>
      <c r="W91" s="21"/>
      <c r="X91" s="21"/>
      <c r="Y91" s="21"/>
      <c r="Z91" s="21"/>
    </row>
    <row r="92" ht="14.25" customHeight="1">
      <c r="A92" s="330"/>
      <c r="B92" s="360"/>
      <c r="C92" s="21"/>
      <c r="D92" s="360"/>
      <c r="E92" s="21"/>
      <c r="F92" s="21"/>
      <c r="G92" s="21"/>
      <c r="H92" s="21"/>
      <c r="I92" s="21"/>
      <c r="J92" s="21"/>
      <c r="K92" s="21"/>
      <c r="L92" s="21"/>
      <c r="M92" s="21"/>
      <c r="N92" s="330"/>
      <c r="O92" s="330"/>
      <c r="P92" s="330"/>
      <c r="Q92" s="330"/>
      <c r="R92" s="330"/>
      <c r="S92" s="330"/>
      <c r="T92" s="330"/>
      <c r="U92" s="330"/>
      <c r="V92" s="21"/>
      <c r="W92" s="21"/>
      <c r="X92" s="21"/>
      <c r="Y92" s="21"/>
      <c r="Z92" s="21"/>
    </row>
    <row r="93" ht="14.25" customHeight="1">
      <c r="A93" s="330"/>
      <c r="B93" s="360"/>
      <c r="C93" s="21"/>
      <c r="D93" s="360"/>
      <c r="E93" s="21"/>
      <c r="F93" s="21"/>
      <c r="G93" s="21"/>
      <c r="H93" s="21"/>
      <c r="I93" s="21"/>
      <c r="J93" s="21"/>
      <c r="K93" s="21"/>
      <c r="L93" s="21"/>
      <c r="M93" s="21"/>
      <c r="N93" s="330"/>
      <c r="O93" s="330"/>
      <c r="P93" s="330"/>
      <c r="Q93" s="330"/>
      <c r="R93" s="330"/>
      <c r="S93" s="330"/>
      <c r="T93" s="330"/>
      <c r="U93" s="330"/>
      <c r="V93" s="21"/>
      <c r="W93" s="21"/>
      <c r="X93" s="21"/>
      <c r="Y93" s="21"/>
      <c r="Z93" s="21"/>
    </row>
    <row r="94" ht="14.25" customHeight="1">
      <c r="A94" s="330"/>
      <c r="B94" s="360"/>
      <c r="C94" s="21"/>
      <c r="D94" s="360"/>
      <c r="E94" s="21"/>
      <c r="F94" s="21"/>
      <c r="G94" s="21"/>
      <c r="H94" s="21"/>
      <c r="I94" s="21"/>
      <c r="J94" s="21"/>
      <c r="K94" s="21"/>
      <c r="L94" s="21"/>
      <c r="M94" s="21"/>
      <c r="N94" s="330"/>
      <c r="O94" s="330"/>
      <c r="P94" s="330"/>
      <c r="Q94" s="330"/>
      <c r="R94" s="330"/>
      <c r="S94" s="330"/>
      <c r="T94" s="330"/>
      <c r="U94" s="330"/>
      <c r="V94" s="21"/>
      <c r="W94" s="21"/>
      <c r="X94" s="21"/>
      <c r="Y94" s="21"/>
      <c r="Z94" s="21"/>
    </row>
    <row r="95" ht="14.25" customHeight="1">
      <c r="A95" s="330"/>
      <c r="B95" s="360"/>
      <c r="C95" s="21"/>
      <c r="D95" s="360"/>
      <c r="E95" s="21"/>
      <c r="F95" s="21"/>
      <c r="G95" s="21"/>
      <c r="H95" s="21"/>
      <c r="I95" s="21"/>
      <c r="J95" s="21"/>
      <c r="K95" s="21"/>
      <c r="L95" s="21"/>
      <c r="M95" s="21"/>
      <c r="N95" s="330"/>
      <c r="O95" s="330"/>
      <c r="P95" s="330"/>
      <c r="Q95" s="330"/>
      <c r="R95" s="330"/>
      <c r="S95" s="330"/>
      <c r="T95" s="330"/>
      <c r="U95" s="330"/>
      <c r="V95" s="21"/>
      <c r="W95" s="21"/>
      <c r="X95" s="21"/>
      <c r="Y95" s="21"/>
      <c r="Z95" s="21"/>
    </row>
    <row r="96" ht="14.25" customHeight="1">
      <c r="A96" s="330"/>
      <c r="B96" s="360"/>
      <c r="C96" s="21"/>
      <c r="D96" s="360"/>
      <c r="E96" s="21"/>
      <c r="F96" s="21"/>
      <c r="G96" s="21"/>
      <c r="H96" s="21"/>
      <c r="I96" s="21"/>
      <c r="J96" s="21"/>
      <c r="K96" s="21"/>
      <c r="L96" s="21"/>
      <c r="M96" s="21"/>
      <c r="N96" s="330"/>
      <c r="O96" s="330"/>
      <c r="P96" s="330"/>
      <c r="Q96" s="330"/>
      <c r="R96" s="330"/>
      <c r="S96" s="330"/>
      <c r="T96" s="330"/>
      <c r="U96" s="330"/>
      <c r="V96" s="21"/>
      <c r="W96" s="21"/>
      <c r="X96" s="21"/>
      <c r="Y96" s="21"/>
      <c r="Z96" s="21"/>
    </row>
    <row r="97" ht="14.25" customHeight="1">
      <c r="A97" s="330"/>
      <c r="B97" s="360"/>
      <c r="C97" s="21"/>
      <c r="D97" s="360"/>
      <c r="E97" s="21"/>
      <c r="F97" s="21"/>
      <c r="G97" s="21"/>
      <c r="H97" s="21"/>
      <c r="I97" s="21"/>
      <c r="J97" s="21"/>
      <c r="K97" s="21"/>
      <c r="L97" s="21"/>
      <c r="M97" s="21"/>
      <c r="N97" s="330"/>
      <c r="O97" s="330"/>
      <c r="P97" s="330"/>
      <c r="Q97" s="330"/>
      <c r="R97" s="330"/>
      <c r="S97" s="330"/>
      <c r="T97" s="330"/>
      <c r="U97" s="330"/>
      <c r="V97" s="21"/>
      <c r="W97" s="21"/>
      <c r="X97" s="21"/>
      <c r="Y97" s="21"/>
      <c r="Z97" s="21"/>
    </row>
    <row r="98" ht="14.25" customHeight="1">
      <c r="A98" s="330"/>
      <c r="B98" s="360"/>
      <c r="C98" s="21"/>
      <c r="D98" s="360"/>
      <c r="E98" s="21"/>
      <c r="F98" s="21"/>
      <c r="G98" s="21"/>
      <c r="H98" s="21"/>
      <c r="I98" s="21"/>
      <c r="J98" s="21"/>
      <c r="K98" s="21"/>
      <c r="L98" s="21"/>
      <c r="M98" s="21"/>
      <c r="N98" s="330"/>
      <c r="O98" s="330"/>
      <c r="P98" s="330"/>
      <c r="Q98" s="330"/>
      <c r="R98" s="330"/>
      <c r="S98" s="330"/>
      <c r="T98" s="330"/>
      <c r="U98" s="330"/>
      <c r="V98" s="21"/>
      <c r="W98" s="21"/>
      <c r="X98" s="21"/>
      <c r="Y98" s="21"/>
      <c r="Z98" s="21"/>
    </row>
    <row r="99" ht="14.25" customHeight="1">
      <c r="A99" s="330"/>
      <c r="B99" s="360"/>
      <c r="C99" s="21"/>
      <c r="D99" s="360"/>
      <c r="E99" s="21"/>
      <c r="F99" s="21"/>
      <c r="G99" s="21"/>
      <c r="H99" s="21"/>
      <c r="I99" s="21"/>
      <c r="J99" s="21"/>
      <c r="K99" s="21"/>
      <c r="L99" s="21"/>
      <c r="M99" s="21"/>
      <c r="N99" s="330"/>
      <c r="O99" s="330"/>
      <c r="P99" s="330"/>
      <c r="Q99" s="330"/>
      <c r="R99" s="330"/>
      <c r="S99" s="330"/>
      <c r="T99" s="330"/>
      <c r="U99" s="330"/>
      <c r="V99" s="21"/>
      <c r="W99" s="21"/>
      <c r="X99" s="21"/>
      <c r="Y99" s="21"/>
      <c r="Z99" s="21"/>
    </row>
    <row r="100" ht="14.25" customHeight="1">
      <c r="A100" s="330"/>
      <c r="B100" s="360"/>
      <c r="C100" s="21"/>
      <c r="D100" s="360"/>
      <c r="E100" s="21"/>
      <c r="F100" s="21"/>
      <c r="G100" s="21"/>
      <c r="H100" s="21"/>
      <c r="I100" s="21"/>
      <c r="J100" s="21"/>
      <c r="K100" s="21"/>
      <c r="L100" s="21"/>
      <c r="M100" s="21"/>
      <c r="N100" s="330"/>
      <c r="O100" s="330"/>
      <c r="P100" s="330"/>
      <c r="Q100" s="330"/>
      <c r="R100" s="330"/>
      <c r="S100" s="330"/>
      <c r="T100" s="330"/>
      <c r="U100" s="330"/>
      <c r="V100" s="21"/>
      <c r="W100" s="21"/>
      <c r="X100" s="21"/>
      <c r="Y100" s="21"/>
      <c r="Z100" s="21"/>
    </row>
    <row r="101" ht="14.25" customHeight="1">
      <c r="A101" s="330"/>
      <c r="B101" s="360"/>
      <c r="C101" s="21"/>
      <c r="D101" s="360"/>
      <c r="E101" s="21"/>
      <c r="F101" s="21"/>
      <c r="G101" s="21"/>
      <c r="H101" s="21"/>
      <c r="I101" s="21"/>
      <c r="J101" s="21"/>
      <c r="K101" s="21"/>
      <c r="L101" s="21"/>
      <c r="M101" s="21"/>
      <c r="N101" s="330"/>
      <c r="O101" s="330"/>
      <c r="P101" s="330"/>
      <c r="Q101" s="330"/>
      <c r="R101" s="330"/>
      <c r="S101" s="330"/>
      <c r="T101" s="330"/>
      <c r="U101" s="330"/>
      <c r="V101" s="21"/>
      <c r="W101" s="21"/>
      <c r="X101" s="21"/>
      <c r="Y101" s="21"/>
      <c r="Z101" s="21"/>
    </row>
    <row r="102" ht="14.25" customHeight="1">
      <c r="A102" s="330"/>
      <c r="B102" s="360"/>
      <c r="C102" s="21"/>
      <c r="D102" s="360"/>
      <c r="E102" s="21"/>
      <c r="F102" s="21"/>
      <c r="G102" s="21"/>
      <c r="H102" s="21"/>
      <c r="I102" s="21"/>
      <c r="J102" s="21"/>
      <c r="K102" s="21"/>
      <c r="L102" s="21"/>
      <c r="M102" s="21"/>
      <c r="N102" s="330"/>
      <c r="O102" s="330"/>
      <c r="P102" s="330"/>
      <c r="Q102" s="330"/>
      <c r="R102" s="330"/>
      <c r="S102" s="330"/>
      <c r="T102" s="330"/>
      <c r="U102" s="330"/>
      <c r="V102" s="21"/>
      <c r="W102" s="21"/>
      <c r="X102" s="21"/>
      <c r="Y102" s="21"/>
      <c r="Z102" s="21"/>
    </row>
    <row r="103" ht="14.25" customHeight="1">
      <c r="A103" s="330"/>
      <c r="B103" s="360"/>
      <c r="C103" s="21"/>
      <c r="D103" s="360"/>
      <c r="E103" s="21"/>
      <c r="F103" s="21"/>
      <c r="G103" s="21"/>
      <c r="H103" s="21"/>
      <c r="I103" s="21"/>
      <c r="J103" s="21"/>
      <c r="K103" s="21"/>
      <c r="L103" s="21"/>
      <c r="M103" s="21"/>
      <c r="N103" s="330"/>
      <c r="O103" s="330"/>
      <c r="P103" s="330"/>
      <c r="Q103" s="330"/>
      <c r="R103" s="330"/>
      <c r="S103" s="330"/>
      <c r="T103" s="330"/>
      <c r="U103" s="330"/>
      <c r="V103" s="21"/>
      <c r="W103" s="21"/>
      <c r="X103" s="21"/>
      <c r="Y103" s="21"/>
      <c r="Z103" s="21"/>
    </row>
    <row r="104" ht="14.25" customHeight="1">
      <c r="A104" s="330"/>
      <c r="B104" s="360"/>
      <c r="C104" s="21"/>
      <c r="D104" s="360"/>
      <c r="E104" s="21"/>
      <c r="F104" s="21"/>
      <c r="G104" s="21"/>
      <c r="H104" s="21"/>
      <c r="I104" s="21"/>
      <c r="J104" s="21"/>
      <c r="K104" s="21"/>
      <c r="L104" s="21"/>
      <c r="M104" s="21"/>
      <c r="N104" s="330"/>
      <c r="O104" s="330"/>
      <c r="P104" s="330"/>
      <c r="Q104" s="330"/>
      <c r="R104" s="330"/>
      <c r="S104" s="330"/>
      <c r="T104" s="330"/>
      <c r="U104" s="330"/>
      <c r="V104" s="21"/>
      <c r="W104" s="21"/>
      <c r="X104" s="21"/>
      <c r="Y104" s="21"/>
      <c r="Z104" s="21"/>
    </row>
    <row r="105" ht="14.25" customHeight="1">
      <c r="A105" s="330"/>
      <c r="B105" s="360"/>
      <c r="C105" s="21"/>
      <c r="D105" s="360"/>
      <c r="E105" s="21"/>
      <c r="F105" s="21"/>
      <c r="G105" s="21"/>
      <c r="H105" s="21"/>
      <c r="I105" s="21"/>
      <c r="J105" s="21"/>
      <c r="K105" s="21"/>
      <c r="L105" s="21"/>
      <c r="M105" s="21"/>
      <c r="N105" s="330"/>
      <c r="O105" s="330"/>
      <c r="P105" s="330"/>
      <c r="Q105" s="330"/>
      <c r="R105" s="330"/>
      <c r="S105" s="330"/>
      <c r="T105" s="330"/>
      <c r="U105" s="330"/>
      <c r="V105" s="21"/>
      <c r="W105" s="21"/>
      <c r="X105" s="21"/>
      <c r="Y105" s="21"/>
      <c r="Z105" s="21"/>
    </row>
    <row r="106" ht="14.25" customHeight="1">
      <c r="A106" s="330"/>
      <c r="B106" s="360"/>
      <c r="C106" s="21"/>
      <c r="D106" s="360"/>
      <c r="E106" s="21"/>
      <c r="F106" s="21"/>
      <c r="G106" s="21"/>
      <c r="H106" s="21"/>
      <c r="I106" s="21"/>
      <c r="J106" s="21"/>
      <c r="K106" s="21"/>
      <c r="L106" s="21"/>
      <c r="M106" s="21"/>
      <c r="N106" s="330"/>
      <c r="O106" s="330"/>
      <c r="P106" s="330"/>
      <c r="Q106" s="330"/>
      <c r="R106" s="330"/>
      <c r="S106" s="330"/>
      <c r="T106" s="330"/>
      <c r="U106" s="330"/>
      <c r="V106" s="21"/>
      <c r="W106" s="21"/>
      <c r="X106" s="21"/>
      <c r="Y106" s="21"/>
      <c r="Z106" s="21"/>
    </row>
    <row r="107" ht="14.25" customHeight="1">
      <c r="A107" s="330"/>
      <c r="B107" s="360"/>
      <c r="C107" s="21"/>
      <c r="D107" s="360"/>
      <c r="E107" s="21"/>
      <c r="F107" s="21"/>
      <c r="G107" s="21"/>
      <c r="H107" s="21"/>
      <c r="I107" s="21"/>
      <c r="J107" s="21"/>
      <c r="K107" s="21"/>
      <c r="L107" s="21"/>
      <c r="M107" s="21"/>
      <c r="N107" s="330"/>
      <c r="O107" s="330"/>
      <c r="P107" s="330"/>
      <c r="Q107" s="330"/>
      <c r="R107" s="330"/>
      <c r="S107" s="330"/>
      <c r="T107" s="330"/>
      <c r="U107" s="330"/>
      <c r="V107" s="21"/>
      <c r="W107" s="21"/>
      <c r="X107" s="21"/>
      <c r="Y107" s="21"/>
      <c r="Z107" s="21"/>
    </row>
    <row r="108" ht="14.25" customHeight="1">
      <c r="A108" s="330"/>
      <c r="B108" s="360"/>
      <c r="C108" s="21"/>
      <c r="D108" s="360"/>
      <c r="E108" s="21"/>
      <c r="F108" s="21"/>
      <c r="G108" s="21"/>
      <c r="H108" s="21"/>
      <c r="I108" s="21"/>
      <c r="J108" s="21"/>
      <c r="K108" s="21"/>
      <c r="L108" s="21"/>
      <c r="M108" s="21"/>
      <c r="N108" s="330"/>
      <c r="O108" s="330"/>
      <c r="P108" s="330"/>
      <c r="Q108" s="330"/>
      <c r="R108" s="330"/>
      <c r="S108" s="330"/>
      <c r="T108" s="330"/>
      <c r="U108" s="330"/>
      <c r="V108" s="21"/>
      <c r="W108" s="21"/>
      <c r="X108" s="21"/>
      <c r="Y108" s="21"/>
      <c r="Z108" s="21"/>
    </row>
    <row r="109" ht="14.25" customHeight="1">
      <c r="A109" s="330"/>
      <c r="B109" s="360"/>
      <c r="C109" s="21"/>
      <c r="D109" s="360"/>
      <c r="E109" s="21"/>
      <c r="F109" s="21"/>
      <c r="G109" s="21"/>
      <c r="H109" s="21"/>
      <c r="I109" s="21"/>
      <c r="J109" s="21"/>
      <c r="K109" s="21"/>
      <c r="L109" s="21"/>
      <c r="M109" s="21"/>
      <c r="N109" s="330"/>
      <c r="O109" s="330"/>
      <c r="P109" s="330"/>
      <c r="Q109" s="330"/>
      <c r="R109" s="330"/>
      <c r="S109" s="330"/>
      <c r="T109" s="330"/>
      <c r="U109" s="330"/>
      <c r="V109" s="21"/>
      <c r="W109" s="21"/>
      <c r="X109" s="21"/>
      <c r="Y109" s="21"/>
      <c r="Z109" s="21"/>
    </row>
    <row r="110" ht="14.25" customHeight="1">
      <c r="A110" s="330"/>
      <c r="B110" s="360"/>
      <c r="C110" s="21"/>
      <c r="D110" s="360"/>
      <c r="E110" s="21"/>
      <c r="F110" s="21"/>
      <c r="G110" s="21"/>
      <c r="H110" s="21"/>
      <c r="I110" s="21"/>
      <c r="J110" s="21"/>
      <c r="K110" s="21"/>
      <c r="L110" s="21"/>
      <c r="M110" s="21"/>
      <c r="N110" s="330"/>
      <c r="O110" s="330"/>
      <c r="P110" s="330"/>
      <c r="Q110" s="330"/>
      <c r="R110" s="330"/>
      <c r="S110" s="330"/>
      <c r="T110" s="330"/>
      <c r="U110" s="330"/>
      <c r="V110" s="21"/>
      <c r="W110" s="21"/>
      <c r="X110" s="21"/>
      <c r="Y110" s="21"/>
      <c r="Z110" s="21"/>
    </row>
    <row r="111" ht="14.25" customHeight="1">
      <c r="A111" s="330"/>
      <c r="B111" s="360"/>
      <c r="C111" s="21"/>
      <c r="D111" s="360"/>
      <c r="E111" s="21"/>
      <c r="F111" s="21"/>
      <c r="G111" s="21"/>
      <c r="H111" s="21"/>
      <c r="I111" s="21"/>
      <c r="J111" s="21"/>
      <c r="K111" s="21"/>
      <c r="L111" s="21"/>
      <c r="M111" s="21"/>
      <c r="N111" s="330"/>
      <c r="O111" s="330"/>
      <c r="P111" s="330"/>
      <c r="Q111" s="330"/>
      <c r="R111" s="330"/>
      <c r="S111" s="330"/>
      <c r="T111" s="330"/>
      <c r="U111" s="330"/>
      <c r="V111" s="21"/>
      <c r="W111" s="21"/>
      <c r="X111" s="21"/>
      <c r="Y111" s="21"/>
      <c r="Z111" s="21"/>
    </row>
    <row r="112" ht="14.25" customHeight="1">
      <c r="A112" s="330"/>
      <c r="B112" s="360"/>
      <c r="C112" s="21"/>
      <c r="D112" s="360"/>
      <c r="E112" s="21"/>
      <c r="F112" s="21"/>
      <c r="G112" s="21"/>
      <c r="H112" s="21"/>
      <c r="I112" s="21"/>
      <c r="J112" s="21"/>
      <c r="K112" s="21"/>
      <c r="L112" s="21"/>
      <c r="M112" s="21"/>
      <c r="N112" s="330"/>
      <c r="O112" s="330"/>
      <c r="P112" s="330"/>
      <c r="Q112" s="330"/>
      <c r="R112" s="330"/>
      <c r="S112" s="330"/>
      <c r="T112" s="330"/>
      <c r="U112" s="330"/>
      <c r="V112" s="21"/>
      <c r="W112" s="21"/>
      <c r="X112" s="21"/>
      <c r="Y112" s="21"/>
      <c r="Z112" s="21"/>
    </row>
    <row r="113" ht="14.25" customHeight="1">
      <c r="A113" s="330"/>
      <c r="B113" s="360"/>
      <c r="C113" s="21"/>
      <c r="D113" s="360"/>
      <c r="E113" s="21"/>
      <c r="F113" s="21"/>
      <c r="G113" s="21"/>
      <c r="H113" s="21"/>
      <c r="I113" s="21"/>
      <c r="J113" s="21"/>
      <c r="K113" s="21"/>
      <c r="L113" s="21"/>
      <c r="M113" s="21"/>
      <c r="N113" s="330"/>
      <c r="O113" s="330"/>
      <c r="P113" s="330"/>
      <c r="Q113" s="330"/>
      <c r="R113" s="330"/>
      <c r="S113" s="330"/>
      <c r="T113" s="330"/>
      <c r="U113" s="330"/>
      <c r="V113" s="21"/>
      <c r="W113" s="21"/>
      <c r="X113" s="21"/>
      <c r="Y113" s="21"/>
      <c r="Z113" s="21"/>
    </row>
    <row r="114" ht="14.25" customHeight="1">
      <c r="A114" s="330"/>
      <c r="B114" s="360"/>
      <c r="C114" s="21"/>
      <c r="D114" s="360"/>
      <c r="E114" s="21"/>
      <c r="F114" s="21"/>
      <c r="G114" s="21"/>
      <c r="H114" s="21"/>
      <c r="I114" s="21"/>
      <c r="J114" s="21"/>
      <c r="K114" s="21"/>
      <c r="L114" s="21"/>
      <c r="M114" s="21"/>
      <c r="N114" s="330"/>
      <c r="O114" s="330"/>
      <c r="P114" s="330"/>
      <c r="Q114" s="330"/>
      <c r="R114" s="330"/>
      <c r="S114" s="330"/>
      <c r="T114" s="330"/>
      <c r="U114" s="330"/>
      <c r="V114" s="21"/>
      <c r="W114" s="21"/>
      <c r="X114" s="21"/>
      <c r="Y114" s="21"/>
      <c r="Z114" s="21"/>
    </row>
    <row r="115" ht="14.25" customHeight="1">
      <c r="A115" s="330"/>
      <c r="B115" s="360"/>
      <c r="C115" s="21"/>
      <c r="D115" s="360"/>
      <c r="E115" s="21"/>
      <c r="F115" s="21"/>
      <c r="G115" s="21"/>
      <c r="H115" s="21"/>
      <c r="I115" s="21"/>
      <c r="J115" s="21"/>
      <c r="K115" s="21"/>
      <c r="L115" s="21"/>
      <c r="M115" s="21"/>
      <c r="N115" s="330"/>
      <c r="O115" s="330"/>
      <c r="P115" s="330"/>
      <c r="Q115" s="330"/>
      <c r="R115" s="330"/>
      <c r="S115" s="330"/>
      <c r="T115" s="330"/>
      <c r="U115" s="330"/>
      <c r="V115" s="21"/>
      <c r="W115" s="21"/>
      <c r="X115" s="21"/>
      <c r="Y115" s="21"/>
      <c r="Z115" s="21"/>
    </row>
    <row r="116" ht="14.25" customHeight="1">
      <c r="A116" s="330"/>
      <c r="B116" s="360"/>
      <c r="C116" s="21"/>
      <c r="D116" s="360"/>
      <c r="E116" s="21"/>
      <c r="F116" s="21"/>
      <c r="G116" s="21"/>
      <c r="H116" s="21"/>
      <c r="I116" s="21"/>
      <c r="J116" s="21"/>
      <c r="K116" s="21"/>
      <c r="L116" s="21"/>
      <c r="M116" s="21"/>
      <c r="N116" s="330"/>
      <c r="O116" s="330"/>
      <c r="P116" s="330"/>
      <c r="Q116" s="330"/>
      <c r="R116" s="330"/>
      <c r="S116" s="330"/>
      <c r="T116" s="330"/>
      <c r="U116" s="330"/>
      <c r="V116" s="21"/>
      <c r="W116" s="21"/>
      <c r="X116" s="21"/>
      <c r="Y116" s="21"/>
      <c r="Z116" s="21"/>
    </row>
    <row r="117" ht="14.25" customHeight="1">
      <c r="A117" s="330"/>
      <c r="B117" s="360"/>
      <c r="C117" s="21"/>
      <c r="D117" s="360"/>
      <c r="E117" s="21"/>
      <c r="F117" s="21"/>
      <c r="G117" s="21"/>
      <c r="H117" s="21"/>
      <c r="I117" s="21"/>
      <c r="J117" s="21"/>
      <c r="K117" s="21"/>
      <c r="L117" s="21"/>
      <c r="M117" s="21"/>
      <c r="N117" s="330"/>
      <c r="O117" s="330"/>
      <c r="P117" s="330"/>
      <c r="Q117" s="330"/>
      <c r="R117" s="330"/>
      <c r="S117" s="330"/>
      <c r="T117" s="330"/>
      <c r="U117" s="330"/>
      <c r="V117" s="21"/>
      <c r="W117" s="21"/>
      <c r="X117" s="21"/>
      <c r="Y117" s="21"/>
      <c r="Z117" s="21"/>
    </row>
    <row r="118" ht="14.25" customHeight="1">
      <c r="A118" s="330"/>
      <c r="B118" s="360"/>
      <c r="C118" s="21"/>
      <c r="D118" s="360"/>
      <c r="E118" s="21"/>
      <c r="F118" s="21"/>
      <c r="G118" s="21"/>
      <c r="H118" s="21"/>
      <c r="I118" s="21"/>
      <c r="J118" s="21"/>
      <c r="K118" s="21"/>
      <c r="L118" s="21"/>
      <c r="M118" s="21"/>
      <c r="N118" s="330"/>
      <c r="O118" s="330"/>
      <c r="P118" s="330"/>
      <c r="Q118" s="330"/>
      <c r="R118" s="330"/>
      <c r="S118" s="330"/>
      <c r="T118" s="330"/>
      <c r="U118" s="330"/>
      <c r="V118" s="21"/>
      <c r="W118" s="21"/>
      <c r="X118" s="21"/>
      <c r="Y118" s="21"/>
      <c r="Z118" s="21"/>
    </row>
    <row r="119" ht="14.25" customHeight="1">
      <c r="A119" s="330"/>
      <c r="B119" s="360"/>
      <c r="C119" s="21"/>
      <c r="D119" s="360"/>
      <c r="E119" s="21"/>
      <c r="F119" s="21"/>
      <c r="G119" s="21"/>
      <c r="H119" s="21"/>
      <c r="I119" s="21"/>
      <c r="J119" s="21"/>
      <c r="K119" s="21"/>
      <c r="L119" s="21"/>
      <c r="M119" s="21"/>
      <c r="N119" s="330"/>
      <c r="O119" s="330"/>
      <c r="P119" s="330"/>
      <c r="Q119" s="330"/>
      <c r="R119" s="330"/>
      <c r="S119" s="330"/>
      <c r="T119" s="330"/>
      <c r="U119" s="330"/>
      <c r="V119" s="21"/>
      <c r="W119" s="21"/>
      <c r="X119" s="21"/>
      <c r="Y119" s="21"/>
      <c r="Z119" s="21"/>
    </row>
    <row r="120" ht="14.25" customHeight="1">
      <c r="A120" s="330"/>
      <c r="B120" s="360"/>
      <c r="C120" s="21"/>
      <c r="D120" s="360"/>
      <c r="E120" s="21"/>
      <c r="F120" s="21"/>
      <c r="G120" s="21"/>
      <c r="H120" s="21"/>
      <c r="I120" s="21"/>
      <c r="J120" s="21"/>
      <c r="K120" s="21"/>
      <c r="L120" s="21"/>
      <c r="M120" s="21"/>
      <c r="N120" s="330"/>
      <c r="O120" s="330"/>
      <c r="P120" s="330"/>
      <c r="Q120" s="330"/>
      <c r="R120" s="330"/>
      <c r="S120" s="330"/>
      <c r="T120" s="330"/>
      <c r="U120" s="330"/>
      <c r="V120" s="21"/>
      <c r="W120" s="21"/>
      <c r="X120" s="21"/>
      <c r="Y120" s="21"/>
      <c r="Z120" s="21"/>
    </row>
    <row r="121" ht="14.25" customHeight="1">
      <c r="A121" s="330"/>
      <c r="B121" s="360"/>
      <c r="C121" s="21"/>
      <c r="D121" s="360"/>
      <c r="E121" s="21"/>
      <c r="F121" s="21"/>
      <c r="G121" s="21"/>
      <c r="H121" s="21"/>
      <c r="I121" s="21"/>
      <c r="J121" s="21"/>
      <c r="K121" s="21"/>
      <c r="L121" s="21"/>
      <c r="M121" s="21"/>
      <c r="N121" s="330"/>
      <c r="O121" s="330"/>
      <c r="P121" s="330"/>
      <c r="Q121" s="330"/>
      <c r="R121" s="330"/>
      <c r="S121" s="330"/>
      <c r="T121" s="330"/>
      <c r="U121" s="330"/>
      <c r="V121" s="21"/>
      <c r="W121" s="21"/>
      <c r="X121" s="21"/>
      <c r="Y121" s="21"/>
      <c r="Z121" s="21"/>
    </row>
    <row r="122" ht="14.25" customHeight="1">
      <c r="A122" s="330"/>
      <c r="B122" s="360"/>
      <c r="C122" s="21"/>
      <c r="D122" s="360"/>
      <c r="E122" s="21"/>
      <c r="F122" s="21"/>
      <c r="G122" s="21"/>
      <c r="H122" s="21"/>
      <c r="I122" s="21"/>
      <c r="J122" s="21"/>
      <c r="K122" s="21"/>
      <c r="L122" s="21"/>
      <c r="M122" s="21"/>
      <c r="N122" s="330"/>
      <c r="O122" s="330"/>
      <c r="P122" s="330"/>
      <c r="Q122" s="330"/>
      <c r="R122" s="330"/>
      <c r="S122" s="330"/>
      <c r="T122" s="330"/>
      <c r="U122" s="330"/>
      <c r="V122" s="21"/>
      <c r="W122" s="21"/>
      <c r="X122" s="21"/>
      <c r="Y122" s="21"/>
      <c r="Z122" s="21"/>
    </row>
    <row r="123" ht="14.25" customHeight="1">
      <c r="A123" s="330"/>
      <c r="B123" s="360"/>
      <c r="C123" s="21"/>
      <c r="D123" s="360"/>
      <c r="E123" s="21"/>
      <c r="F123" s="21"/>
      <c r="G123" s="21"/>
      <c r="H123" s="21"/>
      <c r="I123" s="21"/>
      <c r="J123" s="21"/>
      <c r="K123" s="21"/>
      <c r="L123" s="21"/>
      <c r="M123" s="21"/>
      <c r="N123" s="330"/>
      <c r="O123" s="330"/>
      <c r="P123" s="330"/>
      <c r="Q123" s="330"/>
      <c r="R123" s="330"/>
      <c r="S123" s="330"/>
      <c r="T123" s="330"/>
      <c r="U123" s="330"/>
      <c r="V123" s="21"/>
      <c r="W123" s="21"/>
      <c r="X123" s="21"/>
      <c r="Y123" s="21"/>
      <c r="Z123" s="21"/>
    </row>
    <row r="124" ht="14.25" customHeight="1">
      <c r="A124" s="330"/>
      <c r="B124" s="360"/>
      <c r="C124" s="21"/>
      <c r="D124" s="360"/>
      <c r="E124" s="21"/>
      <c r="F124" s="21"/>
      <c r="G124" s="21"/>
      <c r="H124" s="21"/>
      <c r="I124" s="21"/>
      <c r="J124" s="21"/>
      <c r="K124" s="21"/>
      <c r="L124" s="21"/>
      <c r="M124" s="21"/>
      <c r="N124" s="330"/>
      <c r="O124" s="330"/>
      <c r="P124" s="330"/>
      <c r="Q124" s="330"/>
      <c r="R124" s="330"/>
      <c r="S124" s="330"/>
      <c r="T124" s="330"/>
      <c r="U124" s="330"/>
      <c r="V124" s="21"/>
      <c r="W124" s="21"/>
      <c r="X124" s="21"/>
      <c r="Y124" s="21"/>
      <c r="Z124" s="21"/>
    </row>
    <row r="125" ht="14.25" customHeight="1">
      <c r="A125" s="330"/>
      <c r="B125" s="360"/>
      <c r="C125" s="21"/>
      <c r="D125" s="360"/>
      <c r="E125" s="21"/>
      <c r="F125" s="21"/>
      <c r="G125" s="21"/>
      <c r="H125" s="21"/>
      <c r="I125" s="21"/>
      <c r="J125" s="21"/>
      <c r="K125" s="21"/>
      <c r="L125" s="21"/>
      <c r="M125" s="21"/>
      <c r="N125" s="330"/>
      <c r="O125" s="330"/>
      <c r="P125" s="330"/>
      <c r="Q125" s="330"/>
      <c r="R125" s="330"/>
      <c r="S125" s="330"/>
      <c r="T125" s="330"/>
      <c r="U125" s="330"/>
      <c r="V125" s="21"/>
      <c r="W125" s="21"/>
      <c r="X125" s="21"/>
      <c r="Y125" s="21"/>
      <c r="Z125" s="21"/>
    </row>
    <row r="126" ht="14.25" customHeight="1">
      <c r="A126" s="330"/>
      <c r="B126" s="360"/>
      <c r="C126" s="21"/>
      <c r="D126" s="360"/>
      <c r="E126" s="21"/>
      <c r="F126" s="21"/>
      <c r="G126" s="21"/>
      <c r="H126" s="21"/>
      <c r="I126" s="21"/>
      <c r="J126" s="21"/>
      <c r="K126" s="21"/>
      <c r="L126" s="21"/>
      <c r="M126" s="21"/>
      <c r="N126" s="330"/>
      <c r="O126" s="330"/>
      <c r="P126" s="330"/>
      <c r="Q126" s="330"/>
      <c r="R126" s="330"/>
      <c r="S126" s="330"/>
      <c r="T126" s="330"/>
      <c r="U126" s="330"/>
      <c r="V126" s="21"/>
      <c r="W126" s="21"/>
      <c r="X126" s="21"/>
      <c r="Y126" s="21"/>
      <c r="Z126" s="21"/>
    </row>
    <row r="127" ht="14.25" customHeight="1">
      <c r="A127" s="330"/>
      <c r="B127" s="360"/>
      <c r="C127" s="21"/>
      <c r="D127" s="360"/>
      <c r="E127" s="21"/>
      <c r="F127" s="21"/>
      <c r="G127" s="21"/>
      <c r="H127" s="21"/>
      <c r="I127" s="21"/>
      <c r="J127" s="21"/>
      <c r="K127" s="21"/>
      <c r="L127" s="21"/>
      <c r="M127" s="21"/>
      <c r="N127" s="330"/>
      <c r="O127" s="330"/>
      <c r="P127" s="330"/>
      <c r="Q127" s="330"/>
      <c r="R127" s="330"/>
      <c r="S127" s="330"/>
      <c r="T127" s="330"/>
      <c r="U127" s="330"/>
      <c r="V127" s="21"/>
      <c r="W127" s="21"/>
      <c r="X127" s="21"/>
      <c r="Y127" s="21"/>
      <c r="Z127" s="21"/>
    </row>
    <row r="128" ht="14.25" customHeight="1">
      <c r="A128" s="330"/>
      <c r="B128" s="360"/>
      <c r="C128" s="21"/>
      <c r="D128" s="360"/>
      <c r="E128" s="21"/>
      <c r="F128" s="21"/>
      <c r="G128" s="21"/>
      <c r="H128" s="21"/>
      <c r="I128" s="21"/>
      <c r="J128" s="21"/>
      <c r="K128" s="21"/>
      <c r="L128" s="21"/>
      <c r="M128" s="21"/>
      <c r="N128" s="330"/>
      <c r="O128" s="330"/>
      <c r="P128" s="330"/>
      <c r="Q128" s="330"/>
      <c r="R128" s="330"/>
      <c r="S128" s="330"/>
      <c r="T128" s="330"/>
      <c r="U128" s="330"/>
      <c r="V128" s="21"/>
      <c r="W128" s="21"/>
      <c r="X128" s="21"/>
      <c r="Y128" s="21"/>
      <c r="Z128" s="21"/>
    </row>
    <row r="129" ht="14.25" customHeight="1">
      <c r="A129" s="330"/>
      <c r="B129" s="360"/>
      <c r="C129" s="21"/>
      <c r="D129" s="360"/>
      <c r="E129" s="21"/>
      <c r="F129" s="21"/>
      <c r="G129" s="21"/>
      <c r="H129" s="21"/>
      <c r="I129" s="21"/>
      <c r="J129" s="21"/>
      <c r="K129" s="21"/>
      <c r="L129" s="21"/>
      <c r="M129" s="21"/>
      <c r="N129" s="330"/>
      <c r="O129" s="330"/>
      <c r="P129" s="330"/>
      <c r="Q129" s="330"/>
      <c r="R129" s="330"/>
      <c r="S129" s="330"/>
      <c r="T129" s="330"/>
      <c r="U129" s="330"/>
      <c r="V129" s="21"/>
      <c r="W129" s="21"/>
      <c r="X129" s="21"/>
      <c r="Y129" s="21"/>
      <c r="Z129" s="21"/>
    </row>
    <row r="130" ht="14.25" customHeight="1">
      <c r="A130" s="330"/>
      <c r="B130" s="360"/>
      <c r="C130" s="21"/>
      <c r="D130" s="360"/>
      <c r="E130" s="21"/>
      <c r="F130" s="21"/>
      <c r="G130" s="21"/>
      <c r="H130" s="21"/>
      <c r="I130" s="21"/>
      <c r="J130" s="21"/>
      <c r="K130" s="21"/>
      <c r="L130" s="21"/>
      <c r="M130" s="21"/>
      <c r="N130" s="330"/>
      <c r="O130" s="330"/>
      <c r="P130" s="330"/>
      <c r="Q130" s="330"/>
      <c r="R130" s="330"/>
      <c r="S130" s="330"/>
      <c r="T130" s="330"/>
      <c r="U130" s="330"/>
      <c r="V130" s="21"/>
      <c r="W130" s="21"/>
      <c r="X130" s="21"/>
      <c r="Y130" s="21"/>
      <c r="Z130" s="21"/>
    </row>
    <row r="131" ht="14.25" customHeight="1">
      <c r="A131" s="330"/>
      <c r="B131" s="360"/>
      <c r="C131" s="21"/>
      <c r="D131" s="360"/>
      <c r="E131" s="21"/>
      <c r="F131" s="21"/>
      <c r="G131" s="21"/>
      <c r="H131" s="21"/>
      <c r="I131" s="21"/>
      <c r="J131" s="21"/>
      <c r="K131" s="21"/>
      <c r="L131" s="21"/>
      <c r="M131" s="21"/>
      <c r="N131" s="330"/>
      <c r="O131" s="330"/>
      <c r="P131" s="330"/>
      <c r="Q131" s="330"/>
      <c r="R131" s="330"/>
      <c r="S131" s="330"/>
      <c r="T131" s="330"/>
      <c r="U131" s="330"/>
      <c r="V131" s="21"/>
      <c r="W131" s="21"/>
      <c r="X131" s="21"/>
      <c r="Y131" s="21"/>
      <c r="Z131" s="21"/>
    </row>
    <row r="132" ht="14.25" customHeight="1">
      <c r="A132" s="330"/>
      <c r="B132" s="360"/>
      <c r="C132" s="21"/>
      <c r="D132" s="360"/>
      <c r="E132" s="21"/>
      <c r="F132" s="21"/>
      <c r="G132" s="21"/>
      <c r="H132" s="21"/>
      <c r="I132" s="21"/>
      <c r="J132" s="21"/>
      <c r="K132" s="21"/>
      <c r="L132" s="21"/>
      <c r="M132" s="21"/>
      <c r="N132" s="330"/>
      <c r="O132" s="330"/>
      <c r="P132" s="330"/>
      <c r="Q132" s="330"/>
      <c r="R132" s="330"/>
      <c r="S132" s="330"/>
      <c r="T132" s="330"/>
      <c r="U132" s="330"/>
      <c r="V132" s="21"/>
      <c r="W132" s="21"/>
      <c r="X132" s="21"/>
      <c r="Y132" s="21"/>
      <c r="Z132" s="21"/>
    </row>
    <row r="133" ht="14.25" customHeight="1">
      <c r="A133" s="330"/>
      <c r="B133" s="360"/>
      <c r="C133" s="21"/>
      <c r="D133" s="360"/>
      <c r="E133" s="21"/>
      <c r="F133" s="21"/>
      <c r="G133" s="21"/>
      <c r="H133" s="21"/>
      <c r="I133" s="21"/>
      <c r="J133" s="21"/>
      <c r="K133" s="21"/>
      <c r="L133" s="21"/>
      <c r="M133" s="21"/>
      <c r="N133" s="330"/>
      <c r="O133" s="330"/>
      <c r="P133" s="330"/>
      <c r="Q133" s="330"/>
      <c r="R133" s="330"/>
      <c r="S133" s="330"/>
      <c r="T133" s="330"/>
      <c r="U133" s="330"/>
      <c r="V133" s="21"/>
      <c r="W133" s="21"/>
      <c r="X133" s="21"/>
      <c r="Y133" s="21"/>
      <c r="Z133" s="21"/>
    </row>
    <row r="134" ht="14.25" customHeight="1">
      <c r="A134" s="330"/>
      <c r="B134" s="360"/>
      <c r="C134" s="21"/>
      <c r="D134" s="360"/>
      <c r="E134" s="21"/>
      <c r="F134" s="21"/>
      <c r="G134" s="21"/>
      <c r="H134" s="21"/>
      <c r="I134" s="21"/>
      <c r="J134" s="21"/>
      <c r="K134" s="21"/>
      <c r="L134" s="21"/>
      <c r="M134" s="21"/>
      <c r="N134" s="330"/>
      <c r="O134" s="330"/>
      <c r="P134" s="330"/>
      <c r="Q134" s="330"/>
      <c r="R134" s="330"/>
      <c r="S134" s="330"/>
      <c r="T134" s="330"/>
      <c r="U134" s="330"/>
      <c r="V134" s="21"/>
      <c r="W134" s="21"/>
      <c r="X134" s="21"/>
      <c r="Y134" s="21"/>
      <c r="Z134" s="21"/>
    </row>
    <row r="135" ht="14.25" customHeight="1">
      <c r="A135" s="330"/>
      <c r="B135" s="360"/>
      <c r="C135" s="21"/>
      <c r="D135" s="360"/>
      <c r="E135" s="21"/>
      <c r="F135" s="21"/>
      <c r="G135" s="21"/>
      <c r="H135" s="21"/>
      <c r="I135" s="21"/>
      <c r="J135" s="21"/>
      <c r="K135" s="21"/>
      <c r="L135" s="21"/>
      <c r="M135" s="21"/>
      <c r="N135" s="330"/>
      <c r="O135" s="330"/>
      <c r="P135" s="330"/>
      <c r="Q135" s="330"/>
      <c r="R135" s="330"/>
      <c r="S135" s="330"/>
      <c r="T135" s="330"/>
      <c r="U135" s="330"/>
      <c r="V135" s="21"/>
      <c r="W135" s="21"/>
      <c r="X135" s="21"/>
      <c r="Y135" s="21"/>
      <c r="Z135" s="21"/>
    </row>
    <row r="136" ht="14.25" customHeight="1">
      <c r="A136" s="330"/>
      <c r="B136" s="360"/>
      <c r="C136" s="21"/>
      <c r="D136" s="360"/>
      <c r="E136" s="21"/>
      <c r="F136" s="21"/>
      <c r="G136" s="21"/>
      <c r="H136" s="21"/>
      <c r="I136" s="21"/>
      <c r="J136" s="21"/>
      <c r="K136" s="21"/>
      <c r="L136" s="21"/>
      <c r="M136" s="21"/>
      <c r="N136" s="330"/>
      <c r="O136" s="330"/>
      <c r="P136" s="330"/>
      <c r="Q136" s="330"/>
      <c r="R136" s="330"/>
      <c r="S136" s="330"/>
      <c r="T136" s="330"/>
      <c r="U136" s="330"/>
      <c r="V136" s="21"/>
      <c r="W136" s="21"/>
      <c r="X136" s="21"/>
      <c r="Y136" s="21"/>
      <c r="Z136" s="21"/>
    </row>
    <row r="137" ht="14.25" customHeight="1">
      <c r="A137" s="330"/>
      <c r="B137" s="360"/>
      <c r="C137" s="21"/>
      <c r="D137" s="360"/>
      <c r="E137" s="21"/>
      <c r="F137" s="21"/>
      <c r="G137" s="21"/>
      <c r="H137" s="21"/>
      <c r="I137" s="21"/>
      <c r="J137" s="21"/>
      <c r="K137" s="21"/>
      <c r="L137" s="21"/>
      <c r="M137" s="21"/>
      <c r="N137" s="330"/>
      <c r="O137" s="330"/>
      <c r="P137" s="330"/>
      <c r="Q137" s="330"/>
      <c r="R137" s="330"/>
      <c r="S137" s="330"/>
      <c r="T137" s="330"/>
      <c r="U137" s="330"/>
      <c r="V137" s="21"/>
      <c r="W137" s="21"/>
      <c r="X137" s="21"/>
      <c r="Y137" s="21"/>
      <c r="Z137" s="21"/>
    </row>
    <row r="138" ht="14.25" customHeight="1">
      <c r="A138" s="330"/>
      <c r="B138" s="360"/>
      <c r="C138" s="21"/>
      <c r="D138" s="360"/>
      <c r="E138" s="21"/>
      <c r="F138" s="21"/>
      <c r="G138" s="21"/>
      <c r="H138" s="21"/>
      <c r="I138" s="21"/>
      <c r="J138" s="21"/>
      <c r="K138" s="21"/>
      <c r="L138" s="21"/>
      <c r="M138" s="21"/>
      <c r="N138" s="330"/>
      <c r="O138" s="330"/>
      <c r="P138" s="330"/>
      <c r="Q138" s="330"/>
      <c r="R138" s="330"/>
      <c r="S138" s="330"/>
      <c r="T138" s="330"/>
      <c r="U138" s="330"/>
      <c r="V138" s="21"/>
      <c r="W138" s="21"/>
      <c r="X138" s="21"/>
      <c r="Y138" s="21"/>
      <c r="Z138" s="21"/>
    </row>
    <row r="139" ht="14.25" customHeight="1">
      <c r="A139" s="330"/>
      <c r="B139" s="360"/>
      <c r="C139" s="21"/>
      <c r="D139" s="360"/>
      <c r="E139" s="21"/>
      <c r="F139" s="21"/>
      <c r="G139" s="21"/>
      <c r="H139" s="21"/>
      <c r="I139" s="21"/>
      <c r="J139" s="21"/>
      <c r="K139" s="21"/>
      <c r="L139" s="21"/>
      <c r="M139" s="21"/>
      <c r="N139" s="330"/>
      <c r="O139" s="330"/>
      <c r="P139" s="330"/>
      <c r="Q139" s="330"/>
      <c r="R139" s="330"/>
      <c r="S139" s="330"/>
      <c r="T139" s="330"/>
      <c r="U139" s="330"/>
      <c r="V139" s="21"/>
      <c r="W139" s="21"/>
      <c r="X139" s="21"/>
      <c r="Y139" s="21"/>
      <c r="Z139" s="21"/>
    </row>
    <row r="140" ht="14.25" customHeight="1">
      <c r="A140" s="330"/>
      <c r="B140" s="360"/>
      <c r="C140" s="21"/>
      <c r="D140" s="360"/>
      <c r="E140" s="21"/>
      <c r="F140" s="21"/>
      <c r="G140" s="21"/>
      <c r="H140" s="21"/>
      <c r="I140" s="21"/>
      <c r="J140" s="21"/>
      <c r="K140" s="21"/>
      <c r="L140" s="21"/>
      <c r="M140" s="21"/>
      <c r="N140" s="330"/>
      <c r="O140" s="330"/>
      <c r="P140" s="330"/>
      <c r="Q140" s="330"/>
      <c r="R140" s="330"/>
      <c r="S140" s="330"/>
      <c r="T140" s="330"/>
      <c r="U140" s="330"/>
      <c r="V140" s="21"/>
      <c r="W140" s="21"/>
      <c r="X140" s="21"/>
      <c r="Y140" s="21"/>
      <c r="Z140" s="21"/>
    </row>
    <row r="141" ht="14.25" customHeight="1">
      <c r="A141" s="330"/>
      <c r="B141" s="360"/>
      <c r="C141" s="21"/>
      <c r="D141" s="360"/>
      <c r="E141" s="21"/>
      <c r="F141" s="21"/>
      <c r="G141" s="21"/>
      <c r="H141" s="21"/>
      <c r="I141" s="21"/>
      <c r="J141" s="21"/>
      <c r="K141" s="21"/>
      <c r="L141" s="21"/>
      <c r="M141" s="21"/>
      <c r="N141" s="330"/>
      <c r="O141" s="330"/>
      <c r="P141" s="330"/>
      <c r="Q141" s="330"/>
      <c r="R141" s="330"/>
      <c r="S141" s="330"/>
      <c r="T141" s="330"/>
      <c r="U141" s="330"/>
      <c r="V141" s="21"/>
      <c r="W141" s="21"/>
      <c r="X141" s="21"/>
      <c r="Y141" s="21"/>
      <c r="Z141" s="21"/>
    </row>
    <row r="142" ht="14.25" customHeight="1">
      <c r="A142" s="330"/>
      <c r="B142" s="360"/>
      <c r="C142" s="21"/>
      <c r="D142" s="360"/>
      <c r="E142" s="21"/>
      <c r="F142" s="21"/>
      <c r="G142" s="21"/>
      <c r="H142" s="21"/>
      <c r="I142" s="21"/>
      <c r="J142" s="21"/>
      <c r="K142" s="21"/>
      <c r="L142" s="21"/>
      <c r="M142" s="21"/>
      <c r="N142" s="330"/>
      <c r="O142" s="330"/>
      <c r="P142" s="330"/>
      <c r="Q142" s="330"/>
      <c r="R142" s="330"/>
      <c r="S142" s="330"/>
      <c r="T142" s="330"/>
      <c r="U142" s="330"/>
      <c r="V142" s="21"/>
      <c r="W142" s="21"/>
      <c r="X142" s="21"/>
      <c r="Y142" s="21"/>
      <c r="Z142" s="21"/>
    </row>
    <row r="143" ht="14.25" customHeight="1">
      <c r="A143" s="330"/>
      <c r="B143" s="360"/>
      <c r="C143" s="21"/>
      <c r="D143" s="360"/>
      <c r="E143" s="21"/>
      <c r="F143" s="21"/>
      <c r="G143" s="21"/>
      <c r="H143" s="21"/>
      <c r="I143" s="21"/>
      <c r="J143" s="21"/>
      <c r="K143" s="21"/>
      <c r="L143" s="21"/>
      <c r="M143" s="21"/>
      <c r="N143" s="330"/>
      <c r="O143" s="330"/>
      <c r="P143" s="330"/>
      <c r="Q143" s="330"/>
      <c r="R143" s="330"/>
      <c r="S143" s="330"/>
      <c r="T143" s="330"/>
      <c r="U143" s="330"/>
      <c r="V143" s="21"/>
      <c r="W143" s="21"/>
      <c r="X143" s="21"/>
      <c r="Y143" s="21"/>
      <c r="Z143" s="21"/>
    </row>
    <row r="144" ht="14.25" customHeight="1">
      <c r="A144" s="330"/>
      <c r="B144" s="360"/>
      <c r="C144" s="21"/>
      <c r="D144" s="360"/>
      <c r="E144" s="21"/>
      <c r="F144" s="21"/>
      <c r="G144" s="21"/>
      <c r="H144" s="21"/>
      <c r="I144" s="21"/>
      <c r="J144" s="21"/>
      <c r="K144" s="21"/>
      <c r="L144" s="21"/>
      <c r="M144" s="21"/>
      <c r="N144" s="330"/>
      <c r="O144" s="330"/>
      <c r="P144" s="330"/>
      <c r="Q144" s="330"/>
      <c r="R144" s="330"/>
      <c r="S144" s="330"/>
      <c r="T144" s="330"/>
      <c r="U144" s="330"/>
      <c r="V144" s="21"/>
      <c r="W144" s="21"/>
      <c r="X144" s="21"/>
      <c r="Y144" s="21"/>
      <c r="Z144" s="21"/>
    </row>
    <row r="145" ht="14.25" customHeight="1">
      <c r="A145" s="330"/>
      <c r="B145" s="360"/>
      <c r="C145" s="21"/>
      <c r="D145" s="360"/>
      <c r="E145" s="21"/>
      <c r="F145" s="21"/>
      <c r="G145" s="21"/>
      <c r="H145" s="21"/>
      <c r="I145" s="21"/>
      <c r="J145" s="21"/>
      <c r="K145" s="21"/>
      <c r="L145" s="21"/>
      <c r="M145" s="21"/>
      <c r="N145" s="330"/>
      <c r="O145" s="330"/>
      <c r="P145" s="330"/>
      <c r="Q145" s="330"/>
      <c r="R145" s="330"/>
      <c r="S145" s="330"/>
      <c r="T145" s="330"/>
      <c r="U145" s="330"/>
      <c r="V145" s="21"/>
      <c r="W145" s="21"/>
      <c r="X145" s="21"/>
      <c r="Y145" s="21"/>
      <c r="Z145" s="21"/>
    </row>
    <row r="146" ht="14.25" customHeight="1">
      <c r="A146" s="330"/>
      <c r="B146" s="360"/>
      <c r="C146" s="21"/>
      <c r="D146" s="360"/>
      <c r="E146" s="21"/>
      <c r="F146" s="21"/>
      <c r="G146" s="21"/>
      <c r="H146" s="21"/>
      <c r="I146" s="21"/>
      <c r="J146" s="21"/>
      <c r="K146" s="21"/>
      <c r="L146" s="21"/>
      <c r="M146" s="21"/>
      <c r="N146" s="330"/>
      <c r="O146" s="330"/>
      <c r="P146" s="330"/>
      <c r="Q146" s="330"/>
      <c r="R146" s="330"/>
      <c r="S146" s="330"/>
      <c r="T146" s="330"/>
      <c r="U146" s="330"/>
      <c r="V146" s="21"/>
      <c r="W146" s="21"/>
      <c r="X146" s="21"/>
      <c r="Y146" s="21"/>
      <c r="Z146" s="21"/>
    </row>
    <row r="147" ht="14.25" customHeight="1">
      <c r="A147" s="330"/>
      <c r="B147" s="360"/>
      <c r="C147" s="21"/>
      <c r="D147" s="360"/>
      <c r="E147" s="21"/>
      <c r="F147" s="21"/>
      <c r="G147" s="21"/>
      <c r="H147" s="21"/>
      <c r="I147" s="21"/>
      <c r="J147" s="21"/>
      <c r="K147" s="21"/>
      <c r="L147" s="21"/>
      <c r="M147" s="21"/>
      <c r="N147" s="330"/>
      <c r="O147" s="330"/>
      <c r="P147" s="330"/>
      <c r="Q147" s="330"/>
      <c r="R147" s="330"/>
      <c r="S147" s="330"/>
      <c r="T147" s="330"/>
      <c r="U147" s="330"/>
      <c r="V147" s="21"/>
      <c r="W147" s="21"/>
      <c r="X147" s="21"/>
      <c r="Y147" s="21"/>
      <c r="Z147" s="21"/>
    </row>
    <row r="148" ht="14.25" customHeight="1">
      <c r="A148" s="330"/>
      <c r="B148" s="360"/>
      <c r="C148" s="21"/>
      <c r="D148" s="360"/>
      <c r="E148" s="21"/>
      <c r="F148" s="21"/>
      <c r="G148" s="21"/>
      <c r="H148" s="21"/>
      <c r="I148" s="21"/>
      <c r="J148" s="21"/>
      <c r="K148" s="21"/>
      <c r="L148" s="21"/>
      <c r="M148" s="21"/>
      <c r="N148" s="330"/>
      <c r="O148" s="330"/>
      <c r="P148" s="330"/>
      <c r="Q148" s="330"/>
      <c r="R148" s="330"/>
      <c r="S148" s="330"/>
      <c r="T148" s="330"/>
      <c r="U148" s="330"/>
      <c r="V148" s="21"/>
      <c r="W148" s="21"/>
      <c r="X148" s="21"/>
      <c r="Y148" s="21"/>
      <c r="Z148" s="21"/>
    </row>
    <row r="149" ht="14.25" customHeight="1">
      <c r="A149" s="330"/>
      <c r="B149" s="360"/>
      <c r="C149" s="21"/>
      <c r="D149" s="360"/>
      <c r="E149" s="21"/>
      <c r="F149" s="21"/>
      <c r="G149" s="21"/>
      <c r="H149" s="21"/>
      <c r="I149" s="21"/>
      <c r="J149" s="21"/>
      <c r="K149" s="21"/>
      <c r="L149" s="21"/>
      <c r="M149" s="21"/>
      <c r="N149" s="330"/>
      <c r="O149" s="330"/>
      <c r="P149" s="330"/>
      <c r="Q149" s="330"/>
      <c r="R149" s="330"/>
      <c r="S149" s="330"/>
      <c r="T149" s="330"/>
      <c r="U149" s="330"/>
      <c r="V149" s="21"/>
      <c r="W149" s="21"/>
      <c r="X149" s="21"/>
      <c r="Y149" s="21"/>
      <c r="Z149" s="21"/>
    </row>
    <row r="150" ht="14.25" customHeight="1">
      <c r="A150" s="330"/>
      <c r="B150" s="360"/>
      <c r="C150" s="21"/>
      <c r="D150" s="360"/>
      <c r="E150" s="21"/>
      <c r="F150" s="21"/>
      <c r="G150" s="21"/>
      <c r="H150" s="21"/>
      <c r="I150" s="21"/>
      <c r="J150" s="21"/>
      <c r="K150" s="21"/>
      <c r="L150" s="21"/>
      <c r="M150" s="21"/>
      <c r="N150" s="330"/>
      <c r="O150" s="330"/>
      <c r="P150" s="330"/>
      <c r="Q150" s="330"/>
      <c r="R150" s="330"/>
      <c r="S150" s="330"/>
      <c r="T150" s="330"/>
      <c r="U150" s="330"/>
      <c r="V150" s="21"/>
      <c r="W150" s="21"/>
      <c r="X150" s="21"/>
      <c r="Y150" s="21"/>
      <c r="Z150" s="21"/>
    </row>
    <row r="151" ht="14.25" customHeight="1">
      <c r="A151" s="330"/>
      <c r="B151" s="360"/>
      <c r="C151" s="21"/>
      <c r="D151" s="360"/>
      <c r="E151" s="21"/>
      <c r="F151" s="21"/>
      <c r="G151" s="21"/>
      <c r="H151" s="21"/>
      <c r="I151" s="21"/>
      <c r="J151" s="21"/>
      <c r="K151" s="21"/>
      <c r="L151" s="21"/>
      <c r="M151" s="21"/>
      <c r="N151" s="330"/>
      <c r="O151" s="330"/>
      <c r="P151" s="330"/>
      <c r="Q151" s="330"/>
      <c r="R151" s="330"/>
      <c r="S151" s="330"/>
      <c r="T151" s="330"/>
      <c r="U151" s="330"/>
      <c r="V151" s="21"/>
      <c r="W151" s="21"/>
      <c r="X151" s="21"/>
      <c r="Y151" s="21"/>
      <c r="Z151" s="21"/>
    </row>
    <row r="152" ht="14.25" customHeight="1">
      <c r="A152" s="330"/>
      <c r="B152" s="360"/>
      <c r="C152" s="21"/>
      <c r="D152" s="360"/>
      <c r="E152" s="21"/>
      <c r="F152" s="21"/>
      <c r="G152" s="21"/>
      <c r="H152" s="21"/>
      <c r="I152" s="21"/>
      <c r="J152" s="21"/>
      <c r="K152" s="21"/>
      <c r="L152" s="21"/>
      <c r="M152" s="21"/>
      <c r="N152" s="330"/>
      <c r="O152" s="330"/>
      <c r="P152" s="330"/>
      <c r="Q152" s="330"/>
      <c r="R152" s="330"/>
      <c r="S152" s="330"/>
      <c r="T152" s="330"/>
      <c r="U152" s="330"/>
      <c r="V152" s="21"/>
      <c r="W152" s="21"/>
      <c r="X152" s="21"/>
      <c r="Y152" s="21"/>
      <c r="Z152" s="21"/>
    </row>
    <row r="153" ht="14.25" customHeight="1">
      <c r="A153" s="330"/>
      <c r="B153" s="360"/>
      <c r="C153" s="21"/>
      <c r="D153" s="360"/>
      <c r="E153" s="21"/>
      <c r="F153" s="21"/>
      <c r="G153" s="21"/>
      <c r="H153" s="21"/>
      <c r="I153" s="21"/>
      <c r="J153" s="21"/>
      <c r="K153" s="21"/>
      <c r="L153" s="21"/>
      <c r="M153" s="21"/>
      <c r="N153" s="330"/>
      <c r="O153" s="330"/>
      <c r="P153" s="330"/>
      <c r="Q153" s="330"/>
      <c r="R153" s="330"/>
      <c r="S153" s="330"/>
      <c r="T153" s="330"/>
      <c r="U153" s="330"/>
      <c r="V153" s="21"/>
      <c r="W153" s="21"/>
      <c r="X153" s="21"/>
      <c r="Y153" s="21"/>
      <c r="Z153" s="21"/>
    </row>
    <row r="154" ht="14.25" customHeight="1">
      <c r="A154" s="330"/>
      <c r="B154" s="360"/>
      <c r="C154" s="21"/>
      <c r="D154" s="360"/>
      <c r="E154" s="21"/>
      <c r="F154" s="21"/>
      <c r="G154" s="21"/>
      <c r="H154" s="21"/>
      <c r="I154" s="21"/>
      <c r="J154" s="21"/>
      <c r="K154" s="21"/>
      <c r="L154" s="21"/>
      <c r="M154" s="21"/>
      <c r="N154" s="330"/>
      <c r="O154" s="330"/>
      <c r="P154" s="330"/>
      <c r="Q154" s="330"/>
      <c r="R154" s="330"/>
      <c r="S154" s="330"/>
      <c r="T154" s="330"/>
      <c r="U154" s="330"/>
      <c r="V154" s="21"/>
      <c r="W154" s="21"/>
      <c r="X154" s="21"/>
      <c r="Y154" s="21"/>
      <c r="Z154" s="21"/>
    </row>
    <row r="155" ht="14.25" customHeight="1">
      <c r="A155" s="330"/>
      <c r="B155" s="360"/>
      <c r="C155" s="21"/>
      <c r="D155" s="360"/>
      <c r="E155" s="21"/>
      <c r="F155" s="21"/>
      <c r="G155" s="21"/>
      <c r="H155" s="21"/>
      <c r="I155" s="21"/>
      <c r="J155" s="21"/>
      <c r="K155" s="21"/>
      <c r="L155" s="21"/>
      <c r="M155" s="21"/>
      <c r="N155" s="330"/>
      <c r="O155" s="330"/>
      <c r="P155" s="330"/>
      <c r="Q155" s="330"/>
      <c r="R155" s="330"/>
      <c r="S155" s="330"/>
      <c r="T155" s="330"/>
      <c r="U155" s="330"/>
      <c r="V155" s="21"/>
      <c r="W155" s="21"/>
      <c r="X155" s="21"/>
      <c r="Y155" s="21"/>
      <c r="Z155" s="21"/>
    </row>
    <row r="156" ht="14.25" customHeight="1">
      <c r="A156" s="330"/>
      <c r="B156" s="360"/>
      <c r="C156" s="21"/>
      <c r="D156" s="360"/>
      <c r="E156" s="21"/>
      <c r="F156" s="21"/>
      <c r="G156" s="21"/>
      <c r="H156" s="21"/>
      <c r="I156" s="21"/>
      <c r="J156" s="21"/>
      <c r="K156" s="21"/>
      <c r="L156" s="21"/>
      <c r="M156" s="21"/>
      <c r="N156" s="330"/>
      <c r="O156" s="330"/>
      <c r="P156" s="330"/>
      <c r="Q156" s="330"/>
      <c r="R156" s="330"/>
      <c r="S156" s="330"/>
      <c r="T156" s="330"/>
      <c r="U156" s="330"/>
      <c r="V156" s="21"/>
      <c r="W156" s="21"/>
      <c r="X156" s="21"/>
      <c r="Y156" s="21"/>
      <c r="Z156" s="21"/>
    </row>
    <row r="157" ht="14.25" customHeight="1">
      <c r="A157" s="330"/>
      <c r="B157" s="360"/>
      <c r="C157" s="21"/>
      <c r="D157" s="360"/>
      <c r="E157" s="21"/>
      <c r="F157" s="21"/>
      <c r="G157" s="21"/>
      <c r="H157" s="21"/>
      <c r="I157" s="21"/>
      <c r="J157" s="21"/>
      <c r="K157" s="21"/>
      <c r="L157" s="21"/>
      <c r="M157" s="21"/>
      <c r="N157" s="330"/>
      <c r="O157" s="330"/>
      <c r="P157" s="330"/>
      <c r="Q157" s="330"/>
      <c r="R157" s="330"/>
      <c r="S157" s="330"/>
      <c r="T157" s="330"/>
      <c r="U157" s="330"/>
      <c r="V157" s="21"/>
      <c r="W157" s="21"/>
      <c r="X157" s="21"/>
      <c r="Y157" s="21"/>
      <c r="Z157" s="21"/>
    </row>
    <row r="158" ht="14.25" customHeight="1">
      <c r="A158" s="330"/>
      <c r="B158" s="360"/>
      <c r="C158" s="21"/>
      <c r="D158" s="360"/>
      <c r="E158" s="21"/>
      <c r="F158" s="21"/>
      <c r="G158" s="21"/>
      <c r="H158" s="21"/>
      <c r="I158" s="21"/>
      <c r="J158" s="21"/>
      <c r="K158" s="21"/>
      <c r="L158" s="21"/>
      <c r="M158" s="21"/>
      <c r="N158" s="330"/>
      <c r="O158" s="330"/>
      <c r="P158" s="330"/>
      <c r="Q158" s="330"/>
      <c r="R158" s="330"/>
      <c r="S158" s="330"/>
      <c r="T158" s="330"/>
      <c r="U158" s="330"/>
      <c r="V158" s="21"/>
      <c r="W158" s="21"/>
      <c r="X158" s="21"/>
      <c r="Y158" s="21"/>
      <c r="Z158" s="21"/>
    </row>
    <row r="159" ht="14.25" customHeight="1">
      <c r="A159" s="330"/>
      <c r="B159" s="360"/>
      <c r="C159" s="21"/>
      <c r="D159" s="360"/>
      <c r="E159" s="21"/>
      <c r="F159" s="21"/>
      <c r="G159" s="21"/>
      <c r="H159" s="21"/>
      <c r="I159" s="21"/>
      <c r="J159" s="21"/>
      <c r="K159" s="21"/>
      <c r="L159" s="21"/>
      <c r="M159" s="21"/>
      <c r="N159" s="330"/>
      <c r="O159" s="330"/>
      <c r="P159" s="330"/>
      <c r="Q159" s="330"/>
      <c r="R159" s="330"/>
      <c r="S159" s="330"/>
      <c r="T159" s="330"/>
      <c r="U159" s="330"/>
      <c r="V159" s="21"/>
      <c r="W159" s="21"/>
      <c r="X159" s="21"/>
      <c r="Y159" s="21"/>
      <c r="Z159" s="21"/>
    </row>
    <row r="160" ht="14.25" customHeight="1">
      <c r="A160" s="330"/>
      <c r="B160" s="360"/>
      <c r="C160" s="21"/>
      <c r="D160" s="360"/>
      <c r="E160" s="21"/>
      <c r="F160" s="21"/>
      <c r="G160" s="21"/>
      <c r="H160" s="21"/>
      <c r="I160" s="21"/>
      <c r="J160" s="21"/>
      <c r="K160" s="21"/>
      <c r="L160" s="21"/>
      <c r="M160" s="21"/>
      <c r="N160" s="330"/>
      <c r="O160" s="330"/>
      <c r="P160" s="330"/>
      <c r="Q160" s="330"/>
      <c r="R160" s="330"/>
      <c r="S160" s="330"/>
      <c r="T160" s="330"/>
      <c r="U160" s="330"/>
      <c r="V160" s="21"/>
      <c r="W160" s="21"/>
      <c r="X160" s="21"/>
      <c r="Y160" s="21"/>
      <c r="Z160" s="21"/>
    </row>
    <row r="161" ht="14.25" customHeight="1">
      <c r="A161" s="330"/>
      <c r="B161" s="360"/>
      <c r="C161" s="21"/>
      <c r="D161" s="360"/>
      <c r="E161" s="21"/>
      <c r="F161" s="21"/>
      <c r="G161" s="21"/>
      <c r="H161" s="21"/>
      <c r="I161" s="21"/>
      <c r="J161" s="21"/>
      <c r="K161" s="21"/>
      <c r="L161" s="21"/>
      <c r="M161" s="21"/>
      <c r="N161" s="330"/>
      <c r="O161" s="330"/>
      <c r="P161" s="330"/>
      <c r="Q161" s="330"/>
      <c r="R161" s="330"/>
      <c r="S161" s="330"/>
      <c r="T161" s="330"/>
      <c r="U161" s="330"/>
      <c r="V161" s="21"/>
      <c r="W161" s="21"/>
      <c r="X161" s="21"/>
      <c r="Y161" s="21"/>
      <c r="Z161" s="21"/>
    </row>
    <row r="162" ht="14.25" customHeight="1">
      <c r="A162" s="330"/>
      <c r="B162" s="360"/>
      <c r="C162" s="21"/>
      <c r="D162" s="360"/>
      <c r="E162" s="21"/>
      <c r="F162" s="21"/>
      <c r="G162" s="21"/>
      <c r="H162" s="21"/>
      <c r="I162" s="21"/>
      <c r="J162" s="21"/>
      <c r="K162" s="21"/>
      <c r="L162" s="21"/>
      <c r="M162" s="21"/>
      <c r="N162" s="330"/>
      <c r="O162" s="330"/>
      <c r="P162" s="330"/>
      <c r="Q162" s="330"/>
      <c r="R162" s="330"/>
      <c r="S162" s="330"/>
      <c r="T162" s="330"/>
      <c r="U162" s="330"/>
      <c r="V162" s="21"/>
      <c r="W162" s="21"/>
      <c r="X162" s="21"/>
      <c r="Y162" s="21"/>
      <c r="Z162" s="21"/>
    </row>
    <row r="163" ht="14.25" customHeight="1">
      <c r="A163" s="330"/>
      <c r="B163" s="360"/>
      <c r="C163" s="21"/>
      <c r="D163" s="360"/>
      <c r="E163" s="21"/>
      <c r="F163" s="21"/>
      <c r="G163" s="21"/>
      <c r="H163" s="21"/>
      <c r="I163" s="21"/>
      <c r="J163" s="21"/>
      <c r="K163" s="21"/>
      <c r="L163" s="21"/>
      <c r="M163" s="21"/>
      <c r="N163" s="330"/>
      <c r="O163" s="330"/>
      <c r="P163" s="330"/>
      <c r="Q163" s="330"/>
      <c r="R163" s="330"/>
      <c r="S163" s="330"/>
      <c r="T163" s="330"/>
      <c r="U163" s="330"/>
      <c r="V163" s="21"/>
      <c r="W163" s="21"/>
      <c r="X163" s="21"/>
      <c r="Y163" s="21"/>
      <c r="Z163" s="21"/>
    </row>
    <row r="164" ht="14.25" customHeight="1">
      <c r="A164" s="330"/>
      <c r="B164" s="360"/>
      <c r="C164" s="21"/>
      <c r="D164" s="360"/>
      <c r="E164" s="21"/>
      <c r="F164" s="21"/>
      <c r="G164" s="21"/>
      <c r="H164" s="21"/>
      <c r="I164" s="21"/>
      <c r="J164" s="21"/>
      <c r="K164" s="21"/>
      <c r="L164" s="21"/>
      <c r="M164" s="21"/>
      <c r="N164" s="330"/>
      <c r="O164" s="330"/>
      <c r="P164" s="330"/>
      <c r="Q164" s="330"/>
      <c r="R164" s="330"/>
      <c r="S164" s="330"/>
      <c r="T164" s="330"/>
      <c r="U164" s="330"/>
      <c r="V164" s="21"/>
      <c r="W164" s="21"/>
      <c r="X164" s="21"/>
      <c r="Y164" s="21"/>
      <c r="Z164" s="21"/>
    </row>
    <row r="165" ht="14.25" customHeight="1">
      <c r="A165" s="330"/>
      <c r="B165" s="360"/>
      <c r="C165" s="21"/>
      <c r="D165" s="360"/>
      <c r="E165" s="21"/>
      <c r="F165" s="21"/>
      <c r="G165" s="21"/>
      <c r="H165" s="21"/>
      <c r="I165" s="21"/>
      <c r="J165" s="21"/>
      <c r="K165" s="21"/>
      <c r="L165" s="21"/>
      <c r="M165" s="21"/>
      <c r="N165" s="330"/>
      <c r="O165" s="330"/>
      <c r="P165" s="330"/>
      <c r="Q165" s="330"/>
      <c r="R165" s="330"/>
      <c r="S165" s="330"/>
      <c r="T165" s="330"/>
      <c r="U165" s="330"/>
      <c r="V165" s="21"/>
      <c r="W165" s="21"/>
      <c r="X165" s="21"/>
      <c r="Y165" s="21"/>
      <c r="Z165" s="21"/>
    </row>
    <row r="166" ht="14.25" customHeight="1">
      <c r="A166" s="330"/>
      <c r="B166" s="360"/>
      <c r="C166" s="21"/>
      <c r="D166" s="360"/>
      <c r="E166" s="21"/>
      <c r="F166" s="21"/>
      <c r="G166" s="21"/>
      <c r="H166" s="21"/>
      <c r="I166" s="21"/>
      <c r="J166" s="21"/>
      <c r="K166" s="21"/>
      <c r="L166" s="21"/>
      <c r="M166" s="21"/>
      <c r="N166" s="330"/>
      <c r="O166" s="330"/>
      <c r="P166" s="330"/>
      <c r="Q166" s="330"/>
      <c r="R166" s="330"/>
      <c r="S166" s="330"/>
      <c r="T166" s="330"/>
      <c r="U166" s="330"/>
      <c r="V166" s="21"/>
      <c r="W166" s="21"/>
      <c r="X166" s="21"/>
      <c r="Y166" s="21"/>
      <c r="Z166" s="21"/>
    </row>
    <row r="167" ht="14.25" customHeight="1">
      <c r="A167" s="330"/>
      <c r="B167" s="360"/>
      <c r="C167" s="21"/>
      <c r="D167" s="360"/>
      <c r="E167" s="21"/>
      <c r="F167" s="21"/>
      <c r="G167" s="21"/>
      <c r="H167" s="21"/>
      <c r="I167" s="21"/>
      <c r="J167" s="21"/>
      <c r="K167" s="21"/>
      <c r="L167" s="21"/>
      <c r="M167" s="21"/>
      <c r="N167" s="330"/>
      <c r="O167" s="330"/>
      <c r="P167" s="330"/>
      <c r="Q167" s="330"/>
      <c r="R167" s="330"/>
      <c r="S167" s="330"/>
      <c r="T167" s="330"/>
      <c r="U167" s="330"/>
      <c r="V167" s="21"/>
      <c r="W167" s="21"/>
      <c r="X167" s="21"/>
      <c r="Y167" s="21"/>
      <c r="Z167" s="21"/>
    </row>
    <row r="168" ht="14.25" customHeight="1">
      <c r="A168" s="330"/>
      <c r="B168" s="360"/>
      <c r="C168" s="21"/>
      <c r="D168" s="360"/>
      <c r="E168" s="21"/>
      <c r="F168" s="21"/>
      <c r="G168" s="21"/>
      <c r="H168" s="21"/>
      <c r="I168" s="21"/>
      <c r="J168" s="21"/>
      <c r="K168" s="21"/>
      <c r="L168" s="21"/>
      <c r="M168" s="21"/>
      <c r="N168" s="330"/>
      <c r="O168" s="330"/>
      <c r="P168" s="330"/>
      <c r="Q168" s="330"/>
      <c r="R168" s="330"/>
      <c r="S168" s="330"/>
      <c r="T168" s="330"/>
      <c r="U168" s="330"/>
      <c r="V168" s="21"/>
      <c r="W168" s="21"/>
      <c r="X168" s="21"/>
      <c r="Y168" s="21"/>
      <c r="Z168" s="21"/>
    </row>
    <row r="169" ht="14.25" customHeight="1">
      <c r="A169" s="330"/>
      <c r="B169" s="360"/>
      <c r="C169" s="21"/>
      <c r="D169" s="360"/>
      <c r="E169" s="21"/>
      <c r="F169" s="21"/>
      <c r="G169" s="21"/>
      <c r="H169" s="21"/>
      <c r="I169" s="21"/>
      <c r="J169" s="21"/>
      <c r="K169" s="21"/>
      <c r="L169" s="21"/>
      <c r="M169" s="21"/>
      <c r="N169" s="330"/>
      <c r="O169" s="330"/>
      <c r="P169" s="330"/>
      <c r="Q169" s="330"/>
      <c r="R169" s="330"/>
      <c r="S169" s="330"/>
      <c r="T169" s="330"/>
      <c r="U169" s="330"/>
      <c r="V169" s="21"/>
      <c r="W169" s="21"/>
      <c r="X169" s="21"/>
      <c r="Y169" s="21"/>
      <c r="Z169" s="21"/>
    </row>
    <row r="170" ht="14.25" customHeight="1">
      <c r="A170" s="330"/>
      <c r="B170" s="360"/>
      <c r="C170" s="21"/>
      <c r="D170" s="360"/>
      <c r="E170" s="21"/>
      <c r="F170" s="21"/>
      <c r="G170" s="21"/>
      <c r="H170" s="21"/>
      <c r="I170" s="21"/>
      <c r="J170" s="21"/>
      <c r="K170" s="21"/>
      <c r="L170" s="21"/>
      <c r="M170" s="21"/>
      <c r="N170" s="330"/>
      <c r="O170" s="330"/>
      <c r="P170" s="330"/>
      <c r="Q170" s="330"/>
      <c r="R170" s="330"/>
      <c r="S170" s="330"/>
      <c r="T170" s="330"/>
      <c r="U170" s="330"/>
      <c r="V170" s="21"/>
      <c r="W170" s="21"/>
      <c r="X170" s="21"/>
      <c r="Y170" s="21"/>
      <c r="Z170" s="21"/>
    </row>
    <row r="171" ht="14.25" customHeight="1">
      <c r="A171" s="330"/>
      <c r="B171" s="360"/>
      <c r="C171" s="21"/>
      <c r="D171" s="360"/>
      <c r="E171" s="21"/>
      <c r="F171" s="21"/>
      <c r="G171" s="21"/>
      <c r="H171" s="21"/>
      <c r="I171" s="21"/>
      <c r="J171" s="21"/>
      <c r="K171" s="21"/>
      <c r="L171" s="21"/>
      <c r="M171" s="21"/>
      <c r="N171" s="330"/>
      <c r="O171" s="330"/>
      <c r="P171" s="330"/>
      <c r="Q171" s="330"/>
      <c r="R171" s="330"/>
      <c r="S171" s="330"/>
      <c r="T171" s="330"/>
      <c r="U171" s="330"/>
      <c r="V171" s="21"/>
      <c r="W171" s="21"/>
      <c r="X171" s="21"/>
      <c r="Y171" s="21"/>
      <c r="Z171" s="21"/>
    </row>
    <row r="172" ht="14.25" customHeight="1">
      <c r="A172" s="330"/>
      <c r="B172" s="360"/>
      <c r="C172" s="21"/>
      <c r="D172" s="360"/>
      <c r="E172" s="21"/>
      <c r="F172" s="21"/>
      <c r="G172" s="21"/>
      <c r="H172" s="21"/>
      <c r="I172" s="21"/>
      <c r="J172" s="21"/>
      <c r="K172" s="21"/>
      <c r="L172" s="21"/>
      <c r="M172" s="21"/>
      <c r="N172" s="330"/>
      <c r="O172" s="330"/>
      <c r="P172" s="330"/>
      <c r="Q172" s="330"/>
      <c r="R172" s="330"/>
      <c r="S172" s="330"/>
      <c r="T172" s="330"/>
      <c r="U172" s="330"/>
      <c r="V172" s="21"/>
      <c r="W172" s="21"/>
      <c r="X172" s="21"/>
      <c r="Y172" s="21"/>
      <c r="Z172" s="21"/>
    </row>
    <row r="173" ht="14.25" customHeight="1">
      <c r="A173" s="330"/>
      <c r="B173" s="360"/>
      <c r="C173" s="21"/>
      <c r="D173" s="360"/>
      <c r="E173" s="21"/>
      <c r="F173" s="21"/>
      <c r="G173" s="21"/>
      <c r="H173" s="21"/>
      <c r="I173" s="21"/>
      <c r="J173" s="21"/>
      <c r="K173" s="21"/>
      <c r="L173" s="21"/>
      <c r="M173" s="21"/>
      <c r="N173" s="330"/>
      <c r="O173" s="330"/>
      <c r="P173" s="330"/>
      <c r="Q173" s="330"/>
      <c r="R173" s="330"/>
      <c r="S173" s="330"/>
      <c r="T173" s="330"/>
      <c r="U173" s="330"/>
      <c r="V173" s="21"/>
      <c r="W173" s="21"/>
      <c r="X173" s="21"/>
      <c r="Y173" s="21"/>
      <c r="Z173" s="21"/>
    </row>
    <row r="174" ht="14.25" customHeight="1">
      <c r="A174" s="330"/>
      <c r="B174" s="360"/>
      <c r="C174" s="21"/>
      <c r="D174" s="360"/>
      <c r="E174" s="21"/>
      <c r="F174" s="21"/>
      <c r="G174" s="21"/>
      <c r="H174" s="21"/>
      <c r="I174" s="21"/>
      <c r="J174" s="21"/>
      <c r="K174" s="21"/>
      <c r="L174" s="21"/>
      <c r="M174" s="21"/>
      <c r="N174" s="330"/>
      <c r="O174" s="330"/>
      <c r="P174" s="330"/>
      <c r="Q174" s="330"/>
      <c r="R174" s="330"/>
      <c r="S174" s="330"/>
      <c r="T174" s="330"/>
      <c r="U174" s="330"/>
      <c r="V174" s="21"/>
      <c r="W174" s="21"/>
      <c r="X174" s="21"/>
      <c r="Y174" s="21"/>
      <c r="Z174" s="21"/>
    </row>
    <row r="175" ht="14.25" customHeight="1">
      <c r="A175" s="330"/>
      <c r="B175" s="360"/>
      <c r="C175" s="21"/>
      <c r="D175" s="360"/>
      <c r="E175" s="21"/>
      <c r="F175" s="21"/>
      <c r="G175" s="21"/>
      <c r="H175" s="21"/>
      <c r="I175" s="21"/>
      <c r="J175" s="21"/>
      <c r="K175" s="21"/>
      <c r="L175" s="21"/>
      <c r="M175" s="21"/>
      <c r="N175" s="330"/>
      <c r="O175" s="330"/>
      <c r="P175" s="330"/>
      <c r="Q175" s="330"/>
      <c r="R175" s="330"/>
      <c r="S175" s="330"/>
      <c r="T175" s="330"/>
      <c r="U175" s="330"/>
      <c r="V175" s="21"/>
      <c r="W175" s="21"/>
      <c r="X175" s="21"/>
      <c r="Y175" s="21"/>
      <c r="Z175" s="21"/>
    </row>
    <row r="176" ht="14.25" customHeight="1">
      <c r="A176" s="330"/>
      <c r="B176" s="360"/>
      <c r="C176" s="21"/>
      <c r="D176" s="360"/>
      <c r="E176" s="21"/>
      <c r="F176" s="21"/>
      <c r="G176" s="21"/>
      <c r="H176" s="21"/>
      <c r="I176" s="21"/>
      <c r="J176" s="21"/>
      <c r="K176" s="21"/>
      <c r="L176" s="21"/>
      <c r="M176" s="21"/>
      <c r="N176" s="330"/>
      <c r="O176" s="330"/>
      <c r="P176" s="330"/>
      <c r="Q176" s="330"/>
      <c r="R176" s="330"/>
      <c r="S176" s="330"/>
      <c r="T176" s="330"/>
      <c r="U176" s="330"/>
      <c r="V176" s="21"/>
      <c r="W176" s="21"/>
      <c r="X176" s="21"/>
      <c r="Y176" s="21"/>
      <c r="Z176" s="21"/>
    </row>
    <row r="177" ht="14.25" customHeight="1">
      <c r="A177" s="330"/>
      <c r="B177" s="360"/>
      <c r="C177" s="21"/>
      <c r="D177" s="360"/>
      <c r="E177" s="21"/>
      <c r="F177" s="21"/>
      <c r="G177" s="21"/>
      <c r="H177" s="21"/>
      <c r="I177" s="21"/>
      <c r="J177" s="21"/>
      <c r="K177" s="21"/>
      <c r="L177" s="21"/>
      <c r="M177" s="21"/>
      <c r="N177" s="330"/>
      <c r="O177" s="330"/>
      <c r="P177" s="330"/>
      <c r="Q177" s="330"/>
      <c r="R177" s="330"/>
      <c r="S177" s="330"/>
      <c r="T177" s="330"/>
      <c r="U177" s="330"/>
      <c r="V177" s="21"/>
      <c r="W177" s="21"/>
      <c r="X177" s="21"/>
      <c r="Y177" s="21"/>
      <c r="Z177" s="21"/>
    </row>
    <row r="178" ht="14.25" customHeight="1">
      <c r="A178" s="330"/>
      <c r="B178" s="360"/>
      <c r="C178" s="21"/>
      <c r="D178" s="360"/>
      <c r="E178" s="21"/>
      <c r="F178" s="21"/>
      <c r="G178" s="21"/>
      <c r="H178" s="21"/>
      <c r="I178" s="21"/>
      <c r="J178" s="21"/>
      <c r="K178" s="21"/>
      <c r="L178" s="21"/>
      <c r="M178" s="21"/>
      <c r="N178" s="330"/>
      <c r="O178" s="330"/>
      <c r="P178" s="330"/>
      <c r="Q178" s="330"/>
      <c r="R178" s="330"/>
      <c r="S178" s="330"/>
      <c r="T178" s="330"/>
      <c r="U178" s="330"/>
      <c r="V178" s="21"/>
      <c r="W178" s="21"/>
      <c r="X178" s="21"/>
      <c r="Y178" s="21"/>
      <c r="Z178" s="21"/>
    </row>
    <row r="179" ht="14.25" customHeight="1">
      <c r="A179" s="330"/>
      <c r="B179" s="360"/>
      <c r="C179" s="21"/>
      <c r="D179" s="360"/>
      <c r="E179" s="21"/>
      <c r="F179" s="21"/>
      <c r="G179" s="21"/>
      <c r="H179" s="21"/>
      <c r="I179" s="21"/>
      <c r="J179" s="21"/>
      <c r="K179" s="21"/>
      <c r="L179" s="21"/>
      <c r="M179" s="21"/>
      <c r="N179" s="330"/>
      <c r="O179" s="330"/>
      <c r="P179" s="330"/>
      <c r="Q179" s="330"/>
      <c r="R179" s="330"/>
      <c r="S179" s="330"/>
      <c r="T179" s="330"/>
      <c r="U179" s="330"/>
      <c r="V179" s="21"/>
      <c r="W179" s="21"/>
      <c r="X179" s="21"/>
      <c r="Y179" s="21"/>
      <c r="Z179" s="21"/>
    </row>
    <row r="180" ht="14.25" customHeight="1">
      <c r="A180" s="330"/>
      <c r="B180" s="360"/>
      <c r="C180" s="21"/>
      <c r="D180" s="360"/>
      <c r="E180" s="21"/>
      <c r="F180" s="21"/>
      <c r="G180" s="21"/>
      <c r="H180" s="21"/>
      <c r="I180" s="21"/>
      <c r="J180" s="21"/>
      <c r="K180" s="21"/>
      <c r="L180" s="21"/>
      <c r="M180" s="21"/>
      <c r="N180" s="330"/>
      <c r="O180" s="330"/>
      <c r="P180" s="330"/>
      <c r="Q180" s="330"/>
      <c r="R180" s="330"/>
      <c r="S180" s="330"/>
      <c r="T180" s="330"/>
      <c r="U180" s="330"/>
      <c r="V180" s="21"/>
      <c r="W180" s="21"/>
      <c r="X180" s="21"/>
      <c r="Y180" s="21"/>
      <c r="Z180" s="21"/>
    </row>
    <row r="181" ht="14.25" customHeight="1">
      <c r="A181" s="330"/>
      <c r="B181" s="360"/>
      <c r="C181" s="21"/>
      <c r="D181" s="360"/>
      <c r="E181" s="21"/>
      <c r="F181" s="21"/>
      <c r="G181" s="21"/>
      <c r="H181" s="21"/>
      <c r="I181" s="21"/>
      <c r="J181" s="21"/>
      <c r="K181" s="21"/>
      <c r="L181" s="21"/>
      <c r="M181" s="21"/>
      <c r="N181" s="330"/>
      <c r="O181" s="330"/>
      <c r="P181" s="330"/>
      <c r="Q181" s="330"/>
      <c r="R181" s="330"/>
      <c r="S181" s="330"/>
      <c r="T181" s="330"/>
      <c r="U181" s="330"/>
      <c r="V181" s="21"/>
      <c r="W181" s="21"/>
      <c r="X181" s="21"/>
      <c r="Y181" s="21"/>
      <c r="Z181" s="21"/>
    </row>
    <row r="182" ht="14.25" customHeight="1">
      <c r="A182" s="330"/>
      <c r="B182" s="360"/>
      <c r="C182" s="21"/>
      <c r="D182" s="360"/>
      <c r="E182" s="21"/>
      <c r="F182" s="21"/>
      <c r="G182" s="21"/>
      <c r="H182" s="21"/>
      <c r="I182" s="21"/>
      <c r="J182" s="21"/>
      <c r="K182" s="21"/>
      <c r="L182" s="21"/>
      <c r="M182" s="21"/>
      <c r="N182" s="330"/>
      <c r="O182" s="330"/>
      <c r="P182" s="330"/>
      <c r="Q182" s="330"/>
      <c r="R182" s="330"/>
      <c r="S182" s="330"/>
      <c r="T182" s="330"/>
      <c r="U182" s="330"/>
      <c r="V182" s="21"/>
      <c r="W182" s="21"/>
      <c r="X182" s="21"/>
      <c r="Y182" s="21"/>
      <c r="Z182" s="21"/>
    </row>
    <row r="183" ht="14.25" customHeight="1">
      <c r="A183" s="330"/>
      <c r="B183" s="360"/>
      <c r="C183" s="21"/>
      <c r="D183" s="360"/>
      <c r="E183" s="21"/>
      <c r="F183" s="21"/>
      <c r="G183" s="21"/>
      <c r="H183" s="21"/>
      <c r="I183" s="21"/>
      <c r="J183" s="21"/>
      <c r="K183" s="21"/>
      <c r="L183" s="21"/>
      <c r="M183" s="21"/>
      <c r="N183" s="330"/>
      <c r="O183" s="330"/>
      <c r="P183" s="330"/>
      <c r="Q183" s="330"/>
      <c r="R183" s="330"/>
      <c r="S183" s="330"/>
      <c r="T183" s="330"/>
      <c r="U183" s="330"/>
      <c r="V183" s="21"/>
      <c r="W183" s="21"/>
      <c r="X183" s="21"/>
      <c r="Y183" s="21"/>
      <c r="Z183" s="21"/>
    </row>
    <row r="184" ht="14.25" customHeight="1">
      <c r="A184" s="330"/>
      <c r="B184" s="360"/>
      <c r="C184" s="21"/>
      <c r="D184" s="360"/>
      <c r="E184" s="21"/>
      <c r="F184" s="21"/>
      <c r="G184" s="21"/>
      <c r="H184" s="21"/>
      <c r="I184" s="21"/>
      <c r="J184" s="21"/>
      <c r="K184" s="21"/>
      <c r="L184" s="21"/>
      <c r="M184" s="21"/>
      <c r="N184" s="330"/>
      <c r="O184" s="330"/>
      <c r="P184" s="330"/>
      <c r="Q184" s="330"/>
      <c r="R184" s="330"/>
      <c r="S184" s="330"/>
      <c r="T184" s="330"/>
      <c r="U184" s="330"/>
      <c r="V184" s="21"/>
      <c r="W184" s="21"/>
      <c r="X184" s="21"/>
      <c r="Y184" s="21"/>
      <c r="Z184" s="21"/>
    </row>
    <row r="185" ht="14.25" customHeight="1">
      <c r="A185" s="330"/>
      <c r="B185" s="360"/>
      <c r="C185" s="21"/>
      <c r="D185" s="360"/>
      <c r="E185" s="21"/>
      <c r="F185" s="21"/>
      <c r="G185" s="21"/>
      <c r="H185" s="21"/>
      <c r="I185" s="21"/>
      <c r="J185" s="21"/>
      <c r="K185" s="21"/>
      <c r="L185" s="21"/>
      <c r="M185" s="21"/>
      <c r="N185" s="330"/>
      <c r="O185" s="330"/>
      <c r="P185" s="330"/>
      <c r="Q185" s="330"/>
      <c r="R185" s="330"/>
      <c r="S185" s="330"/>
      <c r="T185" s="330"/>
      <c r="U185" s="330"/>
      <c r="V185" s="21"/>
      <c r="W185" s="21"/>
      <c r="X185" s="21"/>
      <c r="Y185" s="21"/>
      <c r="Z185" s="21"/>
    </row>
    <row r="186" ht="14.25" customHeight="1">
      <c r="A186" s="330"/>
      <c r="B186" s="360"/>
      <c r="C186" s="21"/>
      <c r="D186" s="360"/>
      <c r="E186" s="21"/>
      <c r="F186" s="21"/>
      <c r="G186" s="21"/>
      <c r="H186" s="21"/>
      <c r="I186" s="21"/>
      <c r="J186" s="21"/>
      <c r="K186" s="21"/>
      <c r="L186" s="21"/>
      <c r="M186" s="21"/>
      <c r="N186" s="330"/>
      <c r="O186" s="330"/>
      <c r="P186" s="330"/>
      <c r="Q186" s="330"/>
      <c r="R186" s="330"/>
      <c r="S186" s="330"/>
      <c r="T186" s="330"/>
      <c r="U186" s="330"/>
      <c r="V186" s="21"/>
      <c r="W186" s="21"/>
      <c r="X186" s="21"/>
      <c r="Y186" s="21"/>
      <c r="Z186" s="21"/>
    </row>
    <row r="187" ht="14.25" customHeight="1">
      <c r="A187" s="330"/>
      <c r="B187" s="360"/>
      <c r="C187" s="21"/>
      <c r="D187" s="360"/>
      <c r="E187" s="21"/>
      <c r="F187" s="21"/>
      <c r="G187" s="21"/>
      <c r="H187" s="21"/>
      <c r="I187" s="21"/>
      <c r="J187" s="21"/>
      <c r="K187" s="21"/>
      <c r="L187" s="21"/>
      <c r="M187" s="21"/>
      <c r="N187" s="330"/>
      <c r="O187" s="330"/>
      <c r="P187" s="330"/>
      <c r="Q187" s="330"/>
      <c r="R187" s="330"/>
      <c r="S187" s="330"/>
      <c r="T187" s="330"/>
      <c r="U187" s="330"/>
      <c r="V187" s="21"/>
      <c r="W187" s="21"/>
      <c r="X187" s="21"/>
      <c r="Y187" s="21"/>
      <c r="Z187" s="21"/>
    </row>
    <row r="188" ht="14.25" customHeight="1">
      <c r="A188" s="330"/>
      <c r="B188" s="360"/>
      <c r="C188" s="21"/>
      <c r="D188" s="360"/>
      <c r="E188" s="21"/>
      <c r="F188" s="21"/>
      <c r="G188" s="21"/>
      <c r="H188" s="21"/>
      <c r="I188" s="21"/>
      <c r="J188" s="21"/>
      <c r="K188" s="21"/>
      <c r="L188" s="21"/>
      <c r="M188" s="21"/>
      <c r="N188" s="330"/>
      <c r="O188" s="330"/>
      <c r="P188" s="330"/>
      <c r="Q188" s="330"/>
      <c r="R188" s="330"/>
      <c r="S188" s="330"/>
      <c r="T188" s="330"/>
      <c r="U188" s="330"/>
      <c r="V188" s="21"/>
      <c r="W188" s="21"/>
      <c r="X188" s="21"/>
      <c r="Y188" s="21"/>
      <c r="Z188" s="21"/>
    </row>
    <row r="189" ht="14.25" customHeight="1">
      <c r="A189" s="330"/>
      <c r="B189" s="360"/>
      <c r="C189" s="21"/>
      <c r="D189" s="360"/>
      <c r="E189" s="21"/>
      <c r="F189" s="21"/>
      <c r="G189" s="21"/>
      <c r="H189" s="21"/>
      <c r="I189" s="21"/>
      <c r="J189" s="21"/>
      <c r="K189" s="21"/>
      <c r="L189" s="21"/>
      <c r="M189" s="21"/>
      <c r="N189" s="330"/>
      <c r="O189" s="330"/>
      <c r="P189" s="330"/>
      <c r="Q189" s="330"/>
      <c r="R189" s="330"/>
      <c r="S189" s="330"/>
      <c r="T189" s="330"/>
      <c r="U189" s="330"/>
      <c r="V189" s="21"/>
      <c r="W189" s="21"/>
      <c r="X189" s="21"/>
      <c r="Y189" s="21"/>
      <c r="Z189" s="21"/>
    </row>
    <row r="190" ht="14.25" customHeight="1">
      <c r="A190" s="330"/>
      <c r="B190" s="360"/>
      <c r="C190" s="21"/>
      <c r="D190" s="360"/>
      <c r="E190" s="21"/>
      <c r="F190" s="21"/>
      <c r="G190" s="21"/>
      <c r="H190" s="21"/>
      <c r="I190" s="21"/>
      <c r="J190" s="21"/>
      <c r="K190" s="21"/>
      <c r="L190" s="21"/>
      <c r="M190" s="21"/>
      <c r="N190" s="330"/>
      <c r="O190" s="330"/>
      <c r="P190" s="330"/>
      <c r="Q190" s="330"/>
      <c r="R190" s="330"/>
      <c r="S190" s="330"/>
      <c r="T190" s="330"/>
      <c r="U190" s="330"/>
      <c r="V190" s="21"/>
      <c r="W190" s="21"/>
      <c r="X190" s="21"/>
      <c r="Y190" s="21"/>
      <c r="Z190" s="21"/>
    </row>
    <row r="191" ht="14.25" customHeight="1">
      <c r="A191" s="330"/>
      <c r="B191" s="360"/>
      <c r="C191" s="21"/>
      <c r="D191" s="360"/>
      <c r="E191" s="21"/>
      <c r="F191" s="21"/>
      <c r="G191" s="21"/>
      <c r="H191" s="21"/>
      <c r="I191" s="21"/>
      <c r="J191" s="21"/>
      <c r="K191" s="21"/>
      <c r="L191" s="21"/>
      <c r="M191" s="21"/>
      <c r="N191" s="330"/>
      <c r="O191" s="330"/>
      <c r="P191" s="330"/>
      <c r="Q191" s="330"/>
      <c r="R191" s="330"/>
      <c r="S191" s="330"/>
      <c r="T191" s="330"/>
      <c r="U191" s="330"/>
      <c r="V191" s="21"/>
      <c r="W191" s="21"/>
      <c r="X191" s="21"/>
      <c r="Y191" s="21"/>
      <c r="Z191" s="21"/>
    </row>
    <row r="192" ht="14.25" customHeight="1">
      <c r="A192" s="330"/>
      <c r="B192" s="360"/>
      <c r="C192" s="21"/>
      <c r="D192" s="360"/>
      <c r="E192" s="21"/>
      <c r="F192" s="21"/>
      <c r="G192" s="21"/>
      <c r="H192" s="21"/>
      <c r="I192" s="21"/>
      <c r="J192" s="21"/>
      <c r="K192" s="21"/>
      <c r="L192" s="21"/>
      <c r="M192" s="21"/>
      <c r="N192" s="330"/>
      <c r="O192" s="330"/>
      <c r="P192" s="330"/>
      <c r="Q192" s="330"/>
      <c r="R192" s="330"/>
      <c r="S192" s="330"/>
      <c r="T192" s="330"/>
      <c r="U192" s="330"/>
      <c r="V192" s="21"/>
      <c r="W192" s="21"/>
      <c r="X192" s="21"/>
      <c r="Y192" s="21"/>
      <c r="Z192" s="21"/>
    </row>
    <row r="193" ht="14.25" customHeight="1">
      <c r="A193" s="330"/>
      <c r="B193" s="360"/>
      <c r="C193" s="21"/>
      <c r="D193" s="360"/>
      <c r="E193" s="21"/>
      <c r="F193" s="21"/>
      <c r="G193" s="21"/>
      <c r="H193" s="21"/>
      <c r="I193" s="21"/>
      <c r="J193" s="21"/>
      <c r="K193" s="21"/>
      <c r="L193" s="21"/>
      <c r="M193" s="21"/>
      <c r="N193" s="330"/>
      <c r="O193" s="330"/>
      <c r="P193" s="330"/>
      <c r="Q193" s="330"/>
      <c r="R193" s="330"/>
      <c r="S193" s="330"/>
      <c r="T193" s="330"/>
      <c r="U193" s="330"/>
      <c r="V193" s="21"/>
      <c r="W193" s="21"/>
      <c r="X193" s="21"/>
      <c r="Y193" s="21"/>
      <c r="Z193" s="21"/>
    </row>
    <row r="194" ht="14.25" customHeight="1">
      <c r="A194" s="330"/>
      <c r="B194" s="360"/>
      <c r="C194" s="21"/>
      <c r="D194" s="360"/>
      <c r="E194" s="21"/>
      <c r="F194" s="21"/>
      <c r="G194" s="21"/>
      <c r="H194" s="21"/>
      <c r="I194" s="21"/>
      <c r="J194" s="21"/>
      <c r="K194" s="21"/>
      <c r="L194" s="21"/>
      <c r="M194" s="21"/>
      <c r="N194" s="330"/>
      <c r="O194" s="330"/>
      <c r="P194" s="330"/>
      <c r="Q194" s="330"/>
      <c r="R194" s="330"/>
      <c r="S194" s="330"/>
      <c r="T194" s="330"/>
      <c r="U194" s="330"/>
      <c r="V194" s="21"/>
      <c r="W194" s="21"/>
      <c r="X194" s="21"/>
      <c r="Y194" s="21"/>
      <c r="Z194" s="21"/>
    </row>
    <row r="195" ht="14.25" customHeight="1">
      <c r="A195" s="330"/>
      <c r="B195" s="360"/>
      <c r="C195" s="21"/>
      <c r="D195" s="360"/>
      <c r="E195" s="21"/>
      <c r="F195" s="21"/>
      <c r="G195" s="21"/>
      <c r="H195" s="21"/>
      <c r="I195" s="21"/>
      <c r="J195" s="21"/>
      <c r="K195" s="21"/>
      <c r="L195" s="21"/>
      <c r="M195" s="21"/>
      <c r="N195" s="330"/>
      <c r="O195" s="330"/>
      <c r="P195" s="330"/>
      <c r="Q195" s="330"/>
      <c r="R195" s="330"/>
      <c r="S195" s="330"/>
      <c r="T195" s="330"/>
      <c r="U195" s="330"/>
      <c r="V195" s="21"/>
      <c r="W195" s="21"/>
      <c r="X195" s="21"/>
      <c r="Y195" s="21"/>
      <c r="Z195" s="21"/>
    </row>
    <row r="196" ht="14.25" customHeight="1">
      <c r="A196" s="330"/>
      <c r="B196" s="360"/>
      <c r="C196" s="21"/>
      <c r="D196" s="360"/>
      <c r="E196" s="21"/>
      <c r="F196" s="21"/>
      <c r="G196" s="21"/>
      <c r="H196" s="21"/>
      <c r="I196" s="21"/>
      <c r="J196" s="21"/>
      <c r="K196" s="21"/>
      <c r="L196" s="21"/>
      <c r="M196" s="21"/>
      <c r="N196" s="330"/>
      <c r="O196" s="330"/>
      <c r="P196" s="330"/>
      <c r="Q196" s="330"/>
      <c r="R196" s="330"/>
      <c r="S196" s="330"/>
      <c r="T196" s="330"/>
      <c r="U196" s="330"/>
      <c r="V196" s="21"/>
      <c r="W196" s="21"/>
      <c r="X196" s="21"/>
      <c r="Y196" s="21"/>
      <c r="Z196" s="21"/>
    </row>
    <row r="197" ht="14.25" customHeight="1">
      <c r="A197" s="330"/>
      <c r="B197" s="360"/>
      <c r="C197" s="21"/>
      <c r="D197" s="360"/>
      <c r="E197" s="21"/>
      <c r="F197" s="21"/>
      <c r="G197" s="21"/>
      <c r="H197" s="21"/>
      <c r="I197" s="21"/>
      <c r="J197" s="21"/>
      <c r="K197" s="21"/>
      <c r="L197" s="21"/>
      <c r="M197" s="21"/>
      <c r="N197" s="330"/>
      <c r="O197" s="330"/>
      <c r="P197" s="330"/>
      <c r="Q197" s="330"/>
      <c r="R197" s="330"/>
      <c r="S197" s="330"/>
      <c r="T197" s="330"/>
      <c r="U197" s="330"/>
      <c r="V197" s="21"/>
      <c r="W197" s="21"/>
      <c r="X197" s="21"/>
      <c r="Y197" s="21"/>
      <c r="Z197" s="21"/>
    </row>
    <row r="198" ht="14.25" customHeight="1">
      <c r="A198" s="330"/>
      <c r="B198" s="360"/>
      <c r="C198" s="21"/>
      <c r="D198" s="360"/>
      <c r="E198" s="21"/>
      <c r="F198" s="21"/>
      <c r="G198" s="21"/>
      <c r="H198" s="21"/>
      <c r="I198" s="21"/>
      <c r="J198" s="21"/>
      <c r="K198" s="21"/>
      <c r="L198" s="21"/>
      <c r="M198" s="21"/>
      <c r="N198" s="330"/>
      <c r="O198" s="330"/>
      <c r="P198" s="330"/>
      <c r="Q198" s="330"/>
      <c r="R198" s="330"/>
      <c r="S198" s="330"/>
      <c r="T198" s="330"/>
      <c r="U198" s="330"/>
      <c r="V198" s="21"/>
      <c r="W198" s="21"/>
      <c r="X198" s="21"/>
      <c r="Y198" s="21"/>
      <c r="Z198" s="21"/>
    </row>
    <row r="199" ht="14.25" customHeight="1">
      <c r="A199" s="330"/>
      <c r="B199" s="360"/>
      <c r="C199" s="21"/>
      <c r="D199" s="360"/>
      <c r="E199" s="21"/>
      <c r="F199" s="21"/>
      <c r="G199" s="21"/>
      <c r="H199" s="21"/>
      <c r="I199" s="21"/>
      <c r="J199" s="21"/>
      <c r="K199" s="21"/>
      <c r="L199" s="21"/>
      <c r="M199" s="21"/>
      <c r="N199" s="330"/>
      <c r="O199" s="330"/>
      <c r="P199" s="330"/>
      <c r="Q199" s="330"/>
      <c r="R199" s="330"/>
      <c r="S199" s="330"/>
      <c r="T199" s="330"/>
      <c r="U199" s="330"/>
      <c r="V199" s="21"/>
      <c r="W199" s="21"/>
      <c r="X199" s="21"/>
      <c r="Y199" s="21"/>
      <c r="Z199" s="21"/>
    </row>
    <row r="200" ht="14.25" customHeight="1">
      <c r="A200" s="330"/>
      <c r="B200" s="360"/>
      <c r="C200" s="21"/>
      <c r="D200" s="360"/>
      <c r="E200" s="21"/>
      <c r="F200" s="21"/>
      <c r="G200" s="21"/>
      <c r="H200" s="21"/>
      <c r="I200" s="21"/>
      <c r="J200" s="21"/>
      <c r="K200" s="21"/>
      <c r="L200" s="21"/>
      <c r="M200" s="21"/>
      <c r="N200" s="330"/>
      <c r="O200" s="330"/>
      <c r="P200" s="330"/>
      <c r="Q200" s="330"/>
      <c r="R200" s="330"/>
      <c r="S200" s="330"/>
      <c r="T200" s="330"/>
      <c r="U200" s="330"/>
      <c r="V200" s="21"/>
      <c r="W200" s="21"/>
      <c r="X200" s="21"/>
      <c r="Y200" s="21"/>
      <c r="Z200" s="21"/>
    </row>
    <row r="201" ht="14.25" customHeight="1">
      <c r="A201" s="330"/>
      <c r="B201" s="360"/>
      <c r="C201" s="21"/>
      <c r="D201" s="360"/>
      <c r="E201" s="21"/>
      <c r="F201" s="21"/>
      <c r="G201" s="21"/>
      <c r="H201" s="21"/>
      <c r="I201" s="21"/>
      <c r="J201" s="21"/>
      <c r="K201" s="21"/>
      <c r="L201" s="21"/>
      <c r="M201" s="21"/>
      <c r="N201" s="330"/>
      <c r="O201" s="330"/>
      <c r="P201" s="330"/>
      <c r="Q201" s="330"/>
      <c r="R201" s="330"/>
      <c r="S201" s="330"/>
      <c r="T201" s="330"/>
      <c r="U201" s="330"/>
      <c r="V201" s="21"/>
      <c r="W201" s="21"/>
      <c r="X201" s="21"/>
      <c r="Y201" s="21"/>
      <c r="Z201" s="21"/>
    </row>
    <row r="202" ht="14.25" customHeight="1">
      <c r="A202" s="330"/>
      <c r="B202" s="360"/>
      <c r="C202" s="21"/>
      <c r="D202" s="360"/>
      <c r="E202" s="21"/>
      <c r="F202" s="21"/>
      <c r="G202" s="21"/>
      <c r="H202" s="21"/>
      <c r="I202" s="21"/>
      <c r="J202" s="21"/>
      <c r="K202" s="21"/>
      <c r="L202" s="21"/>
      <c r="M202" s="21"/>
      <c r="N202" s="330"/>
      <c r="O202" s="330"/>
      <c r="P202" s="330"/>
      <c r="Q202" s="330"/>
      <c r="R202" s="330"/>
      <c r="S202" s="330"/>
      <c r="T202" s="330"/>
      <c r="U202" s="330"/>
      <c r="V202" s="21"/>
      <c r="W202" s="21"/>
      <c r="X202" s="21"/>
      <c r="Y202" s="21"/>
      <c r="Z202" s="21"/>
    </row>
    <row r="203" ht="14.25" customHeight="1">
      <c r="A203" s="330"/>
      <c r="B203" s="360"/>
      <c r="C203" s="21"/>
      <c r="D203" s="360"/>
      <c r="E203" s="21"/>
      <c r="F203" s="21"/>
      <c r="G203" s="21"/>
      <c r="H203" s="21"/>
      <c r="I203" s="21"/>
      <c r="J203" s="21"/>
      <c r="K203" s="21"/>
      <c r="L203" s="21"/>
      <c r="M203" s="21"/>
      <c r="N203" s="330"/>
      <c r="O203" s="330"/>
      <c r="P203" s="330"/>
      <c r="Q203" s="330"/>
      <c r="R203" s="330"/>
      <c r="S203" s="330"/>
      <c r="T203" s="330"/>
      <c r="U203" s="330"/>
      <c r="V203" s="21"/>
      <c r="W203" s="21"/>
      <c r="X203" s="21"/>
      <c r="Y203" s="21"/>
      <c r="Z203" s="21"/>
    </row>
    <row r="204" ht="14.25" customHeight="1">
      <c r="A204" s="330"/>
      <c r="B204" s="360"/>
      <c r="C204" s="21"/>
      <c r="D204" s="360"/>
      <c r="E204" s="21"/>
      <c r="F204" s="21"/>
      <c r="G204" s="21"/>
      <c r="H204" s="21"/>
      <c r="I204" s="21"/>
      <c r="J204" s="21"/>
      <c r="K204" s="21"/>
      <c r="L204" s="21"/>
      <c r="M204" s="21"/>
      <c r="N204" s="330"/>
      <c r="O204" s="330"/>
      <c r="P204" s="330"/>
      <c r="Q204" s="330"/>
      <c r="R204" s="330"/>
      <c r="S204" s="330"/>
      <c r="T204" s="330"/>
      <c r="U204" s="330"/>
      <c r="V204" s="21"/>
      <c r="W204" s="21"/>
      <c r="X204" s="21"/>
      <c r="Y204" s="21"/>
      <c r="Z204" s="21"/>
    </row>
    <row r="205" ht="14.25" customHeight="1">
      <c r="A205" s="330"/>
      <c r="B205" s="360"/>
      <c r="C205" s="21"/>
      <c r="D205" s="360"/>
      <c r="E205" s="21"/>
      <c r="F205" s="21"/>
      <c r="G205" s="21"/>
      <c r="H205" s="21"/>
      <c r="I205" s="21"/>
      <c r="J205" s="21"/>
      <c r="K205" s="21"/>
      <c r="L205" s="21"/>
      <c r="M205" s="21"/>
      <c r="N205" s="330"/>
      <c r="O205" s="330"/>
      <c r="P205" s="330"/>
      <c r="Q205" s="330"/>
      <c r="R205" s="330"/>
      <c r="S205" s="330"/>
      <c r="T205" s="330"/>
      <c r="U205" s="330"/>
      <c r="V205" s="21"/>
      <c r="W205" s="21"/>
      <c r="X205" s="21"/>
      <c r="Y205" s="21"/>
      <c r="Z205" s="21"/>
    </row>
    <row r="206" ht="14.25" customHeight="1">
      <c r="A206" s="330"/>
      <c r="B206" s="360"/>
      <c r="C206" s="21"/>
      <c r="D206" s="360"/>
      <c r="E206" s="21"/>
      <c r="F206" s="21"/>
      <c r="G206" s="21"/>
      <c r="H206" s="21"/>
      <c r="I206" s="21"/>
      <c r="J206" s="21"/>
      <c r="K206" s="21"/>
      <c r="L206" s="21"/>
      <c r="M206" s="21"/>
      <c r="N206" s="330"/>
      <c r="O206" s="330"/>
      <c r="P206" s="330"/>
      <c r="Q206" s="330"/>
      <c r="R206" s="330"/>
      <c r="S206" s="330"/>
      <c r="T206" s="330"/>
      <c r="U206" s="330"/>
      <c r="V206" s="21"/>
      <c r="W206" s="21"/>
      <c r="X206" s="21"/>
      <c r="Y206" s="21"/>
      <c r="Z206" s="21"/>
    </row>
    <row r="207" ht="14.25" customHeight="1">
      <c r="A207" s="330"/>
      <c r="B207" s="360"/>
      <c r="C207" s="21"/>
      <c r="D207" s="360"/>
      <c r="E207" s="21"/>
      <c r="F207" s="21"/>
      <c r="G207" s="21"/>
      <c r="H207" s="21"/>
      <c r="I207" s="21"/>
      <c r="J207" s="21"/>
      <c r="K207" s="21"/>
      <c r="L207" s="21"/>
      <c r="M207" s="21"/>
      <c r="N207" s="330"/>
      <c r="O207" s="330"/>
      <c r="P207" s="330"/>
      <c r="Q207" s="330"/>
      <c r="R207" s="330"/>
      <c r="S207" s="330"/>
      <c r="T207" s="330"/>
      <c r="U207" s="330"/>
      <c r="V207" s="21"/>
      <c r="W207" s="21"/>
      <c r="X207" s="21"/>
      <c r="Y207" s="21"/>
      <c r="Z207" s="21"/>
    </row>
    <row r="208" ht="14.25" customHeight="1">
      <c r="A208" s="330"/>
      <c r="B208" s="360"/>
      <c r="C208" s="21"/>
      <c r="D208" s="360"/>
      <c r="E208" s="21"/>
      <c r="F208" s="21"/>
      <c r="G208" s="21"/>
      <c r="H208" s="21"/>
      <c r="I208" s="21"/>
      <c r="J208" s="21"/>
      <c r="K208" s="21"/>
      <c r="L208" s="21"/>
      <c r="M208" s="21"/>
      <c r="N208" s="330"/>
      <c r="O208" s="330"/>
      <c r="P208" s="330"/>
      <c r="Q208" s="330"/>
      <c r="R208" s="330"/>
      <c r="S208" s="330"/>
      <c r="T208" s="330"/>
      <c r="U208" s="330"/>
      <c r="V208" s="21"/>
      <c r="W208" s="21"/>
      <c r="X208" s="21"/>
      <c r="Y208" s="21"/>
      <c r="Z208" s="21"/>
    </row>
    <row r="209" ht="14.25" customHeight="1">
      <c r="A209" s="330"/>
      <c r="B209" s="360"/>
      <c r="C209" s="21"/>
      <c r="D209" s="360"/>
      <c r="E209" s="21"/>
      <c r="F209" s="21"/>
      <c r="G209" s="21"/>
      <c r="H209" s="21"/>
      <c r="I209" s="21"/>
      <c r="J209" s="21"/>
      <c r="K209" s="21"/>
      <c r="L209" s="21"/>
      <c r="M209" s="21"/>
      <c r="N209" s="330"/>
      <c r="O209" s="330"/>
      <c r="P209" s="330"/>
      <c r="Q209" s="330"/>
      <c r="R209" s="330"/>
      <c r="S209" s="330"/>
      <c r="T209" s="330"/>
      <c r="U209" s="330"/>
      <c r="V209" s="21"/>
      <c r="W209" s="21"/>
      <c r="X209" s="21"/>
      <c r="Y209" s="21"/>
      <c r="Z209" s="21"/>
    </row>
    <row r="210" ht="14.25" customHeight="1">
      <c r="A210" s="330"/>
      <c r="B210" s="360"/>
      <c r="C210" s="21"/>
      <c r="D210" s="360"/>
      <c r="E210" s="21"/>
      <c r="F210" s="21"/>
      <c r="G210" s="21"/>
      <c r="H210" s="21"/>
      <c r="I210" s="21"/>
      <c r="J210" s="21"/>
      <c r="K210" s="21"/>
      <c r="L210" s="21"/>
      <c r="M210" s="21"/>
      <c r="N210" s="330"/>
      <c r="O210" s="330"/>
      <c r="P210" s="330"/>
      <c r="Q210" s="330"/>
      <c r="R210" s="330"/>
      <c r="S210" s="330"/>
      <c r="T210" s="330"/>
      <c r="U210" s="330"/>
      <c r="V210" s="21"/>
      <c r="W210" s="21"/>
      <c r="X210" s="21"/>
      <c r="Y210" s="21"/>
      <c r="Z210" s="21"/>
    </row>
    <row r="211" ht="14.25" customHeight="1">
      <c r="A211" s="330"/>
      <c r="B211" s="360"/>
      <c r="C211" s="21"/>
      <c r="D211" s="360"/>
      <c r="E211" s="21"/>
      <c r="F211" s="21"/>
      <c r="G211" s="21"/>
      <c r="H211" s="21"/>
      <c r="I211" s="21"/>
      <c r="J211" s="21"/>
      <c r="K211" s="21"/>
      <c r="L211" s="21"/>
      <c r="M211" s="21"/>
      <c r="N211" s="330"/>
      <c r="O211" s="330"/>
      <c r="P211" s="330"/>
      <c r="Q211" s="330"/>
      <c r="R211" s="330"/>
      <c r="S211" s="330"/>
      <c r="T211" s="330"/>
      <c r="U211" s="330"/>
      <c r="V211" s="21"/>
      <c r="W211" s="21"/>
      <c r="X211" s="21"/>
      <c r="Y211" s="21"/>
      <c r="Z211" s="21"/>
    </row>
    <row r="212" ht="14.25" customHeight="1">
      <c r="A212" s="330"/>
      <c r="B212" s="360"/>
      <c r="C212" s="21"/>
      <c r="D212" s="360"/>
      <c r="E212" s="21"/>
      <c r="F212" s="21"/>
      <c r="G212" s="21"/>
      <c r="H212" s="21"/>
      <c r="I212" s="21"/>
      <c r="J212" s="21"/>
      <c r="K212" s="21"/>
      <c r="L212" s="21"/>
      <c r="M212" s="21"/>
      <c r="N212" s="330"/>
      <c r="O212" s="330"/>
      <c r="P212" s="330"/>
      <c r="Q212" s="330"/>
      <c r="R212" s="330"/>
      <c r="S212" s="330"/>
      <c r="T212" s="330"/>
      <c r="U212" s="330"/>
      <c r="V212" s="21"/>
      <c r="W212" s="21"/>
      <c r="X212" s="21"/>
      <c r="Y212" s="21"/>
      <c r="Z212" s="21"/>
    </row>
    <row r="213" ht="14.25" customHeight="1">
      <c r="A213" s="330"/>
      <c r="B213" s="360"/>
      <c r="C213" s="21"/>
      <c r="D213" s="360"/>
      <c r="E213" s="21"/>
      <c r="F213" s="21"/>
      <c r="G213" s="21"/>
      <c r="H213" s="21"/>
      <c r="I213" s="21"/>
      <c r="J213" s="21"/>
      <c r="K213" s="21"/>
      <c r="L213" s="21"/>
      <c r="M213" s="21"/>
      <c r="N213" s="330"/>
      <c r="O213" s="330"/>
      <c r="P213" s="330"/>
      <c r="Q213" s="330"/>
      <c r="R213" s="330"/>
      <c r="S213" s="330"/>
      <c r="T213" s="330"/>
      <c r="U213" s="330"/>
      <c r="V213" s="21"/>
      <c r="W213" s="21"/>
      <c r="X213" s="21"/>
      <c r="Y213" s="21"/>
      <c r="Z213" s="21"/>
    </row>
    <row r="214" ht="14.25" customHeight="1">
      <c r="A214" s="330"/>
      <c r="B214" s="360"/>
      <c r="C214" s="21"/>
      <c r="D214" s="360"/>
      <c r="E214" s="21"/>
      <c r="F214" s="21"/>
      <c r="G214" s="21"/>
      <c r="H214" s="21"/>
      <c r="I214" s="21"/>
      <c r="J214" s="21"/>
      <c r="K214" s="21"/>
      <c r="L214" s="21"/>
      <c r="M214" s="21"/>
      <c r="N214" s="330"/>
      <c r="O214" s="330"/>
      <c r="P214" s="330"/>
      <c r="Q214" s="330"/>
      <c r="R214" s="330"/>
      <c r="S214" s="330"/>
      <c r="T214" s="330"/>
      <c r="U214" s="330"/>
      <c r="V214" s="21"/>
      <c r="W214" s="21"/>
      <c r="X214" s="21"/>
      <c r="Y214" s="21"/>
      <c r="Z214" s="21"/>
    </row>
    <row r="215" ht="14.25" customHeight="1">
      <c r="A215" s="330"/>
      <c r="B215" s="360"/>
      <c r="C215" s="21"/>
      <c r="D215" s="360"/>
      <c r="E215" s="21"/>
      <c r="F215" s="21"/>
      <c r="G215" s="21"/>
      <c r="H215" s="21"/>
      <c r="I215" s="21"/>
      <c r="J215" s="21"/>
      <c r="K215" s="21"/>
      <c r="L215" s="21"/>
      <c r="M215" s="21"/>
      <c r="N215" s="330"/>
      <c r="O215" s="330"/>
      <c r="P215" s="330"/>
      <c r="Q215" s="330"/>
      <c r="R215" s="330"/>
      <c r="S215" s="330"/>
      <c r="T215" s="330"/>
      <c r="U215" s="330"/>
      <c r="V215" s="21"/>
      <c r="W215" s="21"/>
      <c r="X215" s="21"/>
      <c r="Y215" s="21"/>
      <c r="Z215" s="21"/>
    </row>
    <row r="216" ht="14.25" customHeight="1">
      <c r="A216" s="330"/>
      <c r="B216" s="360"/>
      <c r="C216" s="21"/>
      <c r="D216" s="360"/>
      <c r="E216" s="21"/>
      <c r="F216" s="21"/>
      <c r="G216" s="21"/>
      <c r="H216" s="21"/>
      <c r="I216" s="21"/>
      <c r="J216" s="21"/>
      <c r="K216" s="21"/>
      <c r="L216" s="21"/>
      <c r="M216" s="21"/>
      <c r="N216" s="330"/>
      <c r="O216" s="330"/>
      <c r="P216" s="330"/>
      <c r="Q216" s="330"/>
      <c r="R216" s="330"/>
      <c r="S216" s="330"/>
      <c r="T216" s="330"/>
      <c r="U216" s="330"/>
      <c r="V216" s="21"/>
      <c r="W216" s="21"/>
      <c r="X216" s="21"/>
      <c r="Y216" s="21"/>
      <c r="Z216" s="21"/>
    </row>
    <row r="217" ht="14.25" customHeight="1">
      <c r="A217" s="330"/>
      <c r="B217" s="360"/>
      <c r="C217" s="21"/>
      <c r="D217" s="360"/>
      <c r="E217" s="21"/>
      <c r="F217" s="21"/>
      <c r="G217" s="21"/>
      <c r="H217" s="21"/>
      <c r="I217" s="21"/>
      <c r="J217" s="21"/>
      <c r="K217" s="21"/>
      <c r="L217" s="21"/>
      <c r="M217" s="21"/>
      <c r="N217" s="330"/>
      <c r="O217" s="330"/>
      <c r="P217" s="330"/>
      <c r="Q217" s="330"/>
      <c r="R217" s="330"/>
      <c r="S217" s="330"/>
      <c r="T217" s="330"/>
      <c r="U217" s="330"/>
      <c r="V217" s="21"/>
      <c r="W217" s="21"/>
      <c r="X217" s="21"/>
      <c r="Y217" s="21"/>
      <c r="Z217" s="21"/>
    </row>
    <row r="218" ht="14.25" customHeight="1">
      <c r="A218" s="330"/>
      <c r="B218" s="360"/>
      <c r="C218" s="21"/>
      <c r="D218" s="360"/>
      <c r="E218" s="21"/>
      <c r="F218" s="21"/>
      <c r="G218" s="21"/>
      <c r="H218" s="21"/>
      <c r="I218" s="21"/>
      <c r="J218" s="21"/>
      <c r="K218" s="21"/>
      <c r="L218" s="21"/>
      <c r="M218" s="21"/>
      <c r="N218" s="330"/>
      <c r="O218" s="330"/>
      <c r="P218" s="330"/>
      <c r="Q218" s="330"/>
      <c r="R218" s="330"/>
      <c r="S218" s="330"/>
      <c r="T218" s="330"/>
      <c r="U218" s="330"/>
      <c r="V218" s="21"/>
      <c r="W218" s="21"/>
      <c r="X218" s="21"/>
      <c r="Y218" s="21"/>
      <c r="Z218" s="21"/>
    </row>
    <row r="219" ht="14.25" customHeight="1">
      <c r="A219" s="330"/>
      <c r="B219" s="360"/>
      <c r="C219" s="21"/>
      <c r="D219" s="360"/>
      <c r="E219" s="21"/>
      <c r="F219" s="21"/>
      <c r="G219" s="21"/>
      <c r="H219" s="21"/>
      <c r="I219" s="21"/>
      <c r="J219" s="21"/>
      <c r="K219" s="21"/>
      <c r="L219" s="21"/>
      <c r="M219" s="21"/>
      <c r="N219" s="330"/>
      <c r="O219" s="330"/>
      <c r="P219" s="330"/>
      <c r="Q219" s="330"/>
      <c r="R219" s="330"/>
      <c r="S219" s="330"/>
      <c r="T219" s="330"/>
      <c r="U219" s="330"/>
      <c r="V219" s="21"/>
      <c r="W219" s="21"/>
      <c r="X219" s="21"/>
      <c r="Y219" s="21"/>
      <c r="Z219" s="21"/>
    </row>
    <row r="220" ht="14.25" customHeight="1">
      <c r="A220" s="330"/>
      <c r="B220" s="360"/>
      <c r="C220" s="21"/>
      <c r="D220" s="360"/>
      <c r="E220" s="21"/>
      <c r="F220" s="21"/>
      <c r="G220" s="21"/>
      <c r="H220" s="21"/>
      <c r="I220" s="21"/>
      <c r="J220" s="21"/>
      <c r="K220" s="21"/>
      <c r="L220" s="21"/>
      <c r="M220" s="21"/>
      <c r="N220" s="330"/>
      <c r="O220" s="330"/>
      <c r="P220" s="330"/>
      <c r="Q220" s="330"/>
      <c r="R220" s="330"/>
      <c r="S220" s="330"/>
      <c r="T220" s="330"/>
      <c r="U220" s="330"/>
      <c r="V220" s="21"/>
      <c r="W220" s="21"/>
      <c r="X220" s="21"/>
      <c r="Y220" s="21"/>
      <c r="Z220" s="21"/>
    </row>
    <row r="221" ht="14.25" customHeight="1">
      <c r="A221" s="330"/>
      <c r="B221" s="360"/>
      <c r="C221" s="21"/>
      <c r="D221" s="360"/>
      <c r="E221" s="21"/>
      <c r="F221" s="21"/>
      <c r="G221" s="21"/>
      <c r="H221" s="21"/>
      <c r="I221" s="21"/>
      <c r="J221" s="21"/>
      <c r="K221" s="21"/>
      <c r="L221" s="21"/>
      <c r="M221" s="21"/>
      <c r="N221" s="330"/>
      <c r="O221" s="330"/>
      <c r="P221" s="330"/>
      <c r="Q221" s="330"/>
      <c r="R221" s="330"/>
      <c r="S221" s="330"/>
      <c r="T221" s="330"/>
      <c r="U221" s="330"/>
      <c r="V221" s="21"/>
      <c r="W221" s="21"/>
      <c r="X221" s="21"/>
      <c r="Y221" s="21"/>
      <c r="Z221" s="21"/>
    </row>
    <row r="222" ht="14.25" customHeight="1">
      <c r="A222" s="330"/>
      <c r="B222" s="360"/>
      <c r="C222" s="21"/>
      <c r="D222" s="360"/>
      <c r="E222" s="21"/>
      <c r="F222" s="21"/>
      <c r="G222" s="21"/>
      <c r="H222" s="21"/>
      <c r="I222" s="21"/>
      <c r="J222" s="21"/>
      <c r="K222" s="21"/>
      <c r="L222" s="21"/>
      <c r="M222" s="21"/>
      <c r="N222" s="330"/>
      <c r="O222" s="330"/>
      <c r="P222" s="330"/>
      <c r="Q222" s="330"/>
      <c r="R222" s="330"/>
      <c r="S222" s="330"/>
      <c r="T222" s="330"/>
      <c r="U222" s="330"/>
      <c r="V222" s="21"/>
      <c r="W222" s="21"/>
      <c r="X222" s="21"/>
      <c r="Y222" s="21"/>
      <c r="Z222" s="21"/>
    </row>
    <row r="223" ht="14.25" customHeight="1">
      <c r="A223" s="330"/>
      <c r="B223" s="360"/>
      <c r="C223" s="21"/>
      <c r="D223" s="360"/>
      <c r="E223" s="21"/>
      <c r="F223" s="21"/>
      <c r="G223" s="21"/>
      <c r="H223" s="21"/>
      <c r="I223" s="21"/>
      <c r="J223" s="21"/>
      <c r="K223" s="21"/>
      <c r="L223" s="21"/>
      <c r="M223" s="21"/>
      <c r="N223" s="330"/>
      <c r="O223" s="330"/>
      <c r="P223" s="330"/>
      <c r="Q223" s="330"/>
      <c r="R223" s="330"/>
      <c r="S223" s="330"/>
      <c r="T223" s="330"/>
      <c r="U223" s="330"/>
      <c r="V223" s="21"/>
      <c r="W223" s="21"/>
      <c r="X223" s="21"/>
      <c r="Y223" s="21"/>
      <c r="Z223" s="21"/>
    </row>
    <row r="224" ht="14.25" customHeight="1">
      <c r="A224" s="330"/>
      <c r="B224" s="360"/>
      <c r="C224" s="21"/>
      <c r="D224" s="360"/>
      <c r="E224" s="21"/>
      <c r="F224" s="21"/>
      <c r="G224" s="21"/>
      <c r="H224" s="21"/>
      <c r="I224" s="21"/>
      <c r="J224" s="21"/>
      <c r="K224" s="21"/>
      <c r="L224" s="21"/>
      <c r="M224" s="21"/>
      <c r="N224" s="330"/>
      <c r="O224" s="330"/>
      <c r="P224" s="330"/>
      <c r="Q224" s="330"/>
      <c r="R224" s="330"/>
      <c r="S224" s="330"/>
      <c r="T224" s="330"/>
      <c r="U224" s="330"/>
      <c r="V224" s="21"/>
      <c r="W224" s="21"/>
      <c r="X224" s="21"/>
      <c r="Y224" s="21"/>
      <c r="Z224" s="21"/>
    </row>
    <row r="225" ht="14.25" customHeight="1">
      <c r="A225" s="330"/>
      <c r="B225" s="360"/>
      <c r="C225" s="21"/>
      <c r="D225" s="360"/>
      <c r="E225" s="21"/>
      <c r="F225" s="21"/>
      <c r="G225" s="21"/>
      <c r="H225" s="21"/>
      <c r="I225" s="21"/>
      <c r="J225" s="21"/>
      <c r="K225" s="21"/>
      <c r="L225" s="21"/>
      <c r="M225" s="21"/>
      <c r="N225" s="330"/>
      <c r="O225" s="330"/>
      <c r="P225" s="330"/>
      <c r="Q225" s="330"/>
      <c r="R225" s="330"/>
      <c r="S225" s="330"/>
      <c r="T225" s="330"/>
      <c r="U225" s="330"/>
      <c r="V225" s="21"/>
      <c r="W225" s="21"/>
      <c r="X225" s="21"/>
      <c r="Y225" s="21"/>
      <c r="Z225" s="21"/>
    </row>
    <row r="226" ht="14.25" customHeight="1">
      <c r="A226" s="330"/>
      <c r="B226" s="360"/>
      <c r="C226" s="21"/>
      <c r="D226" s="360"/>
      <c r="E226" s="21"/>
      <c r="F226" s="21"/>
      <c r="G226" s="21"/>
      <c r="H226" s="21"/>
      <c r="I226" s="21"/>
      <c r="J226" s="21"/>
      <c r="K226" s="21"/>
      <c r="L226" s="21"/>
      <c r="M226" s="21"/>
      <c r="N226" s="330"/>
      <c r="O226" s="330"/>
      <c r="P226" s="330"/>
      <c r="Q226" s="330"/>
      <c r="R226" s="330"/>
      <c r="S226" s="330"/>
      <c r="T226" s="330"/>
      <c r="U226" s="330"/>
      <c r="V226" s="21"/>
      <c r="W226" s="21"/>
      <c r="X226" s="21"/>
      <c r="Y226" s="21"/>
      <c r="Z226" s="21"/>
    </row>
    <row r="227" ht="14.25" customHeight="1">
      <c r="A227" s="330"/>
      <c r="B227" s="360"/>
      <c r="C227" s="21"/>
      <c r="D227" s="360"/>
      <c r="E227" s="21"/>
      <c r="F227" s="21"/>
      <c r="G227" s="21"/>
      <c r="H227" s="21"/>
      <c r="I227" s="21"/>
      <c r="J227" s="21"/>
      <c r="K227" s="21"/>
      <c r="L227" s="21"/>
      <c r="M227" s="21"/>
      <c r="N227" s="330"/>
      <c r="O227" s="330"/>
      <c r="P227" s="330"/>
      <c r="Q227" s="330"/>
      <c r="R227" s="330"/>
      <c r="S227" s="330"/>
      <c r="T227" s="330"/>
      <c r="U227" s="330"/>
      <c r="V227" s="21"/>
      <c r="W227" s="21"/>
      <c r="X227" s="21"/>
      <c r="Y227" s="21"/>
      <c r="Z227" s="21"/>
    </row>
    <row r="228" ht="14.2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4.2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4.2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4.2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4.2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4.2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4.2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4.2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4.2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4.2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4.2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4.2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4.2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4.2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4.2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4.2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4.2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4.2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4.2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4.2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4.2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4.2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4.2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4.2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4.2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4.2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4.2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4.2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4.2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4.2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4.2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4.2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4.2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4.2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4.2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4.2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4.2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4.2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4.2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4.2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4.2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4.2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4.2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4.2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4.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4.2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4.2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4.2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4.2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4.2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4.2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4.2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4.2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4.2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4.2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4.2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4.2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4.2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4.2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4.2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4.2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4.2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4.2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4.2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4.2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4.2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4.2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4.2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4.2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4.2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4.2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4.2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4.2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4.2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4.2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4.2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4.2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4.2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4.2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4.2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4.2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4.2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4.2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4.2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4.2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4.2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4.2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4.2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4.2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4.2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4.2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4.25" customHeight="1">
      <c r="A319" s="330"/>
      <c r="B319" s="330"/>
      <c r="C319" s="332"/>
      <c r="D319" s="330"/>
      <c r="E319" s="332"/>
      <c r="F319" s="21"/>
      <c r="G319" s="21"/>
      <c r="H319" s="21"/>
      <c r="I319" s="21"/>
      <c r="J319" s="21"/>
      <c r="K319" s="21"/>
      <c r="L319" s="21"/>
      <c r="M319" s="21"/>
      <c r="N319" s="330"/>
      <c r="O319" s="330"/>
      <c r="P319" s="330"/>
      <c r="Q319" s="330"/>
      <c r="R319" s="330"/>
      <c r="S319" s="330"/>
      <c r="T319" s="330"/>
      <c r="U319" s="330"/>
      <c r="V319" s="330"/>
      <c r="W319" s="330"/>
      <c r="X319" s="330"/>
      <c r="Y319" s="330"/>
      <c r="Z319" s="330"/>
    </row>
    <row r="320" ht="14.25" customHeight="1">
      <c r="A320" s="330"/>
      <c r="B320" s="330"/>
      <c r="C320" s="332"/>
      <c r="D320" s="330"/>
      <c r="E320" s="332"/>
      <c r="F320" s="21"/>
      <c r="G320" s="21"/>
      <c r="H320" s="21"/>
      <c r="I320" s="21"/>
      <c r="J320" s="21"/>
      <c r="K320" s="21"/>
      <c r="L320" s="21"/>
      <c r="M320" s="21"/>
      <c r="N320" s="330"/>
      <c r="O320" s="330"/>
      <c r="P320" s="330"/>
      <c r="Q320" s="330"/>
      <c r="R320" s="330"/>
      <c r="S320" s="330"/>
      <c r="T320" s="330"/>
      <c r="U320" s="330"/>
      <c r="V320" s="330"/>
      <c r="W320" s="330"/>
      <c r="X320" s="330"/>
      <c r="Y320" s="330"/>
      <c r="Z320" s="330"/>
    </row>
    <row r="321" ht="14.25" customHeight="1">
      <c r="A321" s="330"/>
      <c r="B321" s="330"/>
      <c r="C321" s="332"/>
      <c r="D321" s="330"/>
      <c r="E321" s="332"/>
      <c r="F321" s="21"/>
      <c r="G321" s="21"/>
      <c r="H321" s="21"/>
      <c r="I321" s="21"/>
      <c r="J321" s="21"/>
      <c r="K321" s="21"/>
      <c r="L321" s="21"/>
      <c r="M321" s="21"/>
      <c r="N321" s="330"/>
      <c r="O321" s="330"/>
      <c r="P321" s="330"/>
      <c r="Q321" s="330"/>
      <c r="R321" s="330"/>
      <c r="S321" s="330"/>
      <c r="T321" s="330"/>
      <c r="U321" s="330"/>
      <c r="V321" s="330"/>
      <c r="W321" s="330"/>
      <c r="X321" s="330"/>
      <c r="Y321" s="330"/>
      <c r="Z321" s="330"/>
    </row>
    <row r="322" ht="14.25" customHeight="1">
      <c r="A322" s="330"/>
      <c r="B322" s="330"/>
      <c r="C322" s="332"/>
      <c r="D322" s="330"/>
      <c r="E322" s="332"/>
      <c r="F322" s="21"/>
      <c r="G322" s="21"/>
      <c r="H322" s="21"/>
      <c r="I322" s="21"/>
      <c r="J322" s="21"/>
      <c r="K322" s="21"/>
      <c r="L322" s="21"/>
      <c r="M322" s="21"/>
      <c r="N322" s="330"/>
      <c r="O322" s="330"/>
      <c r="P322" s="330"/>
      <c r="Q322" s="330"/>
      <c r="R322" s="330"/>
      <c r="S322" s="330"/>
      <c r="T322" s="330"/>
      <c r="U322" s="330"/>
      <c r="V322" s="330"/>
      <c r="W322" s="330"/>
      <c r="X322" s="330"/>
      <c r="Y322" s="330"/>
      <c r="Z322" s="330"/>
    </row>
    <row r="323" ht="14.25" customHeight="1">
      <c r="A323" s="330"/>
      <c r="B323" s="330"/>
      <c r="C323" s="332"/>
      <c r="D323" s="330"/>
      <c r="E323" s="332"/>
      <c r="F323" s="21"/>
      <c r="G323" s="21"/>
      <c r="H323" s="21"/>
      <c r="I323" s="21"/>
      <c r="J323" s="21"/>
      <c r="K323" s="21"/>
      <c r="L323" s="21"/>
      <c r="M323" s="21"/>
      <c r="N323" s="330"/>
      <c r="O323" s="330"/>
      <c r="P323" s="330"/>
      <c r="Q323" s="330"/>
      <c r="R323" s="330"/>
      <c r="S323" s="330"/>
      <c r="T323" s="330"/>
      <c r="U323" s="330"/>
      <c r="V323" s="330"/>
      <c r="W323" s="330"/>
      <c r="X323" s="330"/>
      <c r="Y323" s="330"/>
      <c r="Z323" s="330"/>
    </row>
    <row r="324" ht="14.25" customHeight="1">
      <c r="A324" s="330"/>
      <c r="B324" s="330"/>
      <c r="C324" s="332"/>
      <c r="D324" s="330"/>
      <c r="E324" s="332"/>
      <c r="F324" s="21"/>
      <c r="G324" s="21"/>
      <c r="H324" s="21"/>
      <c r="I324" s="21"/>
      <c r="J324" s="21"/>
      <c r="K324" s="21"/>
      <c r="L324" s="21"/>
      <c r="M324" s="21"/>
      <c r="N324" s="330"/>
      <c r="O324" s="330"/>
      <c r="P324" s="330"/>
      <c r="Q324" s="330"/>
      <c r="R324" s="330"/>
      <c r="S324" s="330"/>
      <c r="T324" s="330"/>
      <c r="U324" s="330"/>
      <c r="V324" s="330"/>
      <c r="W324" s="330"/>
      <c r="X324" s="330"/>
      <c r="Y324" s="330"/>
      <c r="Z324" s="330"/>
    </row>
    <row r="325" ht="14.25" customHeight="1">
      <c r="A325" s="330"/>
      <c r="B325" s="330"/>
      <c r="C325" s="332"/>
      <c r="D325" s="330"/>
      <c r="E325" s="332"/>
      <c r="F325" s="21"/>
      <c r="G325" s="21"/>
      <c r="H325" s="21"/>
      <c r="I325" s="21"/>
      <c r="J325" s="21"/>
      <c r="K325" s="21"/>
      <c r="L325" s="21"/>
      <c r="M325" s="21"/>
      <c r="N325" s="330"/>
      <c r="O325" s="330"/>
      <c r="P325" s="330"/>
      <c r="Q325" s="330"/>
      <c r="R325" s="330"/>
      <c r="S325" s="330"/>
      <c r="T325" s="330"/>
      <c r="U325" s="330"/>
      <c r="V325" s="330"/>
      <c r="W325" s="330"/>
      <c r="X325" s="330"/>
      <c r="Y325" s="330"/>
      <c r="Z325" s="330"/>
    </row>
    <row r="326" ht="14.25" customHeight="1">
      <c r="A326" s="330"/>
      <c r="B326" s="330"/>
      <c r="C326" s="332"/>
      <c r="D326" s="330"/>
      <c r="E326" s="332"/>
      <c r="F326" s="21"/>
      <c r="G326" s="21"/>
      <c r="H326" s="21"/>
      <c r="I326" s="21"/>
      <c r="J326" s="21"/>
      <c r="K326" s="21"/>
      <c r="L326" s="21"/>
      <c r="M326" s="21"/>
      <c r="N326" s="330"/>
      <c r="O326" s="330"/>
      <c r="P326" s="330"/>
      <c r="Q326" s="330"/>
      <c r="R326" s="330"/>
      <c r="S326" s="330"/>
      <c r="T326" s="330"/>
      <c r="U326" s="330"/>
      <c r="V326" s="330"/>
      <c r="W326" s="330"/>
      <c r="X326" s="330"/>
      <c r="Y326" s="330"/>
      <c r="Z326" s="330"/>
    </row>
    <row r="327" ht="14.25" customHeight="1">
      <c r="A327" s="330"/>
      <c r="B327" s="330"/>
      <c r="C327" s="332"/>
      <c r="D327" s="330"/>
      <c r="E327" s="332"/>
      <c r="F327" s="21"/>
      <c r="G327" s="21"/>
      <c r="H327" s="21"/>
      <c r="I327" s="21"/>
      <c r="J327" s="21"/>
      <c r="K327" s="21"/>
      <c r="L327" s="21"/>
      <c r="M327" s="21"/>
      <c r="N327" s="330"/>
      <c r="O327" s="330"/>
      <c r="P327" s="330"/>
      <c r="Q327" s="330"/>
      <c r="R327" s="330"/>
      <c r="S327" s="330"/>
      <c r="T327" s="330"/>
      <c r="U327" s="330"/>
      <c r="V327" s="330"/>
      <c r="W327" s="330"/>
      <c r="X327" s="330"/>
      <c r="Y327" s="330"/>
      <c r="Z327" s="330"/>
    </row>
    <row r="328" ht="14.25" customHeight="1">
      <c r="A328" s="330"/>
      <c r="B328" s="330"/>
      <c r="C328" s="332"/>
      <c r="D328" s="330"/>
      <c r="E328" s="332"/>
      <c r="F328" s="21"/>
      <c r="G328" s="21"/>
      <c r="H328" s="21"/>
      <c r="I328" s="21"/>
      <c r="J328" s="21"/>
      <c r="K328" s="21"/>
      <c r="L328" s="21"/>
      <c r="M328" s="21"/>
      <c r="N328" s="330"/>
      <c r="O328" s="330"/>
      <c r="P328" s="330"/>
      <c r="Q328" s="330"/>
      <c r="R328" s="330"/>
      <c r="S328" s="330"/>
      <c r="T328" s="330"/>
      <c r="U328" s="330"/>
      <c r="V328" s="330"/>
      <c r="W328" s="330"/>
      <c r="X328" s="330"/>
      <c r="Y328" s="330"/>
      <c r="Z328" s="330"/>
    </row>
    <row r="329" ht="14.25" customHeight="1">
      <c r="A329" s="330"/>
      <c r="B329" s="330"/>
      <c r="C329" s="332"/>
      <c r="D329" s="330"/>
      <c r="E329" s="332"/>
      <c r="F329" s="21"/>
      <c r="G329" s="21"/>
      <c r="H329" s="21"/>
      <c r="I329" s="21"/>
      <c r="J329" s="21"/>
      <c r="K329" s="21"/>
      <c r="L329" s="21"/>
      <c r="M329" s="21"/>
      <c r="N329" s="330"/>
      <c r="O329" s="330"/>
      <c r="P329" s="330"/>
      <c r="Q329" s="330"/>
      <c r="R329" s="330"/>
      <c r="S329" s="330"/>
      <c r="T329" s="330"/>
      <c r="U329" s="330"/>
      <c r="V329" s="330"/>
      <c r="W329" s="330"/>
      <c r="X329" s="330"/>
      <c r="Y329" s="330"/>
      <c r="Z329" s="330"/>
    </row>
    <row r="330" ht="14.25" customHeight="1">
      <c r="A330" s="330"/>
      <c r="B330" s="330"/>
      <c r="C330" s="332"/>
      <c r="D330" s="330"/>
      <c r="E330" s="332"/>
      <c r="F330" s="21"/>
      <c r="G330" s="21"/>
      <c r="H330" s="21"/>
      <c r="I330" s="21"/>
      <c r="J330" s="21"/>
      <c r="K330" s="21"/>
      <c r="L330" s="21"/>
      <c r="M330" s="21"/>
      <c r="N330" s="330"/>
      <c r="O330" s="330"/>
      <c r="P330" s="330"/>
      <c r="Q330" s="330"/>
      <c r="R330" s="330"/>
      <c r="S330" s="330"/>
      <c r="T330" s="330"/>
      <c r="U330" s="330"/>
      <c r="V330" s="330"/>
      <c r="W330" s="330"/>
      <c r="X330" s="330"/>
      <c r="Y330" s="330"/>
      <c r="Z330" s="330"/>
    </row>
    <row r="331" ht="14.25" customHeight="1">
      <c r="A331" s="330"/>
      <c r="B331" s="330"/>
      <c r="C331" s="332"/>
      <c r="D331" s="330"/>
      <c r="E331" s="332"/>
      <c r="F331" s="21"/>
      <c r="G331" s="21"/>
      <c r="H331" s="21"/>
      <c r="I331" s="21"/>
      <c r="J331" s="21"/>
      <c r="K331" s="21"/>
      <c r="L331" s="21"/>
      <c r="M331" s="21"/>
      <c r="N331" s="330"/>
      <c r="O331" s="330"/>
      <c r="P331" s="330"/>
      <c r="Q331" s="330"/>
      <c r="R331" s="330"/>
      <c r="S331" s="330"/>
      <c r="T331" s="330"/>
      <c r="U331" s="330"/>
      <c r="V331" s="330"/>
      <c r="W331" s="330"/>
      <c r="X331" s="330"/>
      <c r="Y331" s="330"/>
      <c r="Z331" s="330"/>
    </row>
    <row r="332" ht="14.25" customHeight="1">
      <c r="A332" s="330"/>
      <c r="B332" s="330"/>
      <c r="C332" s="332"/>
      <c r="D332" s="330"/>
      <c r="E332" s="332"/>
      <c r="F332" s="21"/>
      <c r="G332" s="21"/>
      <c r="H332" s="21"/>
      <c r="I332" s="21"/>
      <c r="J332" s="21"/>
      <c r="K332" s="21"/>
      <c r="L332" s="21"/>
      <c r="M332" s="21"/>
      <c r="N332" s="330"/>
      <c r="O332" s="330"/>
      <c r="P332" s="330"/>
      <c r="Q332" s="330"/>
      <c r="R332" s="330"/>
      <c r="S332" s="330"/>
      <c r="T332" s="330"/>
      <c r="U332" s="330"/>
      <c r="V332" s="330"/>
      <c r="W332" s="330"/>
      <c r="X332" s="330"/>
      <c r="Y332" s="330"/>
      <c r="Z332" s="330"/>
    </row>
    <row r="333" ht="14.25" customHeight="1">
      <c r="A333" s="330"/>
      <c r="B333" s="330"/>
      <c r="C333" s="332"/>
      <c r="D333" s="330"/>
      <c r="E333" s="332"/>
      <c r="F333" s="21"/>
      <c r="G333" s="21"/>
      <c r="H333" s="21"/>
      <c r="I333" s="21"/>
      <c r="J333" s="21"/>
      <c r="K333" s="21"/>
      <c r="L333" s="21"/>
      <c r="M333" s="21"/>
      <c r="N333" s="330"/>
      <c r="O333" s="330"/>
      <c r="P333" s="330"/>
      <c r="Q333" s="330"/>
      <c r="R333" s="330"/>
      <c r="S333" s="330"/>
      <c r="T333" s="330"/>
      <c r="U333" s="330"/>
      <c r="V333" s="330"/>
      <c r="W333" s="330"/>
      <c r="X333" s="330"/>
      <c r="Y333" s="330"/>
      <c r="Z333" s="330"/>
    </row>
    <row r="334" ht="14.25" customHeight="1">
      <c r="A334" s="330"/>
      <c r="B334" s="330"/>
      <c r="C334" s="332"/>
      <c r="D334" s="330"/>
      <c r="E334" s="332"/>
      <c r="F334" s="21"/>
      <c r="G334" s="21"/>
      <c r="H334" s="21"/>
      <c r="I334" s="21"/>
      <c r="J334" s="21"/>
      <c r="K334" s="21"/>
      <c r="L334" s="21"/>
      <c r="M334" s="21"/>
      <c r="N334" s="330"/>
      <c r="O334" s="330"/>
      <c r="P334" s="330"/>
      <c r="Q334" s="330"/>
      <c r="R334" s="330"/>
      <c r="S334" s="330"/>
      <c r="T334" s="330"/>
      <c r="U334" s="330"/>
      <c r="V334" s="330"/>
      <c r="W334" s="330"/>
      <c r="X334" s="330"/>
      <c r="Y334" s="330"/>
      <c r="Z334" s="330"/>
    </row>
    <row r="335" ht="14.25" customHeight="1">
      <c r="A335" s="330"/>
      <c r="B335" s="330"/>
      <c r="C335" s="332"/>
      <c r="D335" s="330"/>
      <c r="E335" s="332"/>
      <c r="F335" s="21"/>
      <c r="G335" s="21"/>
      <c r="H335" s="21"/>
      <c r="I335" s="21"/>
      <c r="J335" s="21"/>
      <c r="K335" s="21"/>
      <c r="L335" s="21"/>
      <c r="M335" s="21"/>
      <c r="N335" s="330"/>
      <c r="O335" s="330"/>
      <c r="P335" s="330"/>
      <c r="Q335" s="330"/>
      <c r="R335" s="330"/>
      <c r="S335" s="330"/>
      <c r="T335" s="330"/>
      <c r="U335" s="330"/>
      <c r="V335" s="330"/>
      <c r="W335" s="330"/>
      <c r="X335" s="330"/>
      <c r="Y335" s="330"/>
      <c r="Z335" s="330"/>
    </row>
    <row r="336" ht="14.25" customHeight="1">
      <c r="A336" s="330"/>
      <c r="B336" s="330"/>
      <c r="C336" s="332"/>
      <c r="D336" s="330"/>
      <c r="E336" s="332"/>
      <c r="F336" s="21"/>
      <c r="G336" s="21"/>
      <c r="H336" s="21"/>
      <c r="I336" s="21"/>
      <c r="J336" s="21"/>
      <c r="K336" s="21"/>
      <c r="L336" s="21"/>
      <c r="M336" s="21"/>
      <c r="N336" s="330"/>
      <c r="O336" s="330"/>
      <c r="P336" s="330"/>
      <c r="Q336" s="330"/>
      <c r="R336" s="330"/>
      <c r="S336" s="330"/>
      <c r="T336" s="330"/>
      <c r="U336" s="330"/>
      <c r="V336" s="330"/>
      <c r="W336" s="330"/>
      <c r="X336" s="330"/>
      <c r="Y336" s="330"/>
      <c r="Z336" s="330"/>
    </row>
    <row r="337" ht="14.25" customHeight="1">
      <c r="A337" s="330"/>
      <c r="B337" s="330"/>
      <c r="C337" s="332"/>
      <c r="D337" s="330"/>
      <c r="E337" s="332"/>
      <c r="F337" s="21"/>
      <c r="G337" s="21"/>
      <c r="H337" s="21"/>
      <c r="I337" s="21"/>
      <c r="J337" s="21"/>
      <c r="K337" s="21"/>
      <c r="L337" s="21"/>
      <c r="M337" s="21"/>
      <c r="N337" s="330"/>
      <c r="O337" s="330"/>
      <c r="P337" s="330"/>
      <c r="Q337" s="330"/>
      <c r="R337" s="330"/>
      <c r="S337" s="330"/>
      <c r="T337" s="330"/>
      <c r="U337" s="330"/>
      <c r="V337" s="330"/>
      <c r="W337" s="330"/>
      <c r="X337" s="330"/>
      <c r="Y337" s="330"/>
      <c r="Z337" s="330"/>
    </row>
    <row r="338" ht="14.25" customHeight="1">
      <c r="A338" s="330"/>
      <c r="B338" s="330"/>
      <c r="C338" s="332"/>
      <c r="D338" s="330"/>
      <c r="E338" s="332"/>
      <c r="F338" s="21"/>
      <c r="G338" s="21"/>
      <c r="H338" s="21"/>
      <c r="I338" s="21"/>
      <c r="J338" s="21"/>
      <c r="K338" s="21"/>
      <c r="L338" s="21"/>
      <c r="M338" s="21"/>
      <c r="N338" s="330"/>
      <c r="O338" s="330"/>
      <c r="P338" s="330"/>
      <c r="Q338" s="330"/>
      <c r="R338" s="330"/>
      <c r="S338" s="330"/>
      <c r="T338" s="330"/>
      <c r="U338" s="330"/>
      <c r="V338" s="330"/>
      <c r="W338" s="330"/>
      <c r="X338" s="330"/>
      <c r="Y338" s="330"/>
      <c r="Z338" s="330"/>
    </row>
    <row r="339" ht="14.25" customHeight="1">
      <c r="A339" s="330"/>
      <c r="B339" s="330"/>
      <c r="C339" s="332"/>
      <c r="D339" s="330"/>
      <c r="E339" s="332"/>
      <c r="F339" s="21"/>
      <c r="G339" s="21"/>
      <c r="H339" s="21"/>
      <c r="I339" s="21"/>
      <c r="J339" s="21"/>
      <c r="K339" s="21"/>
      <c r="L339" s="21"/>
      <c r="M339" s="21"/>
      <c r="N339" s="330"/>
      <c r="O339" s="330"/>
      <c r="P339" s="330"/>
      <c r="Q339" s="330"/>
      <c r="R339" s="330"/>
      <c r="S339" s="330"/>
      <c r="T339" s="330"/>
      <c r="U339" s="330"/>
      <c r="V339" s="330"/>
      <c r="W339" s="330"/>
      <c r="X339" s="330"/>
      <c r="Y339" s="330"/>
      <c r="Z339" s="330"/>
    </row>
    <row r="340" ht="14.25" customHeight="1">
      <c r="A340" s="330"/>
      <c r="B340" s="330"/>
      <c r="C340" s="332"/>
      <c r="D340" s="330"/>
      <c r="E340" s="332"/>
      <c r="F340" s="21"/>
      <c r="G340" s="21"/>
      <c r="H340" s="21"/>
      <c r="I340" s="21"/>
      <c r="J340" s="21"/>
      <c r="K340" s="21"/>
      <c r="L340" s="21"/>
      <c r="M340" s="21"/>
      <c r="N340" s="330"/>
      <c r="O340" s="330"/>
      <c r="P340" s="330"/>
      <c r="Q340" s="330"/>
      <c r="R340" s="330"/>
      <c r="S340" s="330"/>
      <c r="T340" s="330"/>
      <c r="U340" s="330"/>
      <c r="V340" s="330"/>
      <c r="W340" s="330"/>
      <c r="X340" s="330"/>
      <c r="Y340" s="330"/>
      <c r="Z340" s="330"/>
    </row>
    <row r="341" ht="14.25" customHeight="1">
      <c r="A341" s="330"/>
      <c r="B341" s="330"/>
      <c r="C341" s="332"/>
      <c r="D341" s="330"/>
      <c r="E341" s="332"/>
      <c r="F341" s="21"/>
      <c r="G341" s="21"/>
      <c r="H341" s="21"/>
      <c r="I341" s="21"/>
      <c r="J341" s="21"/>
      <c r="K341" s="21"/>
      <c r="L341" s="21"/>
      <c r="M341" s="21"/>
      <c r="N341" s="330"/>
      <c r="O341" s="330"/>
      <c r="P341" s="330"/>
      <c r="Q341" s="330"/>
      <c r="R341" s="330"/>
      <c r="S341" s="330"/>
      <c r="T341" s="330"/>
      <c r="U341" s="330"/>
      <c r="V341" s="330"/>
      <c r="W341" s="330"/>
      <c r="X341" s="330"/>
      <c r="Y341" s="330"/>
      <c r="Z341" s="330"/>
    </row>
    <row r="342" ht="14.25" customHeight="1">
      <c r="A342" s="330"/>
      <c r="B342" s="330"/>
      <c r="C342" s="332"/>
      <c r="D342" s="330"/>
      <c r="E342" s="332"/>
      <c r="F342" s="21"/>
      <c r="G342" s="21"/>
      <c r="H342" s="21"/>
      <c r="I342" s="21"/>
      <c r="J342" s="21"/>
      <c r="K342" s="21"/>
      <c r="L342" s="21"/>
      <c r="M342" s="21"/>
      <c r="N342" s="330"/>
      <c r="O342" s="330"/>
      <c r="P342" s="330"/>
      <c r="Q342" s="330"/>
      <c r="R342" s="330"/>
      <c r="S342" s="330"/>
      <c r="T342" s="330"/>
      <c r="U342" s="330"/>
      <c r="V342" s="330"/>
      <c r="W342" s="330"/>
      <c r="X342" s="330"/>
      <c r="Y342" s="330"/>
      <c r="Z342" s="330"/>
    </row>
    <row r="343" ht="14.25" customHeight="1">
      <c r="A343" s="330"/>
      <c r="B343" s="330"/>
      <c r="C343" s="332"/>
      <c r="D343" s="330"/>
      <c r="E343" s="332"/>
      <c r="F343" s="21"/>
      <c r="G343" s="21"/>
      <c r="H343" s="21"/>
      <c r="I343" s="21"/>
      <c r="J343" s="21"/>
      <c r="K343" s="21"/>
      <c r="L343" s="21"/>
      <c r="M343" s="21"/>
      <c r="N343" s="330"/>
      <c r="O343" s="330"/>
      <c r="P343" s="330"/>
      <c r="Q343" s="330"/>
      <c r="R343" s="330"/>
      <c r="S343" s="330"/>
      <c r="T343" s="330"/>
      <c r="U343" s="330"/>
      <c r="V343" s="330"/>
      <c r="W343" s="330"/>
      <c r="X343" s="330"/>
      <c r="Y343" s="330"/>
      <c r="Z343" s="330"/>
    </row>
    <row r="344" ht="14.25" customHeight="1">
      <c r="A344" s="330"/>
      <c r="B344" s="330"/>
      <c r="C344" s="332"/>
      <c r="D344" s="330"/>
      <c r="E344" s="332"/>
      <c r="F344" s="21"/>
      <c r="G344" s="21"/>
      <c r="H344" s="21"/>
      <c r="I344" s="21"/>
      <c r="J344" s="21"/>
      <c r="K344" s="21"/>
      <c r="L344" s="21"/>
      <c r="M344" s="21"/>
      <c r="N344" s="330"/>
      <c r="O344" s="330"/>
      <c r="P344" s="330"/>
      <c r="Q344" s="330"/>
      <c r="R344" s="330"/>
      <c r="S344" s="330"/>
      <c r="T344" s="330"/>
      <c r="U344" s="330"/>
      <c r="V344" s="330"/>
      <c r="W344" s="330"/>
      <c r="X344" s="330"/>
      <c r="Y344" s="330"/>
      <c r="Z344" s="330"/>
    </row>
    <row r="345" ht="14.25" customHeight="1">
      <c r="A345" s="330"/>
      <c r="B345" s="330"/>
      <c r="C345" s="332"/>
      <c r="D345" s="330"/>
      <c r="E345" s="332"/>
      <c r="F345" s="21"/>
      <c r="G345" s="21"/>
      <c r="H345" s="21"/>
      <c r="I345" s="21"/>
      <c r="J345" s="21"/>
      <c r="K345" s="21"/>
      <c r="L345" s="21"/>
      <c r="M345" s="21"/>
      <c r="N345" s="330"/>
      <c r="O345" s="330"/>
      <c r="P345" s="330"/>
      <c r="Q345" s="330"/>
      <c r="R345" s="330"/>
      <c r="S345" s="330"/>
      <c r="T345" s="330"/>
      <c r="U345" s="330"/>
      <c r="V345" s="330"/>
      <c r="W345" s="330"/>
      <c r="X345" s="330"/>
      <c r="Y345" s="330"/>
      <c r="Z345" s="330"/>
    </row>
    <row r="346" ht="14.25" customHeight="1">
      <c r="A346" s="330"/>
      <c r="B346" s="330"/>
      <c r="C346" s="332"/>
      <c r="D346" s="330"/>
      <c r="E346" s="332"/>
      <c r="F346" s="21"/>
      <c r="G346" s="21"/>
      <c r="H346" s="21"/>
      <c r="I346" s="21"/>
      <c r="J346" s="21"/>
      <c r="K346" s="21"/>
      <c r="L346" s="21"/>
      <c r="M346" s="21"/>
      <c r="N346" s="330"/>
      <c r="O346" s="330"/>
      <c r="P346" s="330"/>
      <c r="Q346" s="330"/>
      <c r="R346" s="330"/>
      <c r="S346" s="330"/>
      <c r="T346" s="330"/>
      <c r="U346" s="330"/>
      <c r="V346" s="330"/>
      <c r="W346" s="330"/>
      <c r="X346" s="330"/>
      <c r="Y346" s="330"/>
      <c r="Z346" s="330"/>
    </row>
    <row r="347" ht="14.25" customHeight="1">
      <c r="A347" s="330"/>
      <c r="B347" s="330"/>
      <c r="C347" s="332"/>
      <c r="D347" s="330"/>
      <c r="E347" s="332"/>
      <c r="F347" s="21"/>
      <c r="G347" s="21"/>
      <c r="H347" s="21"/>
      <c r="I347" s="21"/>
      <c r="J347" s="21"/>
      <c r="K347" s="21"/>
      <c r="L347" s="21"/>
      <c r="M347" s="21"/>
      <c r="N347" s="330"/>
      <c r="O347" s="330"/>
      <c r="P347" s="330"/>
      <c r="Q347" s="330"/>
      <c r="R347" s="330"/>
      <c r="S347" s="330"/>
      <c r="T347" s="330"/>
      <c r="U347" s="330"/>
      <c r="V347" s="330"/>
      <c r="W347" s="330"/>
      <c r="X347" s="330"/>
      <c r="Y347" s="330"/>
      <c r="Z347" s="330"/>
    </row>
    <row r="348" ht="14.25" customHeight="1">
      <c r="A348" s="330"/>
      <c r="B348" s="330"/>
      <c r="C348" s="332"/>
      <c r="D348" s="330"/>
      <c r="E348" s="332"/>
      <c r="F348" s="21"/>
      <c r="G348" s="21"/>
      <c r="H348" s="21"/>
      <c r="I348" s="21"/>
      <c r="J348" s="21"/>
      <c r="K348" s="21"/>
      <c r="L348" s="21"/>
      <c r="M348" s="21"/>
      <c r="N348" s="330"/>
      <c r="O348" s="330"/>
      <c r="P348" s="330"/>
      <c r="Q348" s="330"/>
      <c r="R348" s="330"/>
      <c r="S348" s="330"/>
      <c r="T348" s="330"/>
      <c r="U348" s="330"/>
      <c r="V348" s="330"/>
      <c r="W348" s="330"/>
      <c r="X348" s="330"/>
      <c r="Y348" s="330"/>
      <c r="Z348" s="330"/>
    </row>
    <row r="349" ht="14.25" customHeight="1">
      <c r="A349" s="330"/>
      <c r="B349" s="330"/>
      <c r="C349" s="332"/>
      <c r="D349" s="330"/>
      <c r="E349" s="332"/>
      <c r="F349" s="21"/>
      <c r="G349" s="21"/>
      <c r="H349" s="21"/>
      <c r="I349" s="21"/>
      <c r="J349" s="21"/>
      <c r="K349" s="21"/>
      <c r="L349" s="21"/>
      <c r="M349" s="21"/>
      <c r="N349" s="330"/>
      <c r="O349" s="330"/>
      <c r="P349" s="330"/>
      <c r="Q349" s="330"/>
      <c r="R349" s="330"/>
      <c r="S349" s="330"/>
      <c r="T349" s="330"/>
      <c r="U349" s="330"/>
      <c r="V349" s="330"/>
      <c r="W349" s="330"/>
      <c r="X349" s="330"/>
      <c r="Y349" s="330"/>
      <c r="Z349" s="330"/>
    </row>
    <row r="350" ht="14.25" customHeight="1">
      <c r="A350" s="330"/>
      <c r="B350" s="330"/>
      <c r="C350" s="332"/>
      <c r="D350" s="330"/>
      <c r="E350" s="332"/>
      <c r="F350" s="21"/>
      <c r="G350" s="21"/>
      <c r="H350" s="21"/>
      <c r="I350" s="21"/>
      <c r="J350" s="21"/>
      <c r="K350" s="21"/>
      <c r="L350" s="21"/>
      <c r="M350" s="21"/>
      <c r="N350" s="330"/>
      <c r="O350" s="330"/>
      <c r="P350" s="330"/>
      <c r="Q350" s="330"/>
      <c r="R350" s="330"/>
      <c r="S350" s="330"/>
      <c r="T350" s="330"/>
      <c r="U350" s="330"/>
      <c r="V350" s="330"/>
      <c r="W350" s="330"/>
      <c r="X350" s="330"/>
      <c r="Y350" s="330"/>
      <c r="Z350" s="330"/>
    </row>
    <row r="351" ht="14.25" customHeight="1">
      <c r="A351" s="330"/>
      <c r="B351" s="330"/>
      <c r="C351" s="332"/>
      <c r="D351" s="330"/>
      <c r="E351" s="332"/>
      <c r="F351" s="21"/>
      <c r="G351" s="21"/>
      <c r="H351" s="21"/>
      <c r="I351" s="21"/>
      <c r="J351" s="21"/>
      <c r="K351" s="21"/>
      <c r="L351" s="21"/>
      <c r="M351" s="21"/>
      <c r="N351" s="330"/>
      <c r="O351" s="330"/>
      <c r="P351" s="330"/>
      <c r="Q351" s="330"/>
      <c r="R351" s="330"/>
      <c r="S351" s="330"/>
      <c r="T351" s="330"/>
      <c r="U351" s="330"/>
      <c r="V351" s="330"/>
      <c r="W351" s="330"/>
      <c r="X351" s="330"/>
      <c r="Y351" s="330"/>
      <c r="Z351" s="330"/>
    </row>
    <row r="352" ht="14.25" customHeight="1">
      <c r="A352" s="330"/>
      <c r="B352" s="330"/>
      <c r="C352" s="332"/>
      <c r="D352" s="330"/>
      <c r="E352" s="332"/>
      <c r="F352" s="21"/>
      <c r="G352" s="21"/>
      <c r="H352" s="21"/>
      <c r="I352" s="21"/>
      <c r="J352" s="21"/>
      <c r="K352" s="21"/>
      <c r="L352" s="21"/>
      <c r="M352" s="21"/>
      <c r="N352" s="330"/>
      <c r="O352" s="330"/>
      <c r="P352" s="330"/>
      <c r="Q352" s="330"/>
      <c r="R352" s="330"/>
      <c r="S352" s="330"/>
      <c r="T352" s="330"/>
      <c r="U352" s="330"/>
      <c r="V352" s="330"/>
      <c r="W352" s="330"/>
      <c r="X352" s="330"/>
      <c r="Y352" s="330"/>
      <c r="Z352" s="330"/>
    </row>
    <row r="353" ht="14.25" customHeight="1">
      <c r="A353" s="330"/>
      <c r="B353" s="330"/>
      <c r="C353" s="332"/>
      <c r="D353" s="330"/>
      <c r="E353" s="332"/>
      <c r="F353" s="21"/>
      <c r="G353" s="21"/>
      <c r="H353" s="21"/>
      <c r="I353" s="21"/>
      <c r="J353" s="21"/>
      <c r="K353" s="21"/>
      <c r="L353" s="21"/>
      <c r="M353" s="21"/>
      <c r="N353" s="330"/>
      <c r="O353" s="330"/>
      <c r="P353" s="330"/>
      <c r="Q353" s="330"/>
      <c r="R353" s="330"/>
      <c r="S353" s="330"/>
      <c r="T353" s="330"/>
      <c r="U353" s="330"/>
      <c r="V353" s="330"/>
      <c r="W353" s="330"/>
      <c r="X353" s="330"/>
      <c r="Y353" s="330"/>
      <c r="Z353" s="330"/>
    </row>
    <row r="354" ht="14.25" customHeight="1">
      <c r="A354" s="330"/>
      <c r="B354" s="330"/>
      <c r="C354" s="332"/>
      <c r="D354" s="330"/>
      <c r="E354" s="332"/>
      <c r="F354" s="21"/>
      <c r="G354" s="21"/>
      <c r="H354" s="21"/>
      <c r="I354" s="21"/>
      <c r="J354" s="21"/>
      <c r="K354" s="21"/>
      <c r="L354" s="21"/>
      <c r="M354" s="21"/>
      <c r="N354" s="330"/>
      <c r="O354" s="330"/>
      <c r="P354" s="330"/>
      <c r="Q354" s="330"/>
      <c r="R354" s="330"/>
      <c r="S354" s="330"/>
      <c r="T354" s="330"/>
      <c r="U354" s="330"/>
      <c r="V354" s="330"/>
      <c r="W354" s="330"/>
      <c r="X354" s="330"/>
      <c r="Y354" s="330"/>
      <c r="Z354" s="330"/>
    </row>
    <row r="355" ht="14.25" customHeight="1">
      <c r="A355" s="330"/>
      <c r="B355" s="330"/>
      <c r="C355" s="332"/>
      <c r="D355" s="330"/>
      <c r="E355" s="332"/>
      <c r="F355" s="21"/>
      <c r="G355" s="21"/>
      <c r="H355" s="21"/>
      <c r="I355" s="21"/>
      <c r="J355" s="21"/>
      <c r="K355" s="21"/>
      <c r="L355" s="21"/>
      <c r="M355" s="21"/>
      <c r="N355" s="330"/>
      <c r="O355" s="330"/>
      <c r="P355" s="330"/>
      <c r="Q355" s="330"/>
      <c r="R355" s="330"/>
      <c r="S355" s="330"/>
      <c r="T355" s="330"/>
      <c r="U355" s="330"/>
      <c r="V355" s="330"/>
      <c r="W355" s="330"/>
      <c r="X355" s="330"/>
      <c r="Y355" s="330"/>
      <c r="Z355" s="330"/>
    </row>
    <row r="356" ht="14.25" customHeight="1">
      <c r="A356" s="330"/>
      <c r="B356" s="330"/>
      <c r="C356" s="332"/>
      <c r="D356" s="330"/>
      <c r="E356" s="332"/>
      <c r="F356" s="21"/>
      <c r="G356" s="21"/>
      <c r="H356" s="21"/>
      <c r="I356" s="21"/>
      <c r="J356" s="21"/>
      <c r="K356" s="21"/>
      <c r="L356" s="21"/>
      <c r="M356" s="21"/>
      <c r="N356" s="330"/>
      <c r="O356" s="330"/>
      <c r="P356" s="330"/>
      <c r="Q356" s="330"/>
      <c r="R356" s="330"/>
      <c r="S356" s="330"/>
      <c r="T356" s="330"/>
      <c r="U356" s="330"/>
      <c r="V356" s="330"/>
      <c r="W356" s="330"/>
      <c r="X356" s="330"/>
      <c r="Y356" s="330"/>
      <c r="Z356" s="330"/>
    </row>
    <row r="357" ht="14.25" customHeight="1">
      <c r="A357" s="330"/>
      <c r="B357" s="330"/>
      <c r="C357" s="332"/>
      <c r="D357" s="330"/>
      <c r="E357" s="332"/>
      <c r="F357" s="21"/>
      <c r="G357" s="21"/>
      <c r="H357" s="21"/>
      <c r="I357" s="21"/>
      <c r="J357" s="21"/>
      <c r="K357" s="21"/>
      <c r="L357" s="21"/>
      <c r="M357" s="21"/>
      <c r="N357" s="330"/>
      <c r="O357" s="330"/>
      <c r="P357" s="330"/>
      <c r="Q357" s="330"/>
      <c r="R357" s="330"/>
      <c r="S357" s="330"/>
      <c r="T357" s="330"/>
      <c r="U357" s="330"/>
      <c r="V357" s="330"/>
      <c r="W357" s="330"/>
      <c r="X357" s="330"/>
      <c r="Y357" s="330"/>
      <c r="Z357" s="330"/>
    </row>
    <row r="358" ht="14.25" customHeight="1">
      <c r="A358" s="330"/>
      <c r="B358" s="330"/>
      <c r="C358" s="332"/>
      <c r="D358" s="330"/>
      <c r="E358" s="332"/>
      <c r="F358" s="21"/>
      <c r="G358" s="21"/>
      <c r="H358" s="21"/>
      <c r="I358" s="21"/>
      <c r="J358" s="21"/>
      <c r="K358" s="21"/>
      <c r="L358" s="21"/>
      <c r="M358" s="21"/>
      <c r="N358" s="330"/>
      <c r="O358" s="330"/>
      <c r="P358" s="330"/>
      <c r="Q358" s="330"/>
      <c r="R358" s="330"/>
      <c r="S358" s="330"/>
      <c r="T358" s="330"/>
      <c r="U358" s="330"/>
      <c r="V358" s="330"/>
      <c r="W358" s="330"/>
      <c r="X358" s="330"/>
      <c r="Y358" s="330"/>
      <c r="Z358" s="330"/>
    </row>
    <row r="359" ht="14.25" customHeight="1">
      <c r="A359" s="330"/>
      <c r="B359" s="330"/>
      <c r="C359" s="332"/>
      <c r="D359" s="330"/>
      <c r="E359" s="332"/>
      <c r="F359" s="21"/>
      <c r="G359" s="21"/>
      <c r="H359" s="21"/>
      <c r="I359" s="21"/>
      <c r="J359" s="21"/>
      <c r="K359" s="21"/>
      <c r="L359" s="21"/>
      <c r="M359" s="21"/>
      <c r="N359" s="330"/>
      <c r="O359" s="330"/>
      <c r="P359" s="330"/>
      <c r="Q359" s="330"/>
      <c r="R359" s="330"/>
      <c r="S359" s="330"/>
      <c r="T359" s="330"/>
      <c r="U359" s="330"/>
      <c r="V359" s="330"/>
      <c r="W359" s="330"/>
      <c r="X359" s="330"/>
      <c r="Y359" s="330"/>
      <c r="Z359" s="330"/>
    </row>
    <row r="360" ht="14.25" customHeight="1">
      <c r="A360" s="330"/>
      <c r="B360" s="330"/>
      <c r="C360" s="332"/>
      <c r="D360" s="330"/>
      <c r="E360" s="332"/>
      <c r="F360" s="21"/>
      <c r="G360" s="21"/>
      <c r="H360" s="21"/>
      <c r="I360" s="21"/>
      <c r="J360" s="21"/>
      <c r="K360" s="21"/>
      <c r="L360" s="21"/>
      <c r="M360" s="21"/>
      <c r="N360" s="330"/>
      <c r="O360" s="330"/>
      <c r="P360" s="330"/>
      <c r="Q360" s="330"/>
      <c r="R360" s="330"/>
      <c r="S360" s="330"/>
      <c r="T360" s="330"/>
      <c r="U360" s="330"/>
      <c r="V360" s="330"/>
      <c r="W360" s="330"/>
      <c r="X360" s="330"/>
      <c r="Y360" s="330"/>
      <c r="Z360" s="330"/>
    </row>
    <row r="361" ht="14.25" customHeight="1">
      <c r="A361" s="330"/>
      <c r="B361" s="330"/>
      <c r="C361" s="332"/>
      <c r="D361" s="330"/>
      <c r="E361" s="332"/>
      <c r="F361" s="21"/>
      <c r="G361" s="21"/>
      <c r="H361" s="21"/>
      <c r="I361" s="21"/>
      <c r="J361" s="21"/>
      <c r="K361" s="21"/>
      <c r="L361" s="21"/>
      <c r="M361" s="21"/>
      <c r="N361" s="330"/>
      <c r="O361" s="330"/>
      <c r="P361" s="330"/>
      <c r="Q361" s="330"/>
      <c r="R361" s="330"/>
      <c r="S361" s="330"/>
      <c r="T361" s="330"/>
      <c r="U361" s="330"/>
      <c r="V361" s="330"/>
      <c r="W361" s="330"/>
      <c r="X361" s="330"/>
      <c r="Y361" s="330"/>
      <c r="Z361" s="330"/>
    </row>
    <row r="362" ht="14.25" customHeight="1">
      <c r="A362" s="330"/>
      <c r="B362" s="330"/>
      <c r="C362" s="332"/>
      <c r="D362" s="330"/>
      <c r="E362" s="332"/>
      <c r="F362" s="21"/>
      <c r="G362" s="21"/>
      <c r="H362" s="21"/>
      <c r="I362" s="21"/>
      <c r="J362" s="21"/>
      <c r="K362" s="21"/>
      <c r="L362" s="21"/>
      <c r="M362" s="21"/>
      <c r="N362" s="330"/>
      <c r="O362" s="330"/>
      <c r="P362" s="330"/>
      <c r="Q362" s="330"/>
      <c r="R362" s="330"/>
      <c r="S362" s="330"/>
      <c r="T362" s="330"/>
      <c r="U362" s="330"/>
      <c r="V362" s="330"/>
      <c r="W362" s="330"/>
      <c r="X362" s="330"/>
      <c r="Y362" s="330"/>
      <c r="Z362" s="330"/>
    </row>
    <row r="363" ht="14.25" customHeight="1">
      <c r="A363" s="330"/>
      <c r="B363" s="330"/>
      <c r="C363" s="332"/>
      <c r="D363" s="330"/>
      <c r="E363" s="332"/>
      <c r="F363" s="21"/>
      <c r="G363" s="21"/>
      <c r="H363" s="21"/>
      <c r="I363" s="21"/>
      <c r="J363" s="21"/>
      <c r="K363" s="21"/>
      <c r="L363" s="21"/>
      <c r="M363" s="21"/>
      <c r="N363" s="330"/>
      <c r="O363" s="330"/>
      <c r="P363" s="330"/>
      <c r="Q363" s="330"/>
      <c r="R363" s="330"/>
      <c r="S363" s="330"/>
      <c r="T363" s="330"/>
      <c r="U363" s="330"/>
      <c r="V363" s="330"/>
      <c r="W363" s="330"/>
      <c r="X363" s="330"/>
      <c r="Y363" s="330"/>
      <c r="Z363" s="330"/>
    </row>
    <row r="364" ht="14.25" customHeight="1">
      <c r="A364" s="330"/>
      <c r="B364" s="330"/>
      <c r="C364" s="332"/>
      <c r="D364" s="330"/>
      <c r="E364" s="332"/>
      <c r="F364" s="21"/>
      <c r="G364" s="21"/>
      <c r="H364" s="21"/>
      <c r="I364" s="21"/>
      <c r="J364" s="21"/>
      <c r="K364" s="21"/>
      <c r="L364" s="21"/>
      <c r="M364" s="21"/>
      <c r="N364" s="330"/>
      <c r="O364" s="330"/>
      <c r="P364" s="330"/>
      <c r="Q364" s="330"/>
      <c r="R364" s="330"/>
      <c r="S364" s="330"/>
      <c r="T364" s="330"/>
      <c r="U364" s="330"/>
      <c r="V364" s="330"/>
      <c r="W364" s="330"/>
      <c r="X364" s="330"/>
      <c r="Y364" s="330"/>
      <c r="Z364" s="330"/>
    </row>
    <row r="365" ht="14.25" customHeight="1">
      <c r="A365" s="330"/>
      <c r="B365" s="330"/>
      <c r="C365" s="332"/>
      <c r="D365" s="330"/>
      <c r="E365" s="332"/>
      <c r="F365" s="21"/>
      <c r="G365" s="21"/>
      <c r="H365" s="21"/>
      <c r="I365" s="21"/>
      <c r="J365" s="21"/>
      <c r="K365" s="21"/>
      <c r="L365" s="21"/>
      <c r="M365" s="21"/>
      <c r="N365" s="330"/>
      <c r="O365" s="330"/>
      <c r="P365" s="330"/>
      <c r="Q365" s="330"/>
      <c r="R365" s="330"/>
      <c r="S365" s="330"/>
      <c r="T365" s="330"/>
      <c r="U365" s="330"/>
      <c r="V365" s="330"/>
      <c r="W365" s="330"/>
      <c r="X365" s="330"/>
      <c r="Y365" s="330"/>
      <c r="Z365" s="330"/>
    </row>
    <row r="366" ht="14.25" customHeight="1">
      <c r="A366" s="330"/>
      <c r="B366" s="330"/>
      <c r="C366" s="332"/>
      <c r="D366" s="330"/>
      <c r="E366" s="332"/>
      <c r="F366" s="21"/>
      <c r="G366" s="21"/>
      <c r="H366" s="21"/>
      <c r="I366" s="21"/>
      <c r="J366" s="21"/>
      <c r="K366" s="21"/>
      <c r="L366" s="21"/>
      <c r="M366" s="21"/>
      <c r="N366" s="330"/>
      <c r="O366" s="330"/>
      <c r="P366" s="330"/>
      <c r="Q366" s="330"/>
      <c r="R366" s="330"/>
      <c r="S366" s="330"/>
      <c r="T366" s="330"/>
      <c r="U366" s="330"/>
      <c r="V366" s="330"/>
      <c r="W366" s="330"/>
      <c r="X366" s="330"/>
      <c r="Y366" s="330"/>
      <c r="Z366" s="330"/>
    </row>
    <row r="367" ht="14.25" customHeight="1">
      <c r="A367" s="330"/>
      <c r="B367" s="330"/>
      <c r="C367" s="332"/>
      <c r="D367" s="330"/>
      <c r="E367" s="332"/>
      <c r="F367" s="21"/>
      <c r="G367" s="21"/>
      <c r="H367" s="21"/>
      <c r="I367" s="21"/>
      <c r="J367" s="21"/>
      <c r="K367" s="21"/>
      <c r="L367" s="21"/>
      <c r="M367" s="21"/>
      <c r="N367" s="330"/>
      <c r="O367" s="330"/>
      <c r="P367" s="330"/>
      <c r="Q367" s="330"/>
      <c r="R367" s="330"/>
      <c r="S367" s="330"/>
      <c r="T367" s="330"/>
      <c r="U367" s="330"/>
      <c r="V367" s="330"/>
      <c r="W367" s="330"/>
      <c r="X367" s="330"/>
      <c r="Y367" s="330"/>
      <c r="Z367" s="330"/>
    </row>
    <row r="368" ht="14.25" customHeight="1">
      <c r="A368" s="330"/>
      <c r="B368" s="330"/>
      <c r="C368" s="332"/>
      <c r="D368" s="330"/>
      <c r="E368" s="332"/>
      <c r="F368" s="21"/>
      <c r="G368" s="21"/>
      <c r="H368" s="21"/>
      <c r="I368" s="21"/>
      <c r="J368" s="21"/>
      <c r="K368" s="21"/>
      <c r="L368" s="21"/>
      <c r="M368" s="21"/>
      <c r="N368" s="330"/>
      <c r="O368" s="330"/>
      <c r="P368" s="330"/>
      <c r="Q368" s="330"/>
      <c r="R368" s="330"/>
      <c r="S368" s="330"/>
      <c r="T368" s="330"/>
      <c r="U368" s="330"/>
      <c r="V368" s="330"/>
      <c r="W368" s="330"/>
      <c r="X368" s="330"/>
      <c r="Y368" s="330"/>
      <c r="Z368" s="330"/>
    </row>
    <row r="369" ht="14.25" customHeight="1">
      <c r="A369" s="330"/>
      <c r="B369" s="330"/>
      <c r="C369" s="332"/>
      <c r="D369" s="330"/>
      <c r="E369" s="332"/>
      <c r="F369" s="21"/>
      <c r="G369" s="21"/>
      <c r="H369" s="21"/>
      <c r="I369" s="21"/>
      <c r="J369" s="21"/>
      <c r="K369" s="21"/>
      <c r="L369" s="21"/>
      <c r="M369" s="21"/>
      <c r="N369" s="330"/>
      <c r="O369" s="330"/>
      <c r="P369" s="330"/>
      <c r="Q369" s="330"/>
      <c r="R369" s="330"/>
      <c r="S369" s="330"/>
      <c r="T369" s="330"/>
      <c r="U369" s="330"/>
      <c r="V369" s="330"/>
      <c r="W369" s="330"/>
      <c r="X369" s="330"/>
      <c r="Y369" s="330"/>
      <c r="Z369" s="330"/>
    </row>
    <row r="370" ht="14.25" customHeight="1">
      <c r="A370" s="330"/>
      <c r="B370" s="330"/>
      <c r="C370" s="332"/>
      <c r="D370" s="330"/>
      <c r="E370" s="332"/>
      <c r="F370" s="21"/>
      <c r="G370" s="21"/>
      <c r="H370" s="21"/>
      <c r="I370" s="21"/>
      <c r="J370" s="21"/>
      <c r="K370" s="21"/>
      <c r="L370" s="21"/>
      <c r="M370" s="21"/>
      <c r="N370" s="330"/>
      <c r="O370" s="330"/>
      <c r="P370" s="330"/>
      <c r="Q370" s="330"/>
      <c r="R370" s="330"/>
      <c r="S370" s="330"/>
      <c r="T370" s="330"/>
      <c r="U370" s="330"/>
      <c r="V370" s="330"/>
      <c r="W370" s="330"/>
      <c r="X370" s="330"/>
      <c r="Y370" s="330"/>
      <c r="Z370" s="330"/>
    </row>
    <row r="371" ht="14.25" customHeight="1">
      <c r="A371" s="330"/>
      <c r="B371" s="330"/>
      <c r="C371" s="332"/>
      <c r="D371" s="330"/>
      <c r="E371" s="332"/>
      <c r="F371" s="21"/>
      <c r="G371" s="21"/>
      <c r="H371" s="21"/>
      <c r="I371" s="21"/>
      <c r="J371" s="21"/>
      <c r="K371" s="21"/>
      <c r="L371" s="21"/>
      <c r="M371" s="21"/>
      <c r="N371" s="330"/>
      <c r="O371" s="330"/>
      <c r="P371" s="330"/>
      <c r="Q371" s="330"/>
      <c r="R371" s="330"/>
      <c r="S371" s="330"/>
      <c r="T371" s="330"/>
      <c r="U371" s="330"/>
      <c r="V371" s="330"/>
      <c r="W371" s="330"/>
      <c r="X371" s="330"/>
      <c r="Y371" s="330"/>
      <c r="Z371" s="330"/>
    </row>
    <row r="372" ht="14.25" customHeight="1">
      <c r="A372" s="330"/>
      <c r="B372" s="330"/>
      <c r="C372" s="332"/>
      <c r="D372" s="330"/>
      <c r="E372" s="332"/>
      <c r="F372" s="21"/>
      <c r="G372" s="21"/>
      <c r="H372" s="21"/>
      <c r="I372" s="21"/>
      <c r="J372" s="21"/>
      <c r="K372" s="21"/>
      <c r="L372" s="21"/>
      <c r="M372" s="21"/>
      <c r="N372" s="330"/>
      <c r="O372" s="330"/>
      <c r="P372" s="330"/>
      <c r="Q372" s="330"/>
      <c r="R372" s="330"/>
      <c r="S372" s="330"/>
      <c r="T372" s="330"/>
      <c r="U372" s="330"/>
      <c r="V372" s="330"/>
      <c r="W372" s="330"/>
      <c r="X372" s="330"/>
      <c r="Y372" s="330"/>
      <c r="Z372" s="330"/>
    </row>
    <row r="373" ht="14.25" customHeight="1">
      <c r="A373" s="330"/>
      <c r="B373" s="330"/>
      <c r="C373" s="332"/>
      <c r="D373" s="330"/>
      <c r="E373" s="332"/>
      <c r="F373" s="21"/>
      <c r="G373" s="21"/>
      <c r="H373" s="21"/>
      <c r="I373" s="21"/>
      <c r="J373" s="21"/>
      <c r="K373" s="21"/>
      <c r="L373" s="21"/>
      <c r="M373" s="21"/>
      <c r="N373" s="330"/>
      <c r="O373" s="330"/>
      <c r="P373" s="330"/>
      <c r="Q373" s="330"/>
      <c r="R373" s="330"/>
      <c r="S373" s="330"/>
      <c r="T373" s="330"/>
      <c r="U373" s="330"/>
      <c r="V373" s="330"/>
      <c r="W373" s="330"/>
      <c r="X373" s="330"/>
      <c r="Y373" s="330"/>
      <c r="Z373" s="330"/>
    </row>
    <row r="374" ht="14.25" customHeight="1">
      <c r="A374" s="330"/>
      <c r="B374" s="330"/>
      <c r="C374" s="332"/>
      <c r="D374" s="330"/>
      <c r="E374" s="332"/>
      <c r="F374" s="21"/>
      <c r="G374" s="21"/>
      <c r="H374" s="21"/>
      <c r="I374" s="21"/>
      <c r="J374" s="21"/>
      <c r="K374" s="21"/>
      <c r="L374" s="21"/>
      <c r="M374" s="21"/>
      <c r="N374" s="330"/>
      <c r="O374" s="330"/>
      <c r="P374" s="330"/>
      <c r="Q374" s="330"/>
      <c r="R374" s="330"/>
      <c r="S374" s="330"/>
      <c r="T374" s="330"/>
      <c r="U374" s="330"/>
      <c r="V374" s="330"/>
      <c r="W374" s="330"/>
      <c r="X374" s="330"/>
      <c r="Y374" s="330"/>
      <c r="Z374" s="330"/>
    </row>
    <row r="375" ht="14.25" customHeight="1">
      <c r="A375" s="330"/>
      <c r="B375" s="330"/>
      <c r="C375" s="332"/>
      <c r="D375" s="330"/>
      <c r="E375" s="332"/>
      <c r="F375" s="21"/>
      <c r="G375" s="21"/>
      <c r="H375" s="21"/>
      <c r="I375" s="21"/>
      <c r="J375" s="21"/>
      <c r="K375" s="21"/>
      <c r="L375" s="21"/>
      <c r="M375" s="21"/>
      <c r="N375" s="330"/>
      <c r="O375" s="330"/>
      <c r="P375" s="330"/>
      <c r="Q375" s="330"/>
      <c r="R375" s="330"/>
      <c r="S375" s="330"/>
      <c r="T375" s="330"/>
      <c r="U375" s="330"/>
      <c r="V375" s="330"/>
      <c r="W375" s="330"/>
      <c r="X375" s="330"/>
      <c r="Y375" s="330"/>
      <c r="Z375" s="330"/>
    </row>
    <row r="376" ht="14.25" customHeight="1">
      <c r="A376" s="330"/>
      <c r="B376" s="330"/>
      <c r="C376" s="332"/>
      <c r="D376" s="330"/>
      <c r="E376" s="332"/>
      <c r="F376" s="21"/>
      <c r="G376" s="21"/>
      <c r="H376" s="21"/>
      <c r="I376" s="21"/>
      <c r="J376" s="21"/>
      <c r="K376" s="21"/>
      <c r="L376" s="21"/>
      <c r="M376" s="21"/>
      <c r="N376" s="330"/>
      <c r="O376" s="330"/>
      <c r="P376" s="330"/>
      <c r="Q376" s="330"/>
      <c r="R376" s="330"/>
      <c r="S376" s="330"/>
      <c r="T376" s="330"/>
      <c r="U376" s="330"/>
      <c r="V376" s="330"/>
      <c r="W376" s="330"/>
      <c r="X376" s="330"/>
      <c r="Y376" s="330"/>
      <c r="Z376" s="330"/>
    </row>
    <row r="377" ht="14.25" customHeight="1">
      <c r="A377" s="330"/>
      <c r="B377" s="330"/>
      <c r="C377" s="332"/>
      <c r="D377" s="330"/>
      <c r="E377" s="332"/>
      <c r="F377" s="21"/>
      <c r="G377" s="21"/>
      <c r="H377" s="21"/>
      <c r="I377" s="21"/>
      <c r="J377" s="21"/>
      <c r="K377" s="21"/>
      <c r="L377" s="21"/>
      <c r="M377" s="21"/>
      <c r="N377" s="330"/>
      <c r="O377" s="330"/>
      <c r="P377" s="330"/>
      <c r="Q377" s="330"/>
      <c r="R377" s="330"/>
      <c r="S377" s="330"/>
      <c r="T377" s="330"/>
      <c r="U377" s="330"/>
      <c r="V377" s="330"/>
      <c r="W377" s="330"/>
      <c r="X377" s="330"/>
      <c r="Y377" s="330"/>
      <c r="Z377" s="330"/>
    </row>
    <row r="378" ht="14.25" customHeight="1">
      <c r="A378" s="330"/>
      <c r="B378" s="330"/>
      <c r="C378" s="332"/>
      <c r="D378" s="330"/>
      <c r="E378" s="332"/>
      <c r="F378" s="21"/>
      <c r="G378" s="21"/>
      <c r="H378" s="21"/>
      <c r="I378" s="21"/>
      <c r="J378" s="21"/>
      <c r="K378" s="21"/>
      <c r="L378" s="21"/>
      <c r="M378" s="21"/>
      <c r="N378" s="330"/>
      <c r="O378" s="330"/>
      <c r="P378" s="330"/>
      <c r="Q378" s="330"/>
      <c r="R378" s="330"/>
      <c r="S378" s="330"/>
      <c r="T378" s="330"/>
      <c r="U378" s="330"/>
      <c r="V378" s="330"/>
      <c r="W378" s="330"/>
      <c r="X378" s="330"/>
      <c r="Y378" s="330"/>
      <c r="Z378" s="330"/>
    </row>
    <row r="379" ht="14.25" customHeight="1">
      <c r="A379" s="330"/>
      <c r="B379" s="330"/>
      <c r="C379" s="332"/>
      <c r="D379" s="330"/>
      <c r="E379" s="332"/>
      <c r="F379" s="21"/>
      <c r="G379" s="21"/>
      <c r="H379" s="21"/>
      <c r="I379" s="21"/>
      <c r="J379" s="21"/>
      <c r="K379" s="21"/>
      <c r="L379" s="21"/>
      <c r="M379" s="21"/>
      <c r="N379" s="330"/>
      <c r="O379" s="330"/>
      <c r="P379" s="330"/>
      <c r="Q379" s="330"/>
      <c r="R379" s="330"/>
      <c r="S379" s="330"/>
      <c r="T379" s="330"/>
      <c r="U379" s="330"/>
      <c r="V379" s="330"/>
      <c r="W379" s="330"/>
      <c r="X379" s="330"/>
      <c r="Y379" s="330"/>
      <c r="Z379" s="330"/>
    </row>
    <row r="380" ht="14.25" customHeight="1">
      <c r="A380" s="330"/>
      <c r="B380" s="330"/>
      <c r="C380" s="332"/>
      <c r="D380" s="330"/>
      <c r="E380" s="332"/>
      <c r="F380" s="21"/>
      <c r="G380" s="21"/>
      <c r="H380" s="21"/>
      <c r="I380" s="21"/>
      <c r="J380" s="21"/>
      <c r="K380" s="21"/>
      <c r="L380" s="21"/>
      <c r="M380" s="21"/>
      <c r="N380" s="330"/>
      <c r="O380" s="330"/>
      <c r="P380" s="330"/>
      <c r="Q380" s="330"/>
      <c r="R380" s="330"/>
      <c r="S380" s="330"/>
      <c r="T380" s="330"/>
      <c r="U380" s="330"/>
      <c r="V380" s="330"/>
      <c r="W380" s="330"/>
      <c r="X380" s="330"/>
      <c r="Y380" s="330"/>
      <c r="Z380" s="330"/>
    </row>
    <row r="381" ht="14.25" customHeight="1">
      <c r="A381" s="330"/>
      <c r="B381" s="330"/>
      <c r="C381" s="332"/>
      <c r="D381" s="330"/>
      <c r="E381" s="332"/>
      <c r="F381" s="21"/>
      <c r="G381" s="21"/>
      <c r="H381" s="21"/>
      <c r="I381" s="21"/>
      <c r="J381" s="21"/>
      <c r="K381" s="21"/>
      <c r="L381" s="21"/>
      <c r="M381" s="21"/>
      <c r="N381" s="330"/>
      <c r="O381" s="330"/>
      <c r="P381" s="330"/>
      <c r="Q381" s="330"/>
      <c r="R381" s="330"/>
      <c r="S381" s="330"/>
      <c r="T381" s="330"/>
      <c r="U381" s="330"/>
      <c r="V381" s="330"/>
      <c r="W381" s="330"/>
      <c r="X381" s="330"/>
      <c r="Y381" s="330"/>
      <c r="Z381" s="330"/>
    </row>
    <row r="382" ht="14.25" customHeight="1">
      <c r="A382" s="330"/>
      <c r="B382" s="330"/>
      <c r="C382" s="332"/>
      <c r="D382" s="330"/>
      <c r="E382" s="332"/>
      <c r="F382" s="21"/>
      <c r="G382" s="21"/>
      <c r="H382" s="21"/>
      <c r="I382" s="21"/>
      <c r="J382" s="21"/>
      <c r="K382" s="21"/>
      <c r="L382" s="21"/>
      <c r="M382" s="21"/>
      <c r="N382" s="330"/>
      <c r="O382" s="330"/>
      <c r="P382" s="330"/>
      <c r="Q382" s="330"/>
      <c r="R382" s="330"/>
      <c r="S382" s="330"/>
      <c r="T382" s="330"/>
      <c r="U382" s="330"/>
      <c r="V382" s="330"/>
      <c r="W382" s="330"/>
      <c r="X382" s="330"/>
      <c r="Y382" s="330"/>
      <c r="Z382" s="330"/>
    </row>
    <row r="383" ht="14.25" customHeight="1">
      <c r="A383" s="330"/>
      <c r="B383" s="330"/>
      <c r="C383" s="332"/>
      <c r="D383" s="330"/>
      <c r="E383" s="332"/>
      <c r="F383" s="21"/>
      <c r="G383" s="21"/>
      <c r="H383" s="21"/>
      <c r="I383" s="21"/>
      <c r="J383" s="21"/>
      <c r="K383" s="21"/>
      <c r="L383" s="21"/>
      <c r="M383" s="21"/>
      <c r="N383" s="330"/>
      <c r="O383" s="330"/>
      <c r="P383" s="330"/>
      <c r="Q383" s="330"/>
      <c r="R383" s="330"/>
      <c r="S383" s="330"/>
      <c r="T383" s="330"/>
      <c r="U383" s="330"/>
      <c r="V383" s="330"/>
      <c r="W383" s="330"/>
      <c r="X383" s="330"/>
      <c r="Y383" s="330"/>
      <c r="Z383" s="330"/>
    </row>
    <row r="384" ht="14.25" customHeight="1">
      <c r="A384" s="330"/>
      <c r="B384" s="330"/>
      <c r="C384" s="332"/>
      <c r="D384" s="330"/>
      <c r="E384" s="332"/>
      <c r="F384" s="21"/>
      <c r="G384" s="21"/>
      <c r="H384" s="21"/>
      <c r="I384" s="21"/>
      <c r="J384" s="21"/>
      <c r="K384" s="21"/>
      <c r="L384" s="21"/>
      <c r="M384" s="21"/>
      <c r="N384" s="330"/>
      <c r="O384" s="330"/>
      <c r="P384" s="330"/>
      <c r="Q384" s="330"/>
      <c r="R384" s="330"/>
      <c r="S384" s="330"/>
      <c r="T384" s="330"/>
      <c r="U384" s="330"/>
      <c r="V384" s="330"/>
      <c r="W384" s="330"/>
      <c r="X384" s="330"/>
      <c r="Y384" s="330"/>
      <c r="Z384" s="330"/>
    </row>
    <row r="385" ht="14.25" customHeight="1">
      <c r="A385" s="330"/>
      <c r="B385" s="330"/>
      <c r="C385" s="332"/>
      <c r="D385" s="330"/>
      <c r="E385" s="332"/>
      <c r="F385" s="21"/>
      <c r="G385" s="21"/>
      <c r="H385" s="21"/>
      <c r="I385" s="21"/>
      <c r="J385" s="21"/>
      <c r="K385" s="21"/>
      <c r="L385" s="21"/>
      <c r="M385" s="21"/>
      <c r="N385" s="330"/>
      <c r="O385" s="330"/>
      <c r="P385" s="330"/>
      <c r="Q385" s="330"/>
      <c r="R385" s="330"/>
      <c r="S385" s="330"/>
      <c r="T385" s="330"/>
      <c r="U385" s="330"/>
      <c r="V385" s="330"/>
      <c r="W385" s="330"/>
      <c r="X385" s="330"/>
      <c r="Y385" s="330"/>
      <c r="Z385" s="330"/>
    </row>
    <row r="386" ht="14.25" customHeight="1">
      <c r="A386" s="330"/>
      <c r="B386" s="330"/>
      <c r="C386" s="332"/>
      <c r="D386" s="330"/>
      <c r="E386" s="332"/>
      <c r="F386" s="21"/>
      <c r="G386" s="21"/>
      <c r="H386" s="21"/>
      <c r="I386" s="21"/>
      <c r="J386" s="21"/>
      <c r="K386" s="21"/>
      <c r="L386" s="21"/>
      <c r="M386" s="21"/>
      <c r="N386" s="330"/>
      <c r="O386" s="330"/>
      <c r="P386" s="330"/>
      <c r="Q386" s="330"/>
      <c r="R386" s="330"/>
      <c r="S386" s="330"/>
      <c r="T386" s="330"/>
      <c r="U386" s="330"/>
      <c r="V386" s="330"/>
      <c r="W386" s="330"/>
      <c r="X386" s="330"/>
      <c r="Y386" s="330"/>
      <c r="Z386" s="330"/>
    </row>
    <row r="387" ht="14.25" customHeight="1">
      <c r="A387" s="330"/>
      <c r="B387" s="330"/>
      <c r="C387" s="332"/>
      <c r="D387" s="330"/>
      <c r="E387" s="332"/>
      <c r="F387" s="21"/>
      <c r="G387" s="21"/>
      <c r="H387" s="21"/>
      <c r="I387" s="21"/>
      <c r="J387" s="21"/>
      <c r="K387" s="21"/>
      <c r="L387" s="21"/>
      <c r="M387" s="21"/>
      <c r="N387" s="330"/>
      <c r="O387" s="330"/>
      <c r="P387" s="330"/>
      <c r="Q387" s="330"/>
      <c r="R387" s="330"/>
      <c r="S387" s="330"/>
      <c r="T387" s="330"/>
      <c r="U387" s="330"/>
      <c r="V387" s="330"/>
      <c r="W387" s="330"/>
      <c r="X387" s="330"/>
      <c r="Y387" s="330"/>
      <c r="Z387" s="330"/>
    </row>
    <row r="388" ht="14.25" customHeight="1">
      <c r="A388" s="330"/>
      <c r="B388" s="330"/>
      <c r="C388" s="332"/>
      <c r="D388" s="330"/>
      <c r="E388" s="332"/>
      <c r="F388" s="21"/>
      <c r="G388" s="21"/>
      <c r="H388" s="21"/>
      <c r="I388" s="21"/>
      <c r="J388" s="21"/>
      <c r="K388" s="21"/>
      <c r="L388" s="21"/>
      <c r="M388" s="21"/>
      <c r="N388" s="330"/>
      <c r="O388" s="330"/>
      <c r="P388" s="330"/>
      <c r="Q388" s="330"/>
      <c r="R388" s="330"/>
      <c r="S388" s="330"/>
      <c r="T388" s="330"/>
      <c r="U388" s="330"/>
      <c r="V388" s="330"/>
      <c r="W388" s="330"/>
      <c r="X388" s="330"/>
      <c r="Y388" s="330"/>
      <c r="Z388" s="330"/>
    </row>
    <row r="389" ht="14.25" customHeight="1">
      <c r="A389" s="330"/>
      <c r="B389" s="330"/>
      <c r="C389" s="332"/>
      <c r="D389" s="330"/>
      <c r="E389" s="332"/>
      <c r="F389" s="21"/>
      <c r="G389" s="21"/>
      <c r="H389" s="21"/>
      <c r="I389" s="21"/>
      <c r="J389" s="21"/>
      <c r="K389" s="21"/>
      <c r="L389" s="21"/>
      <c r="M389" s="21"/>
      <c r="N389" s="330"/>
      <c r="O389" s="330"/>
      <c r="P389" s="330"/>
      <c r="Q389" s="330"/>
      <c r="R389" s="330"/>
      <c r="S389" s="330"/>
      <c r="T389" s="330"/>
      <c r="U389" s="330"/>
      <c r="V389" s="330"/>
      <c r="W389" s="330"/>
      <c r="X389" s="330"/>
      <c r="Y389" s="330"/>
      <c r="Z389" s="330"/>
    </row>
    <row r="390" ht="14.25" customHeight="1">
      <c r="A390" s="330"/>
      <c r="B390" s="330"/>
      <c r="C390" s="332"/>
      <c r="D390" s="330"/>
      <c r="E390" s="332"/>
      <c r="F390" s="21"/>
      <c r="G390" s="21"/>
      <c r="H390" s="21"/>
      <c r="I390" s="21"/>
      <c r="J390" s="21"/>
      <c r="K390" s="21"/>
      <c r="L390" s="21"/>
      <c r="M390" s="21"/>
      <c r="N390" s="330"/>
      <c r="O390" s="330"/>
      <c r="P390" s="330"/>
      <c r="Q390" s="330"/>
      <c r="R390" s="330"/>
      <c r="S390" s="330"/>
      <c r="T390" s="330"/>
      <c r="U390" s="330"/>
      <c r="V390" s="330"/>
      <c r="W390" s="330"/>
      <c r="X390" s="330"/>
      <c r="Y390" s="330"/>
      <c r="Z390" s="330"/>
    </row>
    <row r="391" ht="14.25" customHeight="1">
      <c r="A391" s="330"/>
      <c r="B391" s="330"/>
      <c r="C391" s="332"/>
      <c r="D391" s="330"/>
      <c r="E391" s="332"/>
      <c r="F391" s="21"/>
      <c r="G391" s="21"/>
      <c r="H391" s="21"/>
      <c r="I391" s="21"/>
      <c r="J391" s="21"/>
      <c r="K391" s="21"/>
      <c r="L391" s="21"/>
      <c r="M391" s="21"/>
      <c r="N391" s="330"/>
      <c r="O391" s="330"/>
      <c r="P391" s="330"/>
      <c r="Q391" s="330"/>
      <c r="R391" s="330"/>
      <c r="S391" s="330"/>
      <c r="T391" s="330"/>
      <c r="U391" s="330"/>
      <c r="V391" s="330"/>
      <c r="W391" s="330"/>
      <c r="X391" s="330"/>
      <c r="Y391" s="330"/>
      <c r="Z391" s="330"/>
    </row>
    <row r="392" ht="14.25" customHeight="1">
      <c r="A392" s="330"/>
      <c r="B392" s="330"/>
      <c r="C392" s="332"/>
      <c r="D392" s="330"/>
      <c r="E392" s="332"/>
      <c r="F392" s="21"/>
      <c r="G392" s="21"/>
      <c r="H392" s="21"/>
      <c r="I392" s="21"/>
      <c r="J392" s="21"/>
      <c r="K392" s="21"/>
      <c r="L392" s="21"/>
      <c r="M392" s="21"/>
      <c r="N392" s="330"/>
      <c r="O392" s="330"/>
      <c r="P392" s="330"/>
      <c r="Q392" s="330"/>
      <c r="R392" s="330"/>
      <c r="S392" s="330"/>
      <c r="T392" s="330"/>
      <c r="U392" s="330"/>
      <c r="V392" s="330"/>
      <c r="W392" s="330"/>
      <c r="X392" s="330"/>
      <c r="Y392" s="330"/>
      <c r="Z392" s="330"/>
    </row>
    <row r="393" ht="14.25" customHeight="1">
      <c r="A393" s="330"/>
      <c r="B393" s="330"/>
      <c r="C393" s="332"/>
      <c r="D393" s="330"/>
      <c r="E393" s="332"/>
      <c r="F393" s="21"/>
      <c r="G393" s="21"/>
      <c r="H393" s="21"/>
      <c r="I393" s="21"/>
      <c r="J393" s="21"/>
      <c r="K393" s="21"/>
      <c r="L393" s="21"/>
      <c r="M393" s="21"/>
      <c r="N393" s="330"/>
      <c r="O393" s="330"/>
      <c r="P393" s="330"/>
      <c r="Q393" s="330"/>
      <c r="R393" s="330"/>
      <c r="S393" s="330"/>
      <c r="T393" s="330"/>
      <c r="U393" s="330"/>
      <c r="V393" s="330"/>
      <c r="W393" s="330"/>
      <c r="X393" s="330"/>
      <c r="Y393" s="330"/>
      <c r="Z393" s="330"/>
    </row>
    <row r="394" ht="14.25" customHeight="1">
      <c r="A394" s="330"/>
      <c r="B394" s="330"/>
      <c r="C394" s="332"/>
      <c r="D394" s="330"/>
      <c r="E394" s="332"/>
      <c r="F394" s="21"/>
      <c r="G394" s="21"/>
      <c r="H394" s="21"/>
      <c r="I394" s="21"/>
      <c r="J394" s="21"/>
      <c r="K394" s="21"/>
      <c r="L394" s="21"/>
      <c r="M394" s="21"/>
      <c r="N394" s="330"/>
      <c r="O394" s="330"/>
      <c r="P394" s="330"/>
      <c r="Q394" s="330"/>
      <c r="R394" s="330"/>
      <c r="S394" s="330"/>
      <c r="T394" s="330"/>
      <c r="U394" s="330"/>
      <c r="V394" s="330"/>
      <c r="W394" s="330"/>
      <c r="X394" s="330"/>
      <c r="Y394" s="330"/>
      <c r="Z394" s="330"/>
    </row>
    <row r="395" ht="14.25" customHeight="1">
      <c r="A395" s="330"/>
      <c r="B395" s="330"/>
      <c r="C395" s="332"/>
      <c r="D395" s="330"/>
      <c r="E395" s="332"/>
      <c r="F395" s="21"/>
      <c r="G395" s="21"/>
      <c r="H395" s="21"/>
      <c r="I395" s="21"/>
      <c r="J395" s="21"/>
      <c r="K395" s="21"/>
      <c r="L395" s="21"/>
      <c r="M395" s="21"/>
      <c r="N395" s="330"/>
      <c r="O395" s="330"/>
      <c r="P395" s="330"/>
      <c r="Q395" s="330"/>
      <c r="R395" s="330"/>
      <c r="S395" s="330"/>
      <c r="T395" s="330"/>
      <c r="U395" s="330"/>
      <c r="V395" s="330"/>
      <c r="W395" s="330"/>
      <c r="X395" s="330"/>
      <c r="Y395" s="330"/>
      <c r="Z395" s="330"/>
    </row>
    <row r="396" ht="14.25" customHeight="1">
      <c r="A396" s="330"/>
      <c r="B396" s="330"/>
      <c r="C396" s="332"/>
      <c r="D396" s="330"/>
      <c r="E396" s="332"/>
      <c r="F396" s="21"/>
      <c r="G396" s="21"/>
      <c r="H396" s="21"/>
      <c r="I396" s="21"/>
      <c r="J396" s="21"/>
      <c r="K396" s="21"/>
      <c r="L396" s="21"/>
      <c r="M396" s="21"/>
      <c r="N396" s="330"/>
      <c r="O396" s="330"/>
      <c r="P396" s="330"/>
      <c r="Q396" s="330"/>
      <c r="R396" s="330"/>
      <c r="S396" s="330"/>
      <c r="T396" s="330"/>
      <c r="U396" s="330"/>
      <c r="V396" s="330"/>
      <c r="W396" s="330"/>
      <c r="X396" s="330"/>
      <c r="Y396" s="330"/>
      <c r="Z396" s="330"/>
    </row>
    <row r="397" ht="14.25" customHeight="1">
      <c r="A397" s="330"/>
      <c r="B397" s="330"/>
      <c r="C397" s="332"/>
      <c r="D397" s="330"/>
      <c r="E397" s="332"/>
      <c r="F397" s="21"/>
      <c r="G397" s="21"/>
      <c r="H397" s="21"/>
      <c r="I397" s="21"/>
      <c r="J397" s="21"/>
      <c r="K397" s="21"/>
      <c r="L397" s="21"/>
      <c r="M397" s="21"/>
      <c r="N397" s="330"/>
      <c r="O397" s="330"/>
      <c r="P397" s="330"/>
      <c r="Q397" s="330"/>
      <c r="R397" s="330"/>
      <c r="S397" s="330"/>
      <c r="T397" s="330"/>
      <c r="U397" s="330"/>
      <c r="V397" s="330"/>
      <c r="W397" s="330"/>
      <c r="X397" s="330"/>
      <c r="Y397" s="330"/>
      <c r="Z397" s="330"/>
    </row>
    <row r="398" ht="14.25" customHeight="1">
      <c r="A398" s="330"/>
      <c r="B398" s="330"/>
      <c r="C398" s="332"/>
      <c r="D398" s="330"/>
      <c r="E398" s="332"/>
      <c r="F398" s="21"/>
      <c r="G398" s="21"/>
      <c r="H398" s="21"/>
      <c r="I398" s="21"/>
      <c r="J398" s="21"/>
      <c r="K398" s="21"/>
      <c r="L398" s="21"/>
      <c r="M398" s="21"/>
      <c r="N398" s="330"/>
      <c r="O398" s="330"/>
      <c r="P398" s="330"/>
      <c r="Q398" s="330"/>
      <c r="R398" s="330"/>
      <c r="S398" s="330"/>
      <c r="T398" s="330"/>
      <c r="U398" s="330"/>
      <c r="V398" s="330"/>
      <c r="W398" s="330"/>
      <c r="X398" s="330"/>
      <c r="Y398" s="330"/>
      <c r="Z398" s="330"/>
    </row>
    <row r="399" ht="14.25" customHeight="1">
      <c r="A399" s="330"/>
      <c r="B399" s="330"/>
      <c r="C399" s="332"/>
      <c r="D399" s="330"/>
      <c r="E399" s="332"/>
      <c r="F399" s="21"/>
      <c r="G399" s="21"/>
      <c r="H399" s="21"/>
      <c r="I399" s="21"/>
      <c r="J399" s="21"/>
      <c r="K399" s="21"/>
      <c r="L399" s="21"/>
      <c r="M399" s="21"/>
      <c r="N399" s="330"/>
      <c r="O399" s="330"/>
      <c r="P399" s="330"/>
      <c r="Q399" s="330"/>
      <c r="R399" s="330"/>
      <c r="S399" s="330"/>
      <c r="T399" s="330"/>
      <c r="U399" s="330"/>
      <c r="V399" s="330"/>
      <c r="W399" s="330"/>
      <c r="X399" s="330"/>
      <c r="Y399" s="330"/>
      <c r="Z399" s="330"/>
    </row>
    <row r="400" ht="14.25" customHeight="1">
      <c r="A400" s="330"/>
      <c r="B400" s="330"/>
      <c r="C400" s="332"/>
      <c r="D400" s="330"/>
      <c r="E400" s="332"/>
      <c r="F400" s="21"/>
      <c r="G400" s="21"/>
      <c r="H400" s="21"/>
      <c r="I400" s="21"/>
      <c r="J400" s="21"/>
      <c r="K400" s="21"/>
      <c r="L400" s="21"/>
      <c r="M400" s="21"/>
      <c r="N400" s="330"/>
      <c r="O400" s="330"/>
      <c r="P400" s="330"/>
      <c r="Q400" s="330"/>
      <c r="R400" s="330"/>
      <c r="S400" s="330"/>
      <c r="T400" s="330"/>
      <c r="U400" s="330"/>
      <c r="V400" s="330"/>
      <c r="W400" s="330"/>
      <c r="X400" s="330"/>
      <c r="Y400" s="330"/>
      <c r="Z400" s="330"/>
    </row>
    <row r="401" ht="14.25" customHeight="1">
      <c r="A401" s="330"/>
      <c r="B401" s="330"/>
      <c r="C401" s="332"/>
      <c r="D401" s="330"/>
      <c r="E401" s="332"/>
      <c r="F401" s="21"/>
      <c r="G401" s="21"/>
      <c r="H401" s="21"/>
      <c r="I401" s="21"/>
      <c r="J401" s="21"/>
      <c r="K401" s="21"/>
      <c r="L401" s="21"/>
      <c r="M401" s="21"/>
      <c r="N401" s="330"/>
      <c r="O401" s="330"/>
      <c r="P401" s="330"/>
      <c r="Q401" s="330"/>
      <c r="R401" s="330"/>
      <c r="S401" s="330"/>
      <c r="T401" s="330"/>
      <c r="U401" s="330"/>
      <c r="V401" s="330"/>
      <c r="W401" s="330"/>
      <c r="X401" s="330"/>
      <c r="Y401" s="330"/>
      <c r="Z401" s="330"/>
    </row>
    <row r="402" ht="14.25" customHeight="1">
      <c r="A402" s="330"/>
      <c r="B402" s="330"/>
      <c r="C402" s="332"/>
      <c r="D402" s="330"/>
      <c r="E402" s="332"/>
      <c r="F402" s="21"/>
      <c r="G402" s="21"/>
      <c r="H402" s="21"/>
      <c r="I402" s="21"/>
      <c r="J402" s="21"/>
      <c r="K402" s="21"/>
      <c r="L402" s="21"/>
      <c r="M402" s="21"/>
      <c r="N402" s="330"/>
      <c r="O402" s="330"/>
      <c r="P402" s="330"/>
      <c r="Q402" s="330"/>
      <c r="R402" s="330"/>
      <c r="S402" s="330"/>
      <c r="T402" s="330"/>
      <c r="U402" s="330"/>
      <c r="V402" s="330"/>
      <c r="W402" s="330"/>
      <c r="X402" s="330"/>
      <c r="Y402" s="330"/>
      <c r="Z402" s="330"/>
    </row>
    <row r="403" ht="14.25" customHeight="1">
      <c r="A403" s="330"/>
      <c r="B403" s="330"/>
      <c r="C403" s="332"/>
      <c r="D403" s="330"/>
      <c r="E403" s="332"/>
      <c r="F403" s="21"/>
      <c r="G403" s="21"/>
      <c r="H403" s="21"/>
      <c r="I403" s="21"/>
      <c r="J403" s="21"/>
      <c r="K403" s="21"/>
      <c r="L403" s="21"/>
      <c r="M403" s="21"/>
      <c r="N403" s="330"/>
      <c r="O403" s="330"/>
      <c r="P403" s="330"/>
      <c r="Q403" s="330"/>
      <c r="R403" s="330"/>
      <c r="S403" s="330"/>
      <c r="T403" s="330"/>
      <c r="U403" s="330"/>
      <c r="V403" s="330"/>
      <c r="W403" s="330"/>
      <c r="X403" s="330"/>
      <c r="Y403" s="330"/>
      <c r="Z403" s="330"/>
    </row>
    <row r="404" ht="14.25" customHeight="1">
      <c r="A404" s="330"/>
      <c r="B404" s="330"/>
      <c r="C404" s="332"/>
      <c r="D404" s="330"/>
      <c r="E404" s="332"/>
      <c r="F404" s="21"/>
      <c r="G404" s="21"/>
      <c r="H404" s="21"/>
      <c r="I404" s="21"/>
      <c r="J404" s="21"/>
      <c r="K404" s="21"/>
      <c r="L404" s="21"/>
      <c r="M404" s="21"/>
      <c r="N404" s="330"/>
      <c r="O404" s="330"/>
      <c r="P404" s="330"/>
      <c r="Q404" s="330"/>
      <c r="R404" s="330"/>
      <c r="S404" s="330"/>
      <c r="T404" s="330"/>
      <c r="U404" s="330"/>
      <c r="V404" s="330"/>
      <c r="W404" s="330"/>
      <c r="X404" s="330"/>
      <c r="Y404" s="330"/>
      <c r="Z404" s="330"/>
    </row>
    <row r="405" ht="14.25" customHeight="1">
      <c r="A405" s="330"/>
      <c r="B405" s="330"/>
      <c r="C405" s="332"/>
      <c r="D405" s="330"/>
      <c r="E405" s="332"/>
      <c r="F405" s="21"/>
      <c r="G405" s="21"/>
      <c r="H405" s="21"/>
      <c r="I405" s="21"/>
      <c r="J405" s="21"/>
      <c r="K405" s="21"/>
      <c r="L405" s="21"/>
      <c r="M405" s="21"/>
      <c r="N405" s="330"/>
      <c r="O405" s="330"/>
      <c r="P405" s="330"/>
      <c r="Q405" s="330"/>
      <c r="R405" s="330"/>
      <c r="S405" s="330"/>
      <c r="T405" s="330"/>
      <c r="U405" s="330"/>
      <c r="V405" s="330"/>
      <c r="W405" s="330"/>
      <c r="X405" s="330"/>
      <c r="Y405" s="330"/>
      <c r="Z405" s="330"/>
    </row>
    <row r="406" ht="14.25" customHeight="1">
      <c r="A406" s="330"/>
      <c r="B406" s="330"/>
      <c r="C406" s="332"/>
      <c r="D406" s="330"/>
      <c r="E406" s="332"/>
      <c r="F406" s="21"/>
      <c r="G406" s="21"/>
      <c r="H406" s="21"/>
      <c r="I406" s="21"/>
      <c r="J406" s="21"/>
      <c r="K406" s="21"/>
      <c r="L406" s="21"/>
      <c r="M406" s="21"/>
      <c r="N406" s="330"/>
      <c r="O406" s="330"/>
      <c r="P406" s="330"/>
      <c r="Q406" s="330"/>
      <c r="R406" s="330"/>
      <c r="S406" s="330"/>
      <c r="T406" s="330"/>
      <c r="U406" s="330"/>
      <c r="V406" s="330"/>
      <c r="W406" s="330"/>
      <c r="X406" s="330"/>
      <c r="Y406" s="330"/>
      <c r="Z406" s="330"/>
    </row>
    <row r="407" ht="14.25" customHeight="1">
      <c r="A407" s="330"/>
      <c r="B407" s="330"/>
      <c r="C407" s="332"/>
      <c r="D407" s="330"/>
      <c r="E407" s="332"/>
      <c r="F407" s="21"/>
      <c r="G407" s="21"/>
      <c r="H407" s="21"/>
      <c r="I407" s="21"/>
      <c r="J407" s="21"/>
      <c r="K407" s="21"/>
      <c r="L407" s="21"/>
      <c r="M407" s="21"/>
      <c r="N407" s="330"/>
      <c r="O407" s="330"/>
      <c r="P407" s="330"/>
      <c r="Q407" s="330"/>
      <c r="R407" s="330"/>
      <c r="S407" s="330"/>
      <c r="T407" s="330"/>
      <c r="U407" s="330"/>
      <c r="V407" s="330"/>
      <c r="W407" s="330"/>
      <c r="X407" s="330"/>
      <c r="Y407" s="330"/>
      <c r="Z407" s="330"/>
    </row>
    <row r="408" ht="14.25" customHeight="1">
      <c r="A408" s="330"/>
      <c r="B408" s="330"/>
      <c r="C408" s="332"/>
      <c r="D408" s="330"/>
      <c r="E408" s="332"/>
      <c r="F408" s="21"/>
      <c r="G408" s="21"/>
      <c r="H408" s="21"/>
      <c r="I408" s="21"/>
      <c r="J408" s="21"/>
      <c r="K408" s="21"/>
      <c r="L408" s="21"/>
      <c r="M408" s="21"/>
      <c r="N408" s="330"/>
      <c r="O408" s="330"/>
      <c r="P408" s="330"/>
      <c r="Q408" s="330"/>
      <c r="R408" s="330"/>
      <c r="S408" s="330"/>
      <c r="T408" s="330"/>
      <c r="U408" s="330"/>
      <c r="V408" s="330"/>
      <c r="W408" s="330"/>
      <c r="X408" s="330"/>
      <c r="Y408" s="330"/>
      <c r="Z408" s="330"/>
    </row>
    <row r="409" ht="14.25" customHeight="1">
      <c r="A409" s="330"/>
      <c r="B409" s="330"/>
      <c r="C409" s="332"/>
      <c r="D409" s="330"/>
      <c r="E409" s="332"/>
      <c r="F409" s="21"/>
      <c r="G409" s="21"/>
      <c r="H409" s="21"/>
      <c r="I409" s="21"/>
      <c r="J409" s="21"/>
      <c r="K409" s="21"/>
      <c r="L409" s="21"/>
      <c r="M409" s="21"/>
      <c r="N409" s="330"/>
      <c r="O409" s="330"/>
      <c r="P409" s="330"/>
      <c r="Q409" s="330"/>
      <c r="R409" s="330"/>
      <c r="S409" s="330"/>
      <c r="T409" s="330"/>
      <c r="U409" s="330"/>
      <c r="V409" s="330"/>
      <c r="W409" s="330"/>
      <c r="X409" s="330"/>
      <c r="Y409" s="330"/>
      <c r="Z409" s="330"/>
    </row>
    <row r="410" ht="14.25" customHeight="1">
      <c r="A410" s="330"/>
      <c r="B410" s="330"/>
      <c r="C410" s="332"/>
      <c r="D410" s="330"/>
      <c r="E410" s="332"/>
      <c r="F410" s="21"/>
      <c r="G410" s="21"/>
      <c r="H410" s="21"/>
      <c r="I410" s="21"/>
      <c r="J410" s="21"/>
      <c r="K410" s="21"/>
      <c r="L410" s="21"/>
      <c r="M410" s="21"/>
      <c r="N410" s="330"/>
      <c r="O410" s="330"/>
      <c r="P410" s="330"/>
      <c r="Q410" s="330"/>
      <c r="R410" s="330"/>
      <c r="S410" s="330"/>
      <c r="T410" s="330"/>
      <c r="U410" s="330"/>
      <c r="V410" s="330"/>
      <c r="W410" s="330"/>
      <c r="X410" s="330"/>
      <c r="Y410" s="330"/>
      <c r="Z410" s="330"/>
    </row>
    <row r="411" ht="14.25" customHeight="1">
      <c r="A411" s="330"/>
      <c r="B411" s="330"/>
      <c r="C411" s="332"/>
      <c r="D411" s="330"/>
      <c r="E411" s="332"/>
      <c r="F411" s="21"/>
      <c r="G411" s="21"/>
      <c r="H411" s="21"/>
      <c r="I411" s="21"/>
      <c r="J411" s="21"/>
      <c r="K411" s="21"/>
      <c r="L411" s="21"/>
      <c r="M411" s="21"/>
      <c r="N411" s="330"/>
      <c r="O411" s="330"/>
      <c r="P411" s="330"/>
      <c r="Q411" s="330"/>
      <c r="R411" s="330"/>
      <c r="S411" s="330"/>
      <c r="T411" s="330"/>
      <c r="U411" s="330"/>
      <c r="V411" s="330"/>
      <c r="W411" s="330"/>
      <c r="X411" s="330"/>
      <c r="Y411" s="330"/>
      <c r="Z411" s="330"/>
    </row>
    <row r="412" ht="14.25" customHeight="1">
      <c r="A412" s="330"/>
      <c r="B412" s="330"/>
      <c r="C412" s="332"/>
      <c r="D412" s="330"/>
      <c r="E412" s="332"/>
      <c r="F412" s="21"/>
      <c r="G412" s="21"/>
      <c r="H412" s="21"/>
      <c r="I412" s="21"/>
      <c r="J412" s="21"/>
      <c r="K412" s="21"/>
      <c r="L412" s="21"/>
      <c r="M412" s="21"/>
      <c r="N412" s="330"/>
      <c r="O412" s="330"/>
      <c r="P412" s="330"/>
      <c r="Q412" s="330"/>
      <c r="R412" s="330"/>
      <c r="S412" s="330"/>
      <c r="T412" s="330"/>
      <c r="U412" s="330"/>
      <c r="V412" s="330"/>
      <c r="W412" s="330"/>
      <c r="X412" s="330"/>
      <c r="Y412" s="330"/>
      <c r="Z412" s="330"/>
    </row>
    <row r="413" ht="14.25" customHeight="1">
      <c r="A413" s="330"/>
      <c r="B413" s="330"/>
      <c r="C413" s="332"/>
      <c r="D413" s="330"/>
      <c r="E413" s="332"/>
      <c r="F413" s="21"/>
      <c r="G413" s="21"/>
      <c r="H413" s="21"/>
      <c r="I413" s="21"/>
      <c r="J413" s="21"/>
      <c r="K413" s="21"/>
      <c r="L413" s="21"/>
      <c r="M413" s="21"/>
      <c r="N413" s="330"/>
      <c r="O413" s="330"/>
      <c r="P413" s="330"/>
      <c r="Q413" s="330"/>
      <c r="R413" s="330"/>
      <c r="S413" s="330"/>
      <c r="T413" s="330"/>
      <c r="U413" s="330"/>
      <c r="V413" s="330"/>
      <c r="W413" s="330"/>
      <c r="X413" s="330"/>
      <c r="Y413" s="330"/>
      <c r="Z413" s="330"/>
    </row>
    <row r="414" ht="14.25" customHeight="1">
      <c r="A414" s="330"/>
      <c r="B414" s="330"/>
      <c r="C414" s="332"/>
      <c r="D414" s="330"/>
      <c r="E414" s="332"/>
      <c r="F414" s="21"/>
      <c r="G414" s="21"/>
      <c r="H414" s="21"/>
      <c r="I414" s="21"/>
      <c r="J414" s="21"/>
      <c r="K414" s="21"/>
      <c r="L414" s="21"/>
      <c r="M414" s="21"/>
      <c r="N414" s="330"/>
      <c r="O414" s="330"/>
      <c r="P414" s="330"/>
      <c r="Q414" s="330"/>
      <c r="R414" s="330"/>
      <c r="S414" s="330"/>
      <c r="T414" s="330"/>
      <c r="U414" s="330"/>
      <c r="V414" s="330"/>
      <c r="W414" s="330"/>
      <c r="X414" s="330"/>
      <c r="Y414" s="330"/>
      <c r="Z414" s="330"/>
    </row>
    <row r="415" ht="14.25" customHeight="1">
      <c r="A415" s="330"/>
      <c r="B415" s="330"/>
      <c r="C415" s="332"/>
      <c r="D415" s="330"/>
      <c r="E415" s="332"/>
      <c r="F415" s="21"/>
      <c r="G415" s="21"/>
      <c r="H415" s="21"/>
      <c r="I415" s="21"/>
      <c r="J415" s="21"/>
      <c r="K415" s="21"/>
      <c r="L415" s="21"/>
      <c r="M415" s="21"/>
      <c r="N415" s="330"/>
      <c r="O415" s="330"/>
      <c r="P415" s="330"/>
      <c r="Q415" s="330"/>
      <c r="R415" s="330"/>
      <c r="S415" s="330"/>
      <c r="T415" s="330"/>
      <c r="U415" s="330"/>
      <c r="V415" s="330"/>
      <c r="W415" s="330"/>
      <c r="X415" s="330"/>
      <c r="Y415" s="330"/>
      <c r="Z415" s="330"/>
    </row>
    <row r="416" ht="14.25" customHeight="1">
      <c r="A416" s="330"/>
      <c r="B416" s="330"/>
      <c r="C416" s="332"/>
      <c r="D416" s="330"/>
      <c r="E416" s="332"/>
      <c r="F416" s="21"/>
      <c r="G416" s="21"/>
      <c r="H416" s="21"/>
      <c r="I416" s="21"/>
      <c r="J416" s="21"/>
      <c r="K416" s="21"/>
      <c r="L416" s="21"/>
      <c r="M416" s="21"/>
      <c r="N416" s="330"/>
      <c r="O416" s="330"/>
      <c r="P416" s="330"/>
      <c r="Q416" s="330"/>
      <c r="R416" s="330"/>
      <c r="S416" s="330"/>
      <c r="T416" s="330"/>
      <c r="U416" s="330"/>
      <c r="V416" s="330"/>
      <c r="W416" s="330"/>
      <c r="X416" s="330"/>
      <c r="Y416" s="330"/>
      <c r="Z416" s="330"/>
    </row>
    <row r="417" ht="14.25" customHeight="1">
      <c r="A417" s="330"/>
      <c r="B417" s="330"/>
      <c r="C417" s="332"/>
      <c r="D417" s="330"/>
      <c r="E417" s="332"/>
      <c r="F417" s="21"/>
      <c r="G417" s="21"/>
      <c r="H417" s="21"/>
      <c r="I417" s="21"/>
      <c r="J417" s="21"/>
      <c r="K417" s="21"/>
      <c r="L417" s="21"/>
      <c r="M417" s="21"/>
      <c r="N417" s="330"/>
      <c r="O417" s="330"/>
      <c r="P417" s="330"/>
      <c r="Q417" s="330"/>
      <c r="R417" s="330"/>
      <c r="S417" s="330"/>
      <c r="T417" s="330"/>
      <c r="U417" s="330"/>
      <c r="V417" s="330"/>
      <c r="W417" s="330"/>
      <c r="X417" s="330"/>
      <c r="Y417" s="330"/>
      <c r="Z417" s="330"/>
    </row>
    <row r="418" ht="14.25" customHeight="1">
      <c r="A418" s="330"/>
      <c r="B418" s="330"/>
      <c r="C418" s="332"/>
      <c r="D418" s="330"/>
      <c r="E418" s="332"/>
      <c r="F418" s="21"/>
      <c r="G418" s="21"/>
      <c r="H418" s="21"/>
      <c r="I418" s="21"/>
      <c r="J418" s="21"/>
      <c r="K418" s="21"/>
      <c r="L418" s="21"/>
      <c r="M418" s="21"/>
      <c r="N418" s="330"/>
      <c r="O418" s="330"/>
      <c r="P418" s="330"/>
      <c r="Q418" s="330"/>
      <c r="R418" s="330"/>
      <c r="S418" s="330"/>
      <c r="T418" s="330"/>
      <c r="U418" s="330"/>
      <c r="V418" s="330"/>
      <c r="W418" s="330"/>
      <c r="X418" s="330"/>
      <c r="Y418" s="330"/>
      <c r="Z418" s="330"/>
    </row>
    <row r="419" ht="14.25" customHeight="1">
      <c r="A419" s="330"/>
      <c r="B419" s="330"/>
      <c r="C419" s="332"/>
      <c r="D419" s="330"/>
      <c r="E419" s="332"/>
      <c r="F419" s="21"/>
      <c r="G419" s="21"/>
      <c r="H419" s="21"/>
      <c r="I419" s="21"/>
      <c r="J419" s="21"/>
      <c r="K419" s="21"/>
      <c r="L419" s="21"/>
      <c r="M419" s="21"/>
      <c r="N419" s="330"/>
      <c r="O419" s="330"/>
      <c r="P419" s="330"/>
      <c r="Q419" s="330"/>
      <c r="R419" s="330"/>
      <c r="S419" s="330"/>
      <c r="T419" s="330"/>
      <c r="U419" s="330"/>
      <c r="V419" s="330"/>
      <c r="W419" s="330"/>
      <c r="X419" s="330"/>
      <c r="Y419" s="330"/>
      <c r="Z419" s="330"/>
    </row>
    <row r="420" ht="14.25" customHeight="1">
      <c r="A420" s="330"/>
      <c r="B420" s="330"/>
      <c r="C420" s="332"/>
      <c r="D420" s="330"/>
      <c r="E420" s="332"/>
      <c r="F420" s="21"/>
      <c r="G420" s="21"/>
      <c r="H420" s="21"/>
      <c r="I420" s="21"/>
      <c r="J420" s="21"/>
      <c r="K420" s="21"/>
      <c r="L420" s="21"/>
      <c r="M420" s="21"/>
      <c r="N420" s="330"/>
      <c r="O420" s="330"/>
      <c r="P420" s="330"/>
      <c r="Q420" s="330"/>
      <c r="R420" s="330"/>
      <c r="S420" s="330"/>
      <c r="T420" s="330"/>
      <c r="U420" s="330"/>
      <c r="V420" s="330"/>
      <c r="W420" s="330"/>
      <c r="X420" s="330"/>
      <c r="Y420" s="330"/>
      <c r="Z420" s="330"/>
    </row>
    <row r="421" ht="14.25" customHeight="1">
      <c r="A421" s="330"/>
      <c r="B421" s="330"/>
      <c r="C421" s="332"/>
      <c r="D421" s="330"/>
      <c r="E421" s="332"/>
      <c r="F421" s="21"/>
      <c r="G421" s="21"/>
      <c r="H421" s="21"/>
      <c r="I421" s="21"/>
      <c r="J421" s="21"/>
      <c r="K421" s="21"/>
      <c r="L421" s="21"/>
      <c r="M421" s="21"/>
      <c r="N421" s="330"/>
      <c r="O421" s="330"/>
      <c r="P421" s="330"/>
      <c r="Q421" s="330"/>
      <c r="R421" s="330"/>
      <c r="S421" s="330"/>
      <c r="T421" s="330"/>
      <c r="U421" s="330"/>
      <c r="V421" s="330"/>
      <c r="W421" s="330"/>
      <c r="X421" s="330"/>
      <c r="Y421" s="330"/>
      <c r="Z421" s="330"/>
    </row>
    <row r="422" ht="14.25" customHeight="1">
      <c r="A422" s="330"/>
      <c r="B422" s="330"/>
      <c r="C422" s="332"/>
      <c r="D422" s="330"/>
      <c r="E422" s="332"/>
      <c r="F422" s="21"/>
      <c r="G422" s="21"/>
      <c r="H422" s="21"/>
      <c r="I422" s="21"/>
      <c r="J422" s="21"/>
      <c r="K422" s="21"/>
      <c r="L422" s="21"/>
      <c r="M422" s="21"/>
      <c r="N422" s="330"/>
      <c r="O422" s="330"/>
      <c r="P422" s="330"/>
      <c r="Q422" s="330"/>
      <c r="R422" s="330"/>
      <c r="S422" s="330"/>
      <c r="T422" s="330"/>
      <c r="U422" s="330"/>
      <c r="V422" s="330"/>
      <c r="W422" s="330"/>
      <c r="X422" s="330"/>
      <c r="Y422" s="330"/>
      <c r="Z422" s="330"/>
    </row>
    <row r="423" ht="14.25" customHeight="1">
      <c r="A423" s="330"/>
      <c r="B423" s="330"/>
      <c r="C423" s="332"/>
      <c r="D423" s="330"/>
      <c r="E423" s="332"/>
      <c r="F423" s="21"/>
      <c r="G423" s="21"/>
      <c r="H423" s="21"/>
      <c r="I423" s="21"/>
      <c r="J423" s="21"/>
      <c r="K423" s="21"/>
      <c r="L423" s="21"/>
      <c r="M423" s="21"/>
      <c r="N423" s="330"/>
      <c r="O423" s="330"/>
      <c r="P423" s="330"/>
      <c r="Q423" s="330"/>
      <c r="R423" s="330"/>
      <c r="S423" s="330"/>
      <c r="T423" s="330"/>
      <c r="U423" s="330"/>
      <c r="V423" s="330"/>
      <c r="W423" s="330"/>
      <c r="X423" s="330"/>
      <c r="Y423" s="330"/>
      <c r="Z423" s="330"/>
    </row>
    <row r="424" ht="14.25" customHeight="1">
      <c r="A424" s="330"/>
      <c r="B424" s="330"/>
      <c r="C424" s="332"/>
      <c r="D424" s="330"/>
      <c r="E424" s="332"/>
      <c r="F424" s="21"/>
      <c r="G424" s="21"/>
      <c r="H424" s="21"/>
      <c r="I424" s="21"/>
      <c r="J424" s="21"/>
      <c r="K424" s="21"/>
      <c r="L424" s="21"/>
      <c r="M424" s="21"/>
      <c r="N424" s="330"/>
      <c r="O424" s="330"/>
      <c r="P424" s="330"/>
      <c r="Q424" s="330"/>
      <c r="R424" s="330"/>
      <c r="S424" s="330"/>
      <c r="T424" s="330"/>
      <c r="U424" s="330"/>
      <c r="V424" s="330"/>
      <c r="W424" s="330"/>
      <c r="X424" s="330"/>
      <c r="Y424" s="330"/>
      <c r="Z424" s="330"/>
    </row>
    <row r="425" ht="14.25" customHeight="1">
      <c r="A425" s="330"/>
      <c r="B425" s="330"/>
      <c r="C425" s="332"/>
      <c r="D425" s="330"/>
      <c r="E425" s="332"/>
      <c r="F425" s="21"/>
      <c r="G425" s="21"/>
      <c r="H425" s="21"/>
      <c r="I425" s="21"/>
      <c r="J425" s="21"/>
      <c r="K425" s="21"/>
      <c r="L425" s="21"/>
      <c r="M425" s="21"/>
      <c r="N425" s="330"/>
      <c r="O425" s="330"/>
      <c r="P425" s="330"/>
      <c r="Q425" s="330"/>
      <c r="R425" s="330"/>
      <c r="S425" s="330"/>
      <c r="T425" s="330"/>
      <c r="U425" s="330"/>
      <c r="V425" s="330"/>
      <c r="W425" s="330"/>
      <c r="X425" s="330"/>
      <c r="Y425" s="330"/>
      <c r="Z425" s="330"/>
    </row>
    <row r="426" ht="14.25" customHeight="1">
      <c r="A426" s="330"/>
      <c r="B426" s="330"/>
      <c r="C426" s="332"/>
      <c r="D426" s="330"/>
      <c r="E426" s="332"/>
      <c r="F426" s="21"/>
      <c r="G426" s="21"/>
      <c r="H426" s="21"/>
      <c r="I426" s="21"/>
      <c r="J426" s="21"/>
      <c r="K426" s="21"/>
      <c r="L426" s="21"/>
      <c r="M426" s="21"/>
      <c r="N426" s="330"/>
      <c r="O426" s="330"/>
      <c r="P426" s="330"/>
      <c r="Q426" s="330"/>
      <c r="R426" s="330"/>
      <c r="S426" s="330"/>
      <c r="T426" s="330"/>
      <c r="U426" s="330"/>
      <c r="V426" s="330"/>
      <c r="W426" s="330"/>
      <c r="X426" s="330"/>
      <c r="Y426" s="330"/>
      <c r="Z426" s="330"/>
    </row>
    <row r="427" ht="14.25" customHeight="1">
      <c r="A427" s="330"/>
      <c r="B427" s="330"/>
      <c r="C427" s="332"/>
      <c r="D427" s="330"/>
      <c r="E427" s="332"/>
      <c r="F427" s="21"/>
      <c r="G427" s="21"/>
      <c r="H427" s="21"/>
      <c r="I427" s="21"/>
      <c r="J427" s="21"/>
      <c r="K427" s="21"/>
      <c r="L427" s="21"/>
      <c r="M427" s="21"/>
      <c r="N427" s="330"/>
      <c r="O427" s="330"/>
      <c r="P427" s="330"/>
      <c r="Q427" s="330"/>
      <c r="R427" s="330"/>
      <c r="S427" s="330"/>
      <c r="T427" s="330"/>
      <c r="U427" s="330"/>
      <c r="V427" s="330"/>
      <c r="W427" s="330"/>
      <c r="X427" s="330"/>
      <c r="Y427" s="330"/>
      <c r="Z427" s="330"/>
    </row>
    <row r="428" ht="14.25" customHeight="1">
      <c r="A428" s="330"/>
      <c r="B428" s="330"/>
      <c r="C428" s="332"/>
      <c r="D428" s="330"/>
      <c r="E428" s="332"/>
      <c r="F428" s="21"/>
      <c r="G428" s="21"/>
      <c r="H428" s="21"/>
      <c r="I428" s="21"/>
      <c r="J428" s="21"/>
      <c r="K428" s="21"/>
      <c r="L428" s="21"/>
      <c r="M428" s="21"/>
      <c r="N428" s="330"/>
      <c r="O428" s="330"/>
      <c r="P428" s="330"/>
      <c r="Q428" s="330"/>
      <c r="R428" s="330"/>
      <c r="S428" s="330"/>
      <c r="T428" s="330"/>
      <c r="U428" s="330"/>
      <c r="V428" s="330"/>
      <c r="W428" s="330"/>
      <c r="X428" s="330"/>
      <c r="Y428" s="330"/>
      <c r="Z428" s="330"/>
    </row>
    <row r="429" ht="14.25" customHeight="1">
      <c r="A429" s="330"/>
      <c r="B429" s="330"/>
      <c r="C429" s="332"/>
      <c r="D429" s="330"/>
      <c r="E429" s="332"/>
      <c r="F429" s="21"/>
      <c r="G429" s="21"/>
      <c r="H429" s="21"/>
      <c r="I429" s="21"/>
      <c r="J429" s="21"/>
      <c r="K429" s="21"/>
      <c r="L429" s="21"/>
      <c r="M429" s="21"/>
      <c r="N429" s="330"/>
      <c r="O429" s="330"/>
      <c r="P429" s="330"/>
      <c r="Q429" s="330"/>
      <c r="R429" s="330"/>
      <c r="S429" s="330"/>
      <c r="T429" s="330"/>
      <c r="U429" s="330"/>
      <c r="V429" s="330"/>
      <c r="W429" s="330"/>
      <c r="X429" s="330"/>
      <c r="Y429" s="330"/>
      <c r="Z429" s="330"/>
    </row>
    <row r="430" ht="14.25" customHeight="1">
      <c r="A430" s="330"/>
      <c r="B430" s="330"/>
      <c r="C430" s="332"/>
      <c r="D430" s="330"/>
      <c r="E430" s="332"/>
      <c r="F430" s="21"/>
      <c r="G430" s="21"/>
      <c r="H430" s="21"/>
      <c r="I430" s="21"/>
      <c r="J430" s="21"/>
      <c r="K430" s="21"/>
      <c r="L430" s="21"/>
      <c r="M430" s="21"/>
      <c r="N430" s="330"/>
      <c r="O430" s="330"/>
      <c r="P430" s="330"/>
      <c r="Q430" s="330"/>
      <c r="R430" s="330"/>
      <c r="S430" s="330"/>
      <c r="T430" s="330"/>
      <c r="U430" s="330"/>
      <c r="V430" s="330"/>
      <c r="W430" s="330"/>
      <c r="X430" s="330"/>
      <c r="Y430" s="330"/>
      <c r="Z430" s="330"/>
    </row>
    <row r="431" ht="14.25" customHeight="1">
      <c r="A431" s="330"/>
      <c r="B431" s="330"/>
      <c r="C431" s="332"/>
      <c r="D431" s="330"/>
      <c r="E431" s="332"/>
      <c r="F431" s="21"/>
      <c r="G431" s="21"/>
      <c r="H431" s="21"/>
      <c r="I431" s="21"/>
      <c r="J431" s="21"/>
      <c r="K431" s="21"/>
      <c r="L431" s="21"/>
      <c r="M431" s="21"/>
      <c r="N431" s="330"/>
      <c r="O431" s="330"/>
      <c r="P431" s="330"/>
      <c r="Q431" s="330"/>
      <c r="R431" s="330"/>
      <c r="S431" s="330"/>
      <c r="T431" s="330"/>
      <c r="U431" s="330"/>
      <c r="V431" s="330"/>
      <c r="W431" s="330"/>
      <c r="X431" s="330"/>
      <c r="Y431" s="330"/>
      <c r="Z431" s="330"/>
    </row>
    <row r="432" ht="14.25" customHeight="1">
      <c r="A432" s="330"/>
      <c r="B432" s="330"/>
      <c r="C432" s="332"/>
      <c r="D432" s="330"/>
      <c r="E432" s="332"/>
      <c r="F432" s="21"/>
      <c r="G432" s="21"/>
      <c r="H432" s="21"/>
      <c r="I432" s="21"/>
      <c r="J432" s="21"/>
      <c r="K432" s="21"/>
      <c r="L432" s="21"/>
      <c r="M432" s="21"/>
      <c r="N432" s="330"/>
      <c r="O432" s="330"/>
      <c r="P432" s="330"/>
      <c r="Q432" s="330"/>
      <c r="R432" s="330"/>
      <c r="S432" s="330"/>
      <c r="T432" s="330"/>
      <c r="U432" s="330"/>
      <c r="V432" s="330"/>
      <c r="W432" s="330"/>
      <c r="X432" s="330"/>
      <c r="Y432" s="330"/>
      <c r="Z432" s="330"/>
    </row>
    <row r="433" ht="14.25" customHeight="1">
      <c r="A433" s="330"/>
      <c r="B433" s="330"/>
      <c r="C433" s="332"/>
      <c r="D433" s="330"/>
      <c r="E433" s="332"/>
      <c r="F433" s="21"/>
      <c r="G433" s="21"/>
      <c r="H433" s="21"/>
      <c r="I433" s="21"/>
      <c r="J433" s="21"/>
      <c r="K433" s="21"/>
      <c r="L433" s="21"/>
      <c r="M433" s="21"/>
      <c r="N433" s="330"/>
      <c r="O433" s="330"/>
      <c r="P433" s="330"/>
      <c r="Q433" s="330"/>
      <c r="R433" s="330"/>
      <c r="S433" s="330"/>
      <c r="T433" s="330"/>
      <c r="U433" s="330"/>
      <c r="V433" s="330"/>
      <c r="W433" s="330"/>
      <c r="X433" s="330"/>
      <c r="Y433" s="330"/>
      <c r="Z433" s="330"/>
    </row>
    <row r="434" ht="14.25" customHeight="1">
      <c r="A434" s="330"/>
      <c r="B434" s="330"/>
      <c r="C434" s="332"/>
      <c r="D434" s="330"/>
      <c r="E434" s="332"/>
      <c r="F434" s="21"/>
      <c r="G434" s="21"/>
      <c r="H434" s="21"/>
      <c r="I434" s="21"/>
      <c r="J434" s="21"/>
      <c r="K434" s="21"/>
      <c r="L434" s="21"/>
      <c r="M434" s="21"/>
      <c r="N434" s="330"/>
      <c r="O434" s="330"/>
      <c r="P434" s="330"/>
      <c r="Q434" s="330"/>
      <c r="R434" s="330"/>
      <c r="S434" s="330"/>
      <c r="T434" s="330"/>
      <c r="U434" s="330"/>
      <c r="V434" s="330"/>
      <c r="W434" s="330"/>
      <c r="X434" s="330"/>
      <c r="Y434" s="330"/>
      <c r="Z434" s="330"/>
    </row>
    <row r="435" ht="14.25" customHeight="1">
      <c r="A435" s="330"/>
      <c r="B435" s="330"/>
      <c r="C435" s="332"/>
      <c r="D435" s="330"/>
      <c r="E435" s="332"/>
      <c r="F435" s="21"/>
      <c r="G435" s="21"/>
      <c r="H435" s="21"/>
      <c r="I435" s="21"/>
      <c r="J435" s="21"/>
      <c r="K435" s="21"/>
      <c r="L435" s="21"/>
      <c r="M435" s="21"/>
      <c r="N435" s="330"/>
      <c r="O435" s="330"/>
      <c r="P435" s="330"/>
      <c r="Q435" s="330"/>
      <c r="R435" s="330"/>
      <c r="S435" s="330"/>
      <c r="T435" s="330"/>
      <c r="U435" s="330"/>
      <c r="V435" s="330"/>
      <c r="W435" s="330"/>
      <c r="X435" s="330"/>
      <c r="Y435" s="330"/>
      <c r="Z435" s="330"/>
    </row>
    <row r="436" ht="14.25" customHeight="1">
      <c r="A436" s="330"/>
      <c r="B436" s="330"/>
      <c r="C436" s="332"/>
      <c r="D436" s="330"/>
      <c r="E436" s="332"/>
      <c r="F436" s="21"/>
      <c r="G436" s="21"/>
      <c r="H436" s="21"/>
      <c r="I436" s="21"/>
      <c r="J436" s="21"/>
      <c r="K436" s="21"/>
      <c r="L436" s="21"/>
      <c r="M436" s="21"/>
      <c r="N436" s="330"/>
      <c r="O436" s="330"/>
      <c r="P436" s="330"/>
      <c r="Q436" s="330"/>
      <c r="R436" s="330"/>
      <c r="S436" s="330"/>
      <c r="T436" s="330"/>
      <c r="U436" s="330"/>
      <c r="V436" s="330"/>
      <c r="W436" s="330"/>
      <c r="X436" s="330"/>
      <c r="Y436" s="330"/>
      <c r="Z436" s="330"/>
    </row>
    <row r="437" ht="14.25" customHeight="1">
      <c r="A437" s="330"/>
      <c r="B437" s="330"/>
      <c r="C437" s="332"/>
      <c r="D437" s="330"/>
      <c r="E437" s="332"/>
      <c r="F437" s="21"/>
      <c r="G437" s="21"/>
      <c r="H437" s="21"/>
      <c r="I437" s="21"/>
      <c r="J437" s="21"/>
      <c r="K437" s="21"/>
      <c r="L437" s="21"/>
      <c r="M437" s="21"/>
      <c r="N437" s="330"/>
      <c r="O437" s="330"/>
      <c r="P437" s="330"/>
      <c r="Q437" s="330"/>
      <c r="R437" s="330"/>
      <c r="S437" s="330"/>
      <c r="T437" s="330"/>
      <c r="U437" s="330"/>
      <c r="V437" s="330"/>
      <c r="W437" s="330"/>
      <c r="X437" s="330"/>
      <c r="Y437" s="330"/>
      <c r="Z437" s="330"/>
    </row>
    <row r="438" ht="14.25" customHeight="1">
      <c r="A438" s="330"/>
      <c r="B438" s="330"/>
      <c r="C438" s="332"/>
      <c r="D438" s="330"/>
      <c r="E438" s="332"/>
      <c r="F438" s="21"/>
      <c r="G438" s="21"/>
      <c r="H438" s="21"/>
      <c r="I438" s="21"/>
      <c r="J438" s="21"/>
      <c r="K438" s="21"/>
      <c r="L438" s="21"/>
      <c r="M438" s="21"/>
      <c r="N438" s="330"/>
      <c r="O438" s="330"/>
      <c r="P438" s="330"/>
      <c r="Q438" s="330"/>
      <c r="R438" s="330"/>
      <c r="S438" s="330"/>
      <c r="T438" s="330"/>
      <c r="U438" s="330"/>
      <c r="V438" s="330"/>
      <c r="W438" s="330"/>
      <c r="X438" s="330"/>
      <c r="Y438" s="330"/>
      <c r="Z438" s="330"/>
    </row>
    <row r="439" ht="14.25" customHeight="1">
      <c r="A439" s="330"/>
      <c r="B439" s="330"/>
      <c r="C439" s="332"/>
      <c r="D439" s="330"/>
      <c r="E439" s="332"/>
      <c r="F439" s="21"/>
      <c r="G439" s="21"/>
      <c r="H439" s="21"/>
      <c r="I439" s="21"/>
      <c r="J439" s="21"/>
      <c r="K439" s="21"/>
      <c r="L439" s="21"/>
      <c r="M439" s="21"/>
      <c r="N439" s="330"/>
      <c r="O439" s="330"/>
      <c r="P439" s="330"/>
      <c r="Q439" s="330"/>
      <c r="R439" s="330"/>
      <c r="S439" s="330"/>
      <c r="T439" s="330"/>
      <c r="U439" s="330"/>
      <c r="V439" s="330"/>
      <c r="W439" s="330"/>
      <c r="X439" s="330"/>
      <c r="Y439" s="330"/>
      <c r="Z439" s="330"/>
    </row>
    <row r="440" ht="14.25" customHeight="1">
      <c r="A440" s="330"/>
      <c r="B440" s="330"/>
      <c r="C440" s="332"/>
      <c r="D440" s="330"/>
      <c r="E440" s="332"/>
      <c r="F440" s="21"/>
      <c r="G440" s="21"/>
      <c r="H440" s="21"/>
      <c r="I440" s="21"/>
      <c r="J440" s="21"/>
      <c r="K440" s="21"/>
      <c r="L440" s="21"/>
      <c r="M440" s="21"/>
      <c r="N440" s="330"/>
      <c r="O440" s="330"/>
      <c r="P440" s="330"/>
      <c r="Q440" s="330"/>
      <c r="R440" s="330"/>
      <c r="S440" s="330"/>
      <c r="T440" s="330"/>
      <c r="U440" s="330"/>
      <c r="V440" s="330"/>
      <c r="W440" s="330"/>
      <c r="X440" s="330"/>
      <c r="Y440" s="330"/>
      <c r="Z440" s="330"/>
    </row>
    <row r="441" ht="14.25" customHeight="1">
      <c r="A441" s="330"/>
      <c r="B441" s="330"/>
      <c r="C441" s="332"/>
      <c r="D441" s="330"/>
      <c r="E441" s="332"/>
      <c r="F441" s="21"/>
      <c r="G441" s="21"/>
      <c r="H441" s="21"/>
      <c r="I441" s="21"/>
      <c r="J441" s="21"/>
      <c r="K441" s="21"/>
      <c r="L441" s="21"/>
      <c r="M441" s="21"/>
      <c r="N441" s="330"/>
      <c r="O441" s="330"/>
      <c r="P441" s="330"/>
      <c r="Q441" s="330"/>
      <c r="R441" s="330"/>
      <c r="S441" s="330"/>
      <c r="T441" s="330"/>
      <c r="U441" s="330"/>
      <c r="V441" s="330"/>
      <c r="W441" s="330"/>
      <c r="X441" s="330"/>
      <c r="Y441" s="330"/>
      <c r="Z441" s="330"/>
    </row>
    <row r="442" ht="14.25" customHeight="1">
      <c r="A442" s="330"/>
      <c r="B442" s="330"/>
      <c r="C442" s="332"/>
      <c r="D442" s="330"/>
      <c r="E442" s="332"/>
      <c r="F442" s="21"/>
      <c r="G442" s="21"/>
      <c r="H442" s="21"/>
      <c r="I442" s="21"/>
      <c r="J442" s="21"/>
      <c r="K442" s="21"/>
      <c r="L442" s="21"/>
      <c r="M442" s="21"/>
      <c r="N442" s="330"/>
      <c r="O442" s="330"/>
      <c r="P442" s="330"/>
      <c r="Q442" s="330"/>
      <c r="R442" s="330"/>
      <c r="S442" s="330"/>
      <c r="T442" s="330"/>
      <c r="U442" s="330"/>
      <c r="V442" s="330"/>
      <c r="W442" s="330"/>
      <c r="X442" s="330"/>
      <c r="Y442" s="330"/>
      <c r="Z442" s="330"/>
    </row>
    <row r="443" ht="14.25" customHeight="1">
      <c r="A443" s="330"/>
      <c r="B443" s="330"/>
      <c r="C443" s="332"/>
      <c r="D443" s="330"/>
      <c r="E443" s="332"/>
      <c r="F443" s="21"/>
      <c r="G443" s="21"/>
      <c r="H443" s="21"/>
      <c r="I443" s="21"/>
      <c r="J443" s="21"/>
      <c r="K443" s="21"/>
      <c r="L443" s="21"/>
      <c r="M443" s="21"/>
      <c r="N443" s="330"/>
      <c r="O443" s="330"/>
      <c r="P443" s="330"/>
      <c r="Q443" s="330"/>
      <c r="R443" s="330"/>
      <c r="S443" s="330"/>
      <c r="T443" s="330"/>
      <c r="U443" s="330"/>
      <c r="V443" s="330"/>
      <c r="W443" s="330"/>
      <c r="X443" s="330"/>
      <c r="Y443" s="330"/>
      <c r="Z443" s="330"/>
    </row>
    <row r="444" ht="14.25" customHeight="1">
      <c r="A444" s="330"/>
      <c r="B444" s="330"/>
      <c r="C444" s="332"/>
      <c r="D444" s="330"/>
      <c r="E444" s="332"/>
      <c r="F444" s="21"/>
      <c r="G444" s="21"/>
      <c r="H444" s="21"/>
      <c r="I444" s="21"/>
      <c r="J444" s="21"/>
      <c r="K444" s="21"/>
      <c r="L444" s="21"/>
      <c r="M444" s="21"/>
      <c r="N444" s="330"/>
      <c r="O444" s="330"/>
      <c r="P444" s="330"/>
      <c r="Q444" s="330"/>
      <c r="R444" s="330"/>
      <c r="S444" s="330"/>
      <c r="T444" s="330"/>
      <c r="U444" s="330"/>
      <c r="V444" s="330"/>
      <c r="W444" s="330"/>
      <c r="X444" s="330"/>
      <c r="Y444" s="330"/>
      <c r="Z444" s="330"/>
    </row>
    <row r="445" ht="14.25" customHeight="1">
      <c r="A445" s="330"/>
      <c r="B445" s="330"/>
      <c r="C445" s="332"/>
      <c r="D445" s="330"/>
      <c r="E445" s="332"/>
      <c r="F445" s="21"/>
      <c r="G445" s="21"/>
      <c r="H445" s="21"/>
      <c r="I445" s="21"/>
      <c r="J445" s="21"/>
      <c r="K445" s="21"/>
      <c r="L445" s="21"/>
      <c r="M445" s="21"/>
      <c r="N445" s="330"/>
      <c r="O445" s="330"/>
      <c r="P445" s="330"/>
      <c r="Q445" s="330"/>
      <c r="R445" s="330"/>
      <c r="S445" s="330"/>
      <c r="T445" s="330"/>
      <c r="U445" s="330"/>
      <c r="V445" s="330"/>
      <c r="W445" s="330"/>
      <c r="X445" s="330"/>
      <c r="Y445" s="330"/>
      <c r="Z445" s="330"/>
    </row>
    <row r="446" ht="14.25" customHeight="1">
      <c r="A446" s="330"/>
      <c r="B446" s="330"/>
      <c r="C446" s="332"/>
      <c r="D446" s="330"/>
      <c r="E446" s="332"/>
      <c r="F446" s="21"/>
      <c r="G446" s="21"/>
      <c r="H446" s="21"/>
      <c r="I446" s="21"/>
      <c r="J446" s="21"/>
      <c r="K446" s="21"/>
      <c r="L446" s="21"/>
      <c r="M446" s="21"/>
      <c r="N446" s="330"/>
      <c r="O446" s="330"/>
      <c r="P446" s="330"/>
      <c r="Q446" s="330"/>
      <c r="R446" s="330"/>
      <c r="S446" s="330"/>
      <c r="T446" s="330"/>
      <c r="U446" s="330"/>
      <c r="V446" s="330"/>
      <c r="W446" s="330"/>
      <c r="X446" s="330"/>
      <c r="Y446" s="330"/>
      <c r="Z446" s="330"/>
    </row>
    <row r="447" ht="14.25" customHeight="1">
      <c r="A447" s="330"/>
      <c r="B447" s="330"/>
      <c r="C447" s="332"/>
      <c r="D447" s="330"/>
      <c r="E447" s="332"/>
      <c r="F447" s="21"/>
      <c r="G447" s="21"/>
      <c r="H447" s="21"/>
      <c r="I447" s="21"/>
      <c r="J447" s="21"/>
      <c r="K447" s="21"/>
      <c r="L447" s="21"/>
      <c r="M447" s="21"/>
      <c r="N447" s="330"/>
      <c r="O447" s="330"/>
      <c r="P447" s="330"/>
      <c r="Q447" s="330"/>
      <c r="R447" s="330"/>
      <c r="S447" s="330"/>
      <c r="T447" s="330"/>
      <c r="U447" s="330"/>
      <c r="V447" s="330"/>
      <c r="W447" s="330"/>
      <c r="X447" s="330"/>
      <c r="Y447" s="330"/>
      <c r="Z447" s="330"/>
    </row>
    <row r="448" ht="14.25" customHeight="1">
      <c r="A448" s="330"/>
      <c r="B448" s="330"/>
      <c r="C448" s="332"/>
      <c r="D448" s="330"/>
      <c r="E448" s="332"/>
      <c r="F448" s="21"/>
      <c r="G448" s="21"/>
      <c r="H448" s="21"/>
      <c r="I448" s="21"/>
      <c r="J448" s="21"/>
      <c r="K448" s="21"/>
      <c r="L448" s="21"/>
      <c r="M448" s="21"/>
      <c r="N448" s="330"/>
      <c r="O448" s="330"/>
      <c r="P448" s="330"/>
      <c r="Q448" s="330"/>
      <c r="R448" s="330"/>
      <c r="S448" s="330"/>
      <c r="T448" s="330"/>
      <c r="U448" s="330"/>
      <c r="V448" s="330"/>
      <c r="W448" s="330"/>
      <c r="X448" s="330"/>
      <c r="Y448" s="330"/>
      <c r="Z448" s="330"/>
    </row>
    <row r="449" ht="14.25" customHeight="1">
      <c r="A449" s="330"/>
      <c r="B449" s="330"/>
      <c r="C449" s="332"/>
      <c r="D449" s="330"/>
      <c r="E449" s="332"/>
      <c r="F449" s="21"/>
      <c r="G449" s="21"/>
      <c r="H449" s="21"/>
      <c r="I449" s="21"/>
      <c r="J449" s="21"/>
      <c r="K449" s="21"/>
      <c r="L449" s="21"/>
      <c r="M449" s="21"/>
      <c r="N449" s="330"/>
      <c r="O449" s="330"/>
      <c r="P449" s="330"/>
      <c r="Q449" s="330"/>
      <c r="R449" s="330"/>
      <c r="S449" s="330"/>
      <c r="T449" s="330"/>
      <c r="U449" s="330"/>
      <c r="V449" s="330"/>
      <c r="W449" s="330"/>
      <c r="X449" s="330"/>
      <c r="Y449" s="330"/>
      <c r="Z449" s="330"/>
    </row>
    <row r="450" ht="14.25" customHeight="1">
      <c r="A450" s="330"/>
      <c r="B450" s="330"/>
      <c r="C450" s="332"/>
      <c r="D450" s="330"/>
      <c r="E450" s="332"/>
      <c r="F450" s="21"/>
      <c r="G450" s="21"/>
      <c r="H450" s="21"/>
      <c r="I450" s="21"/>
      <c r="J450" s="21"/>
      <c r="K450" s="21"/>
      <c r="L450" s="21"/>
      <c r="M450" s="21"/>
      <c r="N450" s="330"/>
      <c r="O450" s="330"/>
      <c r="P450" s="330"/>
      <c r="Q450" s="330"/>
      <c r="R450" s="330"/>
      <c r="S450" s="330"/>
      <c r="T450" s="330"/>
      <c r="U450" s="330"/>
      <c r="V450" s="330"/>
      <c r="W450" s="330"/>
      <c r="X450" s="330"/>
      <c r="Y450" s="330"/>
      <c r="Z450" s="330"/>
    </row>
    <row r="451" ht="14.25" customHeight="1">
      <c r="A451" s="330"/>
      <c r="B451" s="330"/>
      <c r="C451" s="332"/>
      <c r="D451" s="330"/>
      <c r="E451" s="332"/>
      <c r="F451" s="21"/>
      <c r="G451" s="21"/>
      <c r="H451" s="21"/>
      <c r="I451" s="21"/>
      <c r="J451" s="21"/>
      <c r="K451" s="21"/>
      <c r="L451" s="21"/>
      <c r="M451" s="21"/>
      <c r="N451" s="330"/>
      <c r="O451" s="330"/>
      <c r="P451" s="330"/>
      <c r="Q451" s="330"/>
      <c r="R451" s="330"/>
      <c r="S451" s="330"/>
      <c r="T451" s="330"/>
      <c r="U451" s="330"/>
      <c r="V451" s="330"/>
      <c r="W451" s="330"/>
      <c r="X451" s="330"/>
      <c r="Y451" s="330"/>
      <c r="Z451" s="330"/>
    </row>
    <row r="452" ht="14.25" customHeight="1">
      <c r="A452" s="330"/>
      <c r="B452" s="330"/>
      <c r="C452" s="332"/>
      <c r="D452" s="330"/>
      <c r="E452" s="332"/>
      <c r="F452" s="21"/>
      <c r="G452" s="21"/>
      <c r="H452" s="21"/>
      <c r="I452" s="21"/>
      <c r="J452" s="21"/>
      <c r="K452" s="21"/>
      <c r="L452" s="21"/>
      <c r="M452" s="21"/>
      <c r="N452" s="330"/>
      <c r="O452" s="330"/>
      <c r="P452" s="330"/>
      <c r="Q452" s="330"/>
      <c r="R452" s="330"/>
      <c r="S452" s="330"/>
      <c r="T452" s="330"/>
      <c r="U452" s="330"/>
      <c r="V452" s="330"/>
      <c r="W452" s="330"/>
      <c r="X452" s="330"/>
      <c r="Y452" s="330"/>
      <c r="Z452" s="330"/>
    </row>
    <row r="453" ht="14.25" customHeight="1">
      <c r="A453" s="330"/>
      <c r="B453" s="330"/>
      <c r="C453" s="332"/>
      <c r="D453" s="330"/>
      <c r="E453" s="332"/>
      <c r="F453" s="21"/>
      <c r="G453" s="21"/>
      <c r="H453" s="21"/>
      <c r="I453" s="21"/>
      <c r="J453" s="21"/>
      <c r="K453" s="21"/>
      <c r="L453" s="21"/>
      <c r="M453" s="21"/>
      <c r="N453" s="330"/>
      <c r="O453" s="330"/>
      <c r="P453" s="330"/>
      <c r="Q453" s="330"/>
      <c r="R453" s="330"/>
      <c r="S453" s="330"/>
      <c r="T453" s="330"/>
      <c r="U453" s="330"/>
      <c r="V453" s="330"/>
      <c r="W453" s="330"/>
      <c r="X453" s="330"/>
      <c r="Y453" s="330"/>
      <c r="Z453" s="330"/>
    </row>
    <row r="454" ht="14.25" customHeight="1">
      <c r="A454" s="330"/>
      <c r="B454" s="330"/>
      <c r="C454" s="332"/>
      <c r="D454" s="330"/>
      <c r="E454" s="332"/>
      <c r="F454" s="21"/>
      <c r="G454" s="21"/>
      <c r="H454" s="21"/>
      <c r="I454" s="21"/>
      <c r="J454" s="21"/>
      <c r="K454" s="21"/>
      <c r="L454" s="21"/>
      <c r="M454" s="21"/>
      <c r="N454" s="330"/>
      <c r="O454" s="330"/>
      <c r="P454" s="330"/>
      <c r="Q454" s="330"/>
      <c r="R454" s="330"/>
      <c r="S454" s="330"/>
      <c r="T454" s="330"/>
      <c r="U454" s="330"/>
      <c r="V454" s="330"/>
      <c r="W454" s="330"/>
      <c r="X454" s="330"/>
      <c r="Y454" s="330"/>
      <c r="Z454" s="330"/>
    </row>
    <row r="455" ht="14.25" customHeight="1">
      <c r="A455" s="330"/>
      <c r="B455" s="330"/>
      <c r="C455" s="332"/>
      <c r="D455" s="330"/>
      <c r="E455" s="332"/>
      <c r="F455" s="21"/>
      <c r="G455" s="21"/>
      <c r="H455" s="21"/>
      <c r="I455" s="21"/>
      <c r="J455" s="21"/>
      <c r="K455" s="21"/>
      <c r="L455" s="21"/>
      <c r="M455" s="21"/>
      <c r="N455" s="330"/>
      <c r="O455" s="330"/>
      <c r="P455" s="330"/>
      <c r="Q455" s="330"/>
      <c r="R455" s="330"/>
      <c r="S455" s="330"/>
      <c r="T455" s="330"/>
      <c r="U455" s="330"/>
      <c r="V455" s="330"/>
      <c r="W455" s="330"/>
      <c r="X455" s="330"/>
      <c r="Y455" s="330"/>
      <c r="Z455" s="330"/>
    </row>
    <row r="456" ht="14.25" customHeight="1">
      <c r="A456" s="330"/>
      <c r="B456" s="330"/>
      <c r="C456" s="332"/>
      <c r="D456" s="330"/>
      <c r="E456" s="332"/>
      <c r="F456" s="21"/>
      <c r="G456" s="21"/>
      <c r="H456" s="21"/>
      <c r="I456" s="21"/>
      <c r="J456" s="21"/>
      <c r="K456" s="21"/>
      <c r="L456" s="21"/>
      <c r="M456" s="21"/>
      <c r="N456" s="330"/>
      <c r="O456" s="330"/>
      <c r="P456" s="330"/>
      <c r="Q456" s="330"/>
      <c r="R456" s="330"/>
      <c r="S456" s="330"/>
      <c r="T456" s="330"/>
      <c r="U456" s="330"/>
      <c r="V456" s="330"/>
      <c r="W456" s="330"/>
      <c r="X456" s="330"/>
      <c r="Y456" s="330"/>
      <c r="Z456" s="330"/>
    </row>
    <row r="457" ht="14.25" customHeight="1">
      <c r="A457" s="330"/>
      <c r="B457" s="330"/>
      <c r="C457" s="332"/>
      <c r="D457" s="330"/>
      <c r="E457" s="332"/>
      <c r="F457" s="21"/>
      <c r="G457" s="21"/>
      <c r="H457" s="21"/>
      <c r="I457" s="21"/>
      <c r="J457" s="21"/>
      <c r="K457" s="21"/>
      <c r="L457" s="21"/>
      <c r="M457" s="21"/>
      <c r="N457" s="330"/>
      <c r="O457" s="330"/>
      <c r="P457" s="330"/>
      <c r="Q457" s="330"/>
      <c r="R457" s="330"/>
      <c r="S457" s="330"/>
      <c r="T457" s="330"/>
      <c r="U457" s="330"/>
      <c r="V457" s="330"/>
      <c r="W457" s="330"/>
      <c r="X457" s="330"/>
      <c r="Y457" s="330"/>
      <c r="Z457" s="330"/>
    </row>
    <row r="458" ht="14.25" customHeight="1">
      <c r="A458" s="330"/>
      <c r="B458" s="330"/>
      <c r="C458" s="332"/>
      <c r="D458" s="330"/>
      <c r="E458" s="332"/>
      <c r="F458" s="21"/>
      <c r="G458" s="21"/>
      <c r="H458" s="21"/>
      <c r="I458" s="21"/>
      <c r="J458" s="21"/>
      <c r="K458" s="21"/>
      <c r="L458" s="21"/>
      <c r="M458" s="21"/>
      <c r="N458" s="330"/>
      <c r="O458" s="330"/>
      <c r="P458" s="330"/>
      <c r="Q458" s="330"/>
      <c r="R458" s="330"/>
      <c r="S458" s="330"/>
      <c r="T458" s="330"/>
      <c r="U458" s="330"/>
      <c r="V458" s="330"/>
      <c r="W458" s="330"/>
      <c r="X458" s="330"/>
      <c r="Y458" s="330"/>
      <c r="Z458" s="330"/>
    </row>
    <row r="459" ht="14.25" customHeight="1">
      <c r="A459" s="330"/>
      <c r="B459" s="330"/>
      <c r="C459" s="332"/>
      <c r="D459" s="330"/>
      <c r="E459" s="332"/>
      <c r="F459" s="21"/>
      <c r="G459" s="21"/>
      <c r="H459" s="21"/>
      <c r="I459" s="21"/>
      <c r="J459" s="21"/>
      <c r="K459" s="21"/>
      <c r="L459" s="21"/>
      <c r="M459" s="21"/>
      <c r="N459" s="330"/>
      <c r="O459" s="330"/>
      <c r="P459" s="330"/>
      <c r="Q459" s="330"/>
      <c r="R459" s="330"/>
      <c r="S459" s="330"/>
      <c r="T459" s="330"/>
      <c r="U459" s="330"/>
      <c r="V459" s="330"/>
      <c r="W459" s="330"/>
      <c r="X459" s="330"/>
      <c r="Y459" s="330"/>
      <c r="Z459" s="330"/>
    </row>
    <row r="460" ht="14.25" customHeight="1">
      <c r="A460" s="330"/>
      <c r="B460" s="330"/>
      <c r="C460" s="332"/>
      <c r="D460" s="330"/>
      <c r="E460" s="332"/>
      <c r="F460" s="21"/>
      <c r="G460" s="21"/>
      <c r="H460" s="21"/>
      <c r="I460" s="21"/>
      <c r="J460" s="21"/>
      <c r="K460" s="21"/>
      <c r="L460" s="21"/>
      <c r="M460" s="21"/>
      <c r="N460" s="330"/>
      <c r="O460" s="330"/>
      <c r="P460" s="330"/>
      <c r="Q460" s="330"/>
      <c r="R460" s="330"/>
      <c r="S460" s="330"/>
      <c r="T460" s="330"/>
      <c r="U460" s="330"/>
      <c r="V460" s="330"/>
      <c r="W460" s="330"/>
      <c r="X460" s="330"/>
      <c r="Y460" s="330"/>
      <c r="Z460" s="330"/>
    </row>
    <row r="461" ht="14.25" customHeight="1">
      <c r="A461" s="330"/>
      <c r="B461" s="330"/>
      <c r="C461" s="332"/>
      <c r="D461" s="330"/>
      <c r="E461" s="332"/>
      <c r="F461" s="21"/>
      <c r="G461" s="21"/>
      <c r="H461" s="21"/>
      <c r="I461" s="21"/>
      <c r="J461" s="21"/>
      <c r="K461" s="21"/>
      <c r="L461" s="21"/>
      <c r="M461" s="21"/>
      <c r="N461" s="330"/>
      <c r="O461" s="330"/>
      <c r="P461" s="330"/>
      <c r="Q461" s="330"/>
      <c r="R461" s="330"/>
      <c r="S461" s="330"/>
      <c r="T461" s="330"/>
      <c r="U461" s="330"/>
      <c r="V461" s="330"/>
      <c r="W461" s="330"/>
      <c r="X461" s="330"/>
      <c r="Y461" s="330"/>
      <c r="Z461" s="330"/>
    </row>
    <row r="462" ht="14.25" customHeight="1">
      <c r="A462" s="330"/>
      <c r="B462" s="330"/>
      <c r="C462" s="332"/>
      <c r="D462" s="330"/>
      <c r="E462" s="332"/>
      <c r="F462" s="21"/>
      <c r="G462" s="21"/>
      <c r="H462" s="21"/>
      <c r="I462" s="21"/>
      <c r="J462" s="21"/>
      <c r="K462" s="21"/>
      <c r="L462" s="21"/>
      <c r="M462" s="21"/>
      <c r="N462" s="330"/>
      <c r="O462" s="330"/>
      <c r="P462" s="330"/>
      <c r="Q462" s="330"/>
      <c r="R462" s="330"/>
      <c r="S462" s="330"/>
      <c r="T462" s="330"/>
      <c r="U462" s="330"/>
      <c r="V462" s="330"/>
      <c r="W462" s="330"/>
      <c r="X462" s="330"/>
      <c r="Y462" s="330"/>
      <c r="Z462" s="330"/>
    </row>
    <row r="463" ht="14.25" customHeight="1">
      <c r="A463" s="330"/>
      <c r="B463" s="330"/>
      <c r="C463" s="332"/>
      <c r="D463" s="330"/>
      <c r="E463" s="332"/>
      <c r="F463" s="21"/>
      <c r="G463" s="21"/>
      <c r="H463" s="21"/>
      <c r="I463" s="21"/>
      <c r="J463" s="21"/>
      <c r="K463" s="21"/>
      <c r="L463" s="21"/>
      <c r="M463" s="21"/>
      <c r="N463" s="330"/>
      <c r="O463" s="330"/>
      <c r="P463" s="330"/>
      <c r="Q463" s="330"/>
      <c r="R463" s="330"/>
      <c r="S463" s="330"/>
      <c r="T463" s="330"/>
      <c r="U463" s="330"/>
      <c r="V463" s="330"/>
      <c r="W463" s="330"/>
      <c r="X463" s="330"/>
      <c r="Y463" s="330"/>
      <c r="Z463" s="330"/>
    </row>
    <row r="464" ht="14.25" customHeight="1">
      <c r="A464" s="330"/>
      <c r="B464" s="330"/>
      <c r="C464" s="332"/>
      <c r="D464" s="330"/>
      <c r="E464" s="332"/>
      <c r="F464" s="21"/>
      <c r="G464" s="21"/>
      <c r="H464" s="21"/>
      <c r="I464" s="21"/>
      <c r="J464" s="21"/>
      <c r="K464" s="21"/>
      <c r="L464" s="21"/>
      <c r="M464" s="21"/>
      <c r="N464" s="330"/>
      <c r="O464" s="330"/>
      <c r="P464" s="330"/>
      <c r="Q464" s="330"/>
      <c r="R464" s="330"/>
      <c r="S464" s="330"/>
      <c r="T464" s="330"/>
      <c r="U464" s="330"/>
      <c r="V464" s="330"/>
      <c r="W464" s="330"/>
      <c r="X464" s="330"/>
      <c r="Y464" s="330"/>
      <c r="Z464" s="330"/>
    </row>
    <row r="465" ht="14.25" customHeight="1">
      <c r="A465" s="330"/>
      <c r="B465" s="330"/>
      <c r="C465" s="332"/>
      <c r="D465" s="330"/>
      <c r="E465" s="332"/>
      <c r="F465" s="21"/>
      <c r="G465" s="21"/>
      <c r="H465" s="21"/>
      <c r="I465" s="21"/>
      <c r="J465" s="21"/>
      <c r="K465" s="21"/>
      <c r="L465" s="21"/>
      <c r="M465" s="21"/>
      <c r="N465" s="330"/>
      <c r="O465" s="330"/>
      <c r="P465" s="330"/>
      <c r="Q465" s="330"/>
      <c r="R465" s="330"/>
      <c r="S465" s="330"/>
      <c r="T465" s="330"/>
      <c r="U465" s="330"/>
      <c r="V465" s="330"/>
      <c r="W465" s="330"/>
      <c r="X465" s="330"/>
      <c r="Y465" s="330"/>
      <c r="Z465" s="330"/>
    </row>
    <row r="466" ht="14.25" customHeight="1">
      <c r="A466" s="330"/>
      <c r="B466" s="330"/>
      <c r="C466" s="332"/>
      <c r="D466" s="330"/>
      <c r="E466" s="332"/>
      <c r="F466" s="21"/>
      <c r="G466" s="21"/>
      <c r="H466" s="21"/>
      <c r="I466" s="21"/>
      <c r="J466" s="21"/>
      <c r="K466" s="21"/>
      <c r="L466" s="21"/>
      <c r="M466" s="21"/>
      <c r="N466" s="330"/>
      <c r="O466" s="330"/>
      <c r="P466" s="330"/>
      <c r="Q466" s="330"/>
      <c r="R466" s="330"/>
      <c r="S466" s="330"/>
      <c r="T466" s="330"/>
      <c r="U466" s="330"/>
      <c r="V466" s="330"/>
      <c r="W466" s="330"/>
      <c r="X466" s="330"/>
      <c r="Y466" s="330"/>
      <c r="Z466" s="330"/>
    </row>
    <row r="467" ht="14.25" customHeight="1">
      <c r="A467" s="330"/>
      <c r="B467" s="330"/>
      <c r="C467" s="332"/>
      <c r="D467" s="330"/>
      <c r="E467" s="332"/>
      <c r="F467" s="21"/>
      <c r="G467" s="21"/>
      <c r="H467" s="21"/>
      <c r="I467" s="21"/>
      <c r="J467" s="21"/>
      <c r="K467" s="21"/>
      <c r="L467" s="21"/>
      <c r="M467" s="21"/>
      <c r="N467" s="330"/>
      <c r="O467" s="330"/>
      <c r="P467" s="330"/>
      <c r="Q467" s="330"/>
      <c r="R467" s="330"/>
      <c r="S467" s="330"/>
      <c r="T467" s="330"/>
      <c r="U467" s="330"/>
      <c r="V467" s="330"/>
      <c r="W467" s="330"/>
      <c r="X467" s="330"/>
      <c r="Y467" s="330"/>
      <c r="Z467" s="330"/>
    </row>
    <row r="468" ht="14.25" customHeight="1">
      <c r="A468" s="330"/>
      <c r="B468" s="330"/>
      <c r="C468" s="332"/>
      <c r="D468" s="330"/>
      <c r="E468" s="332"/>
      <c r="F468" s="21"/>
      <c r="G468" s="21"/>
      <c r="H468" s="21"/>
      <c r="I468" s="21"/>
      <c r="J468" s="21"/>
      <c r="K468" s="21"/>
      <c r="L468" s="21"/>
      <c r="M468" s="21"/>
      <c r="N468" s="330"/>
      <c r="O468" s="330"/>
      <c r="P468" s="330"/>
      <c r="Q468" s="330"/>
      <c r="R468" s="330"/>
      <c r="S468" s="330"/>
      <c r="T468" s="330"/>
      <c r="U468" s="330"/>
      <c r="V468" s="330"/>
      <c r="W468" s="330"/>
      <c r="X468" s="330"/>
      <c r="Y468" s="330"/>
      <c r="Z468" s="330"/>
    </row>
    <row r="469" ht="14.25" customHeight="1">
      <c r="A469" s="330"/>
      <c r="B469" s="330"/>
      <c r="C469" s="332"/>
      <c r="D469" s="330"/>
      <c r="E469" s="332"/>
      <c r="F469" s="21"/>
      <c r="G469" s="21"/>
      <c r="H469" s="21"/>
      <c r="I469" s="21"/>
      <c r="J469" s="21"/>
      <c r="K469" s="21"/>
      <c r="L469" s="21"/>
      <c r="M469" s="21"/>
      <c r="N469" s="330"/>
      <c r="O469" s="330"/>
      <c r="P469" s="330"/>
      <c r="Q469" s="330"/>
      <c r="R469" s="330"/>
      <c r="S469" s="330"/>
      <c r="T469" s="330"/>
      <c r="U469" s="330"/>
      <c r="V469" s="330"/>
      <c r="W469" s="330"/>
      <c r="X469" s="330"/>
      <c r="Y469" s="330"/>
      <c r="Z469" s="330"/>
    </row>
    <row r="470" ht="14.25" customHeight="1">
      <c r="A470" s="330"/>
      <c r="B470" s="330"/>
      <c r="C470" s="332"/>
      <c r="D470" s="330"/>
      <c r="E470" s="332"/>
      <c r="F470" s="21"/>
      <c r="G470" s="21"/>
      <c r="H470" s="21"/>
      <c r="I470" s="21"/>
      <c r="J470" s="21"/>
      <c r="K470" s="21"/>
      <c r="L470" s="21"/>
      <c r="M470" s="21"/>
      <c r="N470" s="330"/>
      <c r="O470" s="330"/>
      <c r="P470" s="330"/>
      <c r="Q470" s="330"/>
      <c r="R470" s="330"/>
      <c r="S470" s="330"/>
      <c r="T470" s="330"/>
      <c r="U470" s="330"/>
      <c r="V470" s="330"/>
      <c r="W470" s="330"/>
      <c r="X470" s="330"/>
      <c r="Y470" s="330"/>
      <c r="Z470" s="330"/>
    </row>
    <row r="471" ht="14.25" customHeight="1">
      <c r="A471" s="330"/>
      <c r="B471" s="330"/>
      <c r="C471" s="332"/>
      <c r="D471" s="330"/>
      <c r="E471" s="332"/>
      <c r="F471" s="21"/>
      <c r="G471" s="21"/>
      <c r="H471" s="21"/>
      <c r="I471" s="21"/>
      <c r="J471" s="21"/>
      <c r="K471" s="21"/>
      <c r="L471" s="21"/>
      <c r="M471" s="21"/>
      <c r="N471" s="330"/>
      <c r="O471" s="330"/>
      <c r="P471" s="330"/>
      <c r="Q471" s="330"/>
      <c r="R471" s="330"/>
      <c r="S471" s="330"/>
      <c r="T471" s="330"/>
      <c r="U471" s="330"/>
      <c r="V471" s="330"/>
      <c r="W471" s="330"/>
      <c r="X471" s="330"/>
      <c r="Y471" s="330"/>
      <c r="Z471" s="330"/>
    </row>
    <row r="472" ht="14.25" customHeight="1">
      <c r="A472" s="330"/>
      <c r="B472" s="330"/>
      <c r="C472" s="332"/>
      <c r="D472" s="330"/>
      <c r="E472" s="332"/>
      <c r="F472" s="21"/>
      <c r="G472" s="21"/>
      <c r="H472" s="21"/>
      <c r="I472" s="21"/>
      <c r="J472" s="21"/>
      <c r="K472" s="21"/>
      <c r="L472" s="21"/>
      <c r="M472" s="21"/>
      <c r="N472" s="330"/>
      <c r="O472" s="330"/>
      <c r="P472" s="330"/>
      <c r="Q472" s="330"/>
      <c r="R472" s="330"/>
      <c r="S472" s="330"/>
      <c r="T472" s="330"/>
      <c r="U472" s="330"/>
      <c r="V472" s="330"/>
      <c r="W472" s="330"/>
      <c r="X472" s="330"/>
      <c r="Y472" s="330"/>
      <c r="Z472" s="330"/>
    </row>
    <row r="473" ht="14.25" customHeight="1">
      <c r="A473" s="330"/>
      <c r="B473" s="330"/>
      <c r="C473" s="332"/>
      <c r="D473" s="330"/>
      <c r="E473" s="332"/>
      <c r="F473" s="21"/>
      <c r="G473" s="21"/>
      <c r="H473" s="21"/>
      <c r="I473" s="21"/>
      <c r="J473" s="21"/>
      <c r="K473" s="21"/>
      <c r="L473" s="21"/>
      <c r="M473" s="21"/>
      <c r="N473" s="330"/>
      <c r="O473" s="330"/>
      <c r="P473" s="330"/>
      <c r="Q473" s="330"/>
      <c r="R473" s="330"/>
      <c r="S473" s="330"/>
      <c r="T473" s="330"/>
      <c r="U473" s="330"/>
      <c r="V473" s="330"/>
      <c r="W473" s="330"/>
      <c r="X473" s="330"/>
      <c r="Y473" s="330"/>
      <c r="Z473" s="330"/>
    </row>
    <row r="474" ht="14.25" customHeight="1">
      <c r="A474" s="330"/>
      <c r="B474" s="330"/>
      <c r="C474" s="332"/>
      <c r="D474" s="330"/>
      <c r="E474" s="332"/>
      <c r="F474" s="21"/>
      <c r="G474" s="21"/>
      <c r="H474" s="21"/>
      <c r="I474" s="21"/>
      <c r="J474" s="21"/>
      <c r="K474" s="21"/>
      <c r="L474" s="21"/>
      <c r="M474" s="21"/>
      <c r="N474" s="330"/>
      <c r="O474" s="330"/>
      <c r="P474" s="330"/>
      <c r="Q474" s="330"/>
      <c r="R474" s="330"/>
      <c r="S474" s="330"/>
      <c r="T474" s="330"/>
      <c r="U474" s="330"/>
      <c r="V474" s="330"/>
      <c r="W474" s="330"/>
      <c r="X474" s="330"/>
      <c r="Y474" s="330"/>
      <c r="Z474" s="330"/>
    </row>
    <row r="475" ht="14.25" customHeight="1">
      <c r="A475" s="330"/>
      <c r="B475" s="330"/>
      <c r="C475" s="332"/>
      <c r="D475" s="330"/>
      <c r="E475" s="332"/>
      <c r="F475" s="21"/>
      <c r="G475" s="21"/>
      <c r="H475" s="21"/>
      <c r="I475" s="21"/>
      <c r="J475" s="21"/>
      <c r="K475" s="21"/>
      <c r="L475" s="21"/>
      <c r="M475" s="21"/>
      <c r="N475" s="330"/>
      <c r="O475" s="330"/>
      <c r="P475" s="330"/>
      <c r="Q475" s="330"/>
      <c r="R475" s="330"/>
      <c r="S475" s="330"/>
      <c r="T475" s="330"/>
      <c r="U475" s="330"/>
      <c r="V475" s="330"/>
      <c r="W475" s="330"/>
      <c r="X475" s="330"/>
      <c r="Y475" s="330"/>
      <c r="Z475" s="330"/>
    </row>
    <row r="476" ht="14.25" customHeight="1">
      <c r="A476" s="330"/>
      <c r="B476" s="330"/>
      <c r="C476" s="332"/>
      <c r="D476" s="330"/>
      <c r="E476" s="332"/>
      <c r="F476" s="21"/>
      <c r="G476" s="21"/>
      <c r="H476" s="21"/>
      <c r="I476" s="21"/>
      <c r="J476" s="21"/>
      <c r="K476" s="21"/>
      <c r="L476" s="21"/>
      <c r="M476" s="21"/>
      <c r="N476" s="330"/>
      <c r="O476" s="330"/>
      <c r="P476" s="330"/>
      <c r="Q476" s="330"/>
      <c r="R476" s="330"/>
      <c r="S476" s="330"/>
      <c r="T476" s="330"/>
      <c r="U476" s="330"/>
      <c r="V476" s="330"/>
      <c r="W476" s="330"/>
      <c r="X476" s="330"/>
      <c r="Y476" s="330"/>
      <c r="Z476" s="330"/>
    </row>
    <row r="477" ht="14.25" customHeight="1">
      <c r="A477" s="330"/>
      <c r="B477" s="330"/>
      <c r="C477" s="332"/>
      <c r="D477" s="330"/>
      <c r="E477" s="332"/>
      <c r="F477" s="21"/>
      <c r="G477" s="21"/>
      <c r="H477" s="21"/>
      <c r="I477" s="21"/>
      <c r="J477" s="21"/>
      <c r="K477" s="21"/>
      <c r="L477" s="21"/>
      <c r="M477" s="21"/>
      <c r="N477" s="330"/>
      <c r="O477" s="330"/>
      <c r="P477" s="330"/>
      <c r="Q477" s="330"/>
      <c r="R477" s="330"/>
      <c r="S477" s="330"/>
      <c r="T477" s="330"/>
      <c r="U477" s="330"/>
      <c r="V477" s="330"/>
      <c r="W477" s="330"/>
      <c r="X477" s="330"/>
      <c r="Y477" s="330"/>
      <c r="Z477" s="330"/>
    </row>
    <row r="478" ht="14.25" customHeight="1">
      <c r="A478" s="330"/>
      <c r="B478" s="330"/>
      <c r="C478" s="332"/>
      <c r="D478" s="330"/>
      <c r="E478" s="332"/>
      <c r="F478" s="21"/>
      <c r="G478" s="21"/>
      <c r="H478" s="21"/>
      <c r="I478" s="21"/>
      <c r="J478" s="21"/>
      <c r="K478" s="21"/>
      <c r="L478" s="21"/>
      <c r="M478" s="21"/>
      <c r="N478" s="330"/>
      <c r="O478" s="330"/>
      <c r="P478" s="330"/>
      <c r="Q478" s="330"/>
      <c r="R478" s="330"/>
      <c r="S478" s="330"/>
      <c r="T478" s="330"/>
      <c r="U478" s="330"/>
      <c r="V478" s="330"/>
      <c r="W478" s="330"/>
      <c r="X478" s="330"/>
      <c r="Y478" s="330"/>
      <c r="Z478" s="330"/>
    </row>
    <row r="479" ht="14.25" customHeight="1">
      <c r="A479" s="330"/>
      <c r="B479" s="330"/>
      <c r="C479" s="332"/>
      <c r="D479" s="330"/>
      <c r="E479" s="332"/>
      <c r="F479" s="21"/>
      <c r="G479" s="21"/>
      <c r="H479" s="21"/>
      <c r="I479" s="21"/>
      <c r="J479" s="21"/>
      <c r="K479" s="21"/>
      <c r="L479" s="21"/>
      <c r="M479" s="21"/>
      <c r="N479" s="330"/>
      <c r="O479" s="330"/>
      <c r="P479" s="330"/>
      <c r="Q479" s="330"/>
      <c r="R479" s="330"/>
      <c r="S479" s="330"/>
      <c r="T479" s="330"/>
      <c r="U479" s="330"/>
      <c r="V479" s="330"/>
      <c r="W479" s="330"/>
      <c r="X479" s="330"/>
      <c r="Y479" s="330"/>
      <c r="Z479" s="330"/>
    </row>
    <row r="480" ht="14.25" customHeight="1">
      <c r="A480" s="330"/>
      <c r="B480" s="330"/>
      <c r="C480" s="332"/>
      <c r="D480" s="330"/>
      <c r="E480" s="332"/>
      <c r="F480" s="21"/>
      <c r="G480" s="21"/>
      <c r="H480" s="21"/>
      <c r="I480" s="21"/>
      <c r="J480" s="21"/>
      <c r="K480" s="21"/>
      <c r="L480" s="21"/>
      <c r="M480" s="21"/>
      <c r="N480" s="330"/>
      <c r="O480" s="330"/>
      <c r="P480" s="330"/>
      <c r="Q480" s="330"/>
      <c r="R480" s="330"/>
      <c r="S480" s="330"/>
      <c r="T480" s="330"/>
      <c r="U480" s="330"/>
      <c r="V480" s="330"/>
      <c r="W480" s="330"/>
      <c r="X480" s="330"/>
      <c r="Y480" s="330"/>
      <c r="Z480" s="330"/>
    </row>
    <row r="481" ht="14.25" customHeight="1">
      <c r="A481" s="330"/>
      <c r="B481" s="330"/>
      <c r="C481" s="332"/>
      <c r="D481" s="330"/>
      <c r="E481" s="332"/>
      <c r="F481" s="21"/>
      <c r="G481" s="21"/>
      <c r="H481" s="21"/>
      <c r="I481" s="21"/>
      <c r="J481" s="21"/>
      <c r="K481" s="21"/>
      <c r="L481" s="21"/>
      <c r="M481" s="21"/>
      <c r="N481" s="330"/>
      <c r="O481" s="330"/>
      <c r="P481" s="330"/>
      <c r="Q481" s="330"/>
      <c r="R481" s="330"/>
      <c r="S481" s="330"/>
      <c r="T481" s="330"/>
      <c r="U481" s="330"/>
      <c r="V481" s="330"/>
      <c r="W481" s="330"/>
      <c r="X481" s="330"/>
      <c r="Y481" s="330"/>
      <c r="Z481" s="330"/>
    </row>
    <row r="482" ht="14.25" customHeight="1">
      <c r="A482" s="330"/>
      <c r="B482" s="330"/>
      <c r="C482" s="332"/>
      <c r="D482" s="330"/>
      <c r="E482" s="332"/>
      <c r="F482" s="21"/>
      <c r="G482" s="21"/>
      <c r="H482" s="21"/>
      <c r="I482" s="21"/>
      <c r="J482" s="21"/>
      <c r="K482" s="21"/>
      <c r="L482" s="21"/>
      <c r="M482" s="21"/>
      <c r="N482" s="330"/>
      <c r="O482" s="330"/>
      <c r="P482" s="330"/>
      <c r="Q482" s="330"/>
      <c r="R482" s="330"/>
      <c r="S482" s="330"/>
      <c r="T482" s="330"/>
      <c r="U482" s="330"/>
      <c r="V482" s="330"/>
      <c r="W482" s="330"/>
      <c r="X482" s="330"/>
      <c r="Y482" s="330"/>
      <c r="Z482" s="330"/>
    </row>
    <row r="483" ht="14.25" customHeight="1">
      <c r="A483" s="330"/>
      <c r="B483" s="330"/>
      <c r="C483" s="332"/>
      <c r="D483" s="330"/>
      <c r="E483" s="332"/>
      <c r="F483" s="21"/>
      <c r="G483" s="21"/>
      <c r="H483" s="21"/>
      <c r="I483" s="21"/>
      <c r="J483" s="21"/>
      <c r="K483" s="21"/>
      <c r="L483" s="21"/>
      <c r="M483" s="21"/>
      <c r="N483" s="330"/>
      <c r="O483" s="330"/>
      <c r="P483" s="330"/>
      <c r="Q483" s="330"/>
      <c r="R483" s="330"/>
      <c r="S483" s="330"/>
      <c r="T483" s="330"/>
      <c r="U483" s="330"/>
      <c r="V483" s="330"/>
      <c r="W483" s="330"/>
      <c r="X483" s="330"/>
      <c r="Y483" s="330"/>
      <c r="Z483" s="330"/>
    </row>
    <row r="484" ht="14.25" customHeight="1">
      <c r="A484" s="330"/>
      <c r="B484" s="330"/>
      <c r="C484" s="332"/>
      <c r="D484" s="330"/>
      <c r="E484" s="332"/>
      <c r="F484" s="21"/>
      <c r="G484" s="21"/>
      <c r="H484" s="21"/>
      <c r="I484" s="21"/>
      <c r="J484" s="21"/>
      <c r="K484" s="21"/>
      <c r="L484" s="21"/>
      <c r="M484" s="21"/>
      <c r="N484" s="330"/>
      <c r="O484" s="330"/>
      <c r="P484" s="330"/>
      <c r="Q484" s="330"/>
      <c r="R484" s="330"/>
      <c r="S484" s="330"/>
      <c r="T484" s="330"/>
      <c r="U484" s="330"/>
      <c r="V484" s="330"/>
      <c r="W484" s="330"/>
      <c r="X484" s="330"/>
      <c r="Y484" s="330"/>
      <c r="Z484" s="330"/>
    </row>
    <row r="485" ht="14.25" customHeight="1">
      <c r="A485" s="330"/>
      <c r="B485" s="330"/>
      <c r="C485" s="332"/>
      <c r="D485" s="330"/>
      <c r="E485" s="332"/>
      <c r="F485" s="21"/>
      <c r="G485" s="21"/>
      <c r="H485" s="21"/>
      <c r="I485" s="21"/>
      <c r="J485" s="21"/>
      <c r="K485" s="21"/>
      <c r="L485" s="21"/>
      <c r="M485" s="21"/>
      <c r="N485" s="330"/>
      <c r="O485" s="330"/>
      <c r="P485" s="330"/>
      <c r="Q485" s="330"/>
      <c r="R485" s="330"/>
      <c r="S485" s="330"/>
      <c r="T485" s="330"/>
      <c r="U485" s="330"/>
      <c r="V485" s="330"/>
      <c r="W485" s="330"/>
      <c r="X485" s="330"/>
      <c r="Y485" s="330"/>
      <c r="Z485" s="330"/>
    </row>
    <row r="486" ht="14.25" customHeight="1">
      <c r="A486" s="330"/>
      <c r="B486" s="330"/>
      <c r="C486" s="332"/>
      <c r="D486" s="330"/>
      <c r="E486" s="332"/>
      <c r="F486" s="21"/>
      <c r="G486" s="21"/>
      <c r="H486" s="21"/>
      <c r="I486" s="21"/>
      <c r="J486" s="21"/>
      <c r="K486" s="21"/>
      <c r="L486" s="21"/>
      <c r="M486" s="21"/>
      <c r="N486" s="330"/>
      <c r="O486" s="330"/>
      <c r="P486" s="330"/>
      <c r="Q486" s="330"/>
      <c r="R486" s="330"/>
      <c r="S486" s="330"/>
      <c r="T486" s="330"/>
      <c r="U486" s="330"/>
      <c r="V486" s="330"/>
      <c r="W486" s="330"/>
      <c r="X486" s="330"/>
      <c r="Y486" s="330"/>
      <c r="Z486" s="330"/>
    </row>
    <row r="487" ht="14.25" customHeight="1">
      <c r="A487" s="330"/>
      <c r="B487" s="330"/>
      <c r="C487" s="332"/>
      <c r="D487" s="330"/>
      <c r="E487" s="332"/>
      <c r="F487" s="21"/>
      <c r="G487" s="21"/>
      <c r="H487" s="21"/>
      <c r="I487" s="21"/>
      <c r="J487" s="21"/>
      <c r="K487" s="21"/>
      <c r="L487" s="21"/>
      <c r="M487" s="21"/>
      <c r="N487" s="330"/>
      <c r="O487" s="330"/>
      <c r="P487" s="330"/>
      <c r="Q487" s="330"/>
      <c r="R487" s="330"/>
      <c r="S487" s="330"/>
      <c r="T487" s="330"/>
      <c r="U487" s="330"/>
      <c r="V487" s="330"/>
      <c r="W487" s="330"/>
      <c r="X487" s="330"/>
      <c r="Y487" s="330"/>
      <c r="Z487" s="330"/>
    </row>
    <row r="488" ht="14.25" customHeight="1">
      <c r="A488" s="330"/>
      <c r="B488" s="330"/>
      <c r="C488" s="332"/>
      <c r="D488" s="330"/>
      <c r="E488" s="332"/>
      <c r="F488" s="21"/>
      <c r="G488" s="21"/>
      <c r="H488" s="21"/>
      <c r="I488" s="21"/>
      <c r="J488" s="21"/>
      <c r="K488" s="21"/>
      <c r="L488" s="21"/>
      <c r="M488" s="21"/>
      <c r="N488" s="330"/>
      <c r="O488" s="330"/>
      <c r="P488" s="330"/>
      <c r="Q488" s="330"/>
      <c r="R488" s="330"/>
      <c r="S488" s="330"/>
      <c r="T488" s="330"/>
      <c r="U488" s="330"/>
      <c r="V488" s="330"/>
      <c r="W488" s="330"/>
      <c r="X488" s="330"/>
      <c r="Y488" s="330"/>
      <c r="Z488" s="330"/>
    </row>
    <row r="489" ht="14.25" customHeight="1">
      <c r="A489" s="330"/>
      <c r="B489" s="330"/>
      <c r="C489" s="332"/>
      <c r="D489" s="330"/>
      <c r="E489" s="332"/>
      <c r="F489" s="21"/>
      <c r="G489" s="21"/>
      <c r="H489" s="21"/>
      <c r="I489" s="21"/>
      <c r="J489" s="21"/>
      <c r="K489" s="21"/>
      <c r="L489" s="21"/>
      <c r="M489" s="21"/>
      <c r="N489" s="330"/>
      <c r="O489" s="330"/>
      <c r="P489" s="330"/>
      <c r="Q489" s="330"/>
      <c r="R489" s="330"/>
      <c r="S489" s="330"/>
      <c r="T489" s="330"/>
      <c r="U489" s="330"/>
      <c r="V489" s="330"/>
      <c r="W489" s="330"/>
      <c r="X489" s="330"/>
      <c r="Y489" s="330"/>
      <c r="Z489" s="330"/>
    </row>
    <row r="490" ht="14.25" customHeight="1">
      <c r="A490" s="330"/>
      <c r="B490" s="330"/>
      <c r="C490" s="332"/>
      <c r="D490" s="330"/>
      <c r="E490" s="332"/>
      <c r="F490" s="21"/>
      <c r="G490" s="21"/>
      <c r="H490" s="21"/>
      <c r="I490" s="21"/>
      <c r="J490" s="21"/>
      <c r="K490" s="21"/>
      <c r="L490" s="21"/>
      <c r="M490" s="21"/>
      <c r="N490" s="330"/>
      <c r="O490" s="330"/>
      <c r="P490" s="330"/>
      <c r="Q490" s="330"/>
      <c r="R490" s="330"/>
      <c r="S490" s="330"/>
      <c r="T490" s="330"/>
      <c r="U490" s="330"/>
      <c r="V490" s="330"/>
      <c r="W490" s="330"/>
      <c r="X490" s="330"/>
      <c r="Y490" s="330"/>
      <c r="Z490" s="330"/>
    </row>
    <row r="491" ht="14.25" customHeight="1">
      <c r="A491" s="330"/>
      <c r="B491" s="330"/>
      <c r="C491" s="332"/>
      <c r="D491" s="330"/>
      <c r="E491" s="332"/>
      <c r="F491" s="21"/>
      <c r="G491" s="21"/>
      <c r="H491" s="21"/>
      <c r="I491" s="21"/>
      <c r="J491" s="21"/>
      <c r="K491" s="21"/>
      <c r="L491" s="21"/>
      <c r="M491" s="21"/>
      <c r="N491" s="330"/>
      <c r="O491" s="330"/>
      <c r="P491" s="330"/>
      <c r="Q491" s="330"/>
      <c r="R491" s="330"/>
      <c r="S491" s="330"/>
      <c r="T491" s="330"/>
      <c r="U491" s="330"/>
      <c r="V491" s="330"/>
      <c r="W491" s="330"/>
      <c r="X491" s="330"/>
      <c r="Y491" s="330"/>
      <c r="Z491" s="330"/>
    </row>
    <row r="492" ht="14.25" customHeight="1">
      <c r="A492" s="330"/>
      <c r="B492" s="330"/>
      <c r="C492" s="332"/>
      <c r="D492" s="330"/>
      <c r="E492" s="332"/>
      <c r="F492" s="21"/>
      <c r="G492" s="21"/>
      <c r="H492" s="21"/>
      <c r="I492" s="21"/>
      <c r="J492" s="21"/>
      <c r="K492" s="21"/>
      <c r="L492" s="21"/>
      <c r="M492" s="21"/>
      <c r="N492" s="330"/>
      <c r="O492" s="330"/>
      <c r="P492" s="330"/>
      <c r="Q492" s="330"/>
      <c r="R492" s="330"/>
      <c r="S492" s="330"/>
      <c r="T492" s="330"/>
      <c r="U492" s="330"/>
      <c r="V492" s="330"/>
      <c r="W492" s="330"/>
      <c r="X492" s="330"/>
      <c r="Y492" s="330"/>
      <c r="Z492" s="330"/>
    </row>
    <row r="493" ht="14.25" customHeight="1">
      <c r="A493" s="330"/>
      <c r="B493" s="330"/>
      <c r="C493" s="332"/>
      <c r="D493" s="330"/>
      <c r="E493" s="332"/>
      <c r="F493" s="21"/>
      <c r="G493" s="21"/>
      <c r="H493" s="21"/>
      <c r="I493" s="21"/>
      <c r="J493" s="21"/>
      <c r="K493" s="21"/>
      <c r="L493" s="21"/>
      <c r="M493" s="21"/>
      <c r="N493" s="330"/>
      <c r="O493" s="330"/>
      <c r="P493" s="330"/>
      <c r="Q493" s="330"/>
      <c r="R493" s="330"/>
      <c r="S493" s="330"/>
      <c r="T493" s="330"/>
      <c r="U493" s="330"/>
      <c r="V493" s="330"/>
      <c r="W493" s="330"/>
      <c r="X493" s="330"/>
      <c r="Y493" s="330"/>
      <c r="Z493" s="330"/>
    </row>
    <row r="494" ht="14.25" customHeight="1">
      <c r="A494" s="330"/>
      <c r="B494" s="330"/>
      <c r="C494" s="332"/>
      <c r="D494" s="330"/>
      <c r="E494" s="332"/>
      <c r="F494" s="21"/>
      <c r="G494" s="21"/>
      <c r="H494" s="21"/>
      <c r="I494" s="21"/>
      <c r="J494" s="21"/>
      <c r="K494" s="21"/>
      <c r="L494" s="21"/>
      <c r="M494" s="21"/>
      <c r="N494" s="330"/>
      <c r="O494" s="330"/>
      <c r="P494" s="330"/>
      <c r="Q494" s="330"/>
      <c r="R494" s="330"/>
      <c r="S494" s="330"/>
      <c r="T494" s="330"/>
      <c r="U494" s="330"/>
      <c r="V494" s="330"/>
      <c r="W494" s="330"/>
      <c r="X494" s="330"/>
      <c r="Y494" s="330"/>
      <c r="Z494" s="330"/>
    </row>
    <row r="495" ht="14.25" customHeight="1">
      <c r="A495" s="330"/>
      <c r="B495" s="330"/>
      <c r="C495" s="332"/>
      <c r="D495" s="330"/>
      <c r="E495" s="332"/>
      <c r="F495" s="21"/>
      <c r="G495" s="21"/>
      <c r="H495" s="21"/>
      <c r="I495" s="21"/>
      <c r="J495" s="21"/>
      <c r="K495" s="21"/>
      <c r="L495" s="21"/>
      <c r="M495" s="21"/>
      <c r="N495" s="330"/>
      <c r="O495" s="330"/>
      <c r="P495" s="330"/>
      <c r="Q495" s="330"/>
      <c r="R495" s="330"/>
      <c r="S495" s="330"/>
      <c r="T495" s="330"/>
      <c r="U495" s="330"/>
      <c r="V495" s="330"/>
      <c r="W495" s="330"/>
      <c r="X495" s="330"/>
      <c r="Y495" s="330"/>
      <c r="Z495" s="330"/>
    </row>
    <row r="496" ht="14.25" customHeight="1">
      <c r="A496" s="330"/>
      <c r="B496" s="330"/>
      <c r="C496" s="332"/>
      <c r="D496" s="330"/>
      <c r="E496" s="332"/>
      <c r="F496" s="21"/>
      <c r="G496" s="21"/>
      <c r="H496" s="21"/>
      <c r="I496" s="21"/>
      <c r="J496" s="21"/>
      <c r="K496" s="21"/>
      <c r="L496" s="21"/>
      <c r="M496" s="21"/>
      <c r="N496" s="330"/>
      <c r="O496" s="330"/>
      <c r="P496" s="330"/>
      <c r="Q496" s="330"/>
      <c r="R496" s="330"/>
      <c r="S496" s="330"/>
      <c r="T496" s="330"/>
      <c r="U496" s="330"/>
      <c r="V496" s="330"/>
      <c r="W496" s="330"/>
      <c r="X496" s="330"/>
      <c r="Y496" s="330"/>
      <c r="Z496" s="330"/>
    </row>
    <row r="497" ht="14.25" customHeight="1">
      <c r="A497" s="330"/>
      <c r="B497" s="330"/>
      <c r="C497" s="332"/>
      <c r="D497" s="330"/>
      <c r="E497" s="332"/>
      <c r="F497" s="21"/>
      <c r="G497" s="21"/>
      <c r="H497" s="21"/>
      <c r="I497" s="21"/>
      <c r="J497" s="21"/>
      <c r="K497" s="21"/>
      <c r="L497" s="21"/>
      <c r="M497" s="21"/>
      <c r="N497" s="330"/>
      <c r="O497" s="330"/>
      <c r="P497" s="330"/>
      <c r="Q497" s="330"/>
      <c r="R497" s="330"/>
      <c r="S497" s="330"/>
      <c r="T497" s="330"/>
      <c r="U497" s="330"/>
      <c r="V497" s="330"/>
      <c r="W497" s="330"/>
      <c r="X497" s="330"/>
      <c r="Y497" s="330"/>
      <c r="Z497" s="330"/>
    </row>
    <row r="498" ht="14.25" customHeight="1">
      <c r="A498" s="330"/>
      <c r="B498" s="330"/>
      <c r="C498" s="332"/>
      <c r="D498" s="330"/>
      <c r="E498" s="332"/>
      <c r="F498" s="21"/>
      <c r="G498" s="21"/>
      <c r="H498" s="21"/>
      <c r="I498" s="21"/>
      <c r="J498" s="21"/>
      <c r="K498" s="21"/>
      <c r="L498" s="21"/>
      <c r="M498" s="21"/>
      <c r="N498" s="330"/>
      <c r="O498" s="330"/>
      <c r="P498" s="330"/>
      <c r="Q498" s="330"/>
      <c r="R498" s="330"/>
      <c r="S498" s="330"/>
      <c r="T498" s="330"/>
      <c r="U498" s="330"/>
      <c r="V498" s="330"/>
      <c r="W498" s="330"/>
      <c r="X498" s="330"/>
      <c r="Y498" s="330"/>
      <c r="Z498" s="330"/>
    </row>
    <row r="499" ht="14.25" customHeight="1">
      <c r="A499" s="330"/>
      <c r="B499" s="330"/>
      <c r="C499" s="332"/>
      <c r="D499" s="330"/>
      <c r="E499" s="332"/>
      <c r="F499" s="21"/>
      <c r="G499" s="21"/>
      <c r="H499" s="21"/>
      <c r="I499" s="21"/>
      <c r="J499" s="21"/>
      <c r="K499" s="21"/>
      <c r="L499" s="21"/>
      <c r="M499" s="21"/>
      <c r="N499" s="330"/>
      <c r="O499" s="330"/>
      <c r="P499" s="330"/>
      <c r="Q499" s="330"/>
      <c r="R499" s="330"/>
      <c r="S499" s="330"/>
      <c r="T499" s="330"/>
      <c r="U499" s="330"/>
      <c r="V499" s="330"/>
      <c r="W499" s="330"/>
      <c r="X499" s="330"/>
      <c r="Y499" s="330"/>
      <c r="Z499" s="330"/>
    </row>
    <row r="500" ht="14.25" customHeight="1">
      <c r="A500" s="330"/>
      <c r="B500" s="330"/>
      <c r="C500" s="332"/>
      <c r="D500" s="330"/>
      <c r="E500" s="332"/>
      <c r="F500" s="21"/>
      <c r="G500" s="21"/>
      <c r="H500" s="21"/>
      <c r="I500" s="21"/>
      <c r="J500" s="21"/>
      <c r="K500" s="21"/>
      <c r="L500" s="21"/>
      <c r="M500" s="21"/>
      <c r="N500" s="330"/>
      <c r="O500" s="330"/>
      <c r="P500" s="330"/>
      <c r="Q500" s="330"/>
      <c r="R500" s="330"/>
      <c r="S500" s="330"/>
      <c r="T500" s="330"/>
      <c r="U500" s="330"/>
      <c r="V500" s="330"/>
      <c r="W500" s="330"/>
      <c r="X500" s="330"/>
      <c r="Y500" s="330"/>
      <c r="Z500" s="330"/>
    </row>
    <row r="501" ht="14.25" customHeight="1">
      <c r="A501" s="330"/>
      <c r="B501" s="330"/>
      <c r="C501" s="332"/>
      <c r="D501" s="330"/>
      <c r="E501" s="332"/>
      <c r="F501" s="21"/>
      <c r="G501" s="21"/>
      <c r="H501" s="21"/>
      <c r="I501" s="21"/>
      <c r="J501" s="21"/>
      <c r="K501" s="21"/>
      <c r="L501" s="21"/>
      <c r="M501" s="21"/>
      <c r="N501" s="330"/>
      <c r="O501" s="330"/>
      <c r="P501" s="330"/>
      <c r="Q501" s="330"/>
      <c r="R501" s="330"/>
      <c r="S501" s="330"/>
      <c r="T501" s="330"/>
      <c r="U501" s="330"/>
      <c r="V501" s="330"/>
      <c r="W501" s="330"/>
      <c r="X501" s="330"/>
      <c r="Y501" s="330"/>
      <c r="Z501" s="330"/>
    </row>
    <row r="502" ht="14.25" customHeight="1">
      <c r="A502" s="330"/>
      <c r="B502" s="330"/>
      <c r="C502" s="332"/>
      <c r="D502" s="330"/>
      <c r="E502" s="332"/>
      <c r="F502" s="21"/>
      <c r="G502" s="21"/>
      <c r="H502" s="21"/>
      <c r="I502" s="21"/>
      <c r="J502" s="21"/>
      <c r="K502" s="21"/>
      <c r="L502" s="21"/>
      <c r="M502" s="21"/>
      <c r="N502" s="330"/>
      <c r="O502" s="330"/>
      <c r="P502" s="330"/>
      <c r="Q502" s="330"/>
      <c r="R502" s="330"/>
      <c r="S502" s="330"/>
      <c r="T502" s="330"/>
      <c r="U502" s="330"/>
      <c r="V502" s="330"/>
      <c r="W502" s="330"/>
      <c r="X502" s="330"/>
      <c r="Y502" s="330"/>
      <c r="Z502" s="330"/>
    </row>
    <row r="503" ht="14.25" customHeight="1">
      <c r="A503" s="330"/>
      <c r="B503" s="330"/>
      <c r="C503" s="332"/>
      <c r="D503" s="330"/>
      <c r="E503" s="332"/>
      <c r="F503" s="21"/>
      <c r="G503" s="21"/>
      <c r="H503" s="21"/>
      <c r="I503" s="21"/>
      <c r="J503" s="21"/>
      <c r="K503" s="21"/>
      <c r="L503" s="21"/>
      <c r="M503" s="21"/>
      <c r="N503" s="330"/>
      <c r="O503" s="330"/>
      <c r="P503" s="330"/>
      <c r="Q503" s="330"/>
      <c r="R503" s="330"/>
      <c r="S503" s="330"/>
      <c r="T503" s="330"/>
      <c r="U503" s="330"/>
      <c r="V503" s="330"/>
      <c r="W503" s="330"/>
      <c r="X503" s="330"/>
      <c r="Y503" s="330"/>
      <c r="Z503" s="330"/>
    </row>
    <row r="504" ht="14.25" customHeight="1">
      <c r="A504" s="330"/>
      <c r="B504" s="330"/>
      <c r="C504" s="332"/>
      <c r="D504" s="330"/>
      <c r="E504" s="332"/>
      <c r="F504" s="21"/>
      <c r="G504" s="21"/>
      <c r="H504" s="21"/>
      <c r="I504" s="21"/>
      <c r="J504" s="21"/>
      <c r="K504" s="21"/>
      <c r="L504" s="21"/>
      <c r="M504" s="21"/>
      <c r="N504" s="330"/>
      <c r="O504" s="330"/>
      <c r="P504" s="330"/>
      <c r="Q504" s="330"/>
      <c r="R504" s="330"/>
      <c r="S504" s="330"/>
      <c r="T504" s="330"/>
      <c r="U504" s="330"/>
      <c r="V504" s="330"/>
      <c r="W504" s="330"/>
      <c r="X504" s="330"/>
      <c r="Y504" s="330"/>
      <c r="Z504" s="330"/>
    </row>
    <row r="505" ht="14.25" customHeight="1">
      <c r="A505" s="330"/>
      <c r="B505" s="330"/>
      <c r="C505" s="332"/>
      <c r="D505" s="330"/>
      <c r="E505" s="332"/>
      <c r="F505" s="21"/>
      <c r="G505" s="21"/>
      <c r="H505" s="21"/>
      <c r="I505" s="21"/>
      <c r="J505" s="21"/>
      <c r="K505" s="21"/>
      <c r="L505" s="21"/>
      <c r="M505" s="21"/>
      <c r="N505" s="330"/>
      <c r="O505" s="330"/>
      <c r="P505" s="330"/>
      <c r="Q505" s="330"/>
      <c r="R505" s="330"/>
      <c r="S505" s="330"/>
      <c r="T505" s="330"/>
      <c r="U505" s="330"/>
      <c r="V505" s="330"/>
      <c r="W505" s="330"/>
      <c r="X505" s="330"/>
      <c r="Y505" s="330"/>
      <c r="Z505" s="330"/>
    </row>
    <row r="506" ht="14.25" customHeight="1">
      <c r="A506" s="330"/>
      <c r="B506" s="330"/>
      <c r="C506" s="332"/>
      <c r="D506" s="330"/>
      <c r="E506" s="332"/>
      <c r="F506" s="21"/>
      <c r="G506" s="21"/>
      <c r="H506" s="21"/>
      <c r="I506" s="21"/>
      <c r="J506" s="21"/>
      <c r="K506" s="21"/>
      <c r="L506" s="21"/>
      <c r="M506" s="21"/>
      <c r="N506" s="330"/>
      <c r="O506" s="330"/>
      <c r="P506" s="330"/>
      <c r="Q506" s="330"/>
      <c r="R506" s="330"/>
      <c r="S506" s="330"/>
      <c r="T506" s="330"/>
      <c r="U506" s="330"/>
      <c r="V506" s="330"/>
      <c r="W506" s="330"/>
      <c r="X506" s="330"/>
      <c r="Y506" s="330"/>
      <c r="Z506" s="330"/>
    </row>
    <row r="507" ht="14.25" customHeight="1">
      <c r="A507" s="330"/>
      <c r="B507" s="330"/>
      <c r="C507" s="332"/>
      <c r="D507" s="330"/>
      <c r="E507" s="332"/>
      <c r="F507" s="21"/>
      <c r="G507" s="21"/>
      <c r="H507" s="21"/>
      <c r="I507" s="21"/>
      <c r="J507" s="21"/>
      <c r="K507" s="21"/>
      <c r="L507" s="21"/>
      <c r="M507" s="21"/>
      <c r="N507" s="330"/>
      <c r="O507" s="330"/>
      <c r="P507" s="330"/>
      <c r="Q507" s="330"/>
      <c r="R507" s="330"/>
      <c r="S507" s="330"/>
      <c r="T507" s="330"/>
      <c r="U507" s="330"/>
      <c r="V507" s="330"/>
      <c r="W507" s="330"/>
      <c r="X507" s="330"/>
      <c r="Y507" s="330"/>
      <c r="Z507" s="330"/>
    </row>
    <row r="508" ht="14.25" customHeight="1">
      <c r="A508" s="330"/>
      <c r="B508" s="330"/>
      <c r="C508" s="332"/>
      <c r="D508" s="330"/>
      <c r="E508" s="332"/>
      <c r="F508" s="21"/>
      <c r="G508" s="21"/>
      <c r="H508" s="21"/>
      <c r="I508" s="21"/>
      <c r="J508" s="21"/>
      <c r="K508" s="21"/>
      <c r="L508" s="21"/>
      <c r="M508" s="21"/>
      <c r="N508" s="330"/>
      <c r="O508" s="330"/>
      <c r="P508" s="330"/>
      <c r="Q508" s="330"/>
      <c r="R508" s="330"/>
      <c r="S508" s="330"/>
      <c r="T508" s="330"/>
      <c r="U508" s="330"/>
      <c r="V508" s="330"/>
      <c r="W508" s="330"/>
      <c r="X508" s="330"/>
      <c r="Y508" s="330"/>
      <c r="Z508" s="330"/>
    </row>
    <row r="509" ht="14.25" customHeight="1">
      <c r="A509" s="330"/>
      <c r="B509" s="330"/>
      <c r="C509" s="332"/>
      <c r="D509" s="330"/>
      <c r="E509" s="332"/>
      <c r="F509" s="21"/>
      <c r="G509" s="21"/>
      <c r="H509" s="21"/>
      <c r="I509" s="21"/>
      <c r="J509" s="21"/>
      <c r="K509" s="21"/>
      <c r="L509" s="21"/>
      <c r="M509" s="21"/>
      <c r="N509" s="330"/>
      <c r="O509" s="330"/>
      <c r="P509" s="330"/>
      <c r="Q509" s="330"/>
      <c r="R509" s="330"/>
      <c r="S509" s="330"/>
      <c r="T509" s="330"/>
      <c r="U509" s="330"/>
      <c r="V509" s="330"/>
      <c r="W509" s="330"/>
      <c r="X509" s="330"/>
      <c r="Y509" s="330"/>
      <c r="Z509" s="330"/>
    </row>
    <row r="510" ht="14.25" customHeight="1">
      <c r="A510" s="330"/>
      <c r="B510" s="330"/>
      <c r="C510" s="332"/>
      <c r="D510" s="330"/>
      <c r="E510" s="332"/>
      <c r="F510" s="21"/>
      <c r="G510" s="21"/>
      <c r="H510" s="21"/>
      <c r="I510" s="21"/>
      <c r="J510" s="21"/>
      <c r="K510" s="21"/>
      <c r="L510" s="21"/>
      <c r="M510" s="21"/>
      <c r="N510" s="330"/>
      <c r="O510" s="330"/>
      <c r="P510" s="330"/>
      <c r="Q510" s="330"/>
      <c r="R510" s="330"/>
      <c r="S510" s="330"/>
      <c r="T510" s="330"/>
      <c r="U510" s="330"/>
      <c r="V510" s="330"/>
      <c r="W510" s="330"/>
      <c r="X510" s="330"/>
      <c r="Y510" s="330"/>
      <c r="Z510" s="330"/>
    </row>
    <row r="511" ht="14.25" customHeight="1">
      <c r="A511" s="330"/>
      <c r="B511" s="330"/>
      <c r="C511" s="332"/>
      <c r="D511" s="330"/>
      <c r="E511" s="332"/>
      <c r="F511" s="21"/>
      <c r="G511" s="21"/>
      <c r="H511" s="21"/>
      <c r="I511" s="21"/>
      <c r="J511" s="21"/>
      <c r="K511" s="21"/>
      <c r="L511" s="21"/>
      <c r="M511" s="21"/>
      <c r="N511" s="330"/>
      <c r="O511" s="330"/>
      <c r="P511" s="330"/>
      <c r="Q511" s="330"/>
      <c r="R511" s="330"/>
      <c r="S511" s="330"/>
      <c r="T511" s="330"/>
      <c r="U511" s="330"/>
      <c r="V511" s="330"/>
      <c r="W511" s="330"/>
      <c r="X511" s="330"/>
      <c r="Y511" s="330"/>
      <c r="Z511" s="330"/>
    </row>
    <row r="512" ht="14.25" customHeight="1">
      <c r="A512" s="330"/>
      <c r="B512" s="330"/>
      <c r="C512" s="332"/>
      <c r="D512" s="330"/>
      <c r="E512" s="332"/>
      <c r="F512" s="21"/>
      <c r="G512" s="21"/>
      <c r="H512" s="21"/>
      <c r="I512" s="21"/>
      <c r="J512" s="21"/>
      <c r="K512" s="21"/>
      <c r="L512" s="21"/>
      <c r="M512" s="21"/>
      <c r="N512" s="330"/>
      <c r="O512" s="330"/>
      <c r="P512" s="330"/>
      <c r="Q512" s="330"/>
      <c r="R512" s="330"/>
      <c r="S512" s="330"/>
      <c r="T512" s="330"/>
      <c r="U512" s="330"/>
      <c r="V512" s="330"/>
      <c r="W512" s="330"/>
      <c r="X512" s="330"/>
      <c r="Y512" s="330"/>
      <c r="Z512" s="330"/>
    </row>
    <row r="513" ht="14.25" customHeight="1">
      <c r="A513" s="330"/>
      <c r="B513" s="330"/>
      <c r="C513" s="332"/>
      <c r="D513" s="330"/>
      <c r="E513" s="332"/>
      <c r="F513" s="21"/>
      <c r="G513" s="21"/>
      <c r="H513" s="21"/>
      <c r="I513" s="21"/>
      <c r="J513" s="21"/>
      <c r="K513" s="21"/>
      <c r="L513" s="21"/>
      <c r="M513" s="21"/>
      <c r="N513" s="330"/>
      <c r="O513" s="330"/>
      <c r="P513" s="330"/>
      <c r="Q513" s="330"/>
      <c r="R513" s="330"/>
      <c r="S513" s="330"/>
      <c r="T513" s="330"/>
      <c r="U513" s="330"/>
      <c r="V513" s="330"/>
      <c r="W513" s="330"/>
      <c r="X513" s="330"/>
      <c r="Y513" s="330"/>
      <c r="Z513" s="330"/>
    </row>
    <row r="514" ht="14.25" customHeight="1">
      <c r="A514" s="330"/>
      <c r="B514" s="330"/>
      <c r="C514" s="332"/>
      <c r="D514" s="330"/>
      <c r="E514" s="332"/>
      <c r="F514" s="21"/>
      <c r="G514" s="21"/>
      <c r="H514" s="21"/>
      <c r="I514" s="21"/>
      <c r="J514" s="21"/>
      <c r="K514" s="21"/>
      <c r="L514" s="21"/>
      <c r="M514" s="21"/>
      <c r="N514" s="330"/>
      <c r="O514" s="330"/>
      <c r="P514" s="330"/>
      <c r="Q514" s="330"/>
      <c r="R514" s="330"/>
      <c r="S514" s="330"/>
      <c r="T514" s="330"/>
      <c r="U514" s="330"/>
      <c r="V514" s="330"/>
      <c r="W514" s="330"/>
      <c r="X514" s="330"/>
      <c r="Y514" s="330"/>
      <c r="Z514" s="330"/>
    </row>
    <row r="515" ht="14.25" customHeight="1">
      <c r="A515" s="330"/>
      <c r="B515" s="330"/>
      <c r="C515" s="332"/>
      <c r="D515" s="330"/>
      <c r="E515" s="332"/>
      <c r="F515" s="21"/>
      <c r="G515" s="21"/>
      <c r="H515" s="21"/>
      <c r="I515" s="21"/>
      <c r="J515" s="21"/>
      <c r="K515" s="21"/>
      <c r="L515" s="21"/>
      <c r="M515" s="21"/>
      <c r="N515" s="330"/>
      <c r="O515" s="330"/>
      <c r="P515" s="330"/>
      <c r="Q515" s="330"/>
      <c r="R515" s="330"/>
      <c r="S515" s="330"/>
      <c r="T515" s="330"/>
      <c r="U515" s="330"/>
      <c r="V515" s="330"/>
      <c r="W515" s="330"/>
      <c r="X515" s="330"/>
      <c r="Y515" s="330"/>
      <c r="Z515" s="330"/>
    </row>
    <row r="516" ht="14.25" customHeight="1">
      <c r="A516" s="330"/>
      <c r="B516" s="330"/>
      <c r="C516" s="332"/>
      <c r="D516" s="330"/>
      <c r="E516" s="332"/>
      <c r="F516" s="21"/>
      <c r="G516" s="21"/>
      <c r="H516" s="21"/>
      <c r="I516" s="21"/>
      <c r="J516" s="21"/>
      <c r="K516" s="21"/>
      <c r="L516" s="21"/>
      <c r="M516" s="21"/>
      <c r="N516" s="330"/>
      <c r="O516" s="330"/>
      <c r="P516" s="330"/>
      <c r="Q516" s="330"/>
      <c r="R516" s="330"/>
      <c r="S516" s="330"/>
      <c r="T516" s="330"/>
      <c r="U516" s="330"/>
      <c r="V516" s="330"/>
      <c r="W516" s="330"/>
      <c r="X516" s="330"/>
      <c r="Y516" s="330"/>
      <c r="Z516" s="330"/>
    </row>
    <row r="517" ht="14.25" customHeight="1">
      <c r="A517" s="330"/>
      <c r="B517" s="330"/>
      <c r="C517" s="332"/>
      <c r="D517" s="330"/>
      <c r="E517" s="332"/>
      <c r="F517" s="21"/>
      <c r="G517" s="21"/>
      <c r="H517" s="21"/>
      <c r="I517" s="21"/>
      <c r="J517" s="21"/>
      <c r="K517" s="21"/>
      <c r="L517" s="21"/>
      <c r="M517" s="21"/>
      <c r="N517" s="330"/>
      <c r="O517" s="330"/>
      <c r="P517" s="330"/>
      <c r="Q517" s="330"/>
      <c r="R517" s="330"/>
      <c r="S517" s="330"/>
      <c r="T517" s="330"/>
      <c r="U517" s="330"/>
      <c r="V517" s="330"/>
      <c r="W517" s="330"/>
      <c r="X517" s="330"/>
      <c r="Y517" s="330"/>
      <c r="Z517" s="330"/>
    </row>
    <row r="518" ht="14.25" customHeight="1">
      <c r="A518" s="330"/>
      <c r="B518" s="330"/>
      <c r="C518" s="332"/>
      <c r="D518" s="330"/>
      <c r="E518" s="332"/>
      <c r="F518" s="21"/>
      <c r="G518" s="21"/>
      <c r="H518" s="21"/>
      <c r="I518" s="21"/>
      <c r="J518" s="21"/>
      <c r="K518" s="21"/>
      <c r="L518" s="21"/>
      <c r="M518" s="21"/>
      <c r="N518" s="330"/>
      <c r="O518" s="330"/>
      <c r="P518" s="330"/>
      <c r="Q518" s="330"/>
      <c r="R518" s="330"/>
      <c r="S518" s="330"/>
      <c r="T518" s="330"/>
      <c r="U518" s="330"/>
      <c r="V518" s="330"/>
      <c r="W518" s="330"/>
      <c r="X518" s="330"/>
      <c r="Y518" s="330"/>
      <c r="Z518" s="330"/>
    </row>
    <row r="519" ht="14.25" customHeight="1">
      <c r="A519" s="330"/>
      <c r="B519" s="330"/>
      <c r="C519" s="332"/>
      <c r="D519" s="330"/>
      <c r="E519" s="332"/>
      <c r="F519" s="21"/>
      <c r="G519" s="21"/>
      <c r="H519" s="21"/>
      <c r="I519" s="21"/>
      <c r="J519" s="21"/>
      <c r="K519" s="21"/>
      <c r="L519" s="21"/>
      <c r="M519" s="21"/>
      <c r="N519" s="330"/>
      <c r="O519" s="330"/>
      <c r="P519" s="330"/>
      <c r="Q519" s="330"/>
      <c r="R519" s="330"/>
      <c r="S519" s="330"/>
      <c r="T519" s="330"/>
      <c r="U519" s="330"/>
      <c r="V519" s="330"/>
      <c r="W519" s="330"/>
      <c r="X519" s="330"/>
      <c r="Y519" s="330"/>
      <c r="Z519" s="330"/>
    </row>
    <row r="520" ht="14.25" customHeight="1">
      <c r="A520" s="330"/>
      <c r="B520" s="330"/>
      <c r="C520" s="332"/>
      <c r="D520" s="330"/>
      <c r="E520" s="332"/>
      <c r="F520" s="21"/>
      <c r="G520" s="21"/>
      <c r="H520" s="21"/>
      <c r="I520" s="21"/>
      <c r="J520" s="21"/>
      <c r="K520" s="21"/>
      <c r="L520" s="21"/>
      <c r="M520" s="21"/>
      <c r="N520" s="330"/>
      <c r="O520" s="330"/>
      <c r="P520" s="330"/>
      <c r="Q520" s="330"/>
      <c r="R520" s="330"/>
      <c r="S520" s="330"/>
      <c r="T520" s="330"/>
      <c r="U520" s="330"/>
      <c r="V520" s="330"/>
      <c r="W520" s="330"/>
      <c r="X520" s="330"/>
      <c r="Y520" s="330"/>
      <c r="Z520" s="330"/>
    </row>
    <row r="521" ht="14.25" customHeight="1">
      <c r="A521" s="330"/>
      <c r="B521" s="330"/>
      <c r="C521" s="332"/>
      <c r="D521" s="330"/>
      <c r="E521" s="332"/>
      <c r="F521" s="21"/>
      <c r="G521" s="21"/>
      <c r="H521" s="21"/>
      <c r="I521" s="21"/>
      <c r="J521" s="21"/>
      <c r="K521" s="21"/>
      <c r="L521" s="21"/>
      <c r="M521" s="21"/>
      <c r="N521" s="330"/>
      <c r="O521" s="330"/>
      <c r="P521" s="330"/>
      <c r="Q521" s="330"/>
      <c r="R521" s="330"/>
      <c r="S521" s="330"/>
      <c r="T521" s="330"/>
      <c r="U521" s="330"/>
      <c r="V521" s="330"/>
      <c r="W521" s="330"/>
      <c r="X521" s="330"/>
      <c r="Y521" s="330"/>
      <c r="Z521" s="330"/>
    </row>
    <row r="522" ht="14.25" customHeight="1">
      <c r="A522" s="330"/>
      <c r="B522" s="330"/>
      <c r="C522" s="332"/>
      <c r="D522" s="330"/>
      <c r="E522" s="332"/>
      <c r="F522" s="21"/>
      <c r="G522" s="21"/>
      <c r="H522" s="21"/>
      <c r="I522" s="21"/>
      <c r="J522" s="21"/>
      <c r="K522" s="21"/>
      <c r="L522" s="21"/>
      <c r="M522" s="21"/>
      <c r="N522" s="330"/>
      <c r="O522" s="330"/>
      <c r="P522" s="330"/>
      <c r="Q522" s="330"/>
      <c r="R522" s="330"/>
      <c r="S522" s="330"/>
      <c r="T522" s="330"/>
      <c r="U522" s="330"/>
      <c r="V522" s="330"/>
      <c r="W522" s="330"/>
      <c r="X522" s="330"/>
      <c r="Y522" s="330"/>
      <c r="Z522" s="330"/>
    </row>
    <row r="523" ht="14.25" customHeight="1">
      <c r="A523" s="330"/>
      <c r="B523" s="330"/>
      <c r="C523" s="332"/>
      <c r="D523" s="330"/>
      <c r="E523" s="332"/>
      <c r="F523" s="21"/>
      <c r="G523" s="21"/>
      <c r="H523" s="21"/>
      <c r="I523" s="21"/>
      <c r="J523" s="21"/>
      <c r="K523" s="21"/>
      <c r="L523" s="21"/>
      <c r="M523" s="21"/>
      <c r="N523" s="330"/>
      <c r="O523" s="330"/>
      <c r="P523" s="330"/>
      <c r="Q523" s="330"/>
      <c r="R523" s="330"/>
      <c r="S523" s="330"/>
      <c r="T523" s="330"/>
      <c r="U523" s="330"/>
      <c r="V523" s="330"/>
      <c r="W523" s="330"/>
      <c r="X523" s="330"/>
      <c r="Y523" s="330"/>
      <c r="Z523" s="330"/>
    </row>
    <row r="524" ht="14.25" customHeight="1">
      <c r="A524" s="330"/>
      <c r="B524" s="330"/>
      <c r="C524" s="332"/>
      <c r="D524" s="330"/>
      <c r="E524" s="332"/>
      <c r="F524" s="21"/>
      <c r="G524" s="21"/>
      <c r="H524" s="21"/>
      <c r="I524" s="21"/>
      <c r="J524" s="21"/>
      <c r="K524" s="21"/>
      <c r="L524" s="21"/>
      <c r="M524" s="21"/>
      <c r="N524" s="330"/>
      <c r="O524" s="330"/>
      <c r="P524" s="330"/>
      <c r="Q524" s="330"/>
      <c r="R524" s="330"/>
      <c r="S524" s="330"/>
      <c r="T524" s="330"/>
      <c r="U524" s="330"/>
      <c r="V524" s="330"/>
      <c r="W524" s="330"/>
      <c r="X524" s="330"/>
      <c r="Y524" s="330"/>
      <c r="Z524" s="330"/>
    </row>
    <row r="525" ht="14.25" customHeight="1">
      <c r="A525" s="330"/>
      <c r="B525" s="330"/>
      <c r="C525" s="332"/>
      <c r="D525" s="330"/>
      <c r="E525" s="332"/>
      <c r="F525" s="21"/>
      <c r="G525" s="21"/>
      <c r="H525" s="21"/>
      <c r="I525" s="21"/>
      <c r="J525" s="21"/>
      <c r="K525" s="21"/>
      <c r="L525" s="21"/>
      <c r="M525" s="21"/>
      <c r="N525" s="330"/>
      <c r="O525" s="330"/>
      <c r="P525" s="330"/>
      <c r="Q525" s="330"/>
      <c r="R525" s="330"/>
      <c r="S525" s="330"/>
      <c r="T525" s="330"/>
      <c r="U525" s="330"/>
      <c r="V525" s="330"/>
      <c r="W525" s="330"/>
      <c r="X525" s="330"/>
      <c r="Y525" s="330"/>
      <c r="Z525" s="330"/>
    </row>
    <row r="526" ht="14.25" customHeight="1">
      <c r="A526" s="330"/>
      <c r="B526" s="330"/>
      <c r="C526" s="332"/>
      <c r="D526" s="330"/>
      <c r="E526" s="332"/>
      <c r="F526" s="21"/>
      <c r="G526" s="21"/>
      <c r="H526" s="21"/>
      <c r="I526" s="21"/>
      <c r="J526" s="21"/>
      <c r="K526" s="21"/>
      <c r="L526" s="21"/>
      <c r="M526" s="21"/>
      <c r="N526" s="330"/>
      <c r="O526" s="330"/>
      <c r="P526" s="330"/>
      <c r="Q526" s="330"/>
      <c r="R526" s="330"/>
      <c r="S526" s="330"/>
      <c r="T526" s="330"/>
      <c r="U526" s="330"/>
      <c r="V526" s="330"/>
      <c r="W526" s="330"/>
      <c r="X526" s="330"/>
      <c r="Y526" s="330"/>
      <c r="Z526" s="330"/>
    </row>
    <row r="527" ht="14.25" customHeight="1">
      <c r="A527" s="330"/>
      <c r="B527" s="330"/>
      <c r="C527" s="332"/>
      <c r="D527" s="330"/>
      <c r="E527" s="332"/>
      <c r="F527" s="21"/>
      <c r="G527" s="21"/>
      <c r="H527" s="21"/>
      <c r="I527" s="21"/>
      <c r="J527" s="21"/>
      <c r="K527" s="21"/>
      <c r="L527" s="21"/>
      <c r="M527" s="21"/>
      <c r="N527" s="330"/>
      <c r="O527" s="330"/>
      <c r="P527" s="330"/>
      <c r="Q527" s="330"/>
      <c r="R527" s="330"/>
      <c r="S527" s="330"/>
      <c r="T527" s="330"/>
      <c r="U527" s="330"/>
      <c r="V527" s="330"/>
      <c r="W527" s="330"/>
      <c r="X527" s="330"/>
      <c r="Y527" s="330"/>
      <c r="Z527" s="330"/>
    </row>
    <row r="528" ht="14.25" customHeight="1">
      <c r="A528" s="330"/>
      <c r="B528" s="330"/>
      <c r="C528" s="332"/>
      <c r="D528" s="330"/>
      <c r="E528" s="332"/>
      <c r="F528" s="21"/>
      <c r="G528" s="21"/>
      <c r="H528" s="21"/>
      <c r="I528" s="21"/>
      <c r="J528" s="21"/>
      <c r="K528" s="21"/>
      <c r="L528" s="21"/>
      <c r="M528" s="21"/>
      <c r="N528" s="330"/>
      <c r="O528" s="330"/>
      <c r="P528" s="330"/>
      <c r="Q528" s="330"/>
      <c r="R528" s="330"/>
      <c r="S528" s="330"/>
      <c r="T528" s="330"/>
      <c r="U528" s="330"/>
      <c r="V528" s="330"/>
      <c r="W528" s="330"/>
      <c r="X528" s="330"/>
      <c r="Y528" s="330"/>
      <c r="Z528" s="330"/>
    </row>
    <row r="529" ht="14.25" customHeight="1">
      <c r="A529" s="330"/>
      <c r="B529" s="330"/>
      <c r="C529" s="332"/>
      <c r="D529" s="330"/>
      <c r="E529" s="332"/>
      <c r="F529" s="21"/>
      <c r="G529" s="21"/>
      <c r="H529" s="21"/>
      <c r="I529" s="21"/>
      <c r="J529" s="21"/>
      <c r="K529" s="21"/>
      <c r="L529" s="21"/>
      <c r="M529" s="21"/>
      <c r="N529" s="330"/>
      <c r="O529" s="330"/>
      <c r="P529" s="330"/>
      <c r="Q529" s="330"/>
      <c r="R529" s="330"/>
      <c r="S529" s="330"/>
      <c r="T529" s="330"/>
      <c r="U529" s="330"/>
      <c r="V529" s="330"/>
      <c r="W529" s="330"/>
      <c r="X529" s="330"/>
      <c r="Y529" s="330"/>
      <c r="Z529" s="330"/>
    </row>
    <row r="530" ht="14.25" customHeight="1">
      <c r="A530" s="330"/>
      <c r="B530" s="330"/>
      <c r="C530" s="332"/>
      <c r="D530" s="330"/>
      <c r="E530" s="332"/>
      <c r="F530" s="21"/>
      <c r="G530" s="21"/>
      <c r="H530" s="21"/>
      <c r="I530" s="21"/>
      <c r="J530" s="21"/>
      <c r="K530" s="21"/>
      <c r="L530" s="21"/>
      <c r="M530" s="21"/>
      <c r="N530" s="330"/>
      <c r="O530" s="330"/>
      <c r="P530" s="330"/>
      <c r="Q530" s="330"/>
      <c r="R530" s="330"/>
      <c r="S530" s="330"/>
      <c r="T530" s="330"/>
      <c r="U530" s="330"/>
      <c r="V530" s="330"/>
      <c r="W530" s="330"/>
      <c r="X530" s="330"/>
      <c r="Y530" s="330"/>
      <c r="Z530" s="330"/>
    </row>
    <row r="531" ht="14.25" customHeight="1">
      <c r="A531" s="330"/>
      <c r="B531" s="330"/>
      <c r="C531" s="332"/>
      <c r="D531" s="330"/>
      <c r="E531" s="332"/>
      <c r="F531" s="21"/>
      <c r="G531" s="21"/>
      <c r="H531" s="21"/>
      <c r="I531" s="21"/>
      <c r="J531" s="21"/>
      <c r="K531" s="21"/>
      <c r="L531" s="21"/>
      <c r="M531" s="21"/>
      <c r="N531" s="330"/>
      <c r="O531" s="330"/>
      <c r="P531" s="330"/>
      <c r="Q531" s="330"/>
      <c r="R531" s="330"/>
      <c r="S531" s="330"/>
      <c r="T531" s="330"/>
      <c r="U531" s="330"/>
      <c r="V531" s="330"/>
      <c r="W531" s="330"/>
      <c r="X531" s="330"/>
      <c r="Y531" s="330"/>
      <c r="Z531" s="330"/>
    </row>
    <row r="532" ht="14.25" customHeight="1">
      <c r="A532" s="330"/>
      <c r="B532" s="330"/>
      <c r="C532" s="332"/>
      <c r="D532" s="330"/>
      <c r="E532" s="332"/>
      <c r="F532" s="21"/>
      <c r="G532" s="21"/>
      <c r="H532" s="21"/>
      <c r="I532" s="21"/>
      <c r="J532" s="21"/>
      <c r="K532" s="21"/>
      <c r="L532" s="21"/>
      <c r="M532" s="21"/>
      <c r="N532" s="330"/>
      <c r="O532" s="330"/>
      <c r="P532" s="330"/>
      <c r="Q532" s="330"/>
      <c r="R532" s="330"/>
      <c r="S532" s="330"/>
      <c r="T532" s="330"/>
      <c r="U532" s="330"/>
      <c r="V532" s="330"/>
      <c r="W532" s="330"/>
      <c r="X532" s="330"/>
      <c r="Y532" s="330"/>
      <c r="Z532" s="330"/>
    </row>
    <row r="533" ht="14.25" customHeight="1">
      <c r="A533" s="330"/>
      <c r="B533" s="330"/>
      <c r="C533" s="332"/>
      <c r="D533" s="330"/>
      <c r="E533" s="332"/>
      <c r="F533" s="21"/>
      <c r="G533" s="21"/>
      <c r="H533" s="21"/>
      <c r="I533" s="21"/>
      <c r="J533" s="21"/>
      <c r="K533" s="21"/>
      <c r="L533" s="21"/>
      <c r="M533" s="21"/>
      <c r="N533" s="330"/>
      <c r="O533" s="330"/>
      <c r="P533" s="330"/>
      <c r="Q533" s="330"/>
      <c r="R533" s="330"/>
      <c r="S533" s="330"/>
      <c r="T533" s="330"/>
      <c r="U533" s="330"/>
      <c r="V533" s="330"/>
      <c r="W533" s="330"/>
      <c r="X533" s="330"/>
      <c r="Y533" s="330"/>
      <c r="Z533" s="330"/>
    </row>
    <row r="534" ht="14.25" customHeight="1">
      <c r="A534" s="330"/>
      <c r="B534" s="330"/>
      <c r="C534" s="332"/>
      <c r="D534" s="330"/>
      <c r="E534" s="332"/>
      <c r="F534" s="21"/>
      <c r="G534" s="21"/>
      <c r="H534" s="21"/>
      <c r="I534" s="21"/>
      <c r="J534" s="21"/>
      <c r="K534" s="21"/>
      <c r="L534" s="21"/>
      <c r="M534" s="21"/>
      <c r="N534" s="330"/>
      <c r="O534" s="330"/>
      <c r="P534" s="330"/>
      <c r="Q534" s="330"/>
      <c r="R534" s="330"/>
      <c r="S534" s="330"/>
      <c r="T534" s="330"/>
      <c r="U534" s="330"/>
      <c r="V534" s="330"/>
      <c r="W534" s="330"/>
      <c r="X534" s="330"/>
      <c r="Y534" s="330"/>
      <c r="Z534" s="330"/>
    </row>
    <row r="535" ht="14.25" customHeight="1">
      <c r="A535" s="330"/>
      <c r="B535" s="330"/>
      <c r="C535" s="332"/>
      <c r="D535" s="330"/>
      <c r="E535" s="332"/>
      <c r="F535" s="21"/>
      <c r="G535" s="21"/>
      <c r="H535" s="21"/>
      <c r="I535" s="21"/>
      <c r="J535" s="21"/>
      <c r="K535" s="21"/>
      <c r="L535" s="21"/>
      <c r="M535" s="21"/>
      <c r="N535" s="330"/>
      <c r="O535" s="330"/>
      <c r="P535" s="330"/>
      <c r="Q535" s="330"/>
      <c r="R535" s="330"/>
      <c r="S535" s="330"/>
      <c r="T535" s="330"/>
      <c r="U535" s="330"/>
      <c r="V535" s="330"/>
      <c r="W535" s="330"/>
      <c r="X535" s="330"/>
      <c r="Y535" s="330"/>
      <c r="Z535" s="330"/>
    </row>
    <row r="536" ht="14.25" customHeight="1">
      <c r="A536" s="330"/>
      <c r="B536" s="330"/>
      <c r="C536" s="332"/>
      <c r="D536" s="330"/>
      <c r="E536" s="332"/>
      <c r="F536" s="21"/>
      <c r="G536" s="21"/>
      <c r="H536" s="21"/>
      <c r="I536" s="21"/>
      <c r="J536" s="21"/>
      <c r="K536" s="21"/>
      <c r="L536" s="21"/>
      <c r="M536" s="21"/>
      <c r="N536" s="330"/>
      <c r="O536" s="330"/>
      <c r="P536" s="330"/>
      <c r="Q536" s="330"/>
      <c r="R536" s="330"/>
      <c r="S536" s="330"/>
      <c r="T536" s="330"/>
      <c r="U536" s="330"/>
      <c r="V536" s="330"/>
      <c r="W536" s="330"/>
      <c r="X536" s="330"/>
      <c r="Y536" s="330"/>
      <c r="Z536" s="330"/>
    </row>
    <row r="537" ht="14.25" customHeight="1">
      <c r="A537" s="330"/>
      <c r="B537" s="330"/>
      <c r="C537" s="332"/>
      <c r="D537" s="330"/>
      <c r="E537" s="332"/>
      <c r="F537" s="21"/>
      <c r="G537" s="21"/>
      <c r="H537" s="21"/>
      <c r="I537" s="21"/>
      <c r="J537" s="21"/>
      <c r="K537" s="21"/>
      <c r="L537" s="21"/>
      <c r="M537" s="21"/>
      <c r="N537" s="330"/>
      <c r="O537" s="330"/>
      <c r="P537" s="330"/>
      <c r="Q537" s="330"/>
      <c r="R537" s="330"/>
      <c r="S537" s="330"/>
      <c r="T537" s="330"/>
      <c r="U537" s="330"/>
      <c r="V537" s="330"/>
      <c r="W537" s="330"/>
      <c r="X537" s="330"/>
      <c r="Y537" s="330"/>
      <c r="Z537" s="330"/>
    </row>
    <row r="538" ht="14.25" customHeight="1">
      <c r="A538" s="330"/>
      <c r="B538" s="330"/>
      <c r="C538" s="332"/>
      <c r="D538" s="330"/>
      <c r="E538" s="332"/>
      <c r="F538" s="21"/>
      <c r="G538" s="21"/>
      <c r="H538" s="21"/>
      <c r="I538" s="21"/>
      <c r="J538" s="21"/>
      <c r="K538" s="21"/>
      <c r="L538" s="21"/>
      <c r="M538" s="21"/>
      <c r="N538" s="330"/>
      <c r="O538" s="330"/>
      <c r="P538" s="330"/>
      <c r="Q538" s="330"/>
      <c r="R538" s="330"/>
      <c r="S538" s="330"/>
      <c r="T538" s="330"/>
      <c r="U538" s="330"/>
      <c r="V538" s="330"/>
      <c r="W538" s="330"/>
      <c r="X538" s="330"/>
      <c r="Y538" s="330"/>
      <c r="Z538" s="330"/>
    </row>
    <row r="539" ht="14.25" customHeight="1">
      <c r="A539" s="330"/>
      <c r="B539" s="330"/>
      <c r="C539" s="332"/>
      <c r="D539" s="330"/>
      <c r="E539" s="332"/>
      <c r="F539" s="21"/>
      <c r="G539" s="21"/>
      <c r="H539" s="21"/>
      <c r="I539" s="21"/>
      <c r="J539" s="21"/>
      <c r="K539" s="21"/>
      <c r="L539" s="21"/>
      <c r="M539" s="21"/>
      <c r="N539" s="330"/>
      <c r="O539" s="330"/>
      <c r="P539" s="330"/>
      <c r="Q539" s="330"/>
      <c r="R539" s="330"/>
      <c r="S539" s="330"/>
      <c r="T539" s="330"/>
      <c r="U539" s="330"/>
      <c r="V539" s="330"/>
      <c r="W539" s="330"/>
      <c r="X539" s="330"/>
      <c r="Y539" s="330"/>
      <c r="Z539" s="330"/>
    </row>
    <row r="540" ht="14.25" customHeight="1">
      <c r="A540" s="330"/>
      <c r="B540" s="330"/>
      <c r="C540" s="332"/>
      <c r="D540" s="330"/>
      <c r="E540" s="332"/>
      <c r="F540" s="21"/>
      <c r="G540" s="21"/>
      <c r="H540" s="21"/>
      <c r="I540" s="21"/>
      <c r="J540" s="21"/>
      <c r="K540" s="21"/>
      <c r="L540" s="21"/>
      <c r="M540" s="21"/>
      <c r="N540" s="330"/>
      <c r="O540" s="330"/>
      <c r="P540" s="330"/>
      <c r="Q540" s="330"/>
      <c r="R540" s="330"/>
      <c r="S540" s="330"/>
      <c r="T540" s="330"/>
      <c r="U540" s="330"/>
      <c r="V540" s="330"/>
      <c r="W540" s="330"/>
      <c r="X540" s="330"/>
      <c r="Y540" s="330"/>
      <c r="Z540" s="330"/>
    </row>
    <row r="541" ht="14.25" customHeight="1">
      <c r="A541" s="330"/>
      <c r="B541" s="330"/>
      <c r="C541" s="332"/>
      <c r="D541" s="330"/>
      <c r="E541" s="332"/>
      <c r="F541" s="21"/>
      <c r="G541" s="21"/>
      <c r="H541" s="21"/>
      <c r="I541" s="21"/>
      <c r="J541" s="21"/>
      <c r="K541" s="21"/>
      <c r="L541" s="21"/>
      <c r="M541" s="21"/>
      <c r="N541" s="330"/>
      <c r="O541" s="330"/>
      <c r="P541" s="330"/>
      <c r="Q541" s="330"/>
      <c r="R541" s="330"/>
      <c r="S541" s="330"/>
      <c r="T541" s="330"/>
      <c r="U541" s="330"/>
      <c r="V541" s="330"/>
      <c r="W541" s="330"/>
      <c r="X541" s="330"/>
      <c r="Y541" s="330"/>
      <c r="Z541" s="330"/>
    </row>
    <row r="542" ht="14.25" customHeight="1">
      <c r="A542" s="330"/>
      <c r="B542" s="330"/>
      <c r="C542" s="332"/>
      <c r="D542" s="330"/>
      <c r="E542" s="332"/>
      <c r="F542" s="21"/>
      <c r="G542" s="21"/>
      <c r="H542" s="21"/>
      <c r="I542" s="21"/>
      <c r="J542" s="21"/>
      <c r="K542" s="21"/>
      <c r="L542" s="21"/>
      <c r="M542" s="21"/>
      <c r="N542" s="330"/>
      <c r="O542" s="330"/>
      <c r="P542" s="330"/>
      <c r="Q542" s="330"/>
      <c r="R542" s="330"/>
      <c r="S542" s="330"/>
      <c r="T542" s="330"/>
      <c r="U542" s="330"/>
      <c r="V542" s="330"/>
      <c r="W542" s="330"/>
      <c r="X542" s="330"/>
      <c r="Y542" s="330"/>
      <c r="Z542" s="330"/>
    </row>
    <row r="543" ht="14.25" customHeight="1">
      <c r="A543" s="330"/>
      <c r="B543" s="330"/>
      <c r="C543" s="332"/>
      <c r="D543" s="330"/>
      <c r="E543" s="332"/>
      <c r="F543" s="21"/>
      <c r="G543" s="21"/>
      <c r="H543" s="21"/>
      <c r="I543" s="21"/>
      <c r="J543" s="21"/>
      <c r="K543" s="21"/>
      <c r="L543" s="21"/>
      <c r="M543" s="21"/>
      <c r="N543" s="330"/>
      <c r="O543" s="330"/>
      <c r="P543" s="330"/>
      <c r="Q543" s="330"/>
      <c r="R543" s="330"/>
      <c r="S543" s="330"/>
      <c r="T543" s="330"/>
      <c r="U543" s="330"/>
      <c r="V543" s="330"/>
      <c r="W543" s="330"/>
      <c r="X543" s="330"/>
      <c r="Y543" s="330"/>
      <c r="Z543" s="330"/>
    </row>
    <row r="544" ht="14.25" customHeight="1">
      <c r="A544" s="330"/>
      <c r="B544" s="330"/>
      <c r="C544" s="332"/>
      <c r="D544" s="330"/>
      <c r="E544" s="332"/>
      <c r="F544" s="21"/>
      <c r="G544" s="21"/>
      <c r="H544" s="21"/>
      <c r="I544" s="21"/>
      <c r="J544" s="21"/>
      <c r="K544" s="21"/>
      <c r="L544" s="21"/>
      <c r="M544" s="21"/>
      <c r="N544" s="330"/>
      <c r="O544" s="330"/>
      <c r="P544" s="330"/>
      <c r="Q544" s="330"/>
      <c r="R544" s="330"/>
      <c r="S544" s="330"/>
      <c r="T544" s="330"/>
      <c r="U544" s="330"/>
      <c r="V544" s="330"/>
      <c r="W544" s="330"/>
      <c r="X544" s="330"/>
      <c r="Y544" s="330"/>
      <c r="Z544" s="330"/>
    </row>
    <row r="545" ht="14.25" customHeight="1">
      <c r="A545" s="330"/>
      <c r="B545" s="330"/>
      <c r="C545" s="332"/>
      <c r="D545" s="330"/>
      <c r="E545" s="332"/>
      <c r="F545" s="21"/>
      <c r="G545" s="21"/>
      <c r="H545" s="21"/>
      <c r="I545" s="21"/>
      <c r="J545" s="21"/>
      <c r="K545" s="21"/>
      <c r="L545" s="21"/>
      <c r="M545" s="21"/>
      <c r="N545" s="330"/>
      <c r="O545" s="330"/>
      <c r="P545" s="330"/>
      <c r="Q545" s="330"/>
      <c r="R545" s="330"/>
      <c r="S545" s="330"/>
      <c r="T545" s="330"/>
      <c r="U545" s="330"/>
      <c r="V545" s="330"/>
      <c r="W545" s="330"/>
      <c r="X545" s="330"/>
      <c r="Y545" s="330"/>
      <c r="Z545" s="330"/>
    </row>
    <row r="546" ht="14.25" customHeight="1">
      <c r="A546" s="330"/>
      <c r="B546" s="330"/>
      <c r="C546" s="332"/>
      <c r="D546" s="330"/>
      <c r="E546" s="332"/>
      <c r="F546" s="21"/>
      <c r="G546" s="21"/>
      <c r="H546" s="21"/>
      <c r="I546" s="21"/>
      <c r="J546" s="21"/>
      <c r="K546" s="21"/>
      <c r="L546" s="21"/>
      <c r="M546" s="21"/>
      <c r="N546" s="330"/>
      <c r="O546" s="330"/>
      <c r="P546" s="330"/>
      <c r="Q546" s="330"/>
      <c r="R546" s="330"/>
      <c r="S546" s="330"/>
      <c r="T546" s="330"/>
      <c r="U546" s="330"/>
      <c r="V546" s="330"/>
      <c r="W546" s="330"/>
      <c r="X546" s="330"/>
      <c r="Y546" s="330"/>
      <c r="Z546" s="330"/>
    </row>
    <row r="547" ht="14.25" customHeight="1">
      <c r="A547" s="330"/>
      <c r="B547" s="330"/>
      <c r="C547" s="332"/>
      <c r="D547" s="330"/>
      <c r="E547" s="332"/>
      <c r="F547" s="21"/>
      <c r="G547" s="21"/>
      <c r="H547" s="21"/>
      <c r="I547" s="21"/>
      <c r="J547" s="21"/>
      <c r="K547" s="21"/>
      <c r="L547" s="21"/>
      <c r="M547" s="21"/>
      <c r="N547" s="330"/>
      <c r="O547" s="330"/>
      <c r="P547" s="330"/>
      <c r="Q547" s="330"/>
      <c r="R547" s="330"/>
      <c r="S547" s="330"/>
      <c r="T547" s="330"/>
      <c r="U547" s="330"/>
      <c r="V547" s="330"/>
      <c r="W547" s="330"/>
      <c r="X547" s="330"/>
      <c r="Y547" s="330"/>
      <c r="Z547" s="330"/>
    </row>
    <row r="548" ht="14.25" customHeight="1">
      <c r="A548" s="330"/>
      <c r="B548" s="330"/>
      <c r="C548" s="332"/>
      <c r="D548" s="330"/>
      <c r="E548" s="332"/>
      <c r="F548" s="21"/>
      <c r="G548" s="21"/>
      <c r="H548" s="21"/>
      <c r="I548" s="21"/>
      <c r="J548" s="21"/>
      <c r="K548" s="21"/>
      <c r="L548" s="21"/>
      <c r="M548" s="21"/>
      <c r="N548" s="330"/>
      <c r="O548" s="330"/>
      <c r="P548" s="330"/>
      <c r="Q548" s="330"/>
      <c r="R548" s="330"/>
      <c r="S548" s="330"/>
      <c r="T548" s="330"/>
      <c r="U548" s="330"/>
      <c r="V548" s="330"/>
      <c r="W548" s="330"/>
      <c r="X548" s="330"/>
      <c r="Y548" s="330"/>
      <c r="Z548" s="330"/>
    </row>
    <row r="549" ht="14.25" customHeight="1">
      <c r="A549" s="330"/>
      <c r="B549" s="330"/>
      <c r="C549" s="332"/>
      <c r="D549" s="330"/>
      <c r="E549" s="332"/>
      <c r="F549" s="21"/>
      <c r="G549" s="21"/>
      <c r="H549" s="21"/>
      <c r="I549" s="21"/>
      <c r="J549" s="21"/>
      <c r="K549" s="21"/>
      <c r="L549" s="21"/>
      <c r="M549" s="21"/>
      <c r="N549" s="330"/>
      <c r="O549" s="330"/>
      <c r="P549" s="330"/>
      <c r="Q549" s="330"/>
      <c r="R549" s="330"/>
      <c r="S549" s="330"/>
      <c r="T549" s="330"/>
      <c r="U549" s="330"/>
      <c r="V549" s="330"/>
      <c r="W549" s="330"/>
      <c r="X549" s="330"/>
      <c r="Y549" s="330"/>
      <c r="Z549" s="330"/>
    </row>
    <row r="550" ht="14.25" customHeight="1">
      <c r="A550" s="330"/>
      <c r="B550" s="330"/>
      <c r="C550" s="332"/>
      <c r="D550" s="330"/>
      <c r="E550" s="332"/>
      <c r="F550" s="21"/>
      <c r="G550" s="21"/>
      <c r="H550" s="21"/>
      <c r="I550" s="21"/>
      <c r="J550" s="21"/>
      <c r="K550" s="21"/>
      <c r="L550" s="21"/>
      <c r="M550" s="21"/>
      <c r="N550" s="330"/>
      <c r="O550" s="330"/>
      <c r="P550" s="330"/>
      <c r="Q550" s="330"/>
      <c r="R550" s="330"/>
      <c r="S550" s="330"/>
      <c r="T550" s="330"/>
      <c r="U550" s="330"/>
      <c r="V550" s="330"/>
      <c r="W550" s="330"/>
      <c r="X550" s="330"/>
      <c r="Y550" s="330"/>
      <c r="Z550" s="330"/>
    </row>
    <row r="551" ht="14.25" customHeight="1">
      <c r="A551" s="330"/>
      <c r="B551" s="330"/>
      <c r="C551" s="332"/>
      <c r="D551" s="330"/>
      <c r="E551" s="332"/>
      <c r="F551" s="21"/>
      <c r="G551" s="21"/>
      <c r="H551" s="21"/>
      <c r="I551" s="21"/>
      <c r="J551" s="21"/>
      <c r="K551" s="21"/>
      <c r="L551" s="21"/>
      <c r="M551" s="21"/>
      <c r="N551" s="330"/>
      <c r="O551" s="330"/>
      <c r="P551" s="330"/>
      <c r="Q551" s="330"/>
      <c r="R551" s="330"/>
      <c r="S551" s="330"/>
      <c r="T551" s="330"/>
      <c r="U551" s="330"/>
      <c r="V551" s="330"/>
      <c r="W551" s="330"/>
      <c r="X551" s="330"/>
      <c r="Y551" s="330"/>
      <c r="Z551" s="330"/>
    </row>
    <row r="552" ht="14.25" customHeight="1">
      <c r="A552" s="330"/>
      <c r="B552" s="330"/>
      <c r="C552" s="332"/>
      <c r="D552" s="330"/>
      <c r="E552" s="332"/>
      <c r="F552" s="21"/>
      <c r="G552" s="21"/>
      <c r="H552" s="21"/>
      <c r="I552" s="21"/>
      <c r="J552" s="21"/>
      <c r="K552" s="21"/>
      <c r="L552" s="21"/>
      <c r="M552" s="21"/>
      <c r="N552" s="330"/>
      <c r="O552" s="330"/>
      <c r="P552" s="330"/>
      <c r="Q552" s="330"/>
      <c r="R552" s="330"/>
      <c r="S552" s="330"/>
      <c r="T552" s="330"/>
      <c r="U552" s="330"/>
      <c r="V552" s="330"/>
      <c r="W552" s="330"/>
      <c r="X552" s="330"/>
      <c r="Y552" s="330"/>
      <c r="Z552" s="330"/>
    </row>
    <row r="553" ht="14.25" customHeight="1">
      <c r="A553" s="330"/>
      <c r="B553" s="330"/>
      <c r="C553" s="332"/>
      <c r="D553" s="330"/>
      <c r="E553" s="332"/>
      <c r="F553" s="21"/>
      <c r="G553" s="21"/>
      <c r="H553" s="21"/>
      <c r="I553" s="21"/>
      <c r="J553" s="21"/>
      <c r="K553" s="21"/>
      <c r="L553" s="21"/>
      <c r="M553" s="21"/>
      <c r="N553" s="330"/>
      <c r="O553" s="330"/>
      <c r="P553" s="330"/>
      <c r="Q553" s="330"/>
      <c r="R553" s="330"/>
      <c r="S553" s="330"/>
      <c r="T553" s="330"/>
      <c r="U553" s="330"/>
      <c r="V553" s="330"/>
      <c r="W553" s="330"/>
      <c r="X553" s="330"/>
      <c r="Y553" s="330"/>
      <c r="Z553" s="330"/>
    </row>
    <row r="554" ht="14.25" customHeight="1">
      <c r="A554" s="330"/>
      <c r="B554" s="330"/>
      <c r="C554" s="332"/>
      <c r="D554" s="330"/>
      <c r="E554" s="332"/>
      <c r="F554" s="21"/>
      <c r="G554" s="21"/>
      <c r="H554" s="21"/>
      <c r="I554" s="21"/>
      <c r="J554" s="21"/>
      <c r="K554" s="21"/>
      <c r="L554" s="21"/>
      <c r="M554" s="21"/>
      <c r="N554" s="330"/>
      <c r="O554" s="330"/>
      <c r="P554" s="330"/>
      <c r="Q554" s="330"/>
      <c r="R554" s="330"/>
      <c r="S554" s="330"/>
      <c r="T554" s="330"/>
      <c r="U554" s="330"/>
      <c r="V554" s="330"/>
      <c r="W554" s="330"/>
      <c r="X554" s="330"/>
      <c r="Y554" s="330"/>
      <c r="Z554" s="330"/>
    </row>
    <row r="555" ht="14.25" customHeight="1">
      <c r="A555" s="330"/>
      <c r="B555" s="330"/>
      <c r="C555" s="332"/>
      <c r="D555" s="330"/>
      <c r="E555" s="332"/>
      <c r="F555" s="21"/>
      <c r="G555" s="21"/>
      <c r="H555" s="21"/>
      <c r="I555" s="21"/>
      <c r="J555" s="21"/>
      <c r="K555" s="21"/>
      <c r="L555" s="21"/>
      <c r="M555" s="21"/>
      <c r="N555" s="330"/>
      <c r="O555" s="330"/>
      <c r="P555" s="330"/>
      <c r="Q555" s="330"/>
      <c r="R555" s="330"/>
      <c r="S555" s="330"/>
      <c r="T555" s="330"/>
      <c r="U555" s="330"/>
      <c r="V555" s="330"/>
      <c r="W555" s="330"/>
      <c r="X555" s="330"/>
      <c r="Y555" s="330"/>
      <c r="Z555" s="330"/>
    </row>
    <row r="556" ht="14.25" customHeight="1">
      <c r="A556" s="330"/>
      <c r="B556" s="330"/>
      <c r="C556" s="332"/>
      <c r="D556" s="330"/>
      <c r="E556" s="332"/>
      <c r="F556" s="21"/>
      <c r="G556" s="21"/>
      <c r="H556" s="21"/>
      <c r="I556" s="21"/>
      <c r="J556" s="21"/>
      <c r="K556" s="21"/>
      <c r="L556" s="21"/>
      <c r="M556" s="21"/>
      <c r="N556" s="330"/>
      <c r="O556" s="330"/>
      <c r="P556" s="330"/>
      <c r="Q556" s="330"/>
      <c r="R556" s="330"/>
      <c r="S556" s="330"/>
      <c r="T556" s="330"/>
      <c r="U556" s="330"/>
      <c r="V556" s="330"/>
      <c r="W556" s="330"/>
      <c r="X556" s="330"/>
      <c r="Y556" s="330"/>
      <c r="Z556" s="330"/>
    </row>
    <row r="557" ht="14.25" customHeight="1">
      <c r="A557" s="330"/>
      <c r="B557" s="330"/>
      <c r="C557" s="332"/>
      <c r="D557" s="330"/>
      <c r="E557" s="332"/>
      <c r="F557" s="21"/>
      <c r="G557" s="21"/>
      <c r="H557" s="21"/>
      <c r="I557" s="21"/>
      <c r="J557" s="21"/>
      <c r="K557" s="21"/>
      <c r="L557" s="21"/>
      <c r="M557" s="21"/>
      <c r="N557" s="330"/>
      <c r="O557" s="330"/>
      <c r="P557" s="330"/>
      <c r="Q557" s="330"/>
      <c r="R557" s="330"/>
      <c r="S557" s="330"/>
      <c r="T557" s="330"/>
      <c r="U557" s="330"/>
      <c r="V557" s="330"/>
      <c r="W557" s="330"/>
      <c r="X557" s="330"/>
      <c r="Y557" s="330"/>
      <c r="Z557" s="330"/>
    </row>
    <row r="558" ht="14.25" customHeight="1">
      <c r="A558" s="330"/>
      <c r="B558" s="330"/>
      <c r="C558" s="332"/>
      <c r="D558" s="330"/>
      <c r="E558" s="332"/>
      <c r="F558" s="21"/>
      <c r="G558" s="21"/>
      <c r="H558" s="21"/>
      <c r="I558" s="21"/>
      <c r="J558" s="21"/>
      <c r="K558" s="21"/>
      <c r="L558" s="21"/>
      <c r="M558" s="21"/>
      <c r="N558" s="330"/>
      <c r="O558" s="330"/>
      <c r="P558" s="330"/>
      <c r="Q558" s="330"/>
      <c r="R558" s="330"/>
      <c r="S558" s="330"/>
      <c r="T558" s="330"/>
      <c r="U558" s="330"/>
      <c r="V558" s="330"/>
      <c r="W558" s="330"/>
      <c r="X558" s="330"/>
      <c r="Y558" s="330"/>
      <c r="Z558" s="330"/>
    </row>
    <row r="559" ht="14.25" customHeight="1">
      <c r="A559" s="330"/>
      <c r="B559" s="330"/>
      <c r="C559" s="332"/>
      <c r="D559" s="330"/>
      <c r="E559" s="332"/>
      <c r="F559" s="21"/>
      <c r="G559" s="21"/>
      <c r="H559" s="21"/>
      <c r="I559" s="21"/>
      <c r="J559" s="21"/>
      <c r="K559" s="21"/>
      <c r="L559" s="21"/>
      <c r="M559" s="21"/>
      <c r="N559" s="330"/>
      <c r="O559" s="330"/>
      <c r="P559" s="330"/>
      <c r="Q559" s="330"/>
      <c r="R559" s="330"/>
      <c r="S559" s="330"/>
      <c r="T559" s="330"/>
      <c r="U559" s="330"/>
      <c r="V559" s="330"/>
      <c r="W559" s="330"/>
      <c r="X559" s="330"/>
      <c r="Y559" s="330"/>
      <c r="Z559" s="330"/>
    </row>
    <row r="560" ht="14.25" customHeight="1">
      <c r="A560" s="330"/>
      <c r="B560" s="330"/>
      <c r="C560" s="332"/>
      <c r="D560" s="330"/>
      <c r="E560" s="332"/>
      <c r="F560" s="21"/>
      <c r="G560" s="21"/>
      <c r="H560" s="21"/>
      <c r="I560" s="21"/>
      <c r="J560" s="21"/>
      <c r="K560" s="21"/>
      <c r="L560" s="21"/>
      <c r="M560" s="21"/>
      <c r="N560" s="330"/>
      <c r="O560" s="330"/>
      <c r="P560" s="330"/>
      <c r="Q560" s="330"/>
      <c r="R560" s="330"/>
      <c r="S560" s="330"/>
      <c r="T560" s="330"/>
      <c r="U560" s="330"/>
      <c r="V560" s="330"/>
      <c r="W560" s="330"/>
      <c r="X560" s="330"/>
      <c r="Y560" s="330"/>
      <c r="Z560" s="330"/>
    </row>
    <row r="561" ht="14.25" customHeight="1">
      <c r="A561" s="330"/>
      <c r="B561" s="330"/>
      <c r="C561" s="332"/>
      <c r="D561" s="330"/>
      <c r="E561" s="332"/>
      <c r="F561" s="21"/>
      <c r="G561" s="21"/>
      <c r="H561" s="21"/>
      <c r="I561" s="21"/>
      <c r="J561" s="21"/>
      <c r="K561" s="21"/>
      <c r="L561" s="21"/>
      <c r="M561" s="21"/>
      <c r="N561" s="330"/>
      <c r="O561" s="330"/>
      <c r="P561" s="330"/>
      <c r="Q561" s="330"/>
      <c r="R561" s="330"/>
      <c r="S561" s="330"/>
      <c r="T561" s="330"/>
      <c r="U561" s="330"/>
      <c r="V561" s="330"/>
      <c r="W561" s="330"/>
      <c r="X561" s="330"/>
      <c r="Y561" s="330"/>
      <c r="Z561" s="330"/>
    </row>
    <row r="562" ht="14.25" customHeight="1">
      <c r="A562" s="330"/>
      <c r="B562" s="330"/>
      <c r="C562" s="332"/>
      <c r="D562" s="330"/>
      <c r="E562" s="332"/>
      <c r="F562" s="21"/>
      <c r="G562" s="21"/>
      <c r="H562" s="21"/>
      <c r="I562" s="21"/>
      <c r="J562" s="21"/>
      <c r="K562" s="21"/>
      <c r="L562" s="21"/>
      <c r="M562" s="21"/>
      <c r="N562" s="330"/>
      <c r="O562" s="330"/>
      <c r="P562" s="330"/>
      <c r="Q562" s="330"/>
      <c r="R562" s="330"/>
      <c r="S562" s="330"/>
      <c r="T562" s="330"/>
      <c r="U562" s="330"/>
      <c r="V562" s="330"/>
      <c r="W562" s="330"/>
      <c r="X562" s="330"/>
      <c r="Y562" s="330"/>
      <c r="Z562" s="330"/>
    </row>
    <row r="563" ht="14.25" customHeight="1">
      <c r="A563" s="330"/>
      <c r="B563" s="330"/>
      <c r="C563" s="332"/>
      <c r="D563" s="330"/>
      <c r="E563" s="332"/>
      <c r="F563" s="21"/>
      <c r="G563" s="21"/>
      <c r="H563" s="21"/>
      <c r="I563" s="21"/>
      <c r="J563" s="21"/>
      <c r="K563" s="21"/>
      <c r="L563" s="21"/>
      <c r="M563" s="21"/>
      <c r="N563" s="330"/>
      <c r="O563" s="330"/>
      <c r="P563" s="330"/>
      <c r="Q563" s="330"/>
      <c r="R563" s="330"/>
      <c r="S563" s="330"/>
      <c r="T563" s="330"/>
      <c r="U563" s="330"/>
      <c r="V563" s="330"/>
      <c r="W563" s="330"/>
      <c r="X563" s="330"/>
      <c r="Y563" s="330"/>
      <c r="Z563" s="330"/>
    </row>
    <row r="564" ht="14.25" customHeight="1">
      <c r="A564" s="330"/>
      <c r="B564" s="330"/>
      <c r="C564" s="332"/>
      <c r="D564" s="330"/>
      <c r="E564" s="332"/>
      <c r="F564" s="21"/>
      <c r="G564" s="21"/>
      <c r="H564" s="21"/>
      <c r="I564" s="21"/>
      <c r="J564" s="21"/>
      <c r="K564" s="21"/>
      <c r="L564" s="21"/>
      <c r="M564" s="21"/>
      <c r="N564" s="330"/>
      <c r="O564" s="330"/>
      <c r="P564" s="330"/>
      <c r="Q564" s="330"/>
      <c r="R564" s="330"/>
      <c r="S564" s="330"/>
      <c r="T564" s="330"/>
      <c r="U564" s="330"/>
      <c r="V564" s="330"/>
      <c r="W564" s="330"/>
      <c r="X564" s="330"/>
      <c r="Y564" s="330"/>
      <c r="Z564" s="330"/>
    </row>
    <row r="565" ht="14.25" customHeight="1">
      <c r="A565" s="330"/>
      <c r="B565" s="330"/>
      <c r="C565" s="332"/>
      <c r="D565" s="330"/>
      <c r="E565" s="332"/>
      <c r="F565" s="21"/>
      <c r="G565" s="21"/>
      <c r="H565" s="21"/>
      <c r="I565" s="21"/>
      <c r="J565" s="21"/>
      <c r="K565" s="21"/>
      <c r="L565" s="21"/>
      <c r="M565" s="21"/>
      <c r="N565" s="330"/>
      <c r="O565" s="330"/>
      <c r="P565" s="330"/>
      <c r="Q565" s="330"/>
      <c r="R565" s="330"/>
      <c r="S565" s="330"/>
      <c r="T565" s="330"/>
      <c r="U565" s="330"/>
      <c r="V565" s="330"/>
      <c r="W565" s="330"/>
      <c r="X565" s="330"/>
      <c r="Y565" s="330"/>
      <c r="Z565" s="330"/>
    </row>
    <row r="566" ht="14.25" customHeight="1">
      <c r="A566" s="330"/>
      <c r="B566" s="330"/>
      <c r="C566" s="332"/>
      <c r="D566" s="330"/>
      <c r="E566" s="332"/>
      <c r="F566" s="21"/>
      <c r="G566" s="21"/>
      <c r="H566" s="21"/>
      <c r="I566" s="21"/>
      <c r="J566" s="21"/>
      <c r="K566" s="21"/>
      <c r="L566" s="21"/>
      <c r="M566" s="21"/>
      <c r="N566" s="330"/>
      <c r="O566" s="330"/>
      <c r="P566" s="330"/>
      <c r="Q566" s="330"/>
      <c r="R566" s="330"/>
      <c r="S566" s="330"/>
      <c r="T566" s="330"/>
      <c r="U566" s="330"/>
      <c r="V566" s="330"/>
      <c r="W566" s="330"/>
      <c r="X566" s="330"/>
      <c r="Y566" s="330"/>
      <c r="Z566" s="330"/>
    </row>
    <row r="567" ht="14.25" customHeight="1">
      <c r="A567" s="330"/>
      <c r="B567" s="330"/>
      <c r="C567" s="332"/>
      <c r="D567" s="330"/>
      <c r="E567" s="332"/>
      <c r="F567" s="21"/>
      <c r="G567" s="21"/>
      <c r="H567" s="21"/>
      <c r="I567" s="21"/>
      <c r="J567" s="21"/>
      <c r="K567" s="21"/>
      <c r="L567" s="21"/>
      <c r="M567" s="21"/>
      <c r="N567" s="330"/>
      <c r="O567" s="330"/>
      <c r="P567" s="330"/>
      <c r="Q567" s="330"/>
      <c r="R567" s="330"/>
      <c r="S567" s="330"/>
      <c r="T567" s="330"/>
      <c r="U567" s="330"/>
      <c r="V567" s="330"/>
      <c r="W567" s="330"/>
      <c r="X567" s="330"/>
      <c r="Y567" s="330"/>
      <c r="Z567" s="330"/>
    </row>
    <row r="568" ht="14.25" customHeight="1">
      <c r="A568" s="330"/>
      <c r="B568" s="330"/>
      <c r="C568" s="332"/>
      <c r="D568" s="330"/>
      <c r="E568" s="332"/>
      <c r="F568" s="21"/>
      <c r="G568" s="21"/>
      <c r="H568" s="21"/>
      <c r="I568" s="21"/>
      <c r="J568" s="21"/>
      <c r="K568" s="21"/>
      <c r="L568" s="21"/>
      <c r="M568" s="21"/>
      <c r="N568" s="330"/>
      <c r="O568" s="330"/>
      <c r="P568" s="330"/>
      <c r="Q568" s="330"/>
      <c r="R568" s="330"/>
      <c r="S568" s="330"/>
      <c r="T568" s="330"/>
      <c r="U568" s="330"/>
      <c r="V568" s="330"/>
      <c r="W568" s="330"/>
      <c r="X568" s="330"/>
      <c r="Y568" s="330"/>
      <c r="Z568" s="330"/>
    </row>
    <row r="569" ht="14.25" customHeight="1">
      <c r="A569" s="330"/>
      <c r="B569" s="330"/>
      <c r="C569" s="332"/>
      <c r="D569" s="330"/>
      <c r="E569" s="332"/>
      <c r="F569" s="21"/>
      <c r="G569" s="21"/>
      <c r="H569" s="21"/>
      <c r="I569" s="21"/>
      <c r="J569" s="21"/>
      <c r="K569" s="21"/>
      <c r="L569" s="21"/>
      <c r="M569" s="21"/>
      <c r="N569" s="330"/>
      <c r="O569" s="330"/>
      <c r="P569" s="330"/>
      <c r="Q569" s="330"/>
      <c r="R569" s="330"/>
      <c r="S569" s="330"/>
      <c r="T569" s="330"/>
      <c r="U569" s="330"/>
      <c r="V569" s="330"/>
      <c r="W569" s="330"/>
      <c r="X569" s="330"/>
      <c r="Y569" s="330"/>
      <c r="Z569" s="330"/>
    </row>
    <row r="570" ht="14.25" customHeight="1">
      <c r="A570" s="330"/>
      <c r="B570" s="330"/>
      <c r="C570" s="332"/>
      <c r="D570" s="330"/>
      <c r="E570" s="332"/>
      <c r="F570" s="21"/>
      <c r="G570" s="21"/>
      <c r="H570" s="21"/>
      <c r="I570" s="21"/>
      <c r="J570" s="21"/>
      <c r="K570" s="21"/>
      <c r="L570" s="21"/>
      <c r="M570" s="21"/>
      <c r="N570" s="330"/>
      <c r="O570" s="330"/>
      <c r="P570" s="330"/>
      <c r="Q570" s="330"/>
      <c r="R570" s="330"/>
      <c r="S570" s="330"/>
      <c r="T570" s="330"/>
      <c r="U570" s="330"/>
      <c r="V570" s="330"/>
      <c r="W570" s="330"/>
      <c r="X570" s="330"/>
      <c r="Y570" s="330"/>
      <c r="Z570" s="330"/>
    </row>
    <row r="571" ht="14.25" customHeight="1">
      <c r="A571" s="330"/>
      <c r="B571" s="330"/>
      <c r="C571" s="332"/>
      <c r="D571" s="330"/>
      <c r="E571" s="332"/>
      <c r="F571" s="21"/>
      <c r="G571" s="21"/>
      <c r="H571" s="21"/>
      <c r="I571" s="21"/>
      <c r="J571" s="21"/>
      <c r="K571" s="21"/>
      <c r="L571" s="21"/>
      <c r="M571" s="21"/>
      <c r="N571" s="330"/>
      <c r="O571" s="330"/>
      <c r="P571" s="330"/>
      <c r="Q571" s="330"/>
      <c r="R571" s="330"/>
      <c r="S571" s="330"/>
      <c r="T571" s="330"/>
      <c r="U571" s="330"/>
      <c r="V571" s="330"/>
      <c r="W571" s="330"/>
      <c r="X571" s="330"/>
      <c r="Y571" s="330"/>
      <c r="Z571" s="330"/>
    </row>
    <row r="572" ht="14.25" customHeight="1">
      <c r="A572" s="330"/>
      <c r="B572" s="330"/>
      <c r="C572" s="332"/>
      <c r="D572" s="330"/>
      <c r="E572" s="332"/>
      <c r="F572" s="21"/>
      <c r="G572" s="21"/>
      <c r="H572" s="21"/>
      <c r="I572" s="21"/>
      <c r="J572" s="21"/>
      <c r="K572" s="21"/>
      <c r="L572" s="21"/>
      <c r="M572" s="21"/>
      <c r="N572" s="330"/>
      <c r="O572" s="330"/>
      <c r="P572" s="330"/>
      <c r="Q572" s="330"/>
      <c r="R572" s="330"/>
      <c r="S572" s="330"/>
      <c r="T572" s="330"/>
      <c r="U572" s="330"/>
      <c r="V572" s="330"/>
      <c r="W572" s="330"/>
      <c r="X572" s="330"/>
      <c r="Y572" s="330"/>
      <c r="Z572" s="330"/>
    </row>
    <row r="573" ht="14.25" customHeight="1">
      <c r="A573" s="330"/>
      <c r="B573" s="330"/>
      <c r="C573" s="332"/>
      <c r="D573" s="330"/>
      <c r="E573" s="332"/>
      <c r="F573" s="21"/>
      <c r="G573" s="21"/>
      <c r="H573" s="21"/>
      <c r="I573" s="21"/>
      <c r="J573" s="21"/>
      <c r="K573" s="21"/>
      <c r="L573" s="21"/>
      <c r="M573" s="21"/>
      <c r="N573" s="330"/>
      <c r="O573" s="330"/>
      <c r="P573" s="330"/>
      <c r="Q573" s="330"/>
      <c r="R573" s="330"/>
      <c r="S573" s="330"/>
      <c r="T573" s="330"/>
      <c r="U573" s="330"/>
      <c r="V573" s="330"/>
      <c r="W573" s="330"/>
      <c r="X573" s="330"/>
      <c r="Y573" s="330"/>
      <c r="Z573" s="330"/>
    </row>
    <row r="574" ht="14.25" customHeight="1">
      <c r="A574" s="330"/>
      <c r="B574" s="330"/>
      <c r="C574" s="332"/>
      <c r="D574" s="330"/>
      <c r="E574" s="332"/>
      <c r="F574" s="21"/>
      <c r="G574" s="21"/>
      <c r="H574" s="21"/>
      <c r="I574" s="21"/>
      <c r="J574" s="21"/>
      <c r="K574" s="21"/>
      <c r="L574" s="21"/>
      <c r="M574" s="21"/>
      <c r="N574" s="330"/>
      <c r="O574" s="330"/>
      <c r="P574" s="330"/>
      <c r="Q574" s="330"/>
      <c r="R574" s="330"/>
      <c r="S574" s="330"/>
      <c r="T574" s="330"/>
      <c r="U574" s="330"/>
      <c r="V574" s="330"/>
      <c r="W574" s="330"/>
      <c r="X574" s="330"/>
      <c r="Y574" s="330"/>
      <c r="Z574" s="330"/>
    </row>
    <row r="575" ht="14.25" customHeight="1">
      <c r="A575" s="330"/>
      <c r="B575" s="330"/>
      <c r="C575" s="332"/>
      <c r="D575" s="330"/>
      <c r="E575" s="332"/>
      <c r="F575" s="21"/>
      <c r="G575" s="21"/>
      <c r="H575" s="21"/>
      <c r="I575" s="21"/>
      <c r="J575" s="21"/>
      <c r="K575" s="21"/>
      <c r="L575" s="21"/>
      <c r="M575" s="21"/>
      <c r="N575" s="330"/>
      <c r="O575" s="330"/>
      <c r="P575" s="330"/>
      <c r="Q575" s="330"/>
      <c r="R575" s="330"/>
      <c r="S575" s="330"/>
      <c r="T575" s="330"/>
      <c r="U575" s="330"/>
      <c r="V575" s="330"/>
      <c r="W575" s="330"/>
      <c r="X575" s="330"/>
      <c r="Y575" s="330"/>
      <c r="Z575" s="330"/>
    </row>
    <row r="576" ht="14.25" customHeight="1">
      <c r="A576" s="330"/>
      <c r="B576" s="330"/>
      <c r="C576" s="332"/>
      <c r="D576" s="330"/>
      <c r="E576" s="332"/>
      <c r="F576" s="21"/>
      <c r="G576" s="21"/>
      <c r="H576" s="21"/>
      <c r="I576" s="21"/>
      <c r="J576" s="21"/>
      <c r="K576" s="21"/>
      <c r="L576" s="21"/>
      <c r="M576" s="21"/>
      <c r="N576" s="330"/>
      <c r="O576" s="330"/>
      <c r="P576" s="330"/>
      <c r="Q576" s="330"/>
      <c r="R576" s="330"/>
      <c r="S576" s="330"/>
      <c r="T576" s="330"/>
      <c r="U576" s="330"/>
      <c r="V576" s="330"/>
      <c r="W576" s="330"/>
      <c r="X576" s="330"/>
      <c r="Y576" s="330"/>
      <c r="Z576" s="330"/>
    </row>
    <row r="577" ht="14.25" customHeight="1">
      <c r="A577" s="330"/>
      <c r="B577" s="330"/>
      <c r="C577" s="332"/>
      <c r="D577" s="330"/>
      <c r="E577" s="332"/>
      <c r="F577" s="21"/>
      <c r="G577" s="21"/>
      <c r="H577" s="21"/>
      <c r="I577" s="21"/>
      <c r="J577" s="21"/>
      <c r="K577" s="21"/>
      <c r="L577" s="21"/>
      <c r="M577" s="21"/>
      <c r="N577" s="330"/>
      <c r="O577" s="330"/>
      <c r="P577" s="330"/>
      <c r="Q577" s="330"/>
      <c r="R577" s="330"/>
      <c r="S577" s="330"/>
      <c r="T577" s="330"/>
      <c r="U577" s="330"/>
      <c r="V577" s="330"/>
      <c r="W577" s="330"/>
      <c r="X577" s="330"/>
      <c r="Y577" s="330"/>
      <c r="Z577" s="330"/>
    </row>
    <row r="578" ht="14.25" customHeight="1">
      <c r="A578" s="330"/>
      <c r="B578" s="330"/>
      <c r="C578" s="332"/>
      <c r="D578" s="330"/>
      <c r="E578" s="332"/>
      <c r="F578" s="21"/>
      <c r="G578" s="21"/>
      <c r="H578" s="21"/>
      <c r="I578" s="21"/>
      <c r="J578" s="21"/>
      <c r="K578" s="21"/>
      <c r="L578" s="21"/>
      <c r="M578" s="21"/>
      <c r="N578" s="330"/>
      <c r="O578" s="330"/>
      <c r="P578" s="330"/>
      <c r="Q578" s="330"/>
      <c r="R578" s="330"/>
      <c r="S578" s="330"/>
      <c r="T578" s="330"/>
      <c r="U578" s="330"/>
      <c r="V578" s="330"/>
      <c r="W578" s="330"/>
      <c r="X578" s="330"/>
      <c r="Y578" s="330"/>
      <c r="Z578" s="330"/>
    </row>
    <row r="579" ht="14.25" customHeight="1">
      <c r="A579" s="330"/>
      <c r="B579" s="330"/>
      <c r="C579" s="332"/>
      <c r="D579" s="330"/>
      <c r="E579" s="332"/>
      <c r="F579" s="21"/>
      <c r="G579" s="21"/>
      <c r="H579" s="21"/>
      <c r="I579" s="21"/>
      <c r="J579" s="21"/>
      <c r="K579" s="21"/>
      <c r="L579" s="21"/>
      <c r="M579" s="21"/>
      <c r="N579" s="330"/>
      <c r="O579" s="330"/>
      <c r="P579" s="330"/>
      <c r="Q579" s="330"/>
      <c r="R579" s="330"/>
      <c r="S579" s="330"/>
      <c r="T579" s="330"/>
      <c r="U579" s="330"/>
      <c r="V579" s="330"/>
      <c r="W579" s="330"/>
      <c r="X579" s="330"/>
      <c r="Y579" s="330"/>
      <c r="Z579" s="330"/>
    </row>
    <row r="580" ht="14.25" customHeight="1">
      <c r="A580" s="330"/>
      <c r="B580" s="330"/>
      <c r="C580" s="332"/>
      <c r="D580" s="330"/>
      <c r="E580" s="332"/>
      <c r="F580" s="21"/>
      <c r="G580" s="21"/>
      <c r="H580" s="21"/>
      <c r="I580" s="21"/>
      <c r="J580" s="21"/>
      <c r="K580" s="21"/>
      <c r="L580" s="21"/>
      <c r="M580" s="21"/>
      <c r="N580" s="330"/>
      <c r="O580" s="330"/>
      <c r="P580" s="330"/>
      <c r="Q580" s="330"/>
      <c r="R580" s="330"/>
      <c r="S580" s="330"/>
      <c r="T580" s="330"/>
      <c r="U580" s="330"/>
      <c r="V580" s="330"/>
      <c r="W580" s="330"/>
      <c r="X580" s="330"/>
      <c r="Y580" s="330"/>
      <c r="Z580" s="330"/>
    </row>
    <row r="581" ht="14.25" customHeight="1">
      <c r="A581" s="330"/>
      <c r="B581" s="330"/>
      <c r="C581" s="332"/>
      <c r="D581" s="330"/>
      <c r="E581" s="332"/>
      <c r="F581" s="21"/>
      <c r="G581" s="21"/>
      <c r="H581" s="21"/>
      <c r="I581" s="21"/>
      <c r="J581" s="21"/>
      <c r="K581" s="21"/>
      <c r="L581" s="21"/>
      <c r="M581" s="21"/>
      <c r="N581" s="330"/>
      <c r="O581" s="330"/>
      <c r="P581" s="330"/>
      <c r="Q581" s="330"/>
      <c r="R581" s="330"/>
      <c r="S581" s="330"/>
      <c r="T581" s="330"/>
      <c r="U581" s="330"/>
      <c r="V581" s="330"/>
      <c r="W581" s="330"/>
      <c r="X581" s="330"/>
      <c r="Y581" s="330"/>
      <c r="Z581" s="330"/>
    </row>
    <row r="582" ht="14.25" customHeight="1">
      <c r="A582" s="330"/>
      <c r="B582" s="330"/>
      <c r="C582" s="332"/>
      <c r="D582" s="330"/>
      <c r="E582" s="332"/>
      <c r="F582" s="21"/>
      <c r="G582" s="21"/>
      <c r="H582" s="21"/>
      <c r="I582" s="21"/>
      <c r="J582" s="21"/>
      <c r="K582" s="21"/>
      <c r="L582" s="21"/>
      <c r="M582" s="21"/>
      <c r="N582" s="330"/>
      <c r="O582" s="330"/>
      <c r="P582" s="330"/>
      <c r="Q582" s="330"/>
      <c r="R582" s="330"/>
      <c r="S582" s="330"/>
      <c r="T582" s="330"/>
      <c r="U582" s="330"/>
      <c r="V582" s="330"/>
      <c r="W582" s="330"/>
      <c r="X582" s="330"/>
      <c r="Y582" s="330"/>
      <c r="Z582" s="330"/>
    </row>
    <row r="583" ht="14.25" customHeight="1">
      <c r="A583" s="330"/>
      <c r="B583" s="330"/>
      <c r="C583" s="332"/>
      <c r="D583" s="330"/>
      <c r="E583" s="332"/>
      <c r="F583" s="21"/>
      <c r="G583" s="21"/>
      <c r="H583" s="21"/>
      <c r="I583" s="21"/>
      <c r="J583" s="21"/>
      <c r="K583" s="21"/>
      <c r="L583" s="21"/>
      <c r="M583" s="21"/>
      <c r="N583" s="330"/>
      <c r="O583" s="330"/>
      <c r="P583" s="330"/>
      <c r="Q583" s="330"/>
      <c r="R583" s="330"/>
      <c r="S583" s="330"/>
      <c r="T583" s="330"/>
      <c r="U583" s="330"/>
      <c r="V583" s="330"/>
      <c r="W583" s="330"/>
      <c r="X583" s="330"/>
      <c r="Y583" s="330"/>
      <c r="Z583" s="330"/>
    </row>
    <row r="584" ht="14.25" customHeight="1">
      <c r="A584" s="330"/>
      <c r="B584" s="330"/>
      <c r="C584" s="332"/>
      <c r="D584" s="330"/>
      <c r="E584" s="332"/>
      <c r="F584" s="21"/>
      <c r="G584" s="21"/>
      <c r="H584" s="21"/>
      <c r="I584" s="21"/>
      <c r="J584" s="21"/>
      <c r="K584" s="21"/>
      <c r="L584" s="21"/>
      <c r="M584" s="21"/>
      <c r="N584" s="330"/>
      <c r="O584" s="330"/>
      <c r="P584" s="330"/>
      <c r="Q584" s="330"/>
      <c r="R584" s="330"/>
      <c r="S584" s="330"/>
      <c r="T584" s="330"/>
      <c r="U584" s="330"/>
      <c r="V584" s="330"/>
      <c r="W584" s="330"/>
      <c r="X584" s="330"/>
      <c r="Y584" s="330"/>
      <c r="Z584" s="330"/>
    </row>
    <row r="585" ht="14.25" customHeight="1">
      <c r="A585" s="330"/>
      <c r="B585" s="330"/>
      <c r="C585" s="332"/>
      <c r="D585" s="330"/>
      <c r="E585" s="332"/>
      <c r="F585" s="21"/>
      <c r="G585" s="21"/>
      <c r="H585" s="21"/>
      <c r="I585" s="21"/>
      <c r="J585" s="21"/>
      <c r="K585" s="21"/>
      <c r="L585" s="21"/>
      <c r="M585" s="21"/>
      <c r="N585" s="330"/>
      <c r="O585" s="330"/>
      <c r="P585" s="330"/>
      <c r="Q585" s="330"/>
      <c r="R585" s="330"/>
      <c r="S585" s="330"/>
      <c r="T585" s="330"/>
      <c r="U585" s="330"/>
      <c r="V585" s="330"/>
      <c r="W585" s="330"/>
      <c r="X585" s="330"/>
      <c r="Y585" s="330"/>
      <c r="Z585" s="330"/>
    </row>
    <row r="586" ht="14.25" customHeight="1">
      <c r="A586" s="330"/>
      <c r="B586" s="330"/>
      <c r="C586" s="332"/>
      <c r="D586" s="330"/>
      <c r="E586" s="332"/>
      <c r="F586" s="21"/>
      <c r="G586" s="21"/>
      <c r="H586" s="21"/>
      <c r="I586" s="21"/>
      <c r="J586" s="21"/>
      <c r="K586" s="21"/>
      <c r="L586" s="21"/>
      <c r="M586" s="21"/>
      <c r="N586" s="330"/>
      <c r="O586" s="330"/>
      <c r="P586" s="330"/>
      <c r="Q586" s="330"/>
      <c r="R586" s="330"/>
      <c r="S586" s="330"/>
      <c r="T586" s="330"/>
      <c r="U586" s="330"/>
      <c r="V586" s="330"/>
      <c r="W586" s="330"/>
      <c r="X586" s="330"/>
      <c r="Y586" s="330"/>
      <c r="Z586" s="330"/>
    </row>
    <row r="587" ht="14.25" customHeight="1">
      <c r="A587" s="330"/>
      <c r="B587" s="330"/>
      <c r="C587" s="332"/>
      <c r="D587" s="330"/>
      <c r="E587" s="332"/>
      <c r="F587" s="21"/>
      <c r="G587" s="21"/>
      <c r="H587" s="21"/>
      <c r="I587" s="21"/>
      <c r="J587" s="21"/>
      <c r="K587" s="21"/>
      <c r="L587" s="21"/>
      <c r="M587" s="21"/>
      <c r="N587" s="330"/>
      <c r="O587" s="330"/>
      <c r="P587" s="330"/>
      <c r="Q587" s="330"/>
      <c r="R587" s="330"/>
      <c r="S587" s="330"/>
      <c r="T587" s="330"/>
      <c r="U587" s="330"/>
      <c r="V587" s="330"/>
      <c r="W587" s="330"/>
      <c r="X587" s="330"/>
      <c r="Y587" s="330"/>
      <c r="Z587" s="330"/>
    </row>
    <row r="588" ht="14.25" customHeight="1">
      <c r="A588" s="330"/>
      <c r="B588" s="330"/>
      <c r="C588" s="332"/>
      <c r="D588" s="330"/>
      <c r="E588" s="332"/>
      <c r="F588" s="21"/>
      <c r="G588" s="21"/>
      <c r="H588" s="21"/>
      <c r="I588" s="21"/>
      <c r="J588" s="21"/>
      <c r="K588" s="21"/>
      <c r="L588" s="21"/>
      <c r="M588" s="21"/>
      <c r="N588" s="330"/>
      <c r="O588" s="330"/>
      <c r="P588" s="330"/>
      <c r="Q588" s="330"/>
      <c r="R588" s="330"/>
      <c r="S588" s="330"/>
      <c r="T588" s="330"/>
      <c r="U588" s="330"/>
      <c r="V588" s="330"/>
      <c r="W588" s="330"/>
      <c r="X588" s="330"/>
      <c r="Y588" s="330"/>
      <c r="Z588" s="330"/>
    </row>
    <row r="589" ht="14.25" customHeight="1">
      <c r="A589" s="330"/>
      <c r="B589" s="330"/>
      <c r="C589" s="332"/>
      <c r="D589" s="330"/>
      <c r="E589" s="332"/>
      <c r="F589" s="21"/>
      <c r="G589" s="21"/>
      <c r="H589" s="21"/>
      <c r="I589" s="21"/>
      <c r="J589" s="21"/>
      <c r="K589" s="21"/>
      <c r="L589" s="21"/>
      <c r="M589" s="21"/>
      <c r="N589" s="330"/>
      <c r="O589" s="330"/>
      <c r="P589" s="330"/>
      <c r="Q589" s="330"/>
      <c r="R589" s="330"/>
      <c r="S589" s="330"/>
      <c r="T589" s="330"/>
      <c r="U589" s="330"/>
      <c r="V589" s="330"/>
      <c r="W589" s="330"/>
      <c r="X589" s="330"/>
      <c r="Y589" s="330"/>
      <c r="Z589" s="330"/>
    </row>
    <row r="590" ht="14.25" customHeight="1">
      <c r="A590" s="330"/>
      <c r="B590" s="330"/>
      <c r="C590" s="332"/>
      <c r="D590" s="330"/>
      <c r="E590" s="332"/>
      <c r="F590" s="21"/>
      <c r="G590" s="21"/>
      <c r="H590" s="21"/>
      <c r="I590" s="21"/>
      <c r="J590" s="21"/>
      <c r="K590" s="21"/>
      <c r="L590" s="21"/>
      <c r="M590" s="21"/>
      <c r="N590" s="330"/>
      <c r="O590" s="330"/>
      <c r="P590" s="330"/>
      <c r="Q590" s="330"/>
      <c r="R590" s="330"/>
      <c r="S590" s="330"/>
      <c r="T590" s="330"/>
      <c r="U590" s="330"/>
      <c r="V590" s="330"/>
      <c r="W590" s="330"/>
      <c r="X590" s="330"/>
      <c r="Y590" s="330"/>
      <c r="Z590" s="330"/>
    </row>
    <row r="591" ht="14.25" customHeight="1">
      <c r="A591" s="330"/>
      <c r="B591" s="330"/>
      <c r="C591" s="332"/>
      <c r="D591" s="330"/>
      <c r="E591" s="332"/>
      <c r="F591" s="21"/>
      <c r="G591" s="21"/>
      <c r="H591" s="21"/>
      <c r="I591" s="21"/>
      <c r="J591" s="21"/>
      <c r="K591" s="21"/>
      <c r="L591" s="21"/>
      <c r="M591" s="21"/>
      <c r="N591" s="330"/>
      <c r="O591" s="330"/>
      <c r="P591" s="330"/>
      <c r="Q591" s="330"/>
      <c r="R591" s="330"/>
      <c r="S591" s="330"/>
      <c r="T591" s="330"/>
      <c r="U591" s="330"/>
      <c r="V591" s="330"/>
      <c r="W591" s="330"/>
      <c r="X591" s="330"/>
      <c r="Y591" s="330"/>
      <c r="Z591" s="330"/>
    </row>
    <row r="592" ht="14.25" customHeight="1">
      <c r="A592" s="330"/>
      <c r="B592" s="330"/>
      <c r="C592" s="332"/>
      <c r="D592" s="330"/>
      <c r="E592" s="332"/>
      <c r="F592" s="21"/>
      <c r="G592" s="21"/>
      <c r="H592" s="21"/>
      <c r="I592" s="21"/>
      <c r="J592" s="21"/>
      <c r="K592" s="21"/>
      <c r="L592" s="21"/>
      <c r="M592" s="21"/>
      <c r="N592" s="330"/>
      <c r="O592" s="330"/>
      <c r="P592" s="330"/>
      <c r="Q592" s="330"/>
      <c r="R592" s="330"/>
      <c r="S592" s="330"/>
      <c r="T592" s="330"/>
      <c r="U592" s="330"/>
      <c r="V592" s="330"/>
      <c r="W592" s="330"/>
      <c r="X592" s="330"/>
      <c r="Y592" s="330"/>
      <c r="Z592" s="330"/>
    </row>
    <row r="593" ht="14.25" customHeight="1">
      <c r="A593" s="330"/>
      <c r="B593" s="330"/>
      <c r="C593" s="332"/>
      <c r="D593" s="330"/>
      <c r="E593" s="332"/>
      <c r="F593" s="21"/>
      <c r="G593" s="21"/>
      <c r="H593" s="21"/>
      <c r="I593" s="21"/>
      <c r="J593" s="21"/>
      <c r="K593" s="21"/>
      <c r="L593" s="21"/>
      <c r="M593" s="21"/>
      <c r="N593" s="330"/>
      <c r="O593" s="330"/>
      <c r="P593" s="330"/>
      <c r="Q593" s="330"/>
      <c r="R593" s="330"/>
      <c r="S593" s="330"/>
      <c r="T593" s="330"/>
      <c r="U593" s="330"/>
      <c r="V593" s="330"/>
      <c r="W593" s="330"/>
      <c r="X593" s="330"/>
      <c r="Y593" s="330"/>
      <c r="Z593" s="330"/>
    </row>
    <row r="594" ht="14.25" customHeight="1">
      <c r="A594" s="330"/>
      <c r="B594" s="330"/>
      <c r="C594" s="332"/>
      <c r="D594" s="330"/>
      <c r="E594" s="332"/>
      <c r="F594" s="21"/>
      <c r="G594" s="21"/>
      <c r="H594" s="21"/>
      <c r="I594" s="21"/>
      <c r="J594" s="21"/>
      <c r="K594" s="21"/>
      <c r="L594" s="21"/>
      <c r="M594" s="21"/>
      <c r="N594" s="330"/>
      <c r="O594" s="330"/>
      <c r="P594" s="330"/>
      <c r="Q594" s="330"/>
      <c r="R594" s="330"/>
      <c r="S594" s="330"/>
      <c r="T594" s="330"/>
      <c r="U594" s="330"/>
      <c r="V594" s="330"/>
      <c r="W594" s="330"/>
      <c r="X594" s="330"/>
      <c r="Y594" s="330"/>
      <c r="Z594" s="330"/>
    </row>
    <row r="595" ht="14.25" customHeight="1">
      <c r="A595" s="330"/>
      <c r="B595" s="330"/>
      <c r="C595" s="332"/>
      <c r="D595" s="330"/>
      <c r="E595" s="332"/>
      <c r="F595" s="21"/>
      <c r="G595" s="21"/>
      <c r="H595" s="21"/>
      <c r="I595" s="21"/>
      <c r="J595" s="21"/>
      <c r="K595" s="21"/>
      <c r="L595" s="21"/>
      <c r="M595" s="21"/>
      <c r="N595" s="330"/>
      <c r="O595" s="330"/>
      <c r="P595" s="330"/>
      <c r="Q595" s="330"/>
      <c r="R595" s="330"/>
      <c r="S595" s="330"/>
      <c r="T595" s="330"/>
      <c r="U595" s="330"/>
      <c r="V595" s="330"/>
      <c r="W595" s="330"/>
      <c r="X595" s="330"/>
      <c r="Y595" s="330"/>
      <c r="Z595" s="330"/>
    </row>
    <row r="596" ht="14.25" customHeight="1">
      <c r="A596" s="330"/>
      <c r="B596" s="330"/>
      <c r="C596" s="332"/>
      <c r="D596" s="330"/>
      <c r="E596" s="332"/>
      <c r="F596" s="21"/>
      <c r="G596" s="21"/>
      <c r="H596" s="21"/>
      <c r="I596" s="21"/>
      <c r="J596" s="21"/>
      <c r="K596" s="21"/>
      <c r="L596" s="21"/>
      <c r="M596" s="21"/>
      <c r="N596" s="330"/>
      <c r="O596" s="330"/>
      <c r="P596" s="330"/>
      <c r="Q596" s="330"/>
      <c r="R596" s="330"/>
      <c r="S596" s="330"/>
      <c r="T596" s="330"/>
      <c r="U596" s="330"/>
      <c r="V596" s="330"/>
      <c r="W596" s="330"/>
      <c r="X596" s="330"/>
      <c r="Y596" s="330"/>
      <c r="Z596" s="330"/>
    </row>
    <row r="597" ht="14.25" customHeight="1">
      <c r="A597" s="330"/>
      <c r="B597" s="330"/>
      <c r="C597" s="332"/>
      <c r="D597" s="330"/>
      <c r="E597" s="332"/>
      <c r="F597" s="21"/>
      <c r="G597" s="21"/>
      <c r="H597" s="21"/>
      <c r="I597" s="21"/>
      <c r="J597" s="21"/>
      <c r="K597" s="21"/>
      <c r="L597" s="21"/>
      <c r="M597" s="21"/>
      <c r="N597" s="330"/>
      <c r="O597" s="330"/>
      <c r="P597" s="330"/>
      <c r="Q597" s="330"/>
      <c r="R597" s="330"/>
      <c r="S597" s="330"/>
      <c r="T597" s="330"/>
      <c r="U597" s="330"/>
      <c r="V597" s="330"/>
      <c r="W597" s="330"/>
      <c r="X597" s="330"/>
      <c r="Y597" s="330"/>
      <c r="Z597" s="330"/>
    </row>
    <row r="598" ht="14.25" customHeight="1">
      <c r="A598" s="330"/>
      <c r="B598" s="330"/>
      <c r="C598" s="332"/>
      <c r="D598" s="330"/>
      <c r="E598" s="332"/>
      <c r="F598" s="21"/>
      <c r="G598" s="21"/>
      <c r="H598" s="21"/>
      <c r="I598" s="21"/>
      <c r="J598" s="21"/>
      <c r="K598" s="21"/>
      <c r="L598" s="21"/>
      <c r="M598" s="21"/>
      <c r="N598" s="330"/>
      <c r="O598" s="330"/>
      <c r="P598" s="330"/>
      <c r="Q598" s="330"/>
      <c r="R598" s="330"/>
      <c r="S598" s="330"/>
      <c r="T598" s="330"/>
      <c r="U598" s="330"/>
      <c r="V598" s="330"/>
      <c r="W598" s="330"/>
      <c r="X598" s="330"/>
      <c r="Y598" s="330"/>
      <c r="Z598" s="330"/>
    </row>
    <row r="599" ht="14.25" customHeight="1">
      <c r="A599" s="330"/>
      <c r="B599" s="330"/>
      <c r="C599" s="332"/>
      <c r="D599" s="330"/>
      <c r="E599" s="332"/>
      <c r="F599" s="21"/>
      <c r="G599" s="21"/>
      <c r="H599" s="21"/>
      <c r="I599" s="21"/>
      <c r="J599" s="21"/>
      <c r="K599" s="21"/>
      <c r="L599" s="21"/>
      <c r="M599" s="21"/>
      <c r="N599" s="330"/>
      <c r="O599" s="330"/>
      <c r="P599" s="330"/>
      <c r="Q599" s="330"/>
      <c r="R599" s="330"/>
      <c r="S599" s="330"/>
      <c r="T599" s="330"/>
      <c r="U599" s="330"/>
      <c r="V599" s="330"/>
      <c r="W599" s="330"/>
      <c r="X599" s="330"/>
      <c r="Y599" s="330"/>
      <c r="Z599" s="330"/>
    </row>
    <row r="600" ht="14.25" customHeight="1">
      <c r="A600" s="330"/>
      <c r="B600" s="330"/>
      <c r="C600" s="332"/>
      <c r="D600" s="330"/>
      <c r="E600" s="332"/>
      <c r="F600" s="21"/>
      <c r="G600" s="21"/>
      <c r="H600" s="21"/>
      <c r="I600" s="21"/>
      <c r="J600" s="21"/>
      <c r="K600" s="21"/>
      <c r="L600" s="21"/>
      <c r="M600" s="21"/>
      <c r="N600" s="330"/>
      <c r="O600" s="330"/>
      <c r="P600" s="330"/>
      <c r="Q600" s="330"/>
      <c r="R600" s="330"/>
      <c r="S600" s="330"/>
      <c r="T600" s="330"/>
      <c r="U600" s="330"/>
      <c r="V600" s="330"/>
      <c r="W600" s="330"/>
      <c r="X600" s="330"/>
      <c r="Y600" s="330"/>
      <c r="Z600" s="330"/>
    </row>
    <row r="601" ht="14.25" customHeight="1">
      <c r="A601" s="330"/>
      <c r="B601" s="330"/>
      <c r="C601" s="332"/>
      <c r="D601" s="330"/>
      <c r="E601" s="332"/>
      <c r="F601" s="21"/>
      <c r="G601" s="21"/>
      <c r="H601" s="21"/>
      <c r="I601" s="21"/>
      <c r="J601" s="21"/>
      <c r="K601" s="21"/>
      <c r="L601" s="21"/>
      <c r="M601" s="21"/>
      <c r="N601" s="330"/>
      <c r="O601" s="330"/>
      <c r="P601" s="330"/>
      <c r="Q601" s="330"/>
      <c r="R601" s="330"/>
      <c r="S601" s="330"/>
      <c r="T601" s="330"/>
      <c r="U601" s="330"/>
      <c r="V601" s="330"/>
      <c r="W601" s="330"/>
      <c r="X601" s="330"/>
      <c r="Y601" s="330"/>
      <c r="Z601" s="330"/>
    </row>
    <row r="602" ht="14.25" customHeight="1">
      <c r="A602" s="330"/>
      <c r="B602" s="330"/>
      <c r="C602" s="332"/>
      <c r="D602" s="330"/>
      <c r="E602" s="332"/>
      <c r="F602" s="21"/>
      <c r="G602" s="21"/>
      <c r="H602" s="21"/>
      <c r="I602" s="21"/>
      <c r="J602" s="21"/>
      <c r="K602" s="21"/>
      <c r="L602" s="21"/>
      <c r="M602" s="21"/>
      <c r="N602" s="330"/>
      <c r="O602" s="330"/>
      <c r="P602" s="330"/>
      <c r="Q602" s="330"/>
      <c r="R602" s="330"/>
      <c r="S602" s="330"/>
      <c r="T602" s="330"/>
      <c r="U602" s="330"/>
      <c r="V602" s="330"/>
      <c r="W602" s="330"/>
      <c r="X602" s="330"/>
      <c r="Y602" s="330"/>
      <c r="Z602" s="330"/>
    </row>
    <row r="603" ht="14.25" customHeight="1">
      <c r="A603" s="330"/>
      <c r="B603" s="330"/>
      <c r="C603" s="332"/>
      <c r="D603" s="330"/>
      <c r="E603" s="332"/>
      <c r="F603" s="21"/>
      <c r="G603" s="21"/>
      <c r="H603" s="21"/>
      <c r="I603" s="21"/>
      <c r="J603" s="21"/>
      <c r="K603" s="21"/>
      <c r="L603" s="21"/>
      <c r="M603" s="21"/>
      <c r="N603" s="330"/>
      <c r="O603" s="330"/>
      <c r="P603" s="330"/>
      <c r="Q603" s="330"/>
      <c r="R603" s="330"/>
      <c r="S603" s="330"/>
      <c r="T603" s="330"/>
      <c r="U603" s="330"/>
      <c r="V603" s="330"/>
      <c r="W603" s="330"/>
      <c r="X603" s="330"/>
      <c r="Y603" s="330"/>
      <c r="Z603" s="330"/>
    </row>
    <row r="604" ht="14.25" customHeight="1">
      <c r="A604" s="330"/>
      <c r="B604" s="330"/>
      <c r="C604" s="332"/>
      <c r="D604" s="330"/>
      <c r="E604" s="332"/>
      <c r="F604" s="21"/>
      <c r="G604" s="21"/>
      <c r="H604" s="21"/>
      <c r="I604" s="21"/>
      <c r="J604" s="21"/>
      <c r="K604" s="21"/>
      <c r="L604" s="21"/>
      <c r="M604" s="21"/>
      <c r="N604" s="330"/>
      <c r="O604" s="330"/>
      <c r="P604" s="330"/>
      <c r="Q604" s="330"/>
      <c r="R604" s="330"/>
      <c r="S604" s="330"/>
      <c r="T604" s="330"/>
      <c r="U604" s="330"/>
      <c r="V604" s="330"/>
      <c r="W604" s="330"/>
      <c r="X604" s="330"/>
      <c r="Y604" s="330"/>
      <c r="Z604" s="330"/>
    </row>
    <row r="605" ht="14.25" customHeight="1">
      <c r="A605" s="330"/>
      <c r="B605" s="330"/>
      <c r="C605" s="332"/>
      <c r="D605" s="330"/>
      <c r="E605" s="332"/>
      <c r="F605" s="21"/>
      <c r="G605" s="21"/>
      <c r="H605" s="21"/>
      <c r="I605" s="21"/>
      <c r="J605" s="21"/>
      <c r="K605" s="21"/>
      <c r="L605" s="21"/>
      <c r="M605" s="21"/>
      <c r="N605" s="330"/>
      <c r="O605" s="330"/>
      <c r="P605" s="330"/>
      <c r="Q605" s="330"/>
      <c r="R605" s="330"/>
      <c r="S605" s="330"/>
      <c r="T605" s="330"/>
      <c r="U605" s="330"/>
      <c r="V605" s="330"/>
      <c r="W605" s="330"/>
      <c r="X605" s="330"/>
      <c r="Y605" s="330"/>
      <c r="Z605" s="330"/>
    </row>
    <row r="606" ht="14.25" customHeight="1">
      <c r="A606" s="330"/>
      <c r="B606" s="330"/>
      <c r="C606" s="332"/>
      <c r="D606" s="330"/>
      <c r="E606" s="332"/>
      <c r="F606" s="21"/>
      <c r="G606" s="21"/>
      <c r="H606" s="21"/>
      <c r="I606" s="21"/>
      <c r="J606" s="21"/>
      <c r="K606" s="21"/>
      <c r="L606" s="21"/>
      <c r="M606" s="21"/>
      <c r="N606" s="330"/>
      <c r="O606" s="330"/>
      <c r="P606" s="330"/>
      <c r="Q606" s="330"/>
      <c r="R606" s="330"/>
      <c r="S606" s="330"/>
      <c r="T606" s="330"/>
      <c r="U606" s="330"/>
      <c r="V606" s="330"/>
      <c r="W606" s="330"/>
      <c r="X606" s="330"/>
      <c r="Y606" s="330"/>
      <c r="Z606" s="330"/>
    </row>
    <row r="607" ht="14.25" customHeight="1">
      <c r="A607" s="330"/>
      <c r="B607" s="330"/>
      <c r="C607" s="332"/>
      <c r="D607" s="330"/>
      <c r="E607" s="332"/>
      <c r="F607" s="21"/>
      <c r="G607" s="21"/>
      <c r="H607" s="21"/>
      <c r="I607" s="21"/>
      <c r="J607" s="21"/>
      <c r="K607" s="21"/>
      <c r="L607" s="21"/>
      <c r="M607" s="21"/>
      <c r="N607" s="330"/>
      <c r="O607" s="330"/>
      <c r="P607" s="330"/>
      <c r="Q607" s="330"/>
      <c r="R607" s="330"/>
      <c r="S607" s="330"/>
      <c r="T607" s="330"/>
      <c r="U607" s="330"/>
      <c r="V607" s="330"/>
      <c r="W607" s="330"/>
      <c r="X607" s="330"/>
      <c r="Y607" s="330"/>
      <c r="Z607" s="330"/>
    </row>
    <row r="608" ht="14.25" customHeight="1">
      <c r="A608" s="330"/>
      <c r="B608" s="330"/>
      <c r="C608" s="332"/>
      <c r="D608" s="330"/>
      <c r="E608" s="332"/>
      <c r="F608" s="21"/>
      <c r="G608" s="21"/>
      <c r="H608" s="21"/>
      <c r="I608" s="21"/>
      <c r="J608" s="21"/>
      <c r="K608" s="21"/>
      <c r="L608" s="21"/>
      <c r="M608" s="21"/>
      <c r="N608" s="330"/>
      <c r="O608" s="330"/>
      <c r="P608" s="330"/>
      <c r="Q608" s="330"/>
      <c r="R608" s="330"/>
      <c r="S608" s="330"/>
      <c r="T608" s="330"/>
      <c r="U608" s="330"/>
      <c r="V608" s="330"/>
      <c r="W608" s="330"/>
      <c r="X608" s="330"/>
      <c r="Y608" s="330"/>
      <c r="Z608" s="330"/>
    </row>
    <row r="609" ht="14.25" customHeight="1">
      <c r="A609" s="330"/>
      <c r="B609" s="330"/>
      <c r="C609" s="332"/>
      <c r="D609" s="330"/>
      <c r="E609" s="332"/>
      <c r="F609" s="21"/>
      <c r="G609" s="21"/>
      <c r="H609" s="21"/>
      <c r="I609" s="21"/>
      <c r="J609" s="21"/>
      <c r="K609" s="21"/>
      <c r="L609" s="21"/>
      <c r="M609" s="21"/>
      <c r="N609" s="330"/>
      <c r="O609" s="330"/>
      <c r="P609" s="330"/>
      <c r="Q609" s="330"/>
      <c r="R609" s="330"/>
      <c r="S609" s="330"/>
      <c r="T609" s="330"/>
      <c r="U609" s="330"/>
      <c r="V609" s="330"/>
      <c r="W609" s="330"/>
      <c r="X609" s="330"/>
      <c r="Y609" s="330"/>
      <c r="Z609" s="330"/>
    </row>
    <row r="610" ht="14.25" customHeight="1">
      <c r="A610" s="330"/>
      <c r="B610" s="330"/>
      <c r="C610" s="332"/>
      <c r="D610" s="330"/>
      <c r="E610" s="332"/>
      <c r="F610" s="21"/>
      <c r="G610" s="21"/>
      <c r="H610" s="21"/>
      <c r="I610" s="21"/>
      <c r="J610" s="21"/>
      <c r="K610" s="21"/>
      <c r="L610" s="21"/>
      <c r="M610" s="21"/>
      <c r="N610" s="330"/>
      <c r="O610" s="330"/>
      <c r="P610" s="330"/>
      <c r="Q610" s="330"/>
      <c r="R610" s="330"/>
      <c r="S610" s="330"/>
      <c r="T610" s="330"/>
      <c r="U610" s="330"/>
      <c r="V610" s="330"/>
      <c r="W610" s="330"/>
      <c r="X610" s="330"/>
      <c r="Y610" s="330"/>
      <c r="Z610" s="330"/>
    </row>
    <row r="611" ht="14.25" customHeight="1">
      <c r="A611" s="330"/>
      <c r="B611" s="330"/>
      <c r="C611" s="332"/>
      <c r="D611" s="330"/>
      <c r="E611" s="332"/>
      <c r="F611" s="21"/>
      <c r="G611" s="21"/>
      <c r="H611" s="21"/>
      <c r="I611" s="21"/>
      <c r="J611" s="21"/>
      <c r="K611" s="21"/>
      <c r="L611" s="21"/>
      <c r="M611" s="21"/>
      <c r="N611" s="330"/>
      <c r="O611" s="330"/>
      <c r="P611" s="330"/>
      <c r="Q611" s="330"/>
      <c r="R611" s="330"/>
      <c r="S611" s="330"/>
      <c r="T611" s="330"/>
      <c r="U611" s="330"/>
      <c r="V611" s="330"/>
      <c r="W611" s="330"/>
      <c r="X611" s="330"/>
      <c r="Y611" s="330"/>
      <c r="Z611" s="330"/>
    </row>
    <row r="612" ht="14.25" customHeight="1">
      <c r="A612" s="330"/>
      <c r="B612" s="330"/>
      <c r="C612" s="332"/>
      <c r="D612" s="330"/>
      <c r="E612" s="332"/>
      <c r="F612" s="21"/>
      <c r="G612" s="21"/>
      <c r="H612" s="21"/>
      <c r="I612" s="21"/>
      <c r="J612" s="21"/>
      <c r="K612" s="21"/>
      <c r="L612" s="21"/>
      <c r="M612" s="21"/>
      <c r="N612" s="330"/>
      <c r="O612" s="330"/>
      <c r="P612" s="330"/>
      <c r="Q612" s="330"/>
      <c r="R612" s="330"/>
      <c r="S612" s="330"/>
      <c r="T612" s="330"/>
      <c r="U612" s="330"/>
      <c r="V612" s="330"/>
      <c r="W612" s="330"/>
      <c r="X612" s="330"/>
      <c r="Y612" s="330"/>
      <c r="Z612" s="330"/>
    </row>
    <row r="613" ht="14.25" customHeight="1">
      <c r="A613" s="330"/>
      <c r="B613" s="330"/>
      <c r="C613" s="332"/>
      <c r="D613" s="330"/>
      <c r="E613" s="332"/>
      <c r="F613" s="21"/>
      <c r="G613" s="21"/>
      <c r="H613" s="21"/>
      <c r="I613" s="21"/>
      <c r="J613" s="21"/>
      <c r="K613" s="21"/>
      <c r="L613" s="21"/>
      <c r="M613" s="21"/>
      <c r="N613" s="330"/>
      <c r="O613" s="330"/>
      <c r="P613" s="330"/>
      <c r="Q613" s="330"/>
      <c r="R613" s="330"/>
      <c r="S613" s="330"/>
      <c r="T613" s="330"/>
      <c r="U613" s="330"/>
      <c r="V613" s="330"/>
      <c r="W613" s="330"/>
      <c r="X613" s="330"/>
      <c r="Y613" s="330"/>
      <c r="Z613" s="330"/>
    </row>
    <row r="614" ht="14.25" customHeight="1">
      <c r="A614" s="330"/>
      <c r="B614" s="330"/>
      <c r="C614" s="332"/>
      <c r="D614" s="330"/>
      <c r="E614" s="332"/>
      <c r="F614" s="21"/>
      <c r="G614" s="21"/>
      <c r="H614" s="21"/>
      <c r="I614" s="21"/>
      <c r="J614" s="21"/>
      <c r="K614" s="21"/>
      <c r="L614" s="21"/>
      <c r="M614" s="21"/>
      <c r="N614" s="330"/>
      <c r="O614" s="330"/>
      <c r="P614" s="330"/>
      <c r="Q614" s="330"/>
      <c r="R614" s="330"/>
      <c r="S614" s="330"/>
      <c r="T614" s="330"/>
      <c r="U614" s="330"/>
      <c r="V614" s="330"/>
      <c r="W614" s="330"/>
      <c r="X614" s="330"/>
      <c r="Y614" s="330"/>
      <c r="Z614" s="330"/>
    </row>
    <row r="615" ht="14.25" customHeight="1">
      <c r="A615" s="330"/>
      <c r="B615" s="330"/>
      <c r="C615" s="332"/>
      <c r="D615" s="330"/>
      <c r="E615" s="332"/>
      <c r="F615" s="21"/>
      <c r="G615" s="21"/>
      <c r="H615" s="21"/>
      <c r="I615" s="21"/>
      <c r="J615" s="21"/>
      <c r="K615" s="21"/>
      <c r="L615" s="21"/>
      <c r="M615" s="21"/>
      <c r="N615" s="330"/>
      <c r="O615" s="330"/>
      <c r="P615" s="330"/>
      <c r="Q615" s="330"/>
      <c r="R615" s="330"/>
      <c r="S615" s="330"/>
      <c r="T615" s="330"/>
      <c r="U615" s="330"/>
      <c r="V615" s="330"/>
      <c r="W615" s="330"/>
      <c r="X615" s="330"/>
      <c r="Y615" s="330"/>
      <c r="Z615" s="330"/>
    </row>
    <row r="616" ht="14.25" customHeight="1">
      <c r="A616" s="330"/>
      <c r="B616" s="330"/>
      <c r="C616" s="332"/>
      <c r="D616" s="330"/>
      <c r="E616" s="332"/>
      <c r="F616" s="21"/>
      <c r="G616" s="21"/>
      <c r="H616" s="21"/>
      <c r="I616" s="21"/>
      <c r="J616" s="21"/>
      <c r="K616" s="21"/>
      <c r="L616" s="21"/>
      <c r="M616" s="21"/>
      <c r="N616" s="330"/>
      <c r="O616" s="330"/>
      <c r="P616" s="330"/>
      <c r="Q616" s="330"/>
      <c r="R616" s="330"/>
      <c r="S616" s="330"/>
      <c r="T616" s="330"/>
      <c r="U616" s="330"/>
      <c r="V616" s="330"/>
      <c r="W616" s="330"/>
      <c r="X616" s="330"/>
      <c r="Y616" s="330"/>
      <c r="Z616" s="330"/>
    </row>
    <row r="617" ht="14.25" customHeight="1">
      <c r="A617" s="330"/>
      <c r="B617" s="330"/>
      <c r="C617" s="332"/>
      <c r="D617" s="330"/>
      <c r="E617" s="332"/>
      <c r="F617" s="21"/>
      <c r="G617" s="21"/>
      <c r="H617" s="21"/>
      <c r="I617" s="21"/>
      <c r="J617" s="21"/>
      <c r="K617" s="21"/>
      <c r="L617" s="21"/>
      <c r="M617" s="21"/>
      <c r="N617" s="330"/>
      <c r="O617" s="330"/>
      <c r="P617" s="330"/>
      <c r="Q617" s="330"/>
      <c r="R617" s="330"/>
      <c r="S617" s="330"/>
      <c r="T617" s="330"/>
      <c r="U617" s="330"/>
      <c r="V617" s="330"/>
      <c r="W617" s="330"/>
      <c r="X617" s="330"/>
      <c r="Y617" s="330"/>
      <c r="Z617" s="330"/>
    </row>
    <row r="618" ht="14.25" customHeight="1">
      <c r="A618" s="330"/>
      <c r="B618" s="330"/>
      <c r="C618" s="332"/>
      <c r="D618" s="330"/>
      <c r="E618" s="332"/>
      <c r="F618" s="21"/>
      <c r="G618" s="21"/>
      <c r="H618" s="21"/>
      <c r="I618" s="21"/>
      <c r="J618" s="21"/>
      <c r="K618" s="21"/>
      <c r="L618" s="21"/>
      <c r="M618" s="21"/>
      <c r="N618" s="330"/>
      <c r="O618" s="330"/>
      <c r="P618" s="330"/>
      <c r="Q618" s="330"/>
      <c r="R618" s="330"/>
      <c r="S618" s="330"/>
      <c r="T618" s="330"/>
      <c r="U618" s="330"/>
      <c r="V618" s="330"/>
      <c r="W618" s="330"/>
      <c r="X618" s="330"/>
      <c r="Y618" s="330"/>
      <c r="Z618" s="330"/>
    </row>
    <row r="619" ht="14.25" customHeight="1">
      <c r="A619" s="330"/>
      <c r="B619" s="330"/>
      <c r="C619" s="332"/>
      <c r="D619" s="330"/>
      <c r="E619" s="332"/>
      <c r="F619" s="21"/>
      <c r="G619" s="21"/>
      <c r="H619" s="21"/>
      <c r="I619" s="21"/>
      <c r="J619" s="21"/>
      <c r="K619" s="21"/>
      <c r="L619" s="21"/>
      <c r="M619" s="21"/>
      <c r="N619" s="330"/>
      <c r="O619" s="330"/>
      <c r="P619" s="330"/>
      <c r="Q619" s="330"/>
      <c r="R619" s="330"/>
      <c r="S619" s="330"/>
      <c r="T619" s="330"/>
      <c r="U619" s="330"/>
      <c r="V619" s="330"/>
      <c r="W619" s="330"/>
      <c r="X619" s="330"/>
      <c r="Y619" s="330"/>
      <c r="Z619" s="330"/>
    </row>
    <row r="620" ht="14.25" customHeight="1">
      <c r="A620" s="330"/>
      <c r="B620" s="330"/>
      <c r="C620" s="332"/>
      <c r="D620" s="330"/>
      <c r="E620" s="332"/>
      <c r="F620" s="21"/>
      <c r="G620" s="21"/>
      <c r="H620" s="21"/>
      <c r="I620" s="21"/>
      <c r="J620" s="21"/>
      <c r="K620" s="21"/>
      <c r="L620" s="21"/>
      <c r="M620" s="21"/>
      <c r="N620" s="330"/>
      <c r="O620" s="330"/>
      <c r="P620" s="330"/>
      <c r="Q620" s="330"/>
      <c r="R620" s="330"/>
      <c r="S620" s="330"/>
      <c r="T620" s="330"/>
      <c r="U620" s="330"/>
      <c r="V620" s="330"/>
      <c r="W620" s="330"/>
      <c r="X620" s="330"/>
      <c r="Y620" s="330"/>
      <c r="Z620" s="330"/>
    </row>
    <row r="621" ht="14.25" customHeight="1">
      <c r="A621" s="330"/>
      <c r="B621" s="330"/>
      <c r="C621" s="332"/>
      <c r="D621" s="330"/>
      <c r="E621" s="332"/>
      <c r="F621" s="21"/>
      <c r="G621" s="21"/>
      <c r="H621" s="21"/>
      <c r="I621" s="21"/>
      <c r="J621" s="21"/>
      <c r="K621" s="21"/>
      <c r="L621" s="21"/>
      <c r="M621" s="21"/>
      <c r="N621" s="330"/>
      <c r="O621" s="330"/>
      <c r="P621" s="330"/>
      <c r="Q621" s="330"/>
      <c r="R621" s="330"/>
      <c r="S621" s="330"/>
      <c r="T621" s="330"/>
      <c r="U621" s="330"/>
      <c r="V621" s="330"/>
      <c r="W621" s="330"/>
      <c r="X621" s="330"/>
      <c r="Y621" s="330"/>
      <c r="Z621" s="330"/>
    </row>
    <row r="622" ht="14.25" customHeight="1">
      <c r="A622" s="330"/>
      <c r="B622" s="330"/>
      <c r="C622" s="332"/>
      <c r="D622" s="330"/>
      <c r="E622" s="332"/>
      <c r="F622" s="21"/>
      <c r="G622" s="21"/>
      <c r="H622" s="21"/>
      <c r="I622" s="21"/>
      <c r="J622" s="21"/>
      <c r="K622" s="21"/>
      <c r="L622" s="21"/>
      <c r="M622" s="21"/>
      <c r="N622" s="330"/>
      <c r="O622" s="330"/>
      <c r="P622" s="330"/>
      <c r="Q622" s="330"/>
      <c r="R622" s="330"/>
      <c r="S622" s="330"/>
      <c r="T622" s="330"/>
      <c r="U622" s="330"/>
      <c r="V622" s="330"/>
      <c r="W622" s="330"/>
      <c r="X622" s="330"/>
      <c r="Y622" s="330"/>
      <c r="Z622" s="330"/>
    </row>
    <row r="623" ht="14.25" customHeight="1">
      <c r="A623" s="330"/>
      <c r="B623" s="330"/>
      <c r="C623" s="332"/>
      <c r="D623" s="330"/>
      <c r="E623" s="332"/>
      <c r="F623" s="21"/>
      <c r="G623" s="21"/>
      <c r="H623" s="21"/>
      <c r="I623" s="21"/>
      <c r="J623" s="21"/>
      <c r="K623" s="21"/>
      <c r="L623" s="21"/>
      <c r="M623" s="21"/>
      <c r="N623" s="330"/>
      <c r="O623" s="330"/>
      <c r="P623" s="330"/>
      <c r="Q623" s="330"/>
      <c r="R623" s="330"/>
      <c r="S623" s="330"/>
      <c r="T623" s="330"/>
      <c r="U623" s="330"/>
      <c r="V623" s="330"/>
      <c r="W623" s="330"/>
      <c r="X623" s="330"/>
      <c r="Y623" s="330"/>
      <c r="Z623" s="330"/>
    </row>
    <row r="624" ht="14.25" customHeight="1">
      <c r="A624" s="330"/>
      <c r="B624" s="330"/>
      <c r="C624" s="332"/>
      <c r="D624" s="330"/>
      <c r="E624" s="332"/>
      <c r="F624" s="21"/>
      <c r="G624" s="21"/>
      <c r="H624" s="21"/>
      <c r="I624" s="21"/>
      <c r="J624" s="21"/>
      <c r="K624" s="21"/>
      <c r="L624" s="21"/>
      <c r="M624" s="21"/>
      <c r="N624" s="330"/>
      <c r="O624" s="330"/>
      <c r="P624" s="330"/>
      <c r="Q624" s="330"/>
      <c r="R624" s="330"/>
      <c r="S624" s="330"/>
      <c r="T624" s="330"/>
      <c r="U624" s="330"/>
      <c r="V624" s="330"/>
      <c r="W624" s="330"/>
      <c r="X624" s="330"/>
      <c r="Y624" s="330"/>
      <c r="Z624" s="330"/>
    </row>
    <row r="625" ht="14.25" customHeight="1">
      <c r="A625" s="330"/>
      <c r="B625" s="330"/>
      <c r="C625" s="332"/>
      <c r="D625" s="330"/>
      <c r="E625" s="332"/>
      <c r="F625" s="21"/>
      <c r="G625" s="21"/>
      <c r="H625" s="21"/>
      <c r="I625" s="21"/>
      <c r="J625" s="21"/>
      <c r="K625" s="21"/>
      <c r="L625" s="21"/>
      <c r="M625" s="21"/>
      <c r="N625" s="330"/>
      <c r="O625" s="330"/>
      <c r="P625" s="330"/>
      <c r="Q625" s="330"/>
      <c r="R625" s="330"/>
      <c r="S625" s="330"/>
      <c r="T625" s="330"/>
      <c r="U625" s="330"/>
      <c r="V625" s="330"/>
      <c r="W625" s="330"/>
      <c r="X625" s="330"/>
      <c r="Y625" s="330"/>
      <c r="Z625" s="330"/>
    </row>
    <row r="626" ht="14.25" customHeight="1">
      <c r="A626" s="330"/>
      <c r="B626" s="330"/>
      <c r="C626" s="332"/>
      <c r="D626" s="330"/>
      <c r="E626" s="332"/>
      <c r="F626" s="21"/>
      <c r="G626" s="21"/>
      <c r="H626" s="21"/>
      <c r="I626" s="21"/>
      <c r="J626" s="21"/>
      <c r="K626" s="21"/>
      <c r="L626" s="21"/>
      <c r="M626" s="21"/>
      <c r="N626" s="330"/>
      <c r="O626" s="330"/>
      <c r="P626" s="330"/>
      <c r="Q626" s="330"/>
      <c r="R626" s="330"/>
      <c r="S626" s="330"/>
      <c r="T626" s="330"/>
      <c r="U626" s="330"/>
      <c r="V626" s="330"/>
      <c r="W626" s="330"/>
      <c r="X626" s="330"/>
      <c r="Y626" s="330"/>
      <c r="Z626" s="330"/>
    </row>
    <row r="627" ht="14.25" customHeight="1">
      <c r="A627" s="330"/>
      <c r="B627" s="330"/>
      <c r="C627" s="332"/>
      <c r="D627" s="330"/>
      <c r="E627" s="332"/>
      <c r="F627" s="21"/>
      <c r="G627" s="21"/>
      <c r="H627" s="21"/>
      <c r="I627" s="21"/>
      <c r="J627" s="21"/>
      <c r="K627" s="21"/>
      <c r="L627" s="21"/>
      <c r="M627" s="21"/>
      <c r="N627" s="330"/>
      <c r="O627" s="330"/>
      <c r="P627" s="330"/>
      <c r="Q627" s="330"/>
      <c r="R627" s="330"/>
      <c r="S627" s="330"/>
      <c r="T627" s="330"/>
      <c r="U627" s="330"/>
      <c r="V627" s="330"/>
      <c r="W627" s="330"/>
      <c r="X627" s="330"/>
      <c r="Y627" s="330"/>
      <c r="Z627" s="330"/>
    </row>
    <row r="628" ht="14.25" customHeight="1">
      <c r="A628" s="330"/>
      <c r="B628" s="330"/>
      <c r="C628" s="332"/>
      <c r="D628" s="330"/>
      <c r="E628" s="332"/>
      <c r="F628" s="21"/>
      <c r="G628" s="21"/>
      <c r="H628" s="21"/>
      <c r="I628" s="21"/>
      <c r="J628" s="21"/>
      <c r="K628" s="21"/>
      <c r="L628" s="21"/>
      <c r="M628" s="21"/>
      <c r="N628" s="330"/>
      <c r="O628" s="330"/>
      <c r="P628" s="330"/>
      <c r="Q628" s="330"/>
      <c r="R628" s="330"/>
      <c r="S628" s="330"/>
      <c r="T628" s="330"/>
      <c r="U628" s="330"/>
      <c r="V628" s="330"/>
      <c r="W628" s="330"/>
      <c r="X628" s="330"/>
      <c r="Y628" s="330"/>
      <c r="Z628" s="330"/>
    </row>
    <row r="629" ht="14.25" customHeight="1">
      <c r="A629" s="330"/>
      <c r="B629" s="330"/>
      <c r="C629" s="332"/>
      <c r="D629" s="330"/>
      <c r="E629" s="332"/>
      <c r="F629" s="21"/>
      <c r="G629" s="21"/>
      <c r="H629" s="21"/>
      <c r="I629" s="21"/>
      <c r="J629" s="21"/>
      <c r="K629" s="21"/>
      <c r="L629" s="21"/>
      <c r="M629" s="21"/>
      <c r="N629" s="330"/>
      <c r="O629" s="330"/>
      <c r="P629" s="330"/>
      <c r="Q629" s="330"/>
      <c r="R629" s="330"/>
      <c r="S629" s="330"/>
      <c r="T629" s="330"/>
      <c r="U629" s="330"/>
      <c r="V629" s="330"/>
      <c r="W629" s="330"/>
      <c r="X629" s="330"/>
      <c r="Y629" s="330"/>
      <c r="Z629" s="330"/>
    </row>
    <row r="630" ht="14.25" customHeight="1">
      <c r="A630" s="330"/>
      <c r="B630" s="330"/>
      <c r="C630" s="332"/>
      <c r="D630" s="330"/>
      <c r="E630" s="332"/>
      <c r="F630" s="21"/>
      <c r="G630" s="21"/>
      <c r="H630" s="21"/>
      <c r="I630" s="21"/>
      <c r="J630" s="21"/>
      <c r="K630" s="21"/>
      <c r="L630" s="21"/>
      <c r="M630" s="21"/>
      <c r="N630" s="330"/>
      <c r="O630" s="330"/>
      <c r="P630" s="330"/>
      <c r="Q630" s="330"/>
      <c r="R630" s="330"/>
      <c r="S630" s="330"/>
      <c r="T630" s="330"/>
      <c r="U630" s="330"/>
      <c r="V630" s="330"/>
      <c r="W630" s="330"/>
      <c r="X630" s="330"/>
      <c r="Y630" s="330"/>
      <c r="Z630" s="330"/>
    </row>
    <row r="631" ht="14.25" customHeight="1">
      <c r="A631" s="330"/>
      <c r="B631" s="330"/>
      <c r="C631" s="332"/>
      <c r="D631" s="330"/>
      <c r="E631" s="332"/>
      <c r="F631" s="21"/>
      <c r="G631" s="21"/>
      <c r="H631" s="21"/>
      <c r="I631" s="21"/>
      <c r="J631" s="21"/>
      <c r="K631" s="21"/>
      <c r="L631" s="21"/>
      <c r="M631" s="21"/>
      <c r="N631" s="330"/>
      <c r="O631" s="330"/>
      <c r="P631" s="330"/>
      <c r="Q631" s="330"/>
      <c r="R631" s="330"/>
      <c r="S631" s="330"/>
      <c r="T631" s="330"/>
      <c r="U631" s="330"/>
      <c r="V631" s="330"/>
      <c r="W631" s="330"/>
      <c r="X631" s="330"/>
      <c r="Y631" s="330"/>
      <c r="Z631" s="330"/>
    </row>
    <row r="632" ht="14.25" customHeight="1">
      <c r="A632" s="330"/>
      <c r="B632" s="330"/>
      <c r="C632" s="332"/>
      <c r="D632" s="330"/>
      <c r="E632" s="332"/>
      <c r="F632" s="21"/>
      <c r="G632" s="21"/>
      <c r="H632" s="21"/>
      <c r="I632" s="21"/>
      <c r="J632" s="21"/>
      <c r="K632" s="21"/>
      <c r="L632" s="21"/>
      <c r="M632" s="21"/>
      <c r="N632" s="330"/>
      <c r="O632" s="330"/>
      <c r="P632" s="330"/>
      <c r="Q632" s="330"/>
      <c r="R632" s="330"/>
      <c r="S632" s="330"/>
      <c r="T632" s="330"/>
      <c r="U632" s="330"/>
      <c r="V632" s="330"/>
      <c r="W632" s="330"/>
      <c r="X632" s="330"/>
      <c r="Y632" s="330"/>
      <c r="Z632" s="330"/>
    </row>
    <row r="633" ht="14.25" customHeight="1">
      <c r="A633" s="330"/>
      <c r="B633" s="330"/>
      <c r="C633" s="332"/>
      <c r="D633" s="330"/>
      <c r="E633" s="332"/>
      <c r="F633" s="21"/>
      <c r="G633" s="21"/>
      <c r="H633" s="21"/>
      <c r="I633" s="21"/>
      <c r="J633" s="21"/>
      <c r="K633" s="21"/>
      <c r="L633" s="21"/>
      <c r="M633" s="21"/>
      <c r="N633" s="330"/>
      <c r="O633" s="330"/>
      <c r="P633" s="330"/>
      <c r="Q633" s="330"/>
      <c r="R633" s="330"/>
      <c r="S633" s="330"/>
      <c r="T633" s="330"/>
      <c r="U633" s="330"/>
      <c r="V633" s="330"/>
      <c r="W633" s="330"/>
      <c r="X633" s="330"/>
      <c r="Y633" s="330"/>
      <c r="Z633" s="330"/>
    </row>
    <row r="634" ht="14.25" customHeight="1">
      <c r="A634" s="330"/>
      <c r="B634" s="330"/>
      <c r="C634" s="332"/>
      <c r="D634" s="330"/>
      <c r="E634" s="332"/>
      <c r="F634" s="21"/>
      <c r="G634" s="21"/>
      <c r="H634" s="21"/>
      <c r="I634" s="21"/>
      <c r="J634" s="21"/>
      <c r="K634" s="21"/>
      <c r="L634" s="21"/>
      <c r="M634" s="21"/>
      <c r="N634" s="330"/>
      <c r="O634" s="330"/>
      <c r="P634" s="330"/>
      <c r="Q634" s="330"/>
      <c r="R634" s="330"/>
      <c r="S634" s="330"/>
      <c r="T634" s="330"/>
      <c r="U634" s="330"/>
      <c r="V634" s="330"/>
      <c r="W634" s="330"/>
      <c r="X634" s="330"/>
      <c r="Y634" s="330"/>
      <c r="Z634" s="330"/>
    </row>
    <row r="635" ht="14.25" customHeight="1">
      <c r="A635" s="330"/>
      <c r="B635" s="330"/>
      <c r="C635" s="332"/>
      <c r="D635" s="330"/>
      <c r="E635" s="332"/>
      <c r="F635" s="21"/>
      <c r="G635" s="21"/>
      <c r="H635" s="21"/>
      <c r="I635" s="21"/>
      <c r="J635" s="21"/>
      <c r="K635" s="21"/>
      <c r="L635" s="21"/>
      <c r="M635" s="21"/>
      <c r="N635" s="330"/>
      <c r="O635" s="330"/>
      <c r="P635" s="330"/>
      <c r="Q635" s="330"/>
      <c r="R635" s="330"/>
      <c r="S635" s="330"/>
      <c r="T635" s="330"/>
      <c r="U635" s="330"/>
      <c r="V635" s="330"/>
      <c r="W635" s="330"/>
      <c r="X635" s="330"/>
      <c r="Y635" s="330"/>
      <c r="Z635" s="330"/>
    </row>
    <row r="636" ht="14.25" customHeight="1">
      <c r="A636" s="330"/>
      <c r="B636" s="330"/>
      <c r="C636" s="332"/>
      <c r="D636" s="330"/>
      <c r="E636" s="332"/>
      <c r="F636" s="21"/>
      <c r="G636" s="21"/>
      <c r="H636" s="21"/>
      <c r="I636" s="21"/>
      <c r="J636" s="21"/>
      <c r="K636" s="21"/>
      <c r="L636" s="21"/>
      <c r="M636" s="21"/>
      <c r="N636" s="330"/>
      <c r="O636" s="330"/>
      <c r="P636" s="330"/>
      <c r="Q636" s="330"/>
      <c r="R636" s="330"/>
      <c r="S636" s="330"/>
      <c r="T636" s="330"/>
      <c r="U636" s="330"/>
      <c r="V636" s="330"/>
      <c r="W636" s="330"/>
      <c r="X636" s="330"/>
      <c r="Y636" s="330"/>
      <c r="Z636" s="330"/>
    </row>
    <row r="637" ht="14.25" customHeight="1">
      <c r="A637" s="330"/>
      <c r="B637" s="330"/>
      <c r="C637" s="332"/>
      <c r="D637" s="330"/>
      <c r="E637" s="332"/>
      <c r="F637" s="21"/>
      <c r="G637" s="21"/>
      <c r="H637" s="21"/>
      <c r="I637" s="21"/>
      <c r="J637" s="21"/>
      <c r="K637" s="21"/>
      <c r="L637" s="21"/>
      <c r="M637" s="21"/>
      <c r="N637" s="330"/>
      <c r="O637" s="330"/>
      <c r="P637" s="330"/>
      <c r="Q637" s="330"/>
      <c r="R637" s="330"/>
      <c r="S637" s="330"/>
      <c r="T637" s="330"/>
      <c r="U637" s="330"/>
      <c r="V637" s="330"/>
      <c r="W637" s="330"/>
      <c r="X637" s="330"/>
      <c r="Y637" s="330"/>
      <c r="Z637" s="330"/>
    </row>
    <row r="638" ht="14.25" customHeight="1">
      <c r="A638" s="330"/>
      <c r="B638" s="330"/>
      <c r="C638" s="332"/>
      <c r="D638" s="330"/>
      <c r="E638" s="332"/>
      <c r="F638" s="21"/>
      <c r="G638" s="21"/>
      <c r="H638" s="21"/>
      <c r="I638" s="21"/>
      <c r="J638" s="21"/>
      <c r="K638" s="21"/>
      <c r="L638" s="21"/>
      <c r="M638" s="21"/>
      <c r="N638" s="330"/>
      <c r="O638" s="330"/>
      <c r="P638" s="330"/>
      <c r="Q638" s="330"/>
      <c r="R638" s="330"/>
      <c r="S638" s="330"/>
      <c r="T638" s="330"/>
      <c r="U638" s="330"/>
      <c r="V638" s="330"/>
      <c r="W638" s="330"/>
      <c r="X638" s="330"/>
      <c r="Y638" s="330"/>
      <c r="Z638" s="330"/>
    </row>
    <row r="639" ht="14.25" customHeight="1">
      <c r="A639" s="330"/>
      <c r="B639" s="330"/>
      <c r="C639" s="332"/>
      <c r="D639" s="330"/>
      <c r="E639" s="332"/>
      <c r="F639" s="21"/>
      <c r="G639" s="21"/>
      <c r="H639" s="21"/>
      <c r="I639" s="21"/>
      <c r="J639" s="21"/>
      <c r="K639" s="21"/>
      <c r="L639" s="21"/>
      <c r="M639" s="21"/>
      <c r="N639" s="330"/>
      <c r="O639" s="330"/>
      <c r="P639" s="330"/>
      <c r="Q639" s="330"/>
      <c r="R639" s="330"/>
      <c r="S639" s="330"/>
      <c r="T639" s="330"/>
      <c r="U639" s="330"/>
      <c r="V639" s="330"/>
      <c r="W639" s="330"/>
      <c r="X639" s="330"/>
      <c r="Y639" s="330"/>
      <c r="Z639" s="330"/>
    </row>
    <row r="640" ht="14.25" customHeight="1">
      <c r="A640" s="330"/>
      <c r="B640" s="330"/>
      <c r="C640" s="332"/>
      <c r="D640" s="330"/>
      <c r="E640" s="332"/>
      <c r="F640" s="21"/>
      <c r="G640" s="21"/>
      <c r="H640" s="21"/>
      <c r="I640" s="21"/>
      <c r="J640" s="21"/>
      <c r="K640" s="21"/>
      <c r="L640" s="21"/>
      <c r="M640" s="21"/>
      <c r="N640" s="330"/>
      <c r="O640" s="330"/>
      <c r="P640" s="330"/>
      <c r="Q640" s="330"/>
      <c r="R640" s="330"/>
      <c r="S640" s="330"/>
      <c r="T640" s="330"/>
      <c r="U640" s="330"/>
      <c r="V640" s="330"/>
      <c r="W640" s="330"/>
      <c r="X640" s="330"/>
      <c r="Y640" s="330"/>
      <c r="Z640" s="330"/>
    </row>
    <row r="641" ht="14.25" customHeight="1">
      <c r="A641" s="330"/>
      <c r="B641" s="330"/>
      <c r="C641" s="332"/>
      <c r="D641" s="330"/>
      <c r="E641" s="332"/>
      <c r="F641" s="21"/>
      <c r="G641" s="21"/>
      <c r="H641" s="21"/>
      <c r="I641" s="21"/>
      <c r="J641" s="21"/>
      <c r="K641" s="21"/>
      <c r="L641" s="21"/>
      <c r="M641" s="21"/>
      <c r="N641" s="330"/>
      <c r="O641" s="330"/>
      <c r="P641" s="330"/>
      <c r="Q641" s="330"/>
      <c r="R641" s="330"/>
      <c r="S641" s="330"/>
      <c r="T641" s="330"/>
      <c r="U641" s="330"/>
      <c r="V641" s="330"/>
      <c r="W641" s="330"/>
      <c r="X641" s="330"/>
      <c r="Y641" s="330"/>
      <c r="Z641" s="330"/>
    </row>
    <row r="642" ht="14.25" customHeight="1">
      <c r="A642" s="330"/>
      <c r="B642" s="330"/>
      <c r="C642" s="332"/>
      <c r="D642" s="330"/>
      <c r="E642" s="332"/>
      <c r="F642" s="21"/>
      <c r="G642" s="21"/>
      <c r="H642" s="21"/>
      <c r="I642" s="21"/>
      <c r="J642" s="21"/>
      <c r="K642" s="21"/>
      <c r="L642" s="21"/>
      <c r="M642" s="21"/>
      <c r="N642" s="330"/>
      <c r="O642" s="330"/>
      <c r="P642" s="330"/>
      <c r="Q642" s="330"/>
      <c r="R642" s="330"/>
      <c r="S642" s="330"/>
      <c r="T642" s="330"/>
      <c r="U642" s="330"/>
      <c r="V642" s="330"/>
      <c r="W642" s="330"/>
      <c r="X642" s="330"/>
      <c r="Y642" s="330"/>
      <c r="Z642" s="330"/>
    </row>
    <row r="643" ht="14.25" customHeight="1">
      <c r="A643" s="330"/>
      <c r="B643" s="330"/>
      <c r="C643" s="332"/>
      <c r="D643" s="330"/>
      <c r="E643" s="332"/>
      <c r="F643" s="21"/>
      <c r="G643" s="21"/>
      <c r="H643" s="21"/>
      <c r="I643" s="21"/>
      <c r="J643" s="21"/>
      <c r="K643" s="21"/>
      <c r="L643" s="21"/>
      <c r="M643" s="21"/>
      <c r="N643" s="330"/>
      <c r="O643" s="330"/>
      <c r="P643" s="330"/>
      <c r="Q643" s="330"/>
      <c r="R643" s="330"/>
      <c r="S643" s="330"/>
      <c r="T643" s="330"/>
      <c r="U643" s="330"/>
      <c r="V643" s="330"/>
      <c r="W643" s="330"/>
      <c r="X643" s="330"/>
      <c r="Y643" s="330"/>
      <c r="Z643" s="330"/>
    </row>
    <row r="644" ht="14.25" customHeight="1">
      <c r="A644" s="330"/>
      <c r="B644" s="330"/>
      <c r="C644" s="332"/>
      <c r="D644" s="330"/>
      <c r="E644" s="332"/>
      <c r="F644" s="21"/>
      <c r="G644" s="21"/>
      <c r="H644" s="21"/>
      <c r="I644" s="21"/>
      <c r="J644" s="21"/>
      <c r="K644" s="21"/>
      <c r="L644" s="21"/>
      <c r="M644" s="21"/>
      <c r="N644" s="330"/>
      <c r="O644" s="330"/>
      <c r="P644" s="330"/>
      <c r="Q644" s="330"/>
      <c r="R644" s="330"/>
      <c r="S644" s="330"/>
      <c r="T644" s="330"/>
      <c r="U644" s="330"/>
      <c r="V644" s="330"/>
      <c r="W644" s="330"/>
      <c r="X644" s="330"/>
      <c r="Y644" s="330"/>
      <c r="Z644" s="330"/>
    </row>
    <row r="645" ht="14.25" customHeight="1">
      <c r="A645" s="330"/>
      <c r="B645" s="330"/>
      <c r="C645" s="332"/>
      <c r="D645" s="330"/>
      <c r="E645" s="332"/>
      <c r="F645" s="21"/>
      <c r="G645" s="21"/>
      <c r="H645" s="21"/>
      <c r="I645" s="21"/>
      <c r="J645" s="21"/>
      <c r="K645" s="21"/>
      <c r="L645" s="21"/>
      <c r="M645" s="21"/>
      <c r="N645" s="330"/>
      <c r="O645" s="330"/>
      <c r="P645" s="330"/>
      <c r="Q645" s="330"/>
      <c r="R645" s="330"/>
      <c r="S645" s="330"/>
      <c r="T645" s="330"/>
      <c r="U645" s="330"/>
      <c r="V645" s="330"/>
      <c r="W645" s="330"/>
      <c r="X645" s="330"/>
      <c r="Y645" s="330"/>
      <c r="Z645" s="330"/>
    </row>
    <row r="646" ht="14.25" customHeight="1">
      <c r="A646" s="330"/>
      <c r="B646" s="330"/>
      <c r="C646" s="332"/>
      <c r="D646" s="330"/>
      <c r="E646" s="332"/>
      <c r="F646" s="21"/>
      <c r="G646" s="21"/>
      <c r="H646" s="21"/>
      <c r="I646" s="21"/>
      <c r="J646" s="21"/>
      <c r="K646" s="21"/>
      <c r="L646" s="21"/>
      <c r="M646" s="21"/>
      <c r="N646" s="330"/>
      <c r="O646" s="330"/>
      <c r="P646" s="330"/>
      <c r="Q646" s="330"/>
      <c r="R646" s="330"/>
      <c r="S646" s="330"/>
      <c r="T646" s="330"/>
      <c r="U646" s="330"/>
      <c r="V646" s="330"/>
      <c r="W646" s="330"/>
      <c r="X646" s="330"/>
      <c r="Y646" s="330"/>
      <c r="Z646" s="330"/>
    </row>
    <row r="647" ht="14.25" customHeight="1">
      <c r="A647" s="330"/>
      <c r="B647" s="330"/>
      <c r="C647" s="332"/>
      <c r="D647" s="330"/>
      <c r="E647" s="332"/>
      <c r="F647" s="21"/>
      <c r="G647" s="21"/>
      <c r="H647" s="21"/>
      <c r="I647" s="21"/>
      <c r="J647" s="21"/>
      <c r="K647" s="21"/>
      <c r="L647" s="21"/>
      <c r="M647" s="21"/>
      <c r="N647" s="330"/>
      <c r="O647" s="330"/>
      <c r="P647" s="330"/>
      <c r="Q647" s="330"/>
      <c r="R647" s="330"/>
      <c r="S647" s="330"/>
      <c r="T647" s="330"/>
      <c r="U647" s="330"/>
      <c r="V647" s="330"/>
      <c r="W647" s="330"/>
      <c r="X647" s="330"/>
      <c r="Y647" s="330"/>
      <c r="Z647" s="330"/>
    </row>
    <row r="648" ht="14.25" customHeight="1">
      <c r="A648" s="330"/>
      <c r="B648" s="330"/>
      <c r="C648" s="332"/>
      <c r="D648" s="330"/>
      <c r="E648" s="332"/>
      <c r="F648" s="21"/>
      <c r="G648" s="21"/>
      <c r="H648" s="21"/>
      <c r="I648" s="21"/>
      <c r="J648" s="21"/>
      <c r="K648" s="21"/>
      <c r="L648" s="21"/>
      <c r="M648" s="21"/>
      <c r="N648" s="330"/>
      <c r="O648" s="330"/>
      <c r="P648" s="330"/>
      <c r="Q648" s="330"/>
      <c r="R648" s="330"/>
      <c r="S648" s="330"/>
      <c r="T648" s="330"/>
      <c r="U648" s="330"/>
      <c r="V648" s="330"/>
      <c r="W648" s="330"/>
      <c r="X648" s="330"/>
      <c r="Y648" s="330"/>
      <c r="Z648" s="330"/>
    </row>
    <row r="649" ht="14.25" customHeight="1">
      <c r="A649" s="330"/>
      <c r="B649" s="330"/>
      <c r="C649" s="332"/>
      <c r="D649" s="330"/>
      <c r="E649" s="332"/>
      <c r="F649" s="21"/>
      <c r="G649" s="21"/>
      <c r="H649" s="21"/>
      <c r="I649" s="21"/>
      <c r="J649" s="21"/>
      <c r="K649" s="21"/>
      <c r="L649" s="21"/>
      <c r="M649" s="21"/>
      <c r="N649" s="330"/>
      <c r="O649" s="330"/>
      <c r="P649" s="330"/>
      <c r="Q649" s="330"/>
      <c r="R649" s="330"/>
      <c r="S649" s="330"/>
      <c r="T649" s="330"/>
      <c r="U649" s="330"/>
      <c r="V649" s="330"/>
      <c r="W649" s="330"/>
      <c r="X649" s="330"/>
      <c r="Y649" s="330"/>
      <c r="Z649" s="330"/>
    </row>
    <row r="650" ht="14.25" customHeight="1">
      <c r="A650" s="330"/>
      <c r="B650" s="330"/>
      <c r="C650" s="332"/>
      <c r="D650" s="330"/>
      <c r="E650" s="332"/>
      <c r="F650" s="21"/>
      <c r="G650" s="21"/>
      <c r="H650" s="21"/>
      <c r="I650" s="21"/>
      <c r="J650" s="21"/>
      <c r="K650" s="21"/>
      <c r="L650" s="21"/>
      <c r="M650" s="21"/>
      <c r="N650" s="330"/>
      <c r="O650" s="330"/>
      <c r="P650" s="330"/>
      <c r="Q650" s="330"/>
      <c r="R650" s="330"/>
      <c r="S650" s="330"/>
      <c r="T650" s="330"/>
      <c r="U650" s="330"/>
      <c r="V650" s="330"/>
      <c r="W650" s="330"/>
      <c r="X650" s="330"/>
      <c r="Y650" s="330"/>
      <c r="Z650" s="330"/>
    </row>
    <row r="651" ht="14.25" customHeight="1">
      <c r="A651" s="330"/>
      <c r="B651" s="330"/>
      <c r="C651" s="332"/>
      <c r="D651" s="330"/>
      <c r="E651" s="332"/>
      <c r="F651" s="21"/>
      <c r="G651" s="21"/>
      <c r="H651" s="21"/>
      <c r="I651" s="21"/>
      <c r="J651" s="21"/>
      <c r="K651" s="21"/>
      <c r="L651" s="21"/>
      <c r="M651" s="21"/>
      <c r="N651" s="330"/>
      <c r="O651" s="330"/>
      <c r="P651" s="330"/>
      <c r="Q651" s="330"/>
      <c r="R651" s="330"/>
      <c r="S651" s="330"/>
      <c r="T651" s="330"/>
      <c r="U651" s="330"/>
      <c r="V651" s="330"/>
      <c r="W651" s="330"/>
      <c r="X651" s="330"/>
      <c r="Y651" s="330"/>
      <c r="Z651" s="330"/>
    </row>
    <row r="652" ht="14.25" customHeight="1">
      <c r="A652" s="330"/>
      <c r="B652" s="330"/>
      <c r="C652" s="332"/>
      <c r="D652" s="330"/>
      <c r="E652" s="332"/>
      <c r="F652" s="21"/>
      <c r="G652" s="21"/>
      <c r="H652" s="21"/>
      <c r="I652" s="21"/>
      <c r="J652" s="21"/>
      <c r="K652" s="21"/>
      <c r="L652" s="21"/>
      <c r="M652" s="21"/>
      <c r="N652" s="330"/>
      <c r="O652" s="330"/>
      <c r="P652" s="330"/>
      <c r="Q652" s="330"/>
      <c r="R652" s="330"/>
      <c r="S652" s="330"/>
      <c r="T652" s="330"/>
      <c r="U652" s="330"/>
      <c r="V652" s="330"/>
      <c r="W652" s="330"/>
      <c r="X652" s="330"/>
      <c r="Y652" s="330"/>
      <c r="Z652" s="330"/>
    </row>
    <row r="653" ht="14.25" customHeight="1">
      <c r="A653" s="330"/>
      <c r="B653" s="330"/>
      <c r="C653" s="332"/>
      <c r="D653" s="330"/>
      <c r="E653" s="332"/>
      <c r="F653" s="21"/>
      <c r="G653" s="21"/>
      <c r="H653" s="21"/>
      <c r="I653" s="21"/>
      <c r="J653" s="21"/>
      <c r="K653" s="21"/>
      <c r="L653" s="21"/>
      <c r="M653" s="21"/>
      <c r="N653" s="330"/>
      <c r="O653" s="330"/>
      <c r="P653" s="330"/>
      <c r="Q653" s="330"/>
      <c r="R653" s="330"/>
      <c r="S653" s="330"/>
      <c r="T653" s="330"/>
      <c r="U653" s="330"/>
      <c r="V653" s="330"/>
      <c r="W653" s="330"/>
      <c r="X653" s="330"/>
      <c r="Y653" s="330"/>
      <c r="Z653" s="330"/>
    </row>
    <row r="654" ht="14.25" customHeight="1">
      <c r="A654" s="330"/>
      <c r="B654" s="330"/>
      <c r="C654" s="332"/>
      <c r="D654" s="330"/>
      <c r="E654" s="332"/>
      <c r="F654" s="21"/>
      <c r="G654" s="21"/>
      <c r="H654" s="21"/>
      <c r="I654" s="21"/>
      <c r="J654" s="21"/>
      <c r="K654" s="21"/>
      <c r="L654" s="21"/>
      <c r="M654" s="21"/>
      <c r="N654" s="330"/>
      <c r="O654" s="330"/>
      <c r="P654" s="330"/>
      <c r="Q654" s="330"/>
      <c r="R654" s="330"/>
      <c r="S654" s="330"/>
      <c r="T654" s="330"/>
      <c r="U654" s="330"/>
      <c r="V654" s="330"/>
      <c r="W654" s="330"/>
      <c r="X654" s="330"/>
      <c r="Y654" s="330"/>
      <c r="Z654" s="330"/>
    </row>
    <row r="655" ht="14.25" customHeight="1">
      <c r="A655" s="330"/>
      <c r="B655" s="330"/>
      <c r="C655" s="332"/>
      <c r="D655" s="330"/>
      <c r="E655" s="332"/>
      <c r="F655" s="21"/>
      <c r="G655" s="21"/>
      <c r="H655" s="21"/>
      <c r="I655" s="21"/>
      <c r="J655" s="21"/>
      <c r="K655" s="21"/>
      <c r="L655" s="21"/>
      <c r="M655" s="21"/>
      <c r="N655" s="330"/>
      <c r="O655" s="330"/>
      <c r="P655" s="330"/>
      <c r="Q655" s="330"/>
      <c r="R655" s="330"/>
      <c r="S655" s="330"/>
      <c r="T655" s="330"/>
      <c r="U655" s="330"/>
      <c r="V655" s="330"/>
      <c r="W655" s="330"/>
      <c r="X655" s="330"/>
      <c r="Y655" s="330"/>
      <c r="Z655" s="330"/>
    </row>
    <row r="656" ht="14.25" customHeight="1">
      <c r="A656" s="330"/>
      <c r="B656" s="330"/>
      <c r="C656" s="332"/>
      <c r="D656" s="330"/>
      <c r="E656" s="332"/>
      <c r="F656" s="21"/>
      <c r="G656" s="21"/>
      <c r="H656" s="21"/>
      <c r="I656" s="21"/>
      <c r="J656" s="21"/>
      <c r="K656" s="21"/>
      <c r="L656" s="21"/>
      <c r="M656" s="21"/>
      <c r="N656" s="330"/>
      <c r="O656" s="330"/>
      <c r="P656" s="330"/>
      <c r="Q656" s="330"/>
      <c r="R656" s="330"/>
      <c r="S656" s="330"/>
      <c r="T656" s="330"/>
      <c r="U656" s="330"/>
      <c r="V656" s="330"/>
      <c r="W656" s="330"/>
      <c r="X656" s="330"/>
      <c r="Y656" s="330"/>
      <c r="Z656" s="330"/>
    </row>
    <row r="657" ht="14.25" customHeight="1">
      <c r="A657" s="330"/>
      <c r="B657" s="330"/>
      <c r="C657" s="332"/>
      <c r="D657" s="330"/>
      <c r="E657" s="332"/>
      <c r="F657" s="21"/>
      <c r="G657" s="21"/>
      <c r="H657" s="21"/>
      <c r="I657" s="21"/>
      <c r="J657" s="21"/>
      <c r="K657" s="21"/>
      <c r="L657" s="21"/>
      <c r="M657" s="21"/>
      <c r="N657" s="330"/>
      <c r="O657" s="330"/>
      <c r="P657" s="330"/>
      <c r="Q657" s="330"/>
      <c r="R657" s="330"/>
      <c r="S657" s="330"/>
      <c r="T657" s="330"/>
      <c r="U657" s="330"/>
      <c r="V657" s="330"/>
      <c r="W657" s="330"/>
      <c r="X657" s="330"/>
      <c r="Y657" s="330"/>
      <c r="Z657" s="330"/>
    </row>
    <row r="658" ht="14.25" customHeight="1">
      <c r="A658" s="330"/>
      <c r="B658" s="330"/>
      <c r="C658" s="332"/>
      <c r="D658" s="330"/>
      <c r="E658" s="332"/>
      <c r="F658" s="21"/>
      <c r="G658" s="21"/>
      <c r="H658" s="21"/>
      <c r="I658" s="21"/>
      <c r="J658" s="21"/>
      <c r="K658" s="21"/>
      <c r="L658" s="21"/>
      <c r="M658" s="21"/>
      <c r="N658" s="330"/>
      <c r="O658" s="330"/>
      <c r="P658" s="330"/>
      <c r="Q658" s="330"/>
      <c r="R658" s="330"/>
      <c r="S658" s="330"/>
      <c r="T658" s="330"/>
      <c r="U658" s="330"/>
      <c r="V658" s="330"/>
      <c r="W658" s="330"/>
      <c r="X658" s="330"/>
      <c r="Y658" s="330"/>
      <c r="Z658" s="330"/>
    </row>
    <row r="659" ht="14.25" customHeight="1">
      <c r="A659" s="330"/>
      <c r="B659" s="330"/>
      <c r="C659" s="332"/>
      <c r="D659" s="330"/>
      <c r="E659" s="332"/>
      <c r="F659" s="21"/>
      <c r="G659" s="21"/>
      <c r="H659" s="21"/>
      <c r="I659" s="21"/>
      <c r="J659" s="21"/>
      <c r="K659" s="21"/>
      <c r="L659" s="21"/>
      <c r="M659" s="21"/>
      <c r="N659" s="330"/>
      <c r="O659" s="330"/>
      <c r="P659" s="330"/>
      <c r="Q659" s="330"/>
      <c r="R659" s="330"/>
      <c r="S659" s="330"/>
      <c r="T659" s="330"/>
      <c r="U659" s="330"/>
      <c r="V659" s="330"/>
      <c r="W659" s="330"/>
      <c r="X659" s="330"/>
      <c r="Y659" s="330"/>
      <c r="Z659" s="330"/>
    </row>
    <row r="660" ht="14.25" customHeight="1">
      <c r="A660" s="330"/>
      <c r="B660" s="330"/>
      <c r="C660" s="332"/>
      <c r="D660" s="330"/>
      <c r="E660" s="332"/>
      <c r="F660" s="21"/>
      <c r="G660" s="21"/>
      <c r="H660" s="21"/>
      <c r="I660" s="21"/>
      <c r="J660" s="21"/>
      <c r="K660" s="21"/>
      <c r="L660" s="21"/>
      <c r="M660" s="21"/>
      <c r="N660" s="330"/>
      <c r="O660" s="330"/>
      <c r="P660" s="330"/>
      <c r="Q660" s="330"/>
      <c r="R660" s="330"/>
      <c r="S660" s="330"/>
      <c r="T660" s="330"/>
      <c r="U660" s="330"/>
      <c r="V660" s="330"/>
      <c r="W660" s="330"/>
      <c r="X660" s="330"/>
      <c r="Y660" s="330"/>
      <c r="Z660" s="330"/>
    </row>
    <row r="661" ht="14.25" customHeight="1">
      <c r="A661" s="330"/>
      <c r="B661" s="330"/>
      <c r="C661" s="332"/>
      <c r="D661" s="330"/>
      <c r="E661" s="332"/>
      <c r="F661" s="21"/>
      <c r="G661" s="21"/>
      <c r="H661" s="21"/>
      <c r="I661" s="21"/>
      <c r="J661" s="21"/>
      <c r="K661" s="21"/>
      <c r="L661" s="21"/>
      <c r="M661" s="21"/>
      <c r="N661" s="330"/>
      <c r="O661" s="330"/>
      <c r="P661" s="330"/>
      <c r="Q661" s="330"/>
      <c r="R661" s="330"/>
      <c r="S661" s="330"/>
      <c r="T661" s="330"/>
      <c r="U661" s="330"/>
      <c r="V661" s="330"/>
      <c r="W661" s="330"/>
      <c r="X661" s="330"/>
      <c r="Y661" s="330"/>
      <c r="Z661" s="330"/>
    </row>
    <row r="662" ht="14.25" customHeight="1">
      <c r="A662" s="330"/>
      <c r="B662" s="330"/>
      <c r="C662" s="332"/>
      <c r="D662" s="330"/>
      <c r="E662" s="332"/>
      <c r="F662" s="21"/>
      <c r="G662" s="21"/>
      <c r="H662" s="21"/>
      <c r="I662" s="21"/>
      <c r="J662" s="21"/>
      <c r="K662" s="21"/>
      <c r="L662" s="21"/>
      <c r="M662" s="21"/>
      <c r="N662" s="330"/>
      <c r="O662" s="330"/>
      <c r="P662" s="330"/>
      <c r="Q662" s="330"/>
      <c r="R662" s="330"/>
      <c r="S662" s="330"/>
      <c r="T662" s="330"/>
      <c r="U662" s="330"/>
      <c r="V662" s="330"/>
      <c r="W662" s="330"/>
      <c r="X662" s="330"/>
      <c r="Y662" s="330"/>
      <c r="Z662" s="330"/>
    </row>
    <row r="663" ht="14.25" customHeight="1">
      <c r="A663" s="330"/>
      <c r="B663" s="330"/>
      <c r="C663" s="332"/>
      <c r="D663" s="330"/>
      <c r="E663" s="332"/>
      <c r="F663" s="21"/>
      <c r="G663" s="21"/>
      <c r="H663" s="21"/>
      <c r="I663" s="21"/>
      <c r="J663" s="21"/>
      <c r="K663" s="21"/>
      <c r="L663" s="21"/>
      <c r="M663" s="21"/>
      <c r="N663" s="330"/>
      <c r="O663" s="330"/>
      <c r="P663" s="330"/>
      <c r="Q663" s="330"/>
      <c r="R663" s="330"/>
      <c r="S663" s="330"/>
      <c r="T663" s="330"/>
      <c r="U663" s="330"/>
      <c r="V663" s="330"/>
      <c r="W663" s="330"/>
      <c r="X663" s="330"/>
      <c r="Y663" s="330"/>
      <c r="Z663" s="330"/>
    </row>
    <row r="664" ht="14.25" customHeight="1">
      <c r="A664" s="330"/>
      <c r="B664" s="330"/>
      <c r="C664" s="332"/>
      <c r="D664" s="330"/>
      <c r="E664" s="332"/>
      <c r="F664" s="21"/>
      <c r="G664" s="21"/>
      <c r="H664" s="21"/>
      <c r="I664" s="21"/>
      <c r="J664" s="21"/>
      <c r="K664" s="21"/>
      <c r="L664" s="21"/>
      <c r="M664" s="21"/>
      <c r="N664" s="330"/>
      <c r="O664" s="330"/>
      <c r="P664" s="330"/>
      <c r="Q664" s="330"/>
      <c r="R664" s="330"/>
      <c r="S664" s="330"/>
      <c r="T664" s="330"/>
      <c r="U664" s="330"/>
      <c r="V664" s="330"/>
      <c r="W664" s="330"/>
      <c r="X664" s="330"/>
      <c r="Y664" s="330"/>
      <c r="Z664" s="330"/>
    </row>
    <row r="665" ht="14.25" customHeight="1">
      <c r="A665" s="330"/>
      <c r="B665" s="330"/>
      <c r="C665" s="332"/>
      <c r="D665" s="330"/>
      <c r="E665" s="332"/>
      <c r="F665" s="21"/>
      <c r="G665" s="21"/>
      <c r="H665" s="21"/>
      <c r="I665" s="21"/>
      <c r="J665" s="21"/>
      <c r="K665" s="21"/>
      <c r="L665" s="21"/>
      <c r="M665" s="21"/>
      <c r="N665" s="330"/>
      <c r="O665" s="330"/>
      <c r="P665" s="330"/>
      <c r="Q665" s="330"/>
      <c r="R665" s="330"/>
      <c r="S665" s="330"/>
      <c r="T665" s="330"/>
      <c r="U665" s="330"/>
      <c r="V665" s="330"/>
      <c r="W665" s="330"/>
      <c r="X665" s="330"/>
      <c r="Y665" s="330"/>
      <c r="Z665" s="330"/>
    </row>
    <row r="666" ht="14.25" customHeight="1">
      <c r="A666" s="330"/>
      <c r="B666" s="330"/>
      <c r="C666" s="332"/>
      <c r="D666" s="330"/>
      <c r="E666" s="332"/>
      <c r="F666" s="21"/>
      <c r="G666" s="21"/>
      <c r="H666" s="21"/>
      <c r="I666" s="21"/>
      <c r="J666" s="21"/>
      <c r="K666" s="21"/>
      <c r="L666" s="21"/>
      <c r="M666" s="21"/>
      <c r="N666" s="330"/>
      <c r="O666" s="330"/>
      <c r="P666" s="330"/>
      <c r="Q666" s="330"/>
      <c r="R666" s="330"/>
      <c r="S666" s="330"/>
      <c r="T666" s="330"/>
      <c r="U666" s="330"/>
      <c r="V666" s="330"/>
      <c r="W666" s="330"/>
      <c r="X666" s="330"/>
      <c r="Y666" s="330"/>
      <c r="Z666" s="330"/>
    </row>
    <row r="667" ht="14.25" customHeight="1">
      <c r="A667" s="330"/>
      <c r="B667" s="330"/>
      <c r="C667" s="332"/>
      <c r="D667" s="330"/>
      <c r="E667" s="332"/>
      <c r="F667" s="21"/>
      <c r="G667" s="21"/>
      <c r="H667" s="21"/>
      <c r="I667" s="21"/>
      <c r="J667" s="21"/>
      <c r="K667" s="21"/>
      <c r="L667" s="21"/>
      <c r="M667" s="21"/>
      <c r="N667" s="330"/>
      <c r="O667" s="330"/>
      <c r="P667" s="330"/>
      <c r="Q667" s="330"/>
      <c r="R667" s="330"/>
      <c r="S667" s="330"/>
      <c r="T667" s="330"/>
      <c r="U667" s="330"/>
      <c r="V667" s="330"/>
      <c r="W667" s="330"/>
      <c r="X667" s="330"/>
      <c r="Y667" s="330"/>
      <c r="Z667" s="330"/>
    </row>
    <row r="668" ht="14.25" customHeight="1">
      <c r="A668" s="330"/>
      <c r="B668" s="330"/>
      <c r="C668" s="332"/>
      <c r="D668" s="330"/>
      <c r="E668" s="332"/>
      <c r="F668" s="21"/>
      <c r="G668" s="21"/>
      <c r="H668" s="21"/>
      <c r="I668" s="21"/>
      <c r="J668" s="21"/>
      <c r="K668" s="21"/>
      <c r="L668" s="21"/>
      <c r="M668" s="21"/>
      <c r="N668" s="330"/>
      <c r="O668" s="330"/>
      <c r="P668" s="330"/>
      <c r="Q668" s="330"/>
      <c r="R668" s="330"/>
      <c r="S668" s="330"/>
      <c r="T668" s="330"/>
      <c r="U668" s="330"/>
      <c r="V668" s="330"/>
      <c r="W668" s="330"/>
      <c r="X668" s="330"/>
      <c r="Y668" s="330"/>
      <c r="Z668" s="330"/>
    </row>
    <row r="669" ht="14.25" customHeight="1">
      <c r="A669" s="330"/>
      <c r="B669" s="330"/>
      <c r="C669" s="332"/>
      <c r="D669" s="330"/>
      <c r="E669" s="332"/>
      <c r="F669" s="21"/>
      <c r="G669" s="21"/>
      <c r="H669" s="21"/>
      <c r="I669" s="21"/>
      <c r="J669" s="21"/>
      <c r="K669" s="21"/>
      <c r="L669" s="21"/>
      <c r="M669" s="21"/>
      <c r="N669" s="330"/>
      <c r="O669" s="330"/>
      <c r="P669" s="330"/>
      <c r="Q669" s="330"/>
      <c r="R669" s="330"/>
      <c r="S669" s="330"/>
      <c r="T669" s="330"/>
      <c r="U669" s="330"/>
      <c r="V669" s="330"/>
      <c r="W669" s="330"/>
      <c r="X669" s="330"/>
      <c r="Y669" s="330"/>
      <c r="Z669" s="330"/>
    </row>
    <row r="670" ht="14.25" customHeight="1">
      <c r="A670" s="330"/>
      <c r="B670" s="330"/>
      <c r="C670" s="332"/>
      <c r="D670" s="330"/>
      <c r="E670" s="332"/>
      <c r="F670" s="21"/>
      <c r="G670" s="21"/>
      <c r="H670" s="21"/>
      <c r="I670" s="21"/>
      <c r="J670" s="21"/>
      <c r="K670" s="21"/>
      <c r="L670" s="21"/>
      <c r="M670" s="21"/>
      <c r="N670" s="330"/>
      <c r="O670" s="330"/>
      <c r="P670" s="330"/>
      <c r="Q670" s="330"/>
      <c r="R670" s="330"/>
      <c r="S670" s="330"/>
      <c r="T670" s="330"/>
      <c r="U670" s="330"/>
      <c r="V670" s="330"/>
      <c r="W670" s="330"/>
      <c r="X670" s="330"/>
      <c r="Y670" s="330"/>
      <c r="Z670" s="330"/>
    </row>
    <row r="671" ht="14.25" customHeight="1">
      <c r="A671" s="330"/>
      <c r="B671" s="330"/>
      <c r="C671" s="332"/>
      <c r="D671" s="330"/>
      <c r="E671" s="332"/>
      <c r="F671" s="21"/>
      <c r="G671" s="21"/>
      <c r="H671" s="21"/>
      <c r="I671" s="21"/>
      <c r="J671" s="21"/>
      <c r="K671" s="21"/>
      <c r="L671" s="21"/>
      <c r="M671" s="21"/>
      <c r="N671" s="330"/>
      <c r="O671" s="330"/>
      <c r="P671" s="330"/>
      <c r="Q671" s="330"/>
      <c r="R671" s="330"/>
      <c r="S671" s="330"/>
      <c r="T671" s="330"/>
      <c r="U671" s="330"/>
      <c r="V671" s="330"/>
      <c r="W671" s="330"/>
      <c r="X671" s="330"/>
      <c r="Y671" s="330"/>
      <c r="Z671" s="330"/>
    </row>
    <row r="672" ht="14.25" customHeight="1">
      <c r="A672" s="330"/>
      <c r="B672" s="330"/>
      <c r="C672" s="332"/>
      <c r="D672" s="330"/>
      <c r="E672" s="332"/>
      <c r="F672" s="21"/>
      <c r="G672" s="21"/>
      <c r="H672" s="21"/>
      <c r="I672" s="21"/>
      <c r="J672" s="21"/>
      <c r="K672" s="21"/>
      <c r="L672" s="21"/>
      <c r="M672" s="21"/>
      <c r="N672" s="330"/>
      <c r="O672" s="330"/>
      <c r="P672" s="330"/>
      <c r="Q672" s="330"/>
      <c r="R672" s="330"/>
      <c r="S672" s="330"/>
      <c r="T672" s="330"/>
      <c r="U672" s="330"/>
      <c r="V672" s="330"/>
      <c r="W672" s="330"/>
      <c r="X672" s="330"/>
      <c r="Y672" s="330"/>
      <c r="Z672" s="330"/>
    </row>
    <row r="673" ht="14.25" customHeight="1">
      <c r="A673" s="330"/>
      <c r="B673" s="330"/>
      <c r="C673" s="332"/>
      <c r="D673" s="330"/>
      <c r="E673" s="332"/>
      <c r="F673" s="21"/>
      <c r="G673" s="21"/>
      <c r="H673" s="21"/>
      <c r="I673" s="21"/>
      <c r="J673" s="21"/>
      <c r="K673" s="21"/>
      <c r="L673" s="21"/>
      <c r="M673" s="21"/>
      <c r="N673" s="330"/>
      <c r="O673" s="330"/>
      <c r="P673" s="330"/>
      <c r="Q673" s="330"/>
      <c r="R673" s="330"/>
      <c r="S673" s="330"/>
      <c r="T673" s="330"/>
      <c r="U673" s="330"/>
      <c r="V673" s="330"/>
      <c r="W673" s="330"/>
      <c r="X673" s="330"/>
      <c r="Y673" s="330"/>
      <c r="Z673" s="330"/>
    </row>
    <row r="674" ht="14.25" customHeight="1">
      <c r="A674" s="330"/>
      <c r="B674" s="330"/>
      <c r="C674" s="332"/>
      <c r="D674" s="330"/>
      <c r="E674" s="332"/>
      <c r="F674" s="21"/>
      <c r="G674" s="21"/>
      <c r="H674" s="21"/>
      <c r="I674" s="21"/>
      <c r="J674" s="21"/>
      <c r="K674" s="21"/>
      <c r="L674" s="21"/>
      <c r="M674" s="21"/>
      <c r="N674" s="330"/>
      <c r="O674" s="330"/>
      <c r="P674" s="330"/>
      <c r="Q674" s="330"/>
      <c r="R674" s="330"/>
      <c r="S674" s="330"/>
      <c r="T674" s="330"/>
      <c r="U674" s="330"/>
      <c r="V674" s="330"/>
      <c r="W674" s="330"/>
      <c r="X674" s="330"/>
      <c r="Y674" s="330"/>
      <c r="Z674" s="330"/>
    </row>
    <row r="675" ht="14.25" customHeight="1">
      <c r="A675" s="330"/>
      <c r="B675" s="330"/>
      <c r="C675" s="332"/>
      <c r="D675" s="330"/>
      <c r="E675" s="332"/>
      <c r="F675" s="21"/>
      <c r="G675" s="21"/>
      <c r="H675" s="21"/>
      <c r="I675" s="21"/>
      <c r="J675" s="21"/>
      <c r="K675" s="21"/>
      <c r="L675" s="21"/>
      <c r="M675" s="21"/>
      <c r="N675" s="330"/>
      <c r="O675" s="330"/>
      <c r="P675" s="330"/>
      <c r="Q675" s="330"/>
      <c r="R675" s="330"/>
      <c r="S675" s="330"/>
      <c r="T675" s="330"/>
      <c r="U675" s="330"/>
      <c r="V675" s="330"/>
      <c r="W675" s="330"/>
      <c r="X675" s="330"/>
      <c r="Y675" s="330"/>
      <c r="Z675" s="330"/>
    </row>
    <row r="676" ht="14.25" customHeight="1">
      <c r="A676" s="330"/>
      <c r="B676" s="330"/>
      <c r="C676" s="332"/>
      <c r="D676" s="330"/>
      <c r="E676" s="332"/>
      <c r="F676" s="21"/>
      <c r="G676" s="21"/>
      <c r="H676" s="21"/>
      <c r="I676" s="21"/>
      <c r="J676" s="21"/>
      <c r="K676" s="21"/>
      <c r="L676" s="21"/>
      <c r="M676" s="21"/>
      <c r="N676" s="330"/>
      <c r="O676" s="330"/>
      <c r="P676" s="330"/>
      <c r="Q676" s="330"/>
      <c r="R676" s="330"/>
      <c r="S676" s="330"/>
      <c r="T676" s="330"/>
      <c r="U676" s="330"/>
      <c r="V676" s="330"/>
      <c r="W676" s="330"/>
      <c r="X676" s="330"/>
      <c r="Y676" s="330"/>
      <c r="Z676" s="330"/>
    </row>
    <row r="677" ht="14.25" customHeight="1">
      <c r="A677" s="330"/>
      <c r="B677" s="330"/>
      <c r="C677" s="332"/>
      <c r="D677" s="330"/>
      <c r="E677" s="332"/>
      <c r="F677" s="21"/>
      <c r="G677" s="21"/>
      <c r="H677" s="21"/>
      <c r="I677" s="21"/>
      <c r="J677" s="21"/>
      <c r="K677" s="21"/>
      <c r="L677" s="21"/>
      <c r="M677" s="21"/>
      <c r="N677" s="330"/>
      <c r="O677" s="330"/>
      <c r="P677" s="330"/>
      <c r="Q677" s="330"/>
      <c r="R677" s="330"/>
      <c r="S677" s="330"/>
      <c r="T677" s="330"/>
      <c r="U677" s="330"/>
      <c r="V677" s="330"/>
      <c r="W677" s="330"/>
      <c r="X677" s="330"/>
      <c r="Y677" s="330"/>
      <c r="Z677" s="330"/>
    </row>
    <row r="678" ht="14.25" customHeight="1">
      <c r="A678" s="330"/>
      <c r="B678" s="330"/>
      <c r="C678" s="332"/>
      <c r="D678" s="330"/>
      <c r="E678" s="332"/>
      <c r="F678" s="21"/>
      <c r="G678" s="21"/>
      <c r="H678" s="21"/>
      <c r="I678" s="21"/>
      <c r="J678" s="21"/>
      <c r="K678" s="21"/>
      <c r="L678" s="21"/>
      <c r="M678" s="21"/>
      <c r="N678" s="330"/>
      <c r="O678" s="330"/>
      <c r="P678" s="330"/>
      <c r="Q678" s="330"/>
      <c r="R678" s="330"/>
      <c r="S678" s="330"/>
      <c r="T678" s="330"/>
      <c r="U678" s="330"/>
      <c r="V678" s="330"/>
      <c r="W678" s="330"/>
      <c r="X678" s="330"/>
      <c r="Y678" s="330"/>
      <c r="Z678" s="330"/>
    </row>
    <row r="679" ht="14.25" customHeight="1">
      <c r="A679" s="330"/>
      <c r="B679" s="330"/>
      <c r="C679" s="332"/>
      <c r="D679" s="330"/>
      <c r="E679" s="332"/>
      <c r="F679" s="21"/>
      <c r="G679" s="21"/>
      <c r="H679" s="21"/>
      <c r="I679" s="21"/>
      <c r="J679" s="21"/>
      <c r="K679" s="21"/>
      <c r="L679" s="21"/>
      <c r="M679" s="21"/>
      <c r="N679" s="330"/>
      <c r="O679" s="330"/>
      <c r="P679" s="330"/>
      <c r="Q679" s="330"/>
      <c r="R679" s="330"/>
      <c r="S679" s="330"/>
      <c r="T679" s="330"/>
      <c r="U679" s="330"/>
      <c r="V679" s="330"/>
      <c r="W679" s="330"/>
      <c r="X679" s="330"/>
      <c r="Y679" s="330"/>
      <c r="Z679" s="330"/>
    </row>
    <row r="680" ht="14.25" customHeight="1">
      <c r="A680" s="330"/>
      <c r="B680" s="330"/>
      <c r="C680" s="332"/>
      <c r="D680" s="330"/>
      <c r="E680" s="332"/>
      <c r="F680" s="21"/>
      <c r="G680" s="21"/>
      <c r="H680" s="21"/>
      <c r="I680" s="21"/>
      <c r="J680" s="21"/>
      <c r="K680" s="21"/>
      <c r="L680" s="21"/>
      <c r="M680" s="21"/>
      <c r="N680" s="330"/>
      <c r="O680" s="330"/>
      <c r="P680" s="330"/>
      <c r="Q680" s="330"/>
      <c r="R680" s="330"/>
      <c r="S680" s="330"/>
      <c r="T680" s="330"/>
      <c r="U680" s="330"/>
      <c r="V680" s="330"/>
      <c r="W680" s="330"/>
      <c r="X680" s="330"/>
      <c r="Y680" s="330"/>
      <c r="Z680" s="330"/>
    </row>
    <row r="681" ht="14.25" customHeight="1">
      <c r="A681" s="330"/>
      <c r="B681" s="330"/>
      <c r="C681" s="332"/>
      <c r="D681" s="330"/>
      <c r="E681" s="332"/>
      <c r="F681" s="21"/>
      <c r="G681" s="21"/>
      <c r="H681" s="21"/>
      <c r="I681" s="21"/>
      <c r="J681" s="21"/>
      <c r="K681" s="21"/>
      <c r="L681" s="21"/>
      <c r="M681" s="21"/>
      <c r="N681" s="330"/>
      <c r="O681" s="330"/>
      <c r="P681" s="330"/>
      <c r="Q681" s="330"/>
      <c r="R681" s="330"/>
      <c r="S681" s="330"/>
      <c r="T681" s="330"/>
      <c r="U681" s="330"/>
      <c r="V681" s="330"/>
      <c r="W681" s="330"/>
      <c r="X681" s="330"/>
      <c r="Y681" s="330"/>
      <c r="Z681" s="330"/>
    </row>
    <row r="682" ht="14.25" customHeight="1">
      <c r="A682" s="330"/>
      <c r="B682" s="330"/>
      <c r="C682" s="332"/>
      <c r="D682" s="330"/>
      <c r="E682" s="332"/>
      <c r="F682" s="21"/>
      <c r="G682" s="21"/>
      <c r="H682" s="21"/>
      <c r="I682" s="21"/>
      <c r="J682" s="21"/>
      <c r="K682" s="21"/>
      <c r="L682" s="21"/>
      <c r="M682" s="21"/>
      <c r="N682" s="330"/>
      <c r="O682" s="330"/>
      <c r="P682" s="330"/>
      <c r="Q682" s="330"/>
      <c r="R682" s="330"/>
      <c r="S682" s="330"/>
      <c r="T682" s="330"/>
      <c r="U682" s="330"/>
      <c r="V682" s="330"/>
      <c r="W682" s="330"/>
      <c r="X682" s="330"/>
      <c r="Y682" s="330"/>
      <c r="Z682" s="330"/>
    </row>
    <row r="683" ht="14.25" customHeight="1">
      <c r="A683" s="330"/>
      <c r="B683" s="330"/>
      <c r="C683" s="332"/>
      <c r="D683" s="330"/>
      <c r="E683" s="332"/>
      <c r="F683" s="21"/>
      <c r="G683" s="21"/>
      <c r="H683" s="21"/>
      <c r="I683" s="21"/>
      <c r="J683" s="21"/>
      <c r="K683" s="21"/>
      <c r="L683" s="21"/>
      <c r="M683" s="21"/>
      <c r="N683" s="330"/>
      <c r="O683" s="330"/>
      <c r="P683" s="330"/>
      <c r="Q683" s="330"/>
      <c r="R683" s="330"/>
      <c r="S683" s="330"/>
      <c r="T683" s="330"/>
      <c r="U683" s="330"/>
      <c r="V683" s="330"/>
      <c r="W683" s="330"/>
      <c r="X683" s="330"/>
      <c r="Y683" s="330"/>
      <c r="Z683" s="330"/>
    </row>
    <row r="684" ht="14.25" customHeight="1">
      <c r="A684" s="330"/>
      <c r="B684" s="330"/>
      <c r="C684" s="332"/>
      <c r="D684" s="330"/>
      <c r="E684" s="332"/>
      <c r="F684" s="21"/>
      <c r="G684" s="21"/>
      <c r="H684" s="21"/>
      <c r="I684" s="21"/>
      <c r="J684" s="21"/>
      <c r="K684" s="21"/>
      <c r="L684" s="21"/>
      <c r="M684" s="21"/>
      <c r="N684" s="330"/>
      <c r="O684" s="330"/>
      <c r="P684" s="330"/>
      <c r="Q684" s="330"/>
      <c r="R684" s="330"/>
      <c r="S684" s="330"/>
      <c r="T684" s="330"/>
      <c r="U684" s="330"/>
      <c r="V684" s="330"/>
      <c r="W684" s="330"/>
      <c r="X684" s="330"/>
      <c r="Y684" s="330"/>
      <c r="Z684" s="330"/>
    </row>
    <row r="685" ht="14.25" customHeight="1">
      <c r="A685" s="330"/>
      <c r="B685" s="330"/>
      <c r="C685" s="332"/>
      <c r="D685" s="330"/>
      <c r="E685" s="332"/>
      <c r="F685" s="21"/>
      <c r="G685" s="21"/>
      <c r="H685" s="21"/>
      <c r="I685" s="21"/>
      <c r="J685" s="21"/>
      <c r="K685" s="21"/>
      <c r="L685" s="21"/>
      <c r="M685" s="21"/>
      <c r="N685" s="330"/>
      <c r="O685" s="330"/>
      <c r="P685" s="330"/>
      <c r="Q685" s="330"/>
      <c r="R685" s="330"/>
      <c r="S685" s="330"/>
      <c r="T685" s="330"/>
      <c r="U685" s="330"/>
      <c r="V685" s="330"/>
      <c r="W685" s="330"/>
      <c r="X685" s="330"/>
      <c r="Y685" s="330"/>
      <c r="Z685" s="330"/>
    </row>
    <row r="686" ht="14.25" customHeight="1">
      <c r="A686" s="330"/>
      <c r="B686" s="330"/>
      <c r="C686" s="332"/>
      <c r="D686" s="330"/>
      <c r="E686" s="332"/>
      <c r="F686" s="21"/>
      <c r="G686" s="21"/>
      <c r="H686" s="21"/>
      <c r="I686" s="21"/>
      <c r="J686" s="21"/>
      <c r="K686" s="21"/>
      <c r="L686" s="21"/>
      <c r="M686" s="21"/>
      <c r="N686" s="330"/>
      <c r="O686" s="330"/>
      <c r="P686" s="330"/>
      <c r="Q686" s="330"/>
      <c r="R686" s="330"/>
      <c r="S686" s="330"/>
      <c r="T686" s="330"/>
      <c r="U686" s="330"/>
      <c r="V686" s="330"/>
      <c r="W686" s="330"/>
      <c r="X686" s="330"/>
      <c r="Y686" s="330"/>
      <c r="Z686" s="330"/>
    </row>
    <row r="687" ht="14.25" customHeight="1">
      <c r="A687" s="330"/>
      <c r="B687" s="330"/>
      <c r="C687" s="332"/>
      <c r="D687" s="330"/>
      <c r="E687" s="332"/>
      <c r="F687" s="21"/>
      <c r="G687" s="21"/>
      <c r="H687" s="21"/>
      <c r="I687" s="21"/>
      <c r="J687" s="21"/>
      <c r="K687" s="21"/>
      <c r="L687" s="21"/>
      <c r="M687" s="21"/>
      <c r="N687" s="330"/>
      <c r="O687" s="330"/>
      <c r="P687" s="330"/>
      <c r="Q687" s="330"/>
      <c r="R687" s="330"/>
      <c r="S687" s="330"/>
      <c r="T687" s="330"/>
      <c r="U687" s="330"/>
      <c r="V687" s="330"/>
      <c r="W687" s="330"/>
      <c r="X687" s="330"/>
      <c r="Y687" s="330"/>
      <c r="Z687" s="330"/>
    </row>
    <row r="688" ht="14.25" customHeight="1">
      <c r="A688" s="330"/>
      <c r="B688" s="330"/>
      <c r="C688" s="332"/>
      <c r="D688" s="330"/>
      <c r="E688" s="332"/>
      <c r="F688" s="21"/>
      <c r="G688" s="21"/>
      <c r="H688" s="21"/>
      <c r="I688" s="21"/>
      <c r="J688" s="21"/>
      <c r="K688" s="21"/>
      <c r="L688" s="21"/>
      <c r="M688" s="21"/>
      <c r="N688" s="330"/>
      <c r="O688" s="330"/>
      <c r="P688" s="330"/>
      <c r="Q688" s="330"/>
      <c r="R688" s="330"/>
      <c r="S688" s="330"/>
      <c r="T688" s="330"/>
      <c r="U688" s="330"/>
      <c r="V688" s="330"/>
      <c r="W688" s="330"/>
      <c r="X688" s="330"/>
      <c r="Y688" s="330"/>
      <c r="Z688" s="330"/>
    </row>
    <row r="689" ht="14.25" customHeight="1">
      <c r="A689" s="330"/>
      <c r="B689" s="330"/>
      <c r="C689" s="332"/>
      <c r="D689" s="330"/>
      <c r="E689" s="332"/>
      <c r="F689" s="21"/>
      <c r="G689" s="21"/>
      <c r="H689" s="21"/>
      <c r="I689" s="21"/>
      <c r="J689" s="21"/>
      <c r="K689" s="21"/>
      <c r="L689" s="21"/>
      <c r="M689" s="21"/>
      <c r="N689" s="330"/>
      <c r="O689" s="330"/>
      <c r="P689" s="330"/>
      <c r="Q689" s="330"/>
      <c r="R689" s="330"/>
      <c r="S689" s="330"/>
      <c r="T689" s="330"/>
      <c r="U689" s="330"/>
      <c r="V689" s="330"/>
      <c r="W689" s="330"/>
      <c r="X689" s="330"/>
      <c r="Y689" s="330"/>
      <c r="Z689" s="330"/>
    </row>
    <row r="690" ht="14.25" customHeight="1">
      <c r="A690" s="330"/>
      <c r="B690" s="330"/>
      <c r="C690" s="332"/>
      <c r="D690" s="330"/>
      <c r="E690" s="332"/>
      <c r="F690" s="21"/>
      <c r="G690" s="21"/>
      <c r="H690" s="21"/>
      <c r="I690" s="21"/>
      <c r="J690" s="21"/>
      <c r="K690" s="21"/>
      <c r="L690" s="21"/>
      <c r="M690" s="21"/>
      <c r="N690" s="330"/>
      <c r="O690" s="330"/>
      <c r="P690" s="330"/>
      <c r="Q690" s="330"/>
      <c r="R690" s="330"/>
      <c r="S690" s="330"/>
      <c r="T690" s="330"/>
      <c r="U690" s="330"/>
      <c r="V690" s="330"/>
      <c r="W690" s="330"/>
      <c r="X690" s="330"/>
      <c r="Y690" s="330"/>
      <c r="Z690" s="330"/>
    </row>
    <row r="691" ht="14.25" customHeight="1">
      <c r="A691" s="330"/>
      <c r="B691" s="330"/>
      <c r="C691" s="332"/>
      <c r="D691" s="330"/>
      <c r="E691" s="332"/>
      <c r="F691" s="21"/>
      <c r="G691" s="21"/>
      <c r="H691" s="21"/>
      <c r="I691" s="21"/>
      <c r="J691" s="21"/>
      <c r="K691" s="21"/>
      <c r="L691" s="21"/>
      <c r="M691" s="21"/>
      <c r="N691" s="330"/>
      <c r="O691" s="330"/>
      <c r="P691" s="330"/>
      <c r="Q691" s="330"/>
      <c r="R691" s="330"/>
      <c r="S691" s="330"/>
      <c r="T691" s="330"/>
      <c r="U691" s="330"/>
      <c r="V691" s="330"/>
      <c r="W691" s="330"/>
      <c r="X691" s="330"/>
      <c r="Y691" s="330"/>
      <c r="Z691" s="330"/>
    </row>
    <row r="692" ht="14.25" customHeight="1">
      <c r="A692" s="330"/>
      <c r="B692" s="330"/>
      <c r="C692" s="332"/>
      <c r="D692" s="330"/>
      <c r="E692" s="332"/>
      <c r="F692" s="21"/>
      <c r="G692" s="21"/>
      <c r="H692" s="21"/>
      <c r="I692" s="21"/>
      <c r="J692" s="21"/>
      <c r="K692" s="21"/>
      <c r="L692" s="21"/>
      <c r="M692" s="21"/>
      <c r="N692" s="330"/>
      <c r="O692" s="330"/>
      <c r="P692" s="330"/>
      <c r="Q692" s="330"/>
      <c r="R692" s="330"/>
      <c r="S692" s="330"/>
      <c r="T692" s="330"/>
      <c r="U692" s="330"/>
      <c r="V692" s="330"/>
      <c r="W692" s="330"/>
      <c r="X692" s="330"/>
      <c r="Y692" s="330"/>
      <c r="Z692" s="330"/>
    </row>
    <row r="693" ht="14.25" customHeight="1">
      <c r="A693" s="330"/>
      <c r="B693" s="330"/>
      <c r="C693" s="332"/>
      <c r="D693" s="330"/>
      <c r="E693" s="332"/>
      <c r="F693" s="21"/>
      <c r="G693" s="21"/>
      <c r="H693" s="21"/>
      <c r="I693" s="21"/>
      <c r="J693" s="21"/>
      <c r="K693" s="21"/>
      <c r="L693" s="21"/>
      <c r="M693" s="21"/>
      <c r="N693" s="330"/>
      <c r="O693" s="330"/>
      <c r="P693" s="330"/>
      <c r="Q693" s="330"/>
      <c r="R693" s="330"/>
      <c r="S693" s="330"/>
      <c r="T693" s="330"/>
      <c r="U693" s="330"/>
      <c r="V693" s="330"/>
      <c r="W693" s="330"/>
      <c r="X693" s="330"/>
      <c r="Y693" s="330"/>
      <c r="Z693" s="330"/>
    </row>
    <row r="694" ht="14.25" customHeight="1">
      <c r="A694" s="330"/>
      <c r="B694" s="330"/>
      <c r="C694" s="332"/>
      <c r="D694" s="330"/>
      <c r="E694" s="332"/>
      <c r="F694" s="21"/>
      <c r="G694" s="21"/>
      <c r="H694" s="21"/>
      <c r="I694" s="21"/>
      <c r="J694" s="21"/>
      <c r="K694" s="21"/>
      <c r="L694" s="21"/>
      <c r="M694" s="21"/>
      <c r="N694" s="330"/>
      <c r="O694" s="330"/>
      <c r="P694" s="330"/>
      <c r="Q694" s="330"/>
      <c r="R694" s="330"/>
      <c r="S694" s="330"/>
      <c r="T694" s="330"/>
      <c r="U694" s="330"/>
      <c r="V694" s="330"/>
      <c r="W694" s="330"/>
      <c r="X694" s="330"/>
      <c r="Y694" s="330"/>
      <c r="Z694" s="330"/>
    </row>
    <row r="695" ht="14.25" customHeight="1">
      <c r="A695" s="330"/>
      <c r="B695" s="330"/>
      <c r="C695" s="332"/>
      <c r="D695" s="330"/>
      <c r="E695" s="332"/>
      <c r="F695" s="21"/>
      <c r="G695" s="21"/>
      <c r="H695" s="21"/>
      <c r="I695" s="21"/>
      <c r="J695" s="21"/>
      <c r="K695" s="21"/>
      <c r="L695" s="21"/>
      <c r="M695" s="21"/>
      <c r="N695" s="330"/>
      <c r="O695" s="330"/>
      <c r="P695" s="330"/>
      <c r="Q695" s="330"/>
      <c r="R695" s="330"/>
      <c r="S695" s="330"/>
      <c r="T695" s="330"/>
      <c r="U695" s="330"/>
      <c r="V695" s="330"/>
      <c r="W695" s="330"/>
      <c r="X695" s="330"/>
      <c r="Y695" s="330"/>
      <c r="Z695" s="330"/>
    </row>
    <row r="696" ht="14.25" customHeight="1">
      <c r="A696" s="330"/>
      <c r="B696" s="330"/>
      <c r="C696" s="332"/>
      <c r="D696" s="330"/>
      <c r="E696" s="332"/>
      <c r="F696" s="21"/>
      <c r="G696" s="21"/>
      <c r="H696" s="21"/>
      <c r="I696" s="21"/>
      <c r="J696" s="21"/>
      <c r="K696" s="21"/>
      <c r="L696" s="21"/>
      <c r="M696" s="21"/>
      <c r="N696" s="330"/>
      <c r="O696" s="330"/>
      <c r="P696" s="330"/>
      <c r="Q696" s="330"/>
      <c r="R696" s="330"/>
      <c r="S696" s="330"/>
      <c r="T696" s="330"/>
      <c r="U696" s="330"/>
      <c r="V696" s="330"/>
      <c r="W696" s="330"/>
      <c r="X696" s="330"/>
      <c r="Y696" s="330"/>
      <c r="Z696" s="330"/>
    </row>
    <row r="697" ht="14.25" customHeight="1">
      <c r="A697" s="330"/>
      <c r="B697" s="330"/>
      <c r="C697" s="332"/>
      <c r="D697" s="330"/>
      <c r="E697" s="332"/>
      <c r="F697" s="21"/>
      <c r="G697" s="21"/>
      <c r="H697" s="21"/>
      <c r="I697" s="21"/>
      <c r="J697" s="21"/>
      <c r="K697" s="21"/>
      <c r="L697" s="21"/>
      <c r="M697" s="21"/>
      <c r="N697" s="330"/>
      <c r="O697" s="330"/>
      <c r="P697" s="330"/>
      <c r="Q697" s="330"/>
      <c r="R697" s="330"/>
      <c r="S697" s="330"/>
      <c r="T697" s="330"/>
      <c r="U697" s="330"/>
      <c r="V697" s="330"/>
      <c r="W697" s="330"/>
      <c r="X697" s="330"/>
      <c r="Y697" s="330"/>
      <c r="Z697" s="330"/>
    </row>
    <row r="698" ht="14.25" customHeight="1">
      <c r="A698" s="330"/>
      <c r="B698" s="330"/>
      <c r="C698" s="332"/>
      <c r="D698" s="330"/>
      <c r="E698" s="332"/>
      <c r="F698" s="21"/>
      <c r="G698" s="21"/>
      <c r="H698" s="21"/>
      <c r="I698" s="21"/>
      <c r="J698" s="21"/>
      <c r="K698" s="21"/>
      <c r="L698" s="21"/>
      <c r="M698" s="21"/>
      <c r="N698" s="330"/>
      <c r="O698" s="330"/>
      <c r="P698" s="330"/>
      <c r="Q698" s="330"/>
      <c r="R698" s="330"/>
      <c r="S698" s="330"/>
      <c r="T698" s="330"/>
      <c r="U698" s="330"/>
      <c r="V698" s="330"/>
      <c r="W698" s="330"/>
      <c r="X698" s="330"/>
      <c r="Y698" s="330"/>
      <c r="Z698" s="330"/>
    </row>
    <row r="699" ht="14.25" customHeight="1">
      <c r="A699" s="330"/>
      <c r="B699" s="330"/>
      <c r="C699" s="332"/>
      <c r="D699" s="330"/>
      <c r="E699" s="332"/>
      <c r="F699" s="21"/>
      <c r="G699" s="21"/>
      <c r="H699" s="21"/>
      <c r="I699" s="21"/>
      <c r="J699" s="21"/>
      <c r="K699" s="21"/>
      <c r="L699" s="21"/>
      <c r="M699" s="21"/>
      <c r="N699" s="330"/>
      <c r="O699" s="330"/>
      <c r="P699" s="330"/>
      <c r="Q699" s="330"/>
      <c r="R699" s="330"/>
      <c r="S699" s="330"/>
      <c r="T699" s="330"/>
      <c r="U699" s="330"/>
      <c r="V699" s="330"/>
      <c r="W699" s="330"/>
      <c r="X699" s="330"/>
      <c r="Y699" s="330"/>
      <c r="Z699" s="330"/>
    </row>
    <row r="700" ht="14.25" customHeight="1">
      <c r="A700" s="330"/>
      <c r="B700" s="330"/>
      <c r="C700" s="332"/>
      <c r="D700" s="330"/>
      <c r="E700" s="332"/>
      <c r="F700" s="21"/>
      <c r="G700" s="21"/>
      <c r="H700" s="21"/>
      <c r="I700" s="21"/>
      <c r="J700" s="21"/>
      <c r="K700" s="21"/>
      <c r="L700" s="21"/>
      <c r="M700" s="21"/>
      <c r="N700" s="330"/>
      <c r="O700" s="330"/>
      <c r="P700" s="330"/>
      <c r="Q700" s="330"/>
      <c r="R700" s="330"/>
      <c r="S700" s="330"/>
      <c r="T700" s="330"/>
      <c r="U700" s="330"/>
      <c r="V700" s="330"/>
      <c r="W700" s="330"/>
      <c r="X700" s="330"/>
      <c r="Y700" s="330"/>
      <c r="Z700" s="330"/>
    </row>
    <row r="701" ht="14.25" customHeight="1">
      <c r="A701" s="330"/>
      <c r="B701" s="330"/>
      <c r="C701" s="332"/>
      <c r="D701" s="330"/>
      <c r="E701" s="332"/>
      <c r="F701" s="21"/>
      <c r="G701" s="21"/>
      <c r="H701" s="21"/>
      <c r="I701" s="21"/>
      <c r="J701" s="21"/>
      <c r="K701" s="21"/>
      <c r="L701" s="21"/>
      <c r="M701" s="21"/>
      <c r="N701" s="330"/>
      <c r="O701" s="330"/>
      <c r="P701" s="330"/>
      <c r="Q701" s="330"/>
      <c r="R701" s="330"/>
      <c r="S701" s="330"/>
      <c r="T701" s="330"/>
      <c r="U701" s="330"/>
      <c r="V701" s="330"/>
      <c r="W701" s="330"/>
      <c r="X701" s="330"/>
      <c r="Y701" s="330"/>
      <c r="Z701" s="330"/>
    </row>
    <row r="702" ht="14.25" customHeight="1">
      <c r="A702" s="330"/>
      <c r="B702" s="330"/>
      <c r="C702" s="332"/>
      <c r="D702" s="330"/>
      <c r="E702" s="332"/>
      <c r="F702" s="21"/>
      <c r="G702" s="21"/>
      <c r="H702" s="21"/>
      <c r="I702" s="21"/>
      <c r="J702" s="21"/>
      <c r="K702" s="21"/>
      <c r="L702" s="21"/>
      <c r="M702" s="21"/>
      <c r="N702" s="330"/>
      <c r="O702" s="330"/>
      <c r="P702" s="330"/>
      <c r="Q702" s="330"/>
      <c r="R702" s="330"/>
      <c r="S702" s="330"/>
      <c r="T702" s="330"/>
      <c r="U702" s="330"/>
      <c r="V702" s="330"/>
      <c r="W702" s="330"/>
      <c r="X702" s="330"/>
      <c r="Y702" s="330"/>
      <c r="Z702" s="330"/>
    </row>
    <row r="703" ht="14.25" customHeight="1">
      <c r="A703" s="330"/>
      <c r="B703" s="330"/>
      <c r="C703" s="332"/>
      <c r="D703" s="330"/>
      <c r="E703" s="332"/>
      <c r="F703" s="21"/>
      <c r="G703" s="21"/>
      <c r="H703" s="21"/>
      <c r="I703" s="21"/>
      <c r="J703" s="21"/>
      <c r="K703" s="21"/>
      <c r="L703" s="21"/>
      <c r="M703" s="21"/>
      <c r="N703" s="330"/>
      <c r="O703" s="330"/>
      <c r="P703" s="330"/>
      <c r="Q703" s="330"/>
      <c r="R703" s="330"/>
      <c r="S703" s="330"/>
      <c r="T703" s="330"/>
      <c r="U703" s="330"/>
      <c r="V703" s="330"/>
      <c r="W703" s="330"/>
      <c r="X703" s="330"/>
      <c r="Y703" s="330"/>
      <c r="Z703" s="330"/>
    </row>
    <row r="704" ht="14.25" customHeight="1">
      <c r="A704" s="330"/>
      <c r="B704" s="330"/>
      <c r="C704" s="332"/>
      <c r="D704" s="330"/>
      <c r="E704" s="332"/>
      <c r="F704" s="21"/>
      <c r="G704" s="21"/>
      <c r="H704" s="21"/>
      <c r="I704" s="21"/>
      <c r="J704" s="21"/>
      <c r="K704" s="21"/>
      <c r="L704" s="21"/>
      <c r="M704" s="21"/>
      <c r="N704" s="330"/>
      <c r="O704" s="330"/>
      <c r="P704" s="330"/>
      <c r="Q704" s="330"/>
      <c r="R704" s="330"/>
      <c r="S704" s="330"/>
      <c r="T704" s="330"/>
      <c r="U704" s="330"/>
      <c r="V704" s="330"/>
      <c r="W704" s="330"/>
      <c r="X704" s="330"/>
      <c r="Y704" s="330"/>
      <c r="Z704" s="330"/>
    </row>
    <row r="705" ht="14.25" customHeight="1">
      <c r="A705" s="330"/>
      <c r="B705" s="330"/>
      <c r="C705" s="332"/>
      <c r="D705" s="330"/>
      <c r="E705" s="332"/>
      <c r="F705" s="21"/>
      <c r="G705" s="21"/>
      <c r="H705" s="21"/>
      <c r="I705" s="21"/>
      <c r="J705" s="21"/>
      <c r="K705" s="21"/>
      <c r="L705" s="21"/>
      <c r="M705" s="21"/>
      <c r="N705" s="330"/>
      <c r="O705" s="330"/>
      <c r="P705" s="330"/>
      <c r="Q705" s="330"/>
      <c r="R705" s="330"/>
      <c r="S705" s="330"/>
      <c r="T705" s="330"/>
      <c r="U705" s="330"/>
      <c r="V705" s="330"/>
      <c r="W705" s="330"/>
      <c r="X705" s="330"/>
      <c r="Y705" s="330"/>
      <c r="Z705" s="330"/>
    </row>
    <row r="706" ht="14.25" customHeight="1">
      <c r="A706" s="330"/>
      <c r="B706" s="330"/>
      <c r="C706" s="332"/>
      <c r="D706" s="330"/>
      <c r="E706" s="332"/>
      <c r="F706" s="21"/>
      <c r="G706" s="21"/>
      <c r="H706" s="21"/>
      <c r="I706" s="21"/>
      <c r="J706" s="21"/>
      <c r="K706" s="21"/>
      <c r="L706" s="21"/>
      <c r="M706" s="21"/>
      <c r="N706" s="330"/>
      <c r="O706" s="330"/>
      <c r="P706" s="330"/>
      <c r="Q706" s="330"/>
      <c r="R706" s="330"/>
      <c r="S706" s="330"/>
      <c r="T706" s="330"/>
      <c r="U706" s="330"/>
      <c r="V706" s="330"/>
      <c r="W706" s="330"/>
      <c r="X706" s="330"/>
      <c r="Y706" s="330"/>
      <c r="Z706" s="330"/>
    </row>
    <row r="707" ht="14.25" customHeight="1">
      <c r="A707" s="330"/>
      <c r="B707" s="330"/>
      <c r="C707" s="332"/>
      <c r="D707" s="330"/>
      <c r="E707" s="332"/>
      <c r="F707" s="21"/>
      <c r="G707" s="21"/>
      <c r="H707" s="21"/>
      <c r="I707" s="21"/>
      <c r="J707" s="21"/>
      <c r="K707" s="21"/>
      <c r="L707" s="21"/>
      <c r="M707" s="21"/>
      <c r="N707" s="330"/>
      <c r="O707" s="330"/>
      <c r="P707" s="330"/>
      <c r="Q707" s="330"/>
      <c r="R707" s="330"/>
      <c r="S707" s="330"/>
      <c r="T707" s="330"/>
      <c r="U707" s="330"/>
      <c r="V707" s="330"/>
      <c r="W707" s="330"/>
      <c r="X707" s="330"/>
      <c r="Y707" s="330"/>
      <c r="Z707" s="330"/>
    </row>
    <row r="708" ht="14.25" customHeight="1">
      <c r="A708" s="330"/>
      <c r="B708" s="330"/>
      <c r="C708" s="332"/>
      <c r="D708" s="330"/>
      <c r="E708" s="332"/>
      <c r="F708" s="21"/>
      <c r="G708" s="21"/>
      <c r="H708" s="21"/>
      <c r="I708" s="21"/>
      <c r="J708" s="21"/>
      <c r="K708" s="21"/>
      <c r="L708" s="21"/>
      <c r="M708" s="21"/>
      <c r="N708" s="330"/>
      <c r="O708" s="330"/>
      <c r="P708" s="330"/>
      <c r="Q708" s="330"/>
      <c r="R708" s="330"/>
      <c r="S708" s="330"/>
      <c r="T708" s="330"/>
      <c r="U708" s="330"/>
      <c r="V708" s="330"/>
      <c r="W708" s="330"/>
      <c r="X708" s="330"/>
      <c r="Y708" s="330"/>
      <c r="Z708" s="330"/>
    </row>
    <row r="709" ht="14.25" customHeight="1">
      <c r="A709" s="330"/>
      <c r="B709" s="330"/>
      <c r="C709" s="332"/>
      <c r="D709" s="330"/>
      <c r="E709" s="332"/>
      <c r="F709" s="21"/>
      <c r="G709" s="21"/>
      <c r="H709" s="21"/>
      <c r="I709" s="21"/>
      <c r="J709" s="21"/>
      <c r="K709" s="21"/>
      <c r="L709" s="21"/>
      <c r="M709" s="21"/>
      <c r="N709" s="330"/>
      <c r="O709" s="330"/>
      <c r="P709" s="330"/>
      <c r="Q709" s="330"/>
      <c r="R709" s="330"/>
      <c r="S709" s="330"/>
      <c r="T709" s="330"/>
      <c r="U709" s="330"/>
      <c r="V709" s="330"/>
      <c r="W709" s="330"/>
      <c r="X709" s="330"/>
      <c r="Y709" s="330"/>
      <c r="Z709" s="330"/>
    </row>
    <row r="710" ht="14.25" customHeight="1">
      <c r="A710" s="330"/>
      <c r="B710" s="330"/>
      <c r="C710" s="332"/>
      <c r="D710" s="330"/>
      <c r="E710" s="332"/>
      <c r="F710" s="21"/>
      <c r="G710" s="21"/>
      <c r="H710" s="21"/>
      <c r="I710" s="21"/>
      <c r="J710" s="21"/>
      <c r="K710" s="21"/>
      <c r="L710" s="21"/>
      <c r="M710" s="21"/>
      <c r="N710" s="330"/>
      <c r="O710" s="330"/>
      <c r="P710" s="330"/>
      <c r="Q710" s="330"/>
      <c r="R710" s="330"/>
      <c r="S710" s="330"/>
      <c r="T710" s="330"/>
      <c r="U710" s="330"/>
      <c r="V710" s="330"/>
      <c r="W710" s="330"/>
      <c r="X710" s="330"/>
      <c r="Y710" s="330"/>
      <c r="Z710" s="330"/>
    </row>
    <row r="711" ht="14.25" customHeight="1">
      <c r="A711" s="330"/>
      <c r="B711" s="330"/>
      <c r="C711" s="332"/>
      <c r="D711" s="330"/>
      <c r="E711" s="332"/>
      <c r="F711" s="21"/>
      <c r="G711" s="21"/>
      <c r="H711" s="21"/>
      <c r="I711" s="21"/>
      <c r="J711" s="21"/>
      <c r="K711" s="21"/>
      <c r="L711" s="21"/>
      <c r="M711" s="21"/>
      <c r="N711" s="330"/>
      <c r="O711" s="330"/>
      <c r="P711" s="330"/>
      <c r="Q711" s="330"/>
      <c r="R711" s="330"/>
      <c r="S711" s="330"/>
      <c r="T711" s="330"/>
      <c r="U711" s="330"/>
      <c r="V711" s="330"/>
      <c r="W711" s="330"/>
      <c r="X711" s="330"/>
      <c r="Y711" s="330"/>
      <c r="Z711" s="330"/>
    </row>
    <row r="712" ht="14.25" customHeight="1">
      <c r="A712" s="330"/>
      <c r="B712" s="330"/>
      <c r="C712" s="332"/>
      <c r="D712" s="330"/>
      <c r="E712" s="332"/>
      <c r="F712" s="21"/>
      <c r="G712" s="21"/>
      <c r="H712" s="21"/>
      <c r="I712" s="21"/>
      <c r="J712" s="21"/>
      <c r="K712" s="21"/>
      <c r="L712" s="21"/>
      <c r="M712" s="21"/>
      <c r="N712" s="330"/>
      <c r="O712" s="330"/>
      <c r="P712" s="330"/>
      <c r="Q712" s="330"/>
      <c r="R712" s="330"/>
      <c r="S712" s="330"/>
      <c r="T712" s="330"/>
      <c r="U712" s="330"/>
      <c r="V712" s="330"/>
      <c r="W712" s="330"/>
      <c r="X712" s="330"/>
      <c r="Y712" s="330"/>
      <c r="Z712" s="330"/>
    </row>
    <row r="713" ht="14.25" customHeight="1">
      <c r="A713" s="330"/>
      <c r="B713" s="330"/>
      <c r="C713" s="332"/>
      <c r="D713" s="330"/>
      <c r="E713" s="332"/>
      <c r="F713" s="21"/>
      <c r="G713" s="21"/>
      <c r="H713" s="21"/>
      <c r="I713" s="21"/>
      <c r="J713" s="21"/>
      <c r="K713" s="21"/>
      <c r="L713" s="21"/>
      <c r="M713" s="21"/>
      <c r="N713" s="330"/>
      <c r="O713" s="330"/>
      <c r="P713" s="330"/>
      <c r="Q713" s="330"/>
      <c r="R713" s="330"/>
      <c r="S713" s="330"/>
      <c r="T713" s="330"/>
      <c r="U713" s="330"/>
      <c r="V713" s="330"/>
      <c r="W713" s="330"/>
      <c r="X713" s="330"/>
      <c r="Y713" s="330"/>
      <c r="Z713" s="330"/>
    </row>
    <row r="714" ht="14.25" customHeight="1">
      <c r="A714" s="330"/>
      <c r="B714" s="330"/>
      <c r="C714" s="332"/>
      <c r="D714" s="330"/>
      <c r="E714" s="332"/>
      <c r="F714" s="21"/>
      <c r="G714" s="21"/>
      <c r="H714" s="21"/>
      <c r="I714" s="21"/>
      <c r="J714" s="21"/>
      <c r="K714" s="21"/>
      <c r="L714" s="21"/>
      <c r="M714" s="21"/>
      <c r="N714" s="330"/>
      <c r="O714" s="330"/>
      <c r="P714" s="330"/>
      <c r="Q714" s="330"/>
      <c r="R714" s="330"/>
      <c r="S714" s="330"/>
      <c r="T714" s="330"/>
      <c r="U714" s="330"/>
      <c r="V714" s="330"/>
      <c r="W714" s="330"/>
      <c r="X714" s="330"/>
      <c r="Y714" s="330"/>
      <c r="Z714" s="330"/>
    </row>
    <row r="715" ht="14.25" customHeight="1">
      <c r="A715" s="330"/>
      <c r="B715" s="330"/>
      <c r="C715" s="332"/>
      <c r="D715" s="330"/>
      <c r="E715" s="332"/>
      <c r="F715" s="21"/>
      <c r="G715" s="21"/>
      <c r="H715" s="21"/>
      <c r="I715" s="21"/>
      <c r="J715" s="21"/>
      <c r="K715" s="21"/>
      <c r="L715" s="21"/>
      <c r="M715" s="21"/>
      <c r="N715" s="330"/>
      <c r="O715" s="330"/>
      <c r="P715" s="330"/>
      <c r="Q715" s="330"/>
      <c r="R715" s="330"/>
      <c r="S715" s="330"/>
      <c r="T715" s="330"/>
      <c r="U715" s="330"/>
      <c r="V715" s="330"/>
      <c r="W715" s="330"/>
      <c r="X715" s="330"/>
      <c r="Y715" s="330"/>
      <c r="Z715" s="330"/>
    </row>
    <row r="716" ht="14.25" customHeight="1">
      <c r="A716" s="330"/>
      <c r="B716" s="330"/>
      <c r="C716" s="332"/>
      <c r="D716" s="330"/>
      <c r="E716" s="332"/>
      <c r="F716" s="21"/>
      <c r="G716" s="21"/>
      <c r="H716" s="21"/>
      <c r="I716" s="21"/>
      <c r="J716" s="21"/>
      <c r="K716" s="21"/>
      <c r="L716" s="21"/>
      <c r="M716" s="21"/>
      <c r="N716" s="330"/>
      <c r="O716" s="330"/>
      <c r="P716" s="330"/>
      <c r="Q716" s="330"/>
      <c r="R716" s="330"/>
      <c r="S716" s="330"/>
      <c r="T716" s="330"/>
      <c r="U716" s="330"/>
      <c r="V716" s="330"/>
      <c r="W716" s="330"/>
      <c r="X716" s="330"/>
      <c r="Y716" s="330"/>
      <c r="Z716" s="330"/>
    </row>
    <row r="717" ht="14.25" customHeight="1">
      <c r="A717" s="330"/>
      <c r="B717" s="330"/>
      <c r="C717" s="332"/>
      <c r="D717" s="330"/>
      <c r="E717" s="332"/>
      <c r="F717" s="21"/>
      <c r="G717" s="21"/>
      <c r="H717" s="21"/>
      <c r="I717" s="21"/>
      <c r="J717" s="21"/>
      <c r="K717" s="21"/>
      <c r="L717" s="21"/>
      <c r="M717" s="21"/>
      <c r="N717" s="330"/>
      <c r="O717" s="330"/>
      <c r="P717" s="330"/>
      <c r="Q717" s="330"/>
      <c r="R717" s="330"/>
      <c r="S717" s="330"/>
      <c r="T717" s="330"/>
      <c r="U717" s="330"/>
      <c r="V717" s="330"/>
      <c r="W717" s="330"/>
      <c r="X717" s="330"/>
      <c r="Y717" s="330"/>
      <c r="Z717" s="330"/>
    </row>
    <row r="718" ht="14.25" customHeight="1">
      <c r="A718" s="330"/>
      <c r="B718" s="330"/>
      <c r="C718" s="332"/>
      <c r="D718" s="330"/>
      <c r="E718" s="332"/>
      <c r="F718" s="21"/>
      <c r="G718" s="21"/>
      <c r="H718" s="21"/>
      <c r="I718" s="21"/>
      <c r="J718" s="21"/>
      <c r="K718" s="21"/>
      <c r="L718" s="21"/>
      <c r="M718" s="21"/>
      <c r="N718" s="330"/>
      <c r="O718" s="330"/>
      <c r="P718" s="330"/>
      <c r="Q718" s="330"/>
      <c r="R718" s="330"/>
      <c r="S718" s="330"/>
      <c r="T718" s="330"/>
      <c r="U718" s="330"/>
      <c r="V718" s="330"/>
      <c r="W718" s="330"/>
      <c r="X718" s="330"/>
      <c r="Y718" s="330"/>
      <c r="Z718" s="330"/>
    </row>
    <row r="719" ht="14.25" customHeight="1">
      <c r="A719" s="330"/>
      <c r="B719" s="330"/>
      <c r="C719" s="332"/>
      <c r="D719" s="330"/>
      <c r="E719" s="332"/>
      <c r="F719" s="21"/>
      <c r="G719" s="21"/>
      <c r="H719" s="21"/>
      <c r="I719" s="21"/>
      <c r="J719" s="21"/>
      <c r="K719" s="21"/>
      <c r="L719" s="21"/>
      <c r="M719" s="21"/>
      <c r="N719" s="330"/>
      <c r="O719" s="330"/>
      <c r="P719" s="330"/>
      <c r="Q719" s="330"/>
      <c r="R719" s="330"/>
      <c r="S719" s="330"/>
      <c r="T719" s="330"/>
      <c r="U719" s="330"/>
      <c r="V719" s="330"/>
      <c r="W719" s="330"/>
      <c r="X719" s="330"/>
      <c r="Y719" s="330"/>
      <c r="Z719" s="330"/>
    </row>
    <row r="720" ht="14.25" customHeight="1">
      <c r="A720" s="330"/>
      <c r="B720" s="330"/>
      <c r="C720" s="332"/>
      <c r="D720" s="330"/>
      <c r="E720" s="332"/>
      <c r="F720" s="21"/>
      <c r="G720" s="21"/>
      <c r="H720" s="21"/>
      <c r="I720" s="21"/>
      <c r="J720" s="21"/>
      <c r="K720" s="21"/>
      <c r="L720" s="21"/>
      <c r="M720" s="21"/>
      <c r="N720" s="330"/>
      <c r="O720" s="330"/>
      <c r="P720" s="330"/>
      <c r="Q720" s="330"/>
      <c r="R720" s="330"/>
      <c r="S720" s="330"/>
      <c r="T720" s="330"/>
      <c r="U720" s="330"/>
      <c r="V720" s="330"/>
      <c r="W720" s="330"/>
      <c r="X720" s="330"/>
      <c r="Y720" s="330"/>
      <c r="Z720" s="330"/>
    </row>
    <row r="721" ht="14.25" customHeight="1">
      <c r="A721" s="330"/>
      <c r="B721" s="330"/>
      <c r="C721" s="332"/>
      <c r="D721" s="330"/>
      <c r="E721" s="332"/>
      <c r="F721" s="21"/>
      <c r="G721" s="21"/>
      <c r="H721" s="21"/>
      <c r="I721" s="21"/>
      <c r="J721" s="21"/>
      <c r="K721" s="21"/>
      <c r="L721" s="21"/>
      <c r="M721" s="21"/>
      <c r="N721" s="330"/>
      <c r="O721" s="330"/>
      <c r="P721" s="330"/>
      <c r="Q721" s="330"/>
      <c r="R721" s="330"/>
      <c r="S721" s="330"/>
      <c r="T721" s="330"/>
      <c r="U721" s="330"/>
      <c r="V721" s="330"/>
      <c r="W721" s="330"/>
      <c r="X721" s="330"/>
      <c r="Y721" s="330"/>
      <c r="Z721" s="330"/>
    </row>
    <row r="722" ht="14.25" customHeight="1">
      <c r="A722" s="330"/>
      <c r="B722" s="330"/>
      <c r="C722" s="332"/>
      <c r="D722" s="330"/>
      <c r="E722" s="332"/>
      <c r="F722" s="21"/>
      <c r="G722" s="21"/>
      <c r="H722" s="21"/>
      <c r="I722" s="21"/>
      <c r="J722" s="21"/>
      <c r="K722" s="21"/>
      <c r="L722" s="21"/>
      <c r="M722" s="21"/>
      <c r="N722" s="330"/>
      <c r="O722" s="330"/>
      <c r="P722" s="330"/>
      <c r="Q722" s="330"/>
      <c r="R722" s="330"/>
      <c r="S722" s="330"/>
      <c r="T722" s="330"/>
      <c r="U722" s="330"/>
      <c r="V722" s="330"/>
      <c r="W722" s="330"/>
      <c r="X722" s="330"/>
      <c r="Y722" s="330"/>
      <c r="Z722" s="330"/>
    </row>
    <row r="723" ht="14.25" customHeight="1">
      <c r="A723" s="330"/>
      <c r="B723" s="330"/>
      <c r="C723" s="332"/>
      <c r="D723" s="330"/>
      <c r="E723" s="332"/>
      <c r="F723" s="21"/>
      <c r="G723" s="21"/>
      <c r="H723" s="21"/>
      <c r="I723" s="21"/>
      <c r="J723" s="21"/>
      <c r="K723" s="21"/>
      <c r="L723" s="21"/>
      <c r="M723" s="21"/>
      <c r="N723" s="330"/>
      <c r="O723" s="330"/>
      <c r="P723" s="330"/>
      <c r="Q723" s="330"/>
      <c r="R723" s="330"/>
      <c r="S723" s="330"/>
      <c r="T723" s="330"/>
      <c r="U723" s="330"/>
      <c r="V723" s="330"/>
      <c r="W723" s="330"/>
      <c r="X723" s="330"/>
      <c r="Y723" s="330"/>
      <c r="Z723" s="330"/>
    </row>
    <row r="724" ht="14.25" customHeight="1">
      <c r="A724" s="330"/>
      <c r="B724" s="330"/>
      <c r="C724" s="332"/>
      <c r="D724" s="330"/>
      <c r="E724" s="332"/>
      <c r="F724" s="21"/>
      <c r="G724" s="21"/>
      <c r="H724" s="21"/>
      <c r="I724" s="21"/>
      <c r="J724" s="21"/>
      <c r="K724" s="21"/>
      <c r="L724" s="21"/>
      <c r="M724" s="21"/>
      <c r="N724" s="330"/>
      <c r="O724" s="330"/>
      <c r="P724" s="330"/>
      <c r="Q724" s="330"/>
      <c r="R724" s="330"/>
      <c r="S724" s="330"/>
      <c r="T724" s="330"/>
      <c r="U724" s="330"/>
      <c r="V724" s="330"/>
      <c r="W724" s="330"/>
      <c r="X724" s="330"/>
      <c r="Y724" s="330"/>
      <c r="Z724" s="330"/>
    </row>
    <row r="725" ht="14.25" customHeight="1">
      <c r="A725" s="330"/>
      <c r="B725" s="330"/>
      <c r="C725" s="332"/>
      <c r="D725" s="330"/>
      <c r="E725" s="332"/>
      <c r="F725" s="21"/>
      <c r="G725" s="21"/>
      <c r="H725" s="21"/>
      <c r="I725" s="21"/>
      <c r="J725" s="21"/>
      <c r="K725" s="21"/>
      <c r="L725" s="21"/>
      <c r="M725" s="21"/>
      <c r="N725" s="330"/>
      <c r="O725" s="330"/>
      <c r="P725" s="330"/>
      <c r="Q725" s="330"/>
      <c r="R725" s="330"/>
      <c r="S725" s="330"/>
      <c r="T725" s="330"/>
      <c r="U725" s="330"/>
      <c r="V725" s="330"/>
      <c r="W725" s="330"/>
      <c r="X725" s="330"/>
      <c r="Y725" s="330"/>
      <c r="Z725" s="330"/>
    </row>
    <row r="726" ht="14.25" customHeight="1">
      <c r="A726" s="330"/>
      <c r="B726" s="330"/>
      <c r="C726" s="332"/>
      <c r="D726" s="330"/>
      <c r="E726" s="332"/>
      <c r="F726" s="21"/>
      <c r="G726" s="21"/>
      <c r="H726" s="21"/>
      <c r="I726" s="21"/>
      <c r="J726" s="21"/>
      <c r="K726" s="21"/>
      <c r="L726" s="21"/>
      <c r="M726" s="21"/>
      <c r="N726" s="330"/>
      <c r="O726" s="330"/>
      <c r="P726" s="330"/>
      <c r="Q726" s="330"/>
      <c r="R726" s="330"/>
      <c r="S726" s="330"/>
      <c r="T726" s="330"/>
      <c r="U726" s="330"/>
      <c r="V726" s="330"/>
      <c r="W726" s="330"/>
      <c r="X726" s="330"/>
      <c r="Y726" s="330"/>
      <c r="Z726" s="330"/>
    </row>
    <row r="727" ht="14.25" customHeight="1">
      <c r="A727" s="330"/>
      <c r="B727" s="330"/>
      <c r="C727" s="332"/>
      <c r="D727" s="330"/>
      <c r="E727" s="332"/>
      <c r="F727" s="21"/>
      <c r="G727" s="21"/>
      <c r="H727" s="21"/>
      <c r="I727" s="21"/>
      <c r="J727" s="21"/>
      <c r="K727" s="21"/>
      <c r="L727" s="21"/>
      <c r="M727" s="21"/>
      <c r="N727" s="330"/>
      <c r="O727" s="330"/>
      <c r="P727" s="330"/>
      <c r="Q727" s="330"/>
      <c r="R727" s="330"/>
      <c r="S727" s="330"/>
      <c r="T727" s="330"/>
      <c r="U727" s="330"/>
      <c r="V727" s="330"/>
      <c r="W727" s="330"/>
      <c r="X727" s="330"/>
      <c r="Y727" s="330"/>
      <c r="Z727" s="330"/>
    </row>
    <row r="728" ht="14.25" customHeight="1">
      <c r="A728" s="330"/>
      <c r="B728" s="330"/>
      <c r="C728" s="332"/>
      <c r="D728" s="330"/>
      <c r="E728" s="332"/>
      <c r="F728" s="21"/>
      <c r="G728" s="21"/>
      <c r="H728" s="21"/>
      <c r="I728" s="21"/>
      <c r="J728" s="21"/>
      <c r="K728" s="21"/>
      <c r="L728" s="21"/>
      <c r="M728" s="21"/>
      <c r="N728" s="330"/>
      <c r="O728" s="330"/>
      <c r="P728" s="330"/>
      <c r="Q728" s="330"/>
      <c r="R728" s="330"/>
      <c r="S728" s="330"/>
      <c r="T728" s="330"/>
      <c r="U728" s="330"/>
      <c r="V728" s="330"/>
      <c r="W728" s="330"/>
      <c r="X728" s="330"/>
      <c r="Y728" s="330"/>
      <c r="Z728" s="330"/>
    </row>
    <row r="729" ht="14.25" customHeight="1">
      <c r="A729" s="330"/>
      <c r="B729" s="330"/>
      <c r="C729" s="332"/>
      <c r="D729" s="330"/>
      <c r="E729" s="332"/>
      <c r="F729" s="21"/>
      <c r="G729" s="21"/>
      <c r="H729" s="21"/>
      <c r="I729" s="21"/>
      <c r="J729" s="21"/>
      <c r="K729" s="21"/>
      <c r="L729" s="21"/>
      <c r="M729" s="21"/>
      <c r="N729" s="330"/>
      <c r="O729" s="330"/>
      <c r="P729" s="330"/>
      <c r="Q729" s="330"/>
      <c r="R729" s="330"/>
      <c r="S729" s="330"/>
      <c r="T729" s="330"/>
      <c r="U729" s="330"/>
      <c r="V729" s="330"/>
      <c r="W729" s="330"/>
      <c r="X729" s="330"/>
      <c r="Y729" s="330"/>
      <c r="Z729" s="330"/>
    </row>
    <row r="730" ht="14.25" customHeight="1">
      <c r="A730" s="330"/>
      <c r="B730" s="330"/>
      <c r="C730" s="332"/>
      <c r="D730" s="330"/>
      <c r="E730" s="332"/>
      <c r="F730" s="21"/>
      <c r="G730" s="21"/>
      <c r="H730" s="21"/>
      <c r="I730" s="21"/>
      <c r="J730" s="21"/>
      <c r="K730" s="21"/>
      <c r="L730" s="21"/>
      <c r="M730" s="21"/>
      <c r="N730" s="330"/>
      <c r="O730" s="330"/>
      <c r="P730" s="330"/>
      <c r="Q730" s="330"/>
      <c r="R730" s="330"/>
      <c r="S730" s="330"/>
      <c r="T730" s="330"/>
      <c r="U730" s="330"/>
      <c r="V730" s="330"/>
      <c r="W730" s="330"/>
      <c r="X730" s="330"/>
      <c r="Y730" s="330"/>
      <c r="Z730" s="330"/>
    </row>
    <row r="731" ht="14.25" customHeight="1">
      <c r="A731" s="330"/>
      <c r="B731" s="330"/>
      <c r="C731" s="332"/>
      <c r="D731" s="330"/>
      <c r="E731" s="332"/>
      <c r="F731" s="21"/>
      <c r="G731" s="21"/>
      <c r="H731" s="21"/>
      <c r="I731" s="21"/>
      <c r="J731" s="21"/>
      <c r="K731" s="21"/>
      <c r="L731" s="21"/>
      <c r="M731" s="21"/>
      <c r="N731" s="330"/>
      <c r="O731" s="330"/>
      <c r="P731" s="330"/>
      <c r="Q731" s="330"/>
      <c r="R731" s="330"/>
      <c r="S731" s="330"/>
      <c r="T731" s="330"/>
      <c r="U731" s="330"/>
      <c r="V731" s="330"/>
      <c r="W731" s="330"/>
      <c r="X731" s="330"/>
      <c r="Y731" s="330"/>
      <c r="Z731" s="330"/>
    </row>
    <row r="732" ht="14.25" customHeight="1">
      <c r="A732" s="330"/>
      <c r="B732" s="330"/>
      <c r="C732" s="332"/>
      <c r="D732" s="330"/>
      <c r="E732" s="332"/>
      <c r="F732" s="21"/>
      <c r="G732" s="21"/>
      <c r="H732" s="21"/>
      <c r="I732" s="21"/>
      <c r="J732" s="21"/>
      <c r="K732" s="21"/>
      <c r="L732" s="21"/>
      <c r="M732" s="21"/>
      <c r="N732" s="330"/>
      <c r="O732" s="330"/>
      <c r="P732" s="330"/>
      <c r="Q732" s="330"/>
      <c r="R732" s="330"/>
      <c r="S732" s="330"/>
      <c r="T732" s="330"/>
      <c r="U732" s="330"/>
      <c r="V732" s="330"/>
      <c r="W732" s="330"/>
      <c r="X732" s="330"/>
      <c r="Y732" s="330"/>
      <c r="Z732" s="330"/>
    </row>
    <row r="733" ht="14.25" customHeight="1">
      <c r="A733" s="330"/>
      <c r="B733" s="330"/>
      <c r="C733" s="332"/>
      <c r="D733" s="330"/>
      <c r="E733" s="332"/>
      <c r="F733" s="21"/>
      <c r="G733" s="21"/>
      <c r="H733" s="21"/>
      <c r="I733" s="21"/>
      <c r="J733" s="21"/>
      <c r="K733" s="21"/>
      <c r="L733" s="21"/>
      <c r="M733" s="21"/>
      <c r="N733" s="330"/>
      <c r="O733" s="330"/>
      <c r="P733" s="330"/>
      <c r="Q733" s="330"/>
      <c r="R733" s="330"/>
      <c r="S733" s="330"/>
      <c r="T733" s="330"/>
      <c r="U733" s="330"/>
      <c r="V733" s="330"/>
      <c r="W733" s="330"/>
      <c r="X733" s="330"/>
      <c r="Y733" s="330"/>
      <c r="Z733" s="330"/>
    </row>
    <row r="734" ht="14.25" customHeight="1">
      <c r="A734" s="330"/>
      <c r="B734" s="330"/>
      <c r="C734" s="332"/>
      <c r="D734" s="330"/>
      <c r="E734" s="332"/>
      <c r="F734" s="21"/>
      <c r="G734" s="21"/>
      <c r="H734" s="21"/>
      <c r="I734" s="21"/>
      <c r="J734" s="21"/>
      <c r="K734" s="21"/>
      <c r="L734" s="21"/>
      <c r="M734" s="21"/>
      <c r="N734" s="330"/>
      <c r="O734" s="330"/>
      <c r="P734" s="330"/>
      <c r="Q734" s="330"/>
      <c r="R734" s="330"/>
      <c r="S734" s="330"/>
      <c r="T734" s="330"/>
      <c r="U734" s="330"/>
      <c r="V734" s="330"/>
      <c r="W734" s="330"/>
      <c r="X734" s="330"/>
      <c r="Y734" s="330"/>
      <c r="Z734" s="330"/>
    </row>
    <row r="735" ht="14.25" customHeight="1">
      <c r="A735" s="330"/>
      <c r="B735" s="330"/>
      <c r="C735" s="332"/>
      <c r="D735" s="330"/>
      <c r="E735" s="332"/>
      <c r="F735" s="21"/>
      <c r="G735" s="21"/>
      <c r="H735" s="21"/>
      <c r="I735" s="21"/>
      <c r="J735" s="21"/>
      <c r="K735" s="21"/>
      <c r="L735" s="21"/>
      <c r="M735" s="21"/>
      <c r="N735" s="330"/>
      <c r="O735" s="330"/>
      <c r="P735" s="330"/>
      <c r="Q735" s="330"/>
      <c r="R735" s="330"/>
      <c r="S735" s="330"/>
      <c r="T735" s="330"/>
      <c r="U735" s="330"/>
      <c r="V735" s="330"/>
      <c r="W735" s="330"/>
      <c r="X735" s="330"/>
      <c r="Y735" s="330"/>
      <c r="Z735" s="330"/>
    </row>
    <row r="736" ht="14.25" customHeight="1">
      <c r="A736" s="330"/>
      <c r="B736" s="330"/>
      <c r="C736" s="332"/>
      <c r="D736" s="330"/>
      <c r="E736" s="332"/>
      <c r="F736" s="21"/>
      <c r="G736" s="21"/>
      <c r="H736" s="21"/>
      <c r="I736" s="21"/>
      <c r="J736" s="21"/>
      <c r="K736" s="21"/>
      <c r="L736" s="21"/>
      <c r="M736" s="21"/>
      <c r="N736" s="330"/>
      <c r="O736" s="330"/>
      <c r="P736" s="330"/>
      <c r="Q736" s="330"/>
      <c r="R736" s="330"/>
      <c r="S736" s="330"/>
      <c r="T736" s="330"/>
      <c r="U736" s="330"/>
      <c r="V736" s="330"/>
      <c r="W736" s="330"/>
      <c r="X736" s="330"/>
      <c r="Y736" s="330"/>
      <c r="Z736" s="330"/>
    </row>
    <row r="737" ht="14.25" customHeight="1">
      <c r="A737" s="330"/>
      <c r="B737" s="330"/>
      <c r="C737" s="332"/>
      <c r="D737" s="330"/>
      <c r="E737" s="332"/>
      <c r="F737" s="21"/>
      <c r="G737" s="21"/>
      <c r="H737" s="21"/>
      <c r="I737" s="21"/>
      <c r="J737" s="21"/>
      <c r="K737" s="21"/>
      <c r="L737" s="21"/>
      <c r="M737" s="21"/>
      <c r="N737" s="330"/>
      <c r="O737" s="330"/>
      <c r="P737" s="330"/>
      <c r="Q737" s="330"/>
      <c r="R737" s="330"/>
      <c r="S737" s="330"/>
      <c r="T737" s="330"/>
      <c r="U737" s="330"/>
      <c r="V737" s="330"/>
      <c r="W737" s="330"/>
      <c r="X737" s="330"/>
      <c r="Y737" s="330"/>
      <c r="Z737" s="330"/>
    </row>
    <row r="738" ht="14.25" customHeight="1">
      <c r="A738" s="330"/>
      <c r="B738" s="330"/>
      <c r="C738" s="332"/>
      <c r="D738" s="330"/>
      <c r="E738" s="332"/>
      <c r="F738" s="21"/>
      <c r="G738" s="21"/>
      <c r="H738" s="21"/>
      <c r="I738" s="21"/>
      <c r="J738" s="21"/>
      <c r="K738" s="21"/>
      <c r="L738" s="21"/>
      <c r="M738" s="21"/>
      <c r="N738" s="330"/>
      <c r="O738" s="330"/>
      <c r="P738" s="330"/>
      <c r="Q738" s="330"/>
      <c r="R738" s="330"/>
      <c r="S738" s="330"/>
      <c r="T738" s="330"/>
      <c r="U738" s="330"/>
      <c r="V738" s="330"/>
      <c r="W738" s="330"/>
      <c r="X738" s="330"/>
      <c r="Y738" s="330"/>
      <c r="Z738" s="330"/>
    </row>
    <row r="739" ht="14.25" customHeight="1">
      <c r="A739" s="330"/>
      <c r="B739" s="330"/>
      <c r="C739" s="332"/>
      <c r="D739" s="330"/>
      <c r="E739" s="332"/>
      <c r="F739" s="21"/>
      <c r="G739" s="21"/>
      <c r="H739" s="21"/>
      <c r="I739" s="21"/>
      <c r="J739" s="21"/>
      <c r="K739" s="21"/>
      <c r="L739" s="21"/>
      <c r="M739" s="21"/>
      <c r="N739" s="330"/>
      <c r="O739" s="330"/>
      <c r="P739" s="330"/>
      <c r="Q739" s="330"/>
      <c r="R739" s="330"/>
      <c r="S739" s="330"/>
      <c r="T739" s="330"/>
      <c r="U739" s="330"/>
      <c r="V739" s="330"/>
      <c r="W739" s="330"/>
      <c r="X739" s="330"/>
      <c r="Y739" s="330"/>
      <c r="Z739" s="330"/>
    </row>
    <row r="740" ht="14.25" customHeight="1">
      <c r="A740" s="330"/>
      <c r="B740" s="330"/>
      <c r="C740" s="332"/>
      <c r="D740" s="330"/>
      <c r="E740" s="332"/>
      <c r="F740" s="21"/>
      <c r="G740" s="21"/>
      <c r="H740" s="21"/>
      <c r="I740" s="21"/>
      <c r="J740" s="21"/>
      <c r="K740" s="21"/>
      <c r="L740" s="21"/>
      <c r="M740" s="21"/>
      <c r="N740" s="330"/>
      <c r="O740" s="330"/>
      <c r="P740" s="330"/>
      <c r="Q740" s="330"/>
      <c r="R740" s="330"/>
      <c r="S740" s="330"/>
      <c r="T740" s="330"/>
      <c r="U740" s="330"/>
      <c r="V740" s="330"/>
      <c r="W740" s="330"/>
      <c r="X740" s="330"/>
      <c r="Y740" s="330"/>
      <c r="Z740" s="330"/>
    </row>
    <row r="741" ht="14.25" customHeight="1">
      <c r="A741" s="330"/>
      <c r="B741" s="330"/>
      <c r="C741" s="332"/>
      <c r="D741" s="330"/>
      <c r="E741" s="332"/>
      <c r="F741" s="21"/>
      <c r="G741" s="21"/>
      <c r="H741" s="21"/>
      <c r="I741" s="21"/>
      <c r="J741" s="21"/>
      <c r="K741" s="21"/>
      <c r="L741" s="21"/>
      <c r="M741" s="21"/>
      <c r="N741" s="330"/>
      <c r="O741" s="330"/>
      <c r="P741" s="330"/>
      <c r="Q741" s="330"/>
      <c r="R741" s="330"/>
      <c r="S741" s="330"/>
      <c r="T741" s="330"/>
      <c r="U741" s="330"/>
      <c r="V741" s="330"/>
      <c r="W741" s="330"/>
      <c r="X741" s="330"/>
      <c r="Y741" s="330"/>
      <c r="Z741" s="330"/>
    </row>
    <row r="742" ht="14.25" customHeight="1">
      <c r="A742" s="330"/>
      <c r="B742" s="330"/>
      <c r="C742" s="332"/>
      <c r="D742" s="330"/>
      <c r="E742" s="332"/>
      <c r="F742" s="21"/>
      <c r="G742" s="21"/>
      <c r="H742" s="21"/>
      <c r="I742" s="21"/>
      <c r="J742" s="21"/>
      <c r="K742" s="21"/>
      <c r="L742" s="21"/>
      <c r="M742" s="21"/>
      <c r="N742" s="330"/>
      <c r="O742" s="330"/>
      <c r="P742" s="330"/>
      <c r="Q742" s="330"/>
      <c r="R742" s="330"/>
      <c r="S742" s="330"/>
      <c r="T742" s="330"/>
      <c r="U742" s="330"/>
      <c r="V742" s="330"/>
      <c r="W742" s="330"/>
      <c r="X742" s="330"/>
      <c r="Y742" s="330"/>
      <c r="Z742" s="330"/>
    </row>
    <row r="743" ht="14.25" customHeight="1">
      <c r="A743" s="330"/>
      <c r="B743" s="330"/>
      <c r="C743" s="332"/>
      <c r="D743" s="330"/>
      <c r="E743" s="332"/>
      <c r="F743" s="21"/>
      <c r="G743" s="21"/>
      <c r="H743" s="21"/>
      <c r="I743" s="21"/>
      <c r="J743" s="21"/>
      <c r="K743" s="21"/>
      <c r="L743" s="21"/>
      <c r="M743" s="21"/>
      <c r="N743" s="330"/>
      <c r="O743" s="330"/>
      <c r="P743" s="330"/>
      <c r="Q743" s="330"/>
      <c r="R743" s="330"/>
      <c r="S743" s="330"/>
      <c r="T743" s="330"/>
      <c r="U743" s="330"/>
      <c r="V743" s="330"/>
      <c r="W743" s="330"/>
      <c r="X743" s="330"/>
      <c r="Y743" s="330"/>
      <c r="Z743" s="330"/>
    </row>
    <row r="744" ht="14.25" customHeight="1">
      <c r="A744" s="330"/>
      <c r="B744" s="330"/>
      <c r="C744" s="332"/>
      <c r="D744" s="330"/>
      <c r="E744" s="332"/>
      <c r="F744" s="21"/>
      <c r="G744" s="21"/>
      <c r="H744" s="21"/>
      <c r="I744" s="21"/>
      <c r="J744" s="21"/>
      <c r="K744" s="21"/>
      <c r="L744" s="21"/>
      <c r="M744" s="21"/>
      <c r="N744" s="330"/>
      <c r="O744" s="330"/>
      <c r="P744" s="330"/>
      <c r="Q744" s="330"/>
      <c r="R744" s="330"/>
      <c r="S744" s="330"/>
      <c r="T744" s="330"/>
      <c r="U744" s="330"/>
      <c r="V744" s="330"/>
      <c r="W744" s="330"/>
      <c r="X744" s="330"/>
      <c r="Y744" s="330"/>
      <c r="Z744" s="330"/>
    </row>
    <row r="745" ht="14.25" customHeight="1">
      <c r="A745" s="330"/>
      <c r="B745" s="330"/>
      <c r="C745" s="332"/>
      <c r="D745" s="330"/>
      <c r="E745" s="332"/>
      <c r="F745" s="21"/>
      <c r="G745" s="21"/>
      <c r="H745" s="21"/>
      <c r="I745" s="21"/>
      <c r="J745" s="21"/>
      <c r="K745" s="21"/>
      <c r="L745" s="21"/>
      <c r="M745" s="21"/>
      <c r="N745" s="330"/>
      <c r="O745" s="330"/>
      <c r="P745" s="330"/>
      <c r="Q745" s="330"/>
      <c r="R745" s="330"/>
      <c r="S745" s="330"/>
      <c r="T745" s="330"/>
      <c r="U745" s="330"/>
      <c r="V745" s="330"/>
      <c r="W745" s="330"/>
      <c r="X745" s="330"/>
      <c r="Y745" s="330"/>
      <c r="Z745" s="330"/>
    </row>
    <row r="746" ht="14.25" customHeight="1">
      <c r="A746" s="330"/>
      <c r="B746" s="330"/>
      <c r="C746" s="332"/>
      <c r="D746" s="330"/>
      <c r="E746" s="332"/>
      <c r="F746" s="21"/>
      <c r="G746" s="21"/>
      <c r="H746" s="21"/>
      <c r="I746" s="21"/>
      <c r="J746" s="21"/>
      <c r="K746" s="21"/>
      <c r="L746" s="21"/>
      <c r="M746" s="21"/>
      <c r="N746" s="330"/>
      <c r="O746" s="330"/>
      <c r="P746" s="330"/>
      <c r="Q746" s="330"/>
      <c r="R746" s="330"/>
      <c r="S746" s="330"/>
      <c r="T746" s="330"/>
      <c r="U746" s="330"/>
      <c r="V746" s="330"/>
      <c r="W746" s="330"/>
      <c r="X746" s="330"/>
      <c r="Y746" s="330"/>
      <c r="Z746" s="330"/>
    </row>
    <row r="747" ht="14.25" customHeight="1">
      <c r="A747" s="330"/>
      <c r="B747" s="330"/>
      <c r="C747" s="332"/>
      <c r="D747" s="330"/>
      <c r="E747" s="332"/>
      <c r="F747" s="21"/>
      <c r="G747" s="21"/>
      <c r="H747" s="21"/>
      <c r="I747" s="21"/>
      <c r="J747" s="21"/>
      <c r="K747" s="21"/>
      <c r="L747" s="21"/>
      <c r="M747" s="21"/>
      <c r="N747" s="330"/>
      <c r="O747" s="330"/>
      <c r="P747" s="330"/>
      <c r="Q747" s="330"/>
      <c r="R747" s="330"/>
      <c r="S747" s="330"/>
      <c r="T747" s="330"/>
      <c r="U747" s="330"/>
      <c r="V747" s="330"/>
      <c r="W747" s="330"/>
      <c r="X747" s="330"/>
      <c r="Y747" s="330"/>
      <c r="Z747" s="330"/>
    </row>
    <row r="748" ht="14.25" customHeight="1">
      <c r="A748" s="330"/>
      <c r="B748" s="330"/>
      <c r="C748" s="332"/>
      <c r="D748" s="330"/>
      <c r="E748" s="332"/>
      <c r="F748" s="21"/>
      <c r="G748" s="21"/>
      <c r="H748" s="21"/>
      <c r="I748" s="21"/>
      <c r="J748" s="21"/>
      <c r="K748" s="21"/>
      <c r="L748" s="21"/>
      <c r="M748" s="21"/>
      <c r="N748" s="330"/>
      <c r="O748" s="330"/>
      <c r="P748" s="330"/>
      <c r="Q748" s="330"/>
      <c r="R748" s="330"/>
      <c r="S748" s="330"/>
      <c r="T748" s="330"/>
      <c r="U748" s="330"/>
      <c r="V748" s="330"/>
      <c r="W748" s="330"/>
      <c r="X748" s="330"/>
      <c r="Y748" s="330"/>
      <c r="Z748" s="330"/>
    </row>
    <row r="749" ht="14.25" customHeight="1">
      <c r="A749" s="330"/>
      <c r="B749" s="330"/>
      <c r="C749" s="332"/>
      <c r="D749" s="330"/>
      <c r="E749" s="332"/>
      <c r="F749" s="21"/>
      <c r="G749" s="21"/>
      <c r="H749" s="21"/>
      <c r="I749" s="21"/>
      <c r="J749" s="21"/>
      <c r="K749" s="21"/>
      <c r="L749" s="21"/>
      <c r="M749" s="21"/>
      <c r="N749" s="330"/>
      <c r="O749" s="330"/>
      <c r="P749" s="330"/>
      <c r="Q749" s="330"/>
      <c r="R749" s="330"/>
      <c r="S749" s="330"/>
      <c r="T749" s="330"/>
      <c r="U749" s="330"/>
      <c r="V749" s="330"/>
      <c r="W749" s="330"/>
      <c r="X749" s="330"/>
      <c r="Y749" s="330"/>
      <c r="Z749" s="330"/>
    </row>
    <row r="750" ht="14.25" customHeight="1">
      <c r="A750" s="330"/>
      <c r="B750" s="330"/>
      <c r="C750" s="332"/>
      <c r="D750" s="330"/>
      <c r="E750" s="332"/>
      <c r="F750" s="21"/>
      <c r="G750" s="21"/>
      <c r="H750" s="21"/>
      <c r="I750" s="21"/>
      <c r="J750" s="21"/>
      <c r="K750" s="21"/>
      <c r="L750" s="21"/>
      <c r="M750" s="21"/>
      <c r="N750" s="330"/>
      <c r="O750" s="330"/>
      <c r="P750" s="330"/>
      <c r="Q750" s="330"/>
      <c r="R750" s="330"/>
      <c r="S750" s="330"/>
      <c r="T750" s="330"/>
      <c r="U750" s="330"/>
      <c r="V750" s="330"/>
      <c r="W750" s="330"/>
      <c r="X750" s="330"/>
      <c r="Y750" s="330"/>
      <c r="Z750" s="330"/>
    </row>
    <row r="751" ht="14.25" customHeight="1">
      <c r="A751" s="330"/>
      <c r="B751" s="330"/>
      <c r="C751" s="332"/>
      <c r="D751" s="330"/>
      <c r="E751" s="332"/>
      <c r="F751" s="21"/>
      <c r="G751" s="21"/>
      <c r="H751" s="21"/>
      <c r="I751" s="21"/>
      <c r="J751" s="21"/>
      <c r="K751" s="21"/>
      <c r="L751" s="21"/>
      <c r="M751" s="21"/>
      <c r="N751" s="330"/>
      <c r="O751" s="330"/>
      <c r="P751" s="330"/>
      <c r="Q751" s="330"/>
      <c r="R751" s="330"/>
      <c r="S751" s="330"/>
      <c r="T751" s="330"/>
      <c r="U751" s="330"/>
      <c r="V751" s="330"/>
      <c r="W751" s="330"/>
      <c r="X751" s="330"/>
      <c r="Y751" s="330"/>
      <c r="Z751" s="330"/>
    </row>
    <row r="752" ht="14.25" customHeight="1">
      <c r="A752" s="330"/>
      <c r="B752" s="330"/>
      <c r="C752" s="332"/>
      <c r="D752" s="330"/>
      <c r="E752" s="332"/>
      <c r="F752" s="21"/>
      <c r="G752" s="21"/>
      <c r="H752" s="21"/>
      <c r="I752" s="21"/>
      <c r="J752" s="21"/>
      <c r="K752" s="21"/>
      <c r="L752" s="21"/>
      <c r="M752" s="21"/>
      <c r="N752" s="330"/>
      <c r="O752" s="330"/>
      <c r="P752" s="330"/>
      <c r="Q752" s="330"/>
      <c r="R752" s="330"/>
      <c r="S752" s="330"/>
      <c r="T752" s="330"/>
      <c r="U752" s="330"/>
      <c r="V752" s="330"/>
      <c r="W752" s="330"/>
      <c r="X752" s="330"/>
      <c r="Y752" s="330"/>
      <c r="Z752" s="330"/>
    </row>
    <row r="753" ht="14.25" customHeight="1">
      <c r="A753" s="330"/>
      <c r="B753" s="330"/>
      <c r="C753" s="332"/>
      <c r="D753" s="330"/>
      <c r="E753" s="332"/>
      <c r="F753" s="21"/>
      <c r="G753" s="21"/>
      <c r="H753" s="21"/>
      <c r="I753" s="21"/>
      <c r="J753" s="21"/>
      <c r="K753" s="21"/>
      <c r="L753" s="21"/>
      <c r="M753" s="21"/>
      <c r="N753" s="330"/>
      <c r="O753" s="330"/>
      <c r="P753" s="330"/>
      <c r="Q753" s="330"/>
      <c r="R753" s="330"/>
      <c r="S753" s="330"/>
      <c r="T753" s="330"/>
      <c r="U753" s="330"/>
      <c r="V753" s="330"/>
      <c r="W753" s="330"/>
      <c r="X753" s="330"/>
      <c r="Y753" s="330"/>
      <c r="Z753" s="330"/>
    </row>
    <row r="754" ht="14.25" customHeight="1">
      <c r="A754" s="330"/>
      <c r="B754" s="330"/>
      <c r="C754" s="332"/>
      <c r="D754" s="330"/>
      <c r="E754" s="332"/>
      <c r="F754" s="21"/>
      <c r="G754" s="21"/>
      <c r="H754" s="21"/>
      <c r="I754" s="21"/>
      <c r="J754" s="21"/>
      <c r="K754" s="21"/>
      <c r="L754" s="21"/>
      <c r="M754" s="21"/>
      <c r="N754" s="330"/>
      <c r="O754" s="330"/>
      <c r="P754" s="330"/>
      <c r="Q754" s="330"/>
      <c r="R754" s="330"/>
      <c r="S754" s="330"/>
      <c r="T754" s="330"/>
      <c r="U754" s="330"/>
      <c r="V754" s="330"/>
      <c r="W754" s="330"/>
      <c r="X754" s="330"/>
      <c r="Y754" s="330"/>
      <c r="Z754" s="330"/>
    </row>
    <row r="755" ht="14.25" customHeight="1">
      <c r="A755" s="330"/>
      <c r="B755" s="330"/>
      <c r="C755" s="332"/>
      <c r="D755" s="330"/>
      <c r="E755" s="332"/>
      <c r="F755" s="21"/>
      <c r="G755" s="21"/>
      <c r="H755" s="21"/>
      <c r="I755" s="21"/>
      <c r="J755" s="21"/>
      <c r="K755" s="21"/>
      <c r="L755" s="21"/>
      <c r="M755" s="21"/>
      <c r="N755" s="330"/>
      <c r="O755" s="330"/>
      <c r="P755" s="330"/>
      <c r="Q755" s="330"/>
      <c r="R755" s="330"/>
      <c r="S755" s="330"/>
      <c r="T755" s="330"/>
      <c r="U755" s="330"/>
      <c r="V755" s="330"/>
      <c r="W755" s="330"/>
      <c r="X755" s="330"/>
      <c r="Y755" s="330"/>
      <c r="Z755" s="330"/>
    </row>
    <row r="756" ht="14.25" customHeight="1">
      <c r="A756" s="330"/>
      <c r="B756" s="330"/>
      <c r="C756" s="332"/>
      <c r="D756" s="330"/>
      <c r="E756" s="332"/>
      <c r="F756" s="21"/>
      <c r="G756" s="21"/>
      <c r="H756" s="21"/>
      <c r="I756" s="21"/>
      <c r="J756" s="21"/>
      <c r="K756" s="21"/>
      <c r="L756" s="21"/>
      <c r="M756" s="21"/>
      <c r="N756" s="330"/>
      <c r="O756" s="330"/>
      <c r="P756" s="330"/>
      <c r="Q756" s="330"/>
      <c r="R756" s="330"/>
      <c r="S756" s="330"/>
      <c r="T756" s="330"/>
      <c r="U756" s="330"/>
      <c r="V756" s="330"/>
      <c r="W756" s="330"/>
      <c r="X756" s="330"/>
      <c r="Y756" s="330"/>
      <c r="Z756" s="330"/>
    </row>
    <row r="757" ht="14.25" customHeight="1">
      <c r="A757" s="330"/>
      <c r="B757" s="330"/>
      <c r="C757" s="332"/>
      <c r="D757" s="330"/>
      <c r="E757" s="332"/>
      <c r="F757" s="21"/>
      <c r="G757" s="21"/>
      <c r="H757" s="21"/>
      <c r="I757" s="21"/>
      <c r="J757" s="21"/>
      <c r="K757" s="21"/>
      <c r="L757" s="21"/>
      <c r="M757" s="21"/>
      <c r="N757" s="330"/>
      <c r="O757" s="330"/>
      <c r="P757" s="330"/>
      <c r="Q757" s="330"/>
      <c r="R757" s="330"/>
      <c r="S757" s="330"/>
      <c r="T757" s="330"/>
      <c r="U757" s="330"/>
      <c r="V757" s="330"/>
      <c r="W757" s="330"/>
      <c r="X757" s="330"/>
      <c r="Y757" s="330"/>
      <c r="Z757" s="330"/>
    </row>
    <row r="758" ht="14.25" customHeight="1">
      <c r="A758" s="330"/>
      <c r="B758" s="330"/>
      <c r="C758" s="332"/>
      <c r="D758" s="330"/>
      <c r="E758" s="332"/>
      <c r="F758" s="21"/>
      <c r="G758" s="21"/>
      <c r="H758" s="21"/>
      <c r="I758" s="21"/>
      <c r="J758" s="21"/>
      <c r="K758" s="21"/>
      <c r="L758" s="21"/>
      <c r="M758" s="21"/>
      <c r="N758" s="330"/>
      <c r="O758" s="330"/>
      <c r="P758" s="330"/>
      <c r="Q758" s="330"/>
      <c r="R758" s="330"/>
      <c r="S758" s="330"/>
      <c r="T758" s="330"/>
      <c r="U758" s="330"/>
      <c r="V758" s="330"/>
      <c r="W758" s="330"/>
      <c r="X758" s="330"/>
      <c r="Y758" s="330"/>
      <c r="Z758" s="330"/>
    </row>
    <row r="759" ht="14.25" customHeight="1">
      <c r="A759" s="330"/>
      <c r="B759" s="330"/>
      <c r="C759" s="332"/>
      <c r="D759" s="330"/>
      <c r="E759" s="332"/>
      <c r="F759" s="21"/>
      <c r="G759" s="21"/>
      <c r="H759" s="21"/>
      <c r="I759" s="21"/>
      <c r="J759" s="21"/>
      <c r="K759" s="21"/>
      <c r="L759" s="21"/>
      <c r="M759" s="21"/>
      <c r="N759" s="330"/>
      <c r="O759" s="330"/>
      <c r="P759" s="330"/>
      <c r="Q759" s="330"/>
      <c r="R759" s="330"/>
      <c r="S759" s="330"/>
      <c r="T759" s="330"/>
      <c r="U759" s="330"/>
      <c r="V759" s="330"/>
      <c r="W759" s="330"/>
      <c r="X759" s="330"/>
      <c r="Y759" s="330"/>
      <c r="Z759" s="330"/>
    </row>
    <row r="760" ht="14.25" customHeight="1">
      <c r="A760" s="330"/>
      <c r="B760" s="330"/>
      <c r="C760" s="332"/>
      <c r="D760" s="330"/>
      <c r="E760" s="332"/>
      <c r="F760" s="21"/>
      <c r="G760" s="21"/>
      <c r="H760" s="21"/>
      <c r="I760" s="21"/>
      <c r="J760" s="21"/>
      <c r="K760" s="21"/>
      <c r="L760" s="21"/>
      <c r="M760" s="21"/>
      <c r="N760" s="330"/>
      <c r="O760" s="330"/>
      <c r="P760" s="330"/>
      <c r="Q760" s="330"/>
      <c r="R760" s="330"/>
      <c r="S760" s="330"/>
      <c r="T760" s="330"/>
      <c r="U760" s="330"/>
      <c r="V760" s="330"/>
      <c r="W760" s="330"/>
      <c r="X760" s="330"/>
      <c r="Y760" s="330"/>
      <c r="Z760" s="330"/>
    </row>
    <row r="761" ht="14.25" customHeight="1">
      <c r="A761" s="330"/>
      <c r="B761" s="330"/>
      <c r="C761" s="332"/>
      <c r="D761" s="330"/>
      <c r="E761" s="332"/>
      <c r="F761" s="21"/>
      <c r="G761" s="21"/>
      <c r="H761" s="21"/>
      <c r="I761" s="21"/>
      <c r="J761" s="21"/>
      <c r="K761" s="21"/>
      <c r="L761" s="21"/>
      <c r="M761" s="21"/>
      <c r="N761" s="330"/>
      <c r="O761" s="330"/>
      <c r="P761" s="330"/>
      <c r="Q761" s="330"/>
      <c r="R761" s="330"/>
      <c r="S761" s="330"/>
      <c r="T761" s="330"/>
      <c r="U761" s="330"/>
      <c r="V761" s="330"/>
      <c r="W761" s="330"/>
      <c r="X761" s="330"/>
      <c r="Y761" s="330"/>
      <c r="Z761" s="330"/>
    </row>
    <row r="762" ht="14.25" customHeight="1">
      <c r="A762" s="330"/>
      <c r="B762" s="330"/>
      <c r="C762" s="332"/>
      <c r="D762" s="330"/>
      <c r="E762" s="332"/>
      <c r="F762" s="21"/>
      <c r="G762" s="21"/>
      <c r="H762" s="21"/>
      <c r="I762" s="21"/>
      <c r="J762" s="21"/>
      <c r="K762" s="21"/>
      <c r="L762" s="21"/>
      <c r="M762" s="21"/>
      <c r="N762" s="330"/>
      <c r="O762" s="330"/>
      <c r="P762" s="330"/>
      <c r="Q762" s="330"/>
      <c r="R762" s="330"/>
      <c r="S762" s="330"/>
      <c r="T762" s="330"/>
      <c r="U762" s="330"/>
      <c r="V762" s="330"/>
      <c r="W762" s="330"/>
      <c r="X762" s="330"/>
      <c r="Y762" s="330"/>
      <c r="Z762" s="330"/>
    </row>
    <row r="763" ht="14.25" customHeight="1">
      <c r="A763" s="330"/>
      <c r="B763" s="330"/>
      <c r="C763" s="332"/>
      <c r="D763" s="330"/>
      <c r="E763" s="332"/>
      <c r="F763" s="21"/>
      <c r="G763" s="21"/>
      <c r="H763" s="21"/>
      <c r="I763" s="21"/>
      <c r="J763" s="21"/>
      <c r="K763" s="21"/>
      <c r="L763" s="21"/>
      <c r="M763" s="21"/>
      <c r="N763" s="330"/>
      <c r="O763" s="330"/>
      <c r="P763" s="330"/>
      <c r="Q763" s="330"/>
      <c r="R763" s="330"/>
      <c r="S763" s="330"/>
      <c r="T763" s="330"/>
      <c r="U763" s="330"/>
      <c r="V763" s="330"/>
      <c r="W763" s="330"/>
      <c r="X763" s="330"/>
      <c r="Y763" s="330"/>
      <c r="Z763" s="330"/>
    </row>
    <row r="764" ht="14.25" customHeight="1">
      <c r="A764" s="330"/>
      <c r="B764" s="330"/>
      <c r="C764" s="332"/>
      <c r="D764" s="330"/>
      <c r="E764" s="332"/>
      <c r="F764" s="21"/>
      <c r="G764" s="21"/>
      <c r="H764" s="21"/>
      <c r="I764" s="21"/>
      <c r="J764" s="21"/>
      <c r="K764" s="21"/>
      <c r="L764" s="21"/>
      <c r="M764" s="21"/>
      <c r="N764" s="330"/>
      <c r="O764" s="330"/>
      <c r="P764" s="330"/>
      <c r="Q764" s="330"/>
      <c r="R764" s="330"/>
      <c r="S764" s="330"/>
      <c r="T764" s="330"/>
      <c r="U764" s="330"/>
      <c r="V764" s="330"/>
      <c r="W764" s="330"/>
      <c r="X764" s="330"/>
      <c r="Y764" s="330"/>
      <c r="Z764" s="330"/>
    </row>
    <row r="765" ht="14.25" customHeight="1">
      <c r="A765" s="330"/>
      <c r="B765" s="330"/>
      <c r="C765" s="332"/>
      <c r="D765" s="330"/>
      <c r="E765" s="332"/>
      <c r="F765" s="21"/>
      <c r="G765" s="21"/>
      <c r="H765" s="21"/>
      <c r="I765" s="21"/>
      <c r="J765" s="21"/>
      <c r="K765" s="21"/>
      <c r="L765" s="21"/>
      <c r="M765" s="21"/>
      <c r="N765" s="330"/>
      <c r="O765" s="330"/>
      <c r="P765" s="330"/>
      <c r="Q765" s="330"/>
      <c r="R765" s="330"/>
      <c r="S765" s="330"/>
      <c r="T765" s="330"/>
      <c r="U765" s="330"/>
      <c r="V765" s="330"/>
      <c r="W765" s="330"/>
      <c r="X765" s="330"/>
      <c r="Y765" s="330"/>
      <c r="Z765" s="330"/>
    </row>
    <row r="766" ht="14.25" customHeight="1">
      <c r="A766" s="330"/>
      <c r="B766" s="330"/>
      <c r="C766" s="332"/>
      <c r="D766" s="330"/>
      <c r="E766" s="332"/>
      <c r="F766" s="21"/>
      <c r="G766" s="21"/>
      <c r="H766" s="21"/>
      <c r="I766" s="21"/>
      <c r="J766" s="21"/>
      <c r="K766" s="21"/>
      <c r="L766" s="21"/>
      <c r="M766" s="21"/>
      <c r="N766" s="330"/>
      <c r="O766" s="330"/>
      <c r="P766" s="330"/>
      <c r="Q766" s="330"/>
      <c r="R766" s="330"/>
      <c r="S766" s="330"/>
      <c r="T766" s="330"/>
      <c r="U766" s="330"/>
      <c r="V766" s="330"/>
      <c r="W766" s="330"/>
      <c r="X766" s="330"/>
      <c r="Y766" s="330"/>
      <c r="Z766" s="330"/>
    </row>
    <row r="767" ht="14.25" customHeight="1">
      <c r="A767" s="330"/>
      <c r="B767" s="330"/>
      <c r="C767" s="332"/>
      <c r="D767" s="330"/>
      <c r="E767" s="332"/>
      <c r="F767" s="21"/>
      <c r="G767" s="21"/>
      <c r="H767" s="21"/>
      <c r="I767" s="21"/>
      <c r="J767" s="21"/>
      <c r="K767" s="21"/>
      <c r="L767" s="21"/>
      <c r="M767" s="21"/>
      <c r="N767" s="330"/>
      <c r="O767" s="330"/>
      <c r="P767" s="330"/>
      <c r="Q767" s="330"/>
      <c r="R767" s="330"/>
      <c r="S767" s="330"/>
      <c r="T767" s="330"/>
      <c r="U767" s="330"/>
      <c r="V767" s="330"/>
      <c r="W767" s="330"/>
      <c r="X767" s="330"/>
      <c r="Y767" s="330"/>
      <c r="Z767" s="330"/>
    </row>
    <row r="768" ht="14.25" customHeight="1">
      <c r="A768" s="330"/>
      <c r="B768" s="330"/>
      <c r="C768" s="332"/>
      <c r="D768" s="330"/>
      <c r="E768" s="332"/>
      <c r="F768" s="21"/>
      <c r="G768" s="21"/>
      <c r="H768" s="21"/>
      <c r="I768" s="21"/>
      <c r="J768" s="21"/>
      <c r="K768" s="21"/>
      <c r="L768" s="21"/>
      <c r="M768" s="21"/>
      <c r="N768" s="330"/>
      <c r="O768" s="330"/>
      <c r="P768" s="330"/>
      <c r="Q768" s="330"/>
      <c r="R768" s="330"/>
      <c r="S768" s="330"/>
      <c r="T768" s="330"/>
      <c r="U768" s="330"/>
      <c r="V768" s="330"/>
      <c r="W768" s="330"/>
      <c r="X768" s="330"/>
      <c r="Y768" s="330"/>
      <c r="Z768" s="330"/>
    </row>
    <row r="769" ht="14.25" customHeight="1">
      <c r="A769" s="330"/>
      <c r="B769" s="330"/>
      <c r="C769" s="332"/>
      <c r="D769" s="330"/>
      <c r="E769" s="332"/>
      <c r="F769" s="21"/>
      <c r="G769" s="21"/>
      <c r="H769" s="21"/>
      <c r="I769" s="21"/>
      <c r="J769" s="21"/>
      <c r="K769" s="21"/>
      <c r="L769" s="21"/>
      <c r="M769" s="21"/>
      <c r="N769" s="330"/>
      <c r="O769" s="330"/>
      <c r="P769" s="330"/>
      <c r="Q769" s="330"/>
      <c r="R769" s="330"/>
      <c r="S769" s="330"/>
      <c r="T769" s="330"/>
      <c r="U769" s="330"/>
      <c r="V769" s="330"/>
      <c r="W769" s="330"/>
      <c r="X769" s="330"/>
      <c r="Y769" s="330"/>
      <c r="Z769" s="330"/>
    </row>
    <row r="770" ht="14.25" customHeight="1">
      <c r="A770" s="330"/>
      <c r="B770" s="330"/>
      <c r="C770" s="332"/>
      <c r="D770" s="330"/>
      <c r="E770" s="332"/>
      <c r="F770" s="21"/>
      <c r="G770" s="21"/>
      <c r="H770" s="21"/>
      <c r="I770" s="21"/>
      <c r="J770" s="21"/>
      <c r="K770" s="21"/>
      <c r="L770" s="21"/>
      <c r="M770" s="21"/>
      <c r="N770" s="330"/>
      <c r="O770" s="330"/>
      <c r="P770" s="330"/>
      <c r="Q770" s="330"/>
      <c r="R770" s="330"/>
      <c r="S770" s="330"/>
      <c r="T770" s="330"/>
      <c r="U770" s="330"/>
      <c r="V770" s="330"/>
      <c r="W770" s="330"/>
      <c r="X770" s="330"/>
      <c r="Y770" s="330"/>
      <c r="Z770" s="330"/>
    </row>
    <row r="771" ht="14.25" customHeight="1">
      <c r="A771" s="330"/>
      <c r="B771" s="330"/>
      <c r="C771" s="332"/>
      <c r="D771" s="330"/>
      <c r="E771" s="332"/>
      <c r="F771" s="21"/>
      <c r="G771" s="21"/>
      <c r="H771" s="21"/>
      <c r="I771" s="21"/>
      <c r="J771" s="21"/>
      <c r="K771" s="21"/>
      <c r="L771" s="21"/>
      <c r="M771" s="21"/>
      <c r="N771" s="330"/>
      <c r="O771" s="330"/>
      <c r="P771" s="330"/>
      <c r="Q771" s="330"/>
      <c r="R771" s="330"/>
      <c r="S771" s="330"/>
      <c r="T771" s="330"/>
      <c r="U771" s="330"/>
      <c r="V771" s="330"/>
      <c r="W771" s="330"/>
      <c r="X771" s="330"/>
      <c r="Y771" s="330"/>
      <c r="Z771" s="330"/>
    </row>
    <row r="772" ht="14.25" customHeight="1">
      <c r="A772" s="330"/>
      <c r="B772" s="330"/>
      <c r="C772" s="332"/>
      <c r="D772" s="330"/>
      <c r="E772" s="332"/>
      <c r="F772" s="21"/>
      <c r="G772" s="21"/>
      <c r="H772" s="21"/>
      <c r="I772" s="21"/>
      <c r="J772" s="21"/>
      <c r="K772" s="21"/>
      <c r="L772" s="21"/>
      <c r="M772" s="21"/>
      <c r="N772" s="330"/>
      <c r="O772" s="330"/>
      <c r="P772" s="330"/>
      <c r="Q772" s="330"/>
      <c r="R772" s="330"/>
      <c r="S772" s="330"/>
      <c r="T772" s="330"/>
      <c r="U772" s="330"/>
      <c r="V772" s="330"/>
      <c r="W772" s="330"/>
      <c r="X772" s="330"/>
      <c r="Y772" s="330"/>
      <c r="Z772" s="330"/>
    </row>
    <row r="773" ht="14.25" customHeight="1">
      <c r="A773" s="330"/>
      <c r="B773" s="330"/>
      <c r="C773" s="332"/>
      <c r="D773" s="330"/>
      <c r="E773" s="332"/>
      <c r="F773" s="21"/>
      <c r="G773" s="21"/>
      <c r="H773" s="21"/>
      <c r="I773" s="21"/>
      <c r="J773" s="21"/>
      <c r="K773" s="21"/>
      <c r="L773" s="21"/>
      <c r="M773" s="21"/>
      <c r="N773" s="330"/>
      <c r="O773" s="330"/>
      <c r="P773" s="330"/>
      <c r="Q773" s="330"/>
      <c r="R773" s="330"/>
      <c r="S773" s="330"/>
      <c r="T773" s="330"/>
      <c r="U773" s="330"/>
      <c r="V773" s="330"/>
      <c r="W773" s="330"/>
      <c r="X773" s="330"/>
      <c r="Y773" s="330"/>
      <c r="Z773" s="330"/>
    </row>
    <row r="774" ht="14.25" customHeight="1">
      <c r="A774" s="330"/>
      <c r="B774" s="330"/>
      <c r="C774" s="332"/>
      <c r="D774" s="330"/>
      <c r="E774" s="332"/>
      <c r="F774" s="21"/>
      <c r="G774" s="21"/>
      <c r="H774" s="21"/>
      <c r="I774" s="21"/>
      <c r="J774" s="21"/>
      <c r="K774" s="21"/>
      <c r="L774" s="21"/>
      <c r="M774" s="21"/>
      <c r="N774" s="330"/>
      <c r="O774" s="330"/>
      <c r="P774" s="330"/>
      <c r="Q774" s="330"/>
      <c r="R774" s="330"/>
      <c r="S774" s="330"/>
      <c r="T774" s="330"/>
      <c r="U774" s="330"/>
      <c r="V774" s="330"/>
      <c r="W774" s="330"/>
      <c r="X774" s="330"/>
      <c r="Y774" s="330"/>
      <c r="Z774" s="330"/>
    </row>
    <row r="775" ht="14.25" customHeight="1">
      <c r="A775" s="330"/>
      <c r="B775" s="330"/>
      <c r="C775" s="332"/>
      <c r="D775" s="330"/>
      <c r="E775" s="332"/>
      <c r="F775" s="21"/>
      <c r="G775" s="21"/>
      <c r="H775" s="21"/>
      <c r="I775" s="21"/>
      <c r="J775" s="21"/>
      <c r="K775" s="21"/>
      <c r="L775" s="21"/>
      <c r="M775" s="21"/>
      <c r="N775" s="330"/>
      <c r="O775" s="330"/>
      <c r="P775" s="330"/>
      <c r="Q775" s="330"/>
      <c r="R775" s="330"/>
      <c r="S775" s="330"/>
      <c r="T775" s="330"/>
      <c r="U775" s="330"/>
      <c r="V775" s="330"/>
      <c r="W775" s="330"/>
      <c r="X775" s="330"/>
      <c r="Y775" s="330"/>
      <c r="Z775" s="330"/>
    </row>
    <row r="776" ht="14.25" customHeight="1">
      <c r="A776" s="330"/>
      <c r="B776" s="330"/>
      <c r="C776" s="332"/>
      <c r="D776" s="330"/>
      <c r="E776" s="332"/>
      <c r="F776" s="21"/>
      <c r="G776" s="21"/>
      <c r="H776" s="21"/>
      <c r="I776" s="21"/>
      <c r="J776" s="21"/>
      <c r="K776" s="21"/>
      <c r="L776" s="21"/>
      <c r="M776" s="21"/>
      <c r="N776" s="330"/>
      <c r="O776" s="330"/>
      <c r="P776" s="330"/>
      <c r="Q776" s="330"/>
      <c r="R776" s="330"/>
      <c r="S776" s="330"/>
      <c r="T776" s="330"/>
      <c r="U776" s="330"/>
      <c r="V776" s="330"/>
      <c r="W776" s="330"/>
      <c r="X776" s="330"/>
      <c r="Y776" s="330"/>
      <c r="Z776" s="330"/>
    </row>
    <row r="777" ht="14.25" customHeight="1">
      <c r="A777" s="330"/>
      <c r="B777" s="330"/>
      <c r="C777" s="332"/>
      <c r="D777" s="330"/>
      <c r="E777" s="332"/>
      <c r="F777" s="21"/>
      <c r="G777" s="21"/>
      <c r="H777" s="21"/>
      <c r="I777" s="21"/>
      <c r="J777" s="21"/>
      <c r="K777" s="21"/>
      <c r="L777" s="21"/>
      <c r="M777" s="21"/>
      <c r="N777" s="330"/>
      <c r="O777" s="330"/>
      <c r="P777" s="330"/>
      <c r="Q777" s="330"/>
      <c r="R777" s="330"/>
      <c r="S777" s="330"/>
      <c r="T777" s="330"/>
      <c r="U777" s="330"/>
      <c r="V777" s="330"/>
      <c r="W777" s="330"/>
      <c r="X777" s="330"/>
      <c r="Y777" s="330"/>
      <c r="Z777" s="330"/>
    </row>
    <row r="778" ht="14.25" customHeight="1">
      <c r="A778" s="330"/>
      <c r="B778" s="330"/>
      <c r="C778" s="332"/>
      <c r="D778" s="330"/>
      <c r="E778" s="332"/>
      <c r="F778" s="21"/>
      <c r="G778" s="21"/>
      <c r="H778" s="21"/>
      <c r="I778" s="21"/>
      <c r="J778" s="21"/>
      <c r="K778" s="21"/>
      <c r="L778" s="21"/>
      <c r="M778" s="21"/>
      <c r="N778" s="330"/>
      <c r="O778" s="330"/>
      <c r="P778" s="330"/>
      <c r="Q778" s="330"/>
      <c r="R778" s="330"/>
      <c r="S778" s="330"/>
      <c r="T778" s="330"/>
      <c r="U778" s="330"/>
      <c r="V778" s="330"/>
      <c r="W778" s="330"/>
      <c r="X778" s="330"/>
      <c r="Y778" s="330"/>
      <c r="Z778" s="330"/>
    </row>
    <row r="779" ht="14.25" customHeight="1">
      <c r="A779" s="330"/>
      <c r="B779" s="330"/>
      <c r="C779" s="332"/>
      <c r="D779" s="330"/>
      <c r="E779" s="332"/>
      <c r="F779" s="21"/>
      <c r="G779" s="21"/>
      <c r="H779" s="21"/>
      <c r="I779" s="21"/>
      <c r="J779" s="21"/>
      <c r="K779" s="21"/>
      <c r="L779" s="21"/>
      <c r="M779" s="21"/>
      <c r="N779" s="330"/>
      <c r="O779" s="330"/>
      <c r="P779" s="330"/>
      <c r="Q779" s="330"/>
      <c r="R779" s="330"/>
      <c r="S779" s="330"/>
      <c r="T779" s="330"/>
      <c r="U779" s="330"/>
      <c r="V779" s="330"/>
      <c r="W779" s="330"/>
      <c r="X779" s="330"/>
      <c r="Y779" s="330"/>
      <c r="Z779" s="330"/>
    </row>
    <row r="780" ht="14.25" customHeight="1">
      <c r="A780" s="330"/>
      <c r="B780" s="330"/>
      <c r="C780" s="332"/>
      <c r="D780" s="330"/>
      <c r="E780" s="332"/>
      <c r="F780" s="21"/>
      <c r="G780" s="21"/>
      <c r="H780" s="21"/>
      <c r="I780" s="21"/>
      <c r="J780" s="21"/>
      <c r="K780" s="21"/>
      <c r="L780" s="21"/>
      <c r="M780" s="21"/>
      <c r="N780" s="330"/>
      <c r="O780" s="330"/>
      <c r="P780" s="330"/>
      <c r="Q780" s="330"/>
      <c r="R780" s="330"/>
      <c r="S780" s="330"/>
      <c r="T780" s="330"/>
      <c r="U780" s="330"/>
      <c r="V780" s="330"/>
      <c r="W780" s="330"/>
      <c r="X780" s="330"/>
      <c r="Y780" s="330"/>
      <c r="Z780" s="330"/>
    </row>
    <row r="781" ht="14.25" customHeight="1">
      <c r="A781" s="330"/>
      <c r="B781" s="330"/>
      <c r="C781" s="332"/>
      <c r="D781" s="330"/>
      <c r="E781" s="332"/>
      <c r="F781" s="21"/>
      <c r="G781" s="21"/>
      <c r="H781" s="21"/>
      <c r="I781" s="21"/>
      <c r="J781" s="21"/>
      <c r="K781" s="21"/>
      <c r="L781" s="21"/>
      <c r="M781" s="21"/>
      <c r="N781" s="330"/>
      <c r="O781" s="330"/>
      <c r="P781" s="330"/>
      <c r="Q781" s="330"/>
      <c r="R781" s="330"/>
      <c r="S781" s="330"/>
      <c r="T781" s="330"/>
      <c r="U781" s="330"/>
      <c r="V781" s="330"/>
      <c r="W781" s="330"/>
      <c r="X781" s="330"/>
      <c r="Y781" s="330"/>
      <c r="Z781" s="330"/>
    </row>
    <row r="782" ht="14.25" customHeight="1">
      <c r="A782" s="330"/>
      <c r="B782" s="330"/>
      <c r="C782" s="332"/>
      <c r="D782" s="330"/>
      <c r="E782" s="332"/>
      <c r="F782" s="21"/>
      <c r="G782" s="21"/>
      <c r="H782" s="21"/>
      <c r="I782" s="21"/>
      <c r="J782" s="21"/>
      <c r="K782" s="21"/>
      <c r="L782" s="21"/>
      <c r="M782" s="21"/>
      <c r="N782" s="330"/>
      <c r="O782" s="330"/>
      <c r="P782" s="330"/>
      <c r="Q782" s="330"/>
      <c r="R782" s="330"/>
      <c r="S782" s="330"/>
      <c r="T782" s="330"/>
      <c r="U782" s="330"/>
      <c r="V782" s="330"/>
      <c r="W782" s="330"/>
      <c r="X782" s="330"/>
      <c r="Y782" s="330"/>
      <c r="Z782" s="330"/>
    </row>
    <row r="783" ht="14.25" customHeight="1">
      <c r="A783" s="330"/>
      <c r="B783" s="330"/>
      <c r="C783" s="332"/>
      <c r="D783" s="330"/>
      <c r="E783" s="332"/>
      <c r="F783" s="21"/>
      <c r="G783" s="21"/>
      <c r="H783" s="21"/>
      <c r="I783" s="21"/>
      <c r="J783" s="21"/>
      <c r="K783" s="21"/>
      <c r="L783" s="21"/>
      <c r="M783" s="21"/>
      <c r="N783" s="330"/>
      <c r="O783" s="330"/>
      <c r="P783" s="330"/>
      <c r="Q783" s="330"/>
      <c r="R783" s="330"/>
      <c r="S783" s="330"/>
      <c r="T783" s="330"/>
      <c r="U783" s="330"/>
      <c r="V783" s="330"/>
      <c r="W783" s="330"/>
      <c r="X783" s="330"/>
      <c r="Y783" s="330"/>
      <c r="Z783" s="330"/>
    </row>
    <row r="784" ht="14.25" customHeight="1">
      <c r="A784" s="330"/>
      <c r="B784" s="330"/>
      <c r="C784" s="332"/>
      <c r="D784" s="330"/>
      <c r="E784" s="332"/>
      <c r="F784" s="21"/>
      <c r="G784" s="21"/>
      <c r="H784" s="21"/>
      <c r="I784" s="21"/>
      <c r="J784" s="21"/>
      <c r="K784" s="21"/>
      <c r="L784" s="21"/>
      <c r="M784" s="21"/>
      <c r="N784" s="330"/>
      <c r="O784" s="330"/>
      <c r="P784" s="330"/>
      <c r="Q784" s="330"/>
      <c r="R784" s="330"/>
      <c r="S784" s="330"/>
      <c r="T784" s="330"/>
      <c r="U784" s="330"/>
      <c r="V784" s="330"/>
      <c r="W784" s="330"/>
      <c r="X784" s="330"/>
      <c r="Y784" s="330"/>
      <c r="Z784" s="330"/>
    </row>
    <row r="785" ht="14.25" customHeight="1">
      <c r="A785" s="330"/>
      <c r="B785" s="330"/>
      <c r="C785" s="332"/>
      <c r="D785" s="330"/>
      <c r="E785" s="332"/>
      <c r="F785" s="21"/>
      <c r="G785" s="21"/>
      <c r="H785" s="21"/>
      <c r="I785" s="21"/>
      <c r="J785" s="21"/>
      <c r="K785" s="21"/>
      <c r="L785" s="21"/>
      <c r="M785" s="21"/>
      <c r="N785" s="330"/>
      <c r="O785" s="330"/>
      <c r="P785" s="330"/>
      <c r="Q785" s="330"/>
      <c r="R785" s="330"/>
      <c r="S785" s="330"/>
      <c r="T785" s="330"/>
      <c r="U785" s="330"/>
      <c r="V785" s="330"/>
      <c r="W785" s="330"/>
      <c r="X785" s="330"/>
      <c r="Y785" s="330"/>
      <c r="Z785" s="330"/>
    </row>
    <row r="786" ht="14.25" customHeight="1">
      <c r="A786" s="330"/>
      <c r="B786" s="330"/>
      <c r="C786" s="332"/>
      <c r="D786" s="330"/>
      <c r="E786" s="332"/>
      <c r="F786" s="21"/>
      <c r="G786" s="21"/>
      <c r="H786" s="21"/>
      <c r="I786" s="21"/>
      <c r="J786" s="21"/>
      <c r="K786" s="21"/>
      <c r="L786" s="21"/>
      <c r="M786" s="21"/>
      <c r="N786" s="330"/>
      <c r="O786" s="330"/>
      <c r="P786" s="330"/>
      <c r="Q786" s="330"/>
      <c r="R786" s="330"/>
      <c r="S786" s="330"/>
      <c r="T786" s="330"/>
      <c r="U786" s="330"/>
      <c r="V786" s="330"/>
      <c r="W786" s="330"/>
      <c r="X786" s="330"/>
      <c r="Y786" s="330"/>
      <c r="Z786" s="330"/>
    </row>
    <row r="787" ht="14.25" customHeight="1">
      <c r="A787" s="330"/>
      <c r="B787" s="330"/>
      <c r="C787" s="332"/>
      <c r="D787" s="330"/>
      <c r="E787" s="332"/>
      <c r="F787" s="21"/>
      <c r="G787" s="21"/>
      <c r="H787" s="21"/>
      <c r="I787" s="21"/>
      <c r="J787" s="21"/>
      <c r="K787" s="21"/>
      <c r="L787" s="21"/>
      <c r="M787" s="21"/>
      <c r="N787" s="330"/>
      <c r="O787" s="330"/>
      <c r="P787" s="330"/>
      <c r="Q787" s="330"/>
      <c r="R787" s="330"/>
      <c r="S787" s="330"/>
      <c r="T787" s="330"/>
      <c r="U787" s="330"/>
      <c r="V787" s="330"/>
      <c r="W787" s="330"/>
      <c r="X787" s="330"/>
      <c r="Y787" s="330"/>
      <c r="Z787" s="330"/>
    </row>
    <row r="788" ht="14.25" customHeight="1">
      <c r="A788" s="330"/>
      <c r="B788" s="330"/>
      <c r="C788" s="332"/>
      <c r="D788" s="330"/>
      <c r="E788" s="332"/>
      <c r="F788" s="21"/>
      <c r="G788" s="21"/>
      <c r="H788" s="21"/>
      <c r="I788" s="21"/>
      <c r="J788" s="21"/>
      <c r="K788" s="21"/>
      <c r="L788" s="21"/>
      <c r="M788" s="21"/>
      <c r="N788" s="330"/>
      <c r="O788" s="330"/>
      <c r="P788" s="330"/>
      <c r="Q788" s="330"/>
      <c r="R788" s="330"/>
      <c r="S788" s="330"/>
      <c r="T788" s="330"/>
      <c r="U788" s="330"/>
      <c r="V788" s="330"/>
      <c r="W788" s="330"/>
      <c r="X788" s="330"/>
      <c r="Y788" s="330"/>
      <c r="Z788" s="330"/>
    </row>
    <row r="789" ht="14.25" customHeight="1">
      <c r="A789" s="330"/>
      <c r="B789" s="330"/>
      <c r="C789" s="332"/>
      <c r="D789" s="330"/>
      <c r="E789" s="332"/>
      <c r="F789" s="21"/>
      <c r="G789" s="21"/>
      <c r="H789" s="21"/>
      <c r="I789" s="21"/>
      <c r="J789" s="21"/>
      <c r="K789" s="21"/>
      <c r="L789" s="21"/>
      <c r="M789" s="21"/>
      <c r="N789" s="330"/>
      <c r="O789" s="330"/>
      <c r="P789" s="330"/>
      <c r="Q789" s="330"/>
      <c r="R789" s="330"/>
      <c r="S789" s="330"/>
      <c r="T789" s="330"/>
      <c r="U789" s="330"/>
      <c r="V789" s="330"/>
      <c r="W789" s="330"/>
      <c r="X789" s="330"/>
      <c r="Y789" s="330"/>
      <c r="Z789" s="330"/>
    </row>
    <row r="790" ht="14.25" customHeight="1">
      <c r="A790" s="330"/>
      <c r="B790" s="330"/>
      <c r="C790" s="332"/>
      <c r="D790" s="330"/>
      <c r="E790" s="332"/>
      <c r="F790" s="21"/>
      <c r="G790" s="21"/>
      <c r="H790" s="21"/>
      <c r="I790" s="21"/>
      <c r="J790" s="21"/>
      <c r="K790" s="21"/>
      <c r="L790" s="21"/>
      <c r="M790" s="21"/>
      <c r="N790" s="330"/>
      <c r="O790" s="330"/>
      <c r="P790" s="330"/>
      <c r="Q790" s="330"/>
      <c r="R790" s="330"/>
      <c r="S790" s="330"/>
      <c r="T790" s="330"/>
      <c r="U790" s="330"/>
      <c r="V790" s="330"/>
      <c r="W790" s="330"/>
      <c r="X790" s="330"/>
      <c r="Y790" s="330"/>
      <c r="Z790" s="330"/>
    </row>
    <row r="791" ht="14.25" customHeight="1">
      <c r="A791" s="330"/>
      <c r="B791" s="330"/>
      <c r="C791" s="332"/>
      <c r="D791" s="330"/>
      <c r="E791" s="332"/>
      <c r="F791" s="21"/>
      <c r="G791" s="21"/>
      <c r="H791" s="21"/>
      <c r="I791" s="21"/>
      <c r="J791" s="21"/>
      <c r="K791" s="21"/>
      <c r="L791" s="21"/>
      <c r="M791" s="21"/>
      <c r="N791" s="330"/>
      <c r="O791" s="330"/>
      <c r="P791" s="330"/>
      <c r="Q791" s="330"/>
      <c r="R791" s="330"/>
      <c r="S791" s="330"/>
      <c r="T791" s="330"/>
      <c r="U791" s="330"/>
      <c r="V791" s="330"/>
      <c r="W791" s="330"/>
      <c r="X791" s="330"/>
      <c r="Y791" s="330"/>
      <c r="Z791" s="330"/>
    </row>
    <row r="792" ht="14.25" customHeight="1">
      <c r="A792" s="330"/>
      <c r="B792" s="330"/>
      <c r="C792" s="332"/>
      <c r="D792" s="330"/>
      <c r="E792" s="332"/>
      <c r="F792" s="21"/>
      <c r="G792" s="21"/>
      <c r="H792" s="21"/>
      <c r="I792" s="21"/>
      <c r="J792" s="21"/>
      <c r="K792" s="21"/>
      <c r="L792" s="21"/>
      <c r="M792" s="21"/>
      <c r="N792" s="330"/>
      <c r="O792" s="330"/>
      <c r="P792" s="330"/>
      <c r="Q792" s="330"/>
      <c r="R792" s="330"/>
      <c r="S792" s="330"/>
      <c r="T792" s="330"/>
      <c r="U792" s="330"/>
      <c r="V792" s="330"/>
      <c r="W792" s="330"/>
      <c r="X792" s="330"/>
      <c r="Y792" s="330"/>
      <c r="Z792" s="330"/>
    </row>
    <row r="793" ht="14.25" customHeight="1">
      <c r="A793" s="330"/>
      <c r="B793" s="330"/>
      <c r="C793" s="332"/>
      <c r="D793" s="330"/>
      <c r="E793" s="332"/>
      <c r="F793" s="21"/>
      <c r="G793" s="21"/>
      <c r="H793" s="21"/>
      <c r="I793" s="21"/>
      <c r="J793" s="21"/>
      <c r="K793" s="21"/>
      <c r="L793" s="21"/>
      <c r="M793" s="21"/>
      <c r="N793" s="330"/>
      <c r="O793" s="330"/>
      <c r="P793" s="330"/>
      <c r="Q793" s="330"/>
      <c r="R793" s="330"/>
      <c r="S793" s="330"/>
      <c r="T793" s="330"/>
      <c r="U793" s="330"/>
      <c r="V793" s="330"/>
      <c r="W793" s="330"/>
      <c r="X793" s="330"/>
      <c r="Y793" s="330"/>
      <c r="Z793" s="330"/>
    </row>
    <row r="794" ht="14.25" customHeight="1">
      <c r="A794" s="330"/>
      <c r="B794" s="330"/>
      <c r="C794" s="332"/>
      <c r="D794" s="330"/>
      <c r="E794" s="332"/>
      <c r="F794" s="21"/>
      <c r="G794" s="21"/>
      <c r="H794" s="21"/>
      <c r="I794" s="21"/>
      <c r="J794" s="21"/>
      <c r="K794" s="21"/>
      <c r="L794" s="21"/>
      <c r="M794" s="21"/>
      <c r="N794" s="330"/>
      <c r="O794" s="330"/>
      <c r="P794" s="330"/>
      <c r="Q794" s="330"/>
      <c r="R794" s="330"/>
      <c r="S794" s="330"/>
      <c r="T794" s="330"/>
      <c r="U794" s="330"/>
      <c r="V794" s="330"/>
      <c r="W794" s="330"/>
      <c r="X794" s="330"/>
      <c r="Y794" s="330"/>
      <c r="Z794" s="330"/>
    </row>
    <row r="795" ht="14.25" customHeight="1">
      <c r="A795" s="330"/>
      <c r="B795" s="330"/>
      <c r="C795" s="332"/>
      <c r="D795" s="330"/>
      <c r="E795" s="332"/>
      <c r="F795" s="21"/>
      <c r="G795" s="21"/>
      <c r="H795" s="21"/>
      <c r="I795" s="21"/>
      <c r="J795" s="21"/>
      <c r="K795" s="21"/>
      <c r="L795" s="21"/>
      <c r="M795" s="21"/>
      <c r="N795" s="330"/>
      <c r="O795" s="330"/>
      <c r="P795" s="330"/>
      <c r="Q795" s="330"/>
      <c r="R795" s="330"/>
      <c r="S795" s="330"/>
      <c r="T795" s="330"/>
      <c r="U795" s="330"/>
      <c r="V795" s="330"/>
      <c r="W795" s="330"/>
      <c r="X795" s="330"/>
      <c r="Y795" s="330"/>
      <c r="Z795" s="330"/>
    </row>
    <row r="796" ht="14.25" customHeight="1">
      <c r="A796" s="330"/>
      <c r="B796" s="330"/>
      <c r="C796" s="332"/>
      <c r="D796" s="330"/>
      <c r="E796" s="332"/>
      <c r="F796" s="21"/>
      <c r="G796" s="21"/>
      <c r="H796" s="21"/>
      <c r="I796" s="21"/>
      <c r="J796" s="21"/>
      <c r="K796" s="21"/>
      <c r="L796" s="21"/>
      <c r="M796" s="21"/>
      <c r="N796" s="330"/>
      <c r="O796" s="330"/>
      <c r="P796" s="330"/>
      <c r="Q796" s="330"/>
      <c r="R796" s="330"/>
      <c r="S796" s="330"/>
      <c r="T796" s="330"/>
      <c r="U796" s="330"/>
      <c r="V796" s="330"/>
      <c r="W796" s="330"/>
      <c r="X796" s="330"/>
      <c r="Y796" s="330"/>
      <c r="Z796" s="330"/>
    </row>
    <row r="797" ht="14.25" customHeight="1">
      <c r="A797" s="330"/>
      <c r="B797" s="330"/>
      <c r="C797" s="332"/>
      <c r="D797" s="330"/>
      <c r="E797" s="332"/>
      <c r="F797" s="21"/>
      <c r="G797" s="21"/>
      <c r="H797" s="21"/>
      <c r="I797" s="21"/>
      <c r="J797" s="21"/>
      <c r="K797" s="21"/>
      <c r="L797" s="21"/>
      <c r="M797" s="21"/>
      <c r="N797" s="330"/>
      <c r="O797" s="330"/>
      <c r="P797" s="330"/>
      <c r="Q797" s="330"/>
      <c r="R797" s="330"/>
      <c r="S797" s="330"/>
      <c r="T797" s="330"/>
      <c r="U797" s="330"/>
      <c r="V797" s="330"/>
      <c r="W797" s="330"/>
      <c r="X797" s="330"/>
      <c r="Y797" s="330"/>
      <c r="Z797" s="330"/>
    </row>
    <row r="798" ht="14.25" customHeight="1">
      <c r="A798" s="330"/>
      <c r="B798" s="330"/>
      <c r="C798" s="332"/>
      <c r="D798" s="330"/>
      <c r="E798" s="332"/>
      <c r="F798" s="21"/>
      <c r="G798" s="21"/>
      <c r="H798" s="21"/>
      <c r="I798" s="21"/>
      <c r="J798" s="21"/>
      <c r="K798" s="21"/>
      <c r="L798" s="21"/>
      <c r="M798" s="21"/>
      <c r="N798" s="330"/>
      <c r="O798" s="330"/>
      <c r="P798" s="330"/>
      <c r="Q798" s="330"/>
      <c r="R798" s="330"/>
      <c r="S798" s="330"/>
      <c r="T798" s="330"/>
      <c r="U798" s="330"/>
      <c r="V798" s="330"/>
      <c r="W798" s="330"/>
      <c r="X798" s="330"/>
      <c r="Y798" s="330"/>
      <c r="Z798" s="330"/>
    </row>
    <row r="799" ht="14.25" customHeight="1">
      <c r="A799" s="330"/>
      <c r="B799" s="330"/>
      <c r="C799" s="332"/>
      <c r="D799" s="330"/>
      <c r="E799" s="332"/>
      <c r="F799" s="21"/>
      <c r="G799" s="21"/>
      <c r="H799" s="21"/>
      <c r="I799" s="21"/>
      <c r="J799" s="21"/>
      <c r="K799" s="21"/>
      <c r="L799" s="21"/>
      <c r="M799" s="21"/>
      <c r="N799" s="330"/>
      <c r="O799" s="330"/>
      <c r="P799" s="330"/>
      <c r="Q799" s="330"/>
      <c r="R799" s="330"/>
      <c r="S799" s="330"/>
      <c r="T799" s="330"/>
      <c r="U799" s="330"/>
      <c r="V799" s="330"/>
      <c r="W799" s="330"/>
      <c r="X799" s="330"/>
      <c r="Y799" s="330"/>
      <c r="Z799" s="330"/>
    </row>
    <row r="800" ht="14.25" customHeight="1">
      <c r="A800" s="330"/>
      <c r="B800" s="330"/>
      <c r="C800" s="332"/>
      <c r="D800" s="330"/>
      <c r="E800" s="332"/>
      <c r="F800" s="21"/>
      <c r="G800" s="21"/>
      <c r="H800" s="21"/>
      <c r="I800" s="21"/>
      <c r="J800" s="21"/>
      <c r="K800" s="21"/>
      <c r="L800" s="21"/>
      <c r="M800" s="21"/>
      <c r="N800" s="330"/>
      <c r="O800" s="330"/>
      <c r="P800" s="330"/>
      <c r="Q800" s="330"/>
      <c r="R800" s="330"/>
      <c r="S800" s="330"/>
      <c r="T800" s="330"/>
      <c r="U800" s="330"/>
      <c r="V800" s="330"/>
      <c r="W800" s="330"/>
      <c r="X800" s="330"/>
      <c r="Y800" s="330"/>
      <c r="Z800" s="330"/>
    </row>
    <row r="801" ht="14.25" customHeight="1">
      <c r="A801" s="330"/>
      <c r="B801" s="330"/>
      <c r="C801" s="332"/>
      <c r="D801" s="330"/>
      <c r="E801" s="332"/>
      <c r="F801" s="21"/>
      <c r="G801" s="21"/>
      <c r="H801" s="21"/>
      <c r="I801" s="21"/>
      <c r="J801" s="21"/>
      <c r="K801" s="21"/>
      <c r="L801" s="21"/>
      <c r="M801" s="21"/>
      <c r="N801" s="330"/>
      <c r="O801" s="330"/>
      <c r="P801" s="330"/>
      <c r="Q801" s="330"/>
      <c r="R801" s="330"/>
      <c r="S801" s="330"/>
      <c r="T801" s="330"/>
      <c r="U801" s="330"/>
      <c r="V801" s="330"/>
      <c r="W801" s="330"/>
      <c r="X801" s="330"/>
      <c r="Y801" s="330"/>
      <c r="Z801" s="330"/>
    </row>
    <row r="802" ht="14.25" customHeight="1">
      <c r="A802" s="330"/>
      <c r="B802" s="330"/>
      <c r="C802" s="332"/>
      <c r="D802" s="330"/>
      <c r="E802" s="332"/>
      <c r="F802" s="21"/>
      <c r="G802" s="21"/>
      <c r="H802" s="21"/>
      <c r="I802" s="21"/>
      <c r="J802" s="21"/>
      <c r="K802" s="21"/>
      <c r="L802" s="21"/>
      <c r="M802" s="21"/>
      <c r="N802" s="330"/>
      <c r="O802" s="330"/>
      <c r="P802" s="330"/>
      <c r="Q802" s="330"/>
      <c r="R802" s="330"/>
      <c r="S802" s="330"/>
      <c r="T802" s="330"/>
      <c r="U802" s="330"/>
      <c r="V802" s="330"/>
      <c r="W802" s="330"/>
      <c r="X802" s="330"/>
      <c r="Y802" s="330"/>
      <c r="Z802" s="330"/>
    </row>
    <row r="803" ht="14.25" customHeight="1">
      <c r="A803" s="330"/>
      <c r="B803" s="330"/>
      <c r="C803" s="332"/>
      <c r="D803" s="330"/>
      <c r="E803" s="332"/>
      <c r="F803" s="21"/>
      <c r="G803" s="21"/>
      <c r="H803" s="21"/>
      <c r="I803" s="21"/>
      <c r="J803" s="21"/>
      <c r="K803" s="21"/>
      <c r="L803" s="21"/>
      <c r="M803" s="21"/>
      <c r="N803" s="330"/>
      <c r="O803" s="330"/>
      <c r="P803" s="330"/>
      <c r="Q803" s="330"/>
      <c r="R803" s="330"/>
      <c r="S803" s="330"/>
      <c r="T803" s="330"/>
      <c r="U803" s="330"/>
      <c r="V803" s="330"/>
      <c r="W803" s="330"/>
      <c r="X803" s="330"/>
      <c r="Y803" s="330"/>
      <c r="Z803" s="330"/>
    </row>
    <row r="804" ht="14.25" customHeight="1">
      <c r="A804" s="330"/>
      <c r="B804" s="330"/>
      <c r="C804" s="332"/>
      <c r="D804" s="330"/>
      <c r="E804" s="332"/>
      <c r="F804" s="21"/>
      <c r="G804" s="21"/>
      <c r="H804" s="21"/>
      <c r="I804" s="21"/>
      <c r="J804" s="21"/>
      <c r="K804" s="21"/>
      <c r="L804" s="21"/>
      <c r="M804" s="21"/>
      <c r="N804" s="330"/>
      <c r="O804" s="330"/>
      <c r="P804" s="330"/>
      <c r="Q804" s="330"/>
      <c r="R804" s="330"/>
      <c r="S804" s="330"/>
      <c r="T804" s="330"/>
      <c r="U804" s="330"/>
      <c r="V804" s="330"/>
      <c r="W804" s="330"/>
      <c r="X804" s="330"/>
      <c r="Y804" s="330"/>
      <c r="Z804" s="330"/>
    </row>
    <row r="805" ht="14.25" customHeight="1">
      <c r="A805" s="330"/>
      <c r="B805" s="330"/>
      <c r="C805" s="332"/>
      <c r="D805" s="330"/>
      <c r="E805" s="332"/>
      <c r="F805" s="21"/>
      <c r="G805" s="21"/>
      <c r="H805" s="21"/>
      <c r="I805" s="21"/>
      <c r="J805" s="21"/>
      <c r="K805" s="21"/>
      <c r="L805" s="21"/>
      <c r="M805" s="21"/>
      <c r="N805" s="330"/>
      <c r="O805" s="330"/>
      <c r="P805" s="330"/>
      <c r="Q805" s="330"/>
      <c r="R805" s="330"/>
      <c r="S805" s="330"/>
      <c r="T805" s="330"/>
      <c r="U805" s="330"/>
      <c r="V805" s="330"/>
      <c r="W805" s="330"/>
      <c r="X805" s="330"/>
      <c r="Y805" s="330"/>
      <c r="Z805" s="330"/>
    </row>
    <row r="806" ht="14.25" customHeight="1">
      <c r="A806" s="330"/>
      <c r="B806" s="330"/>
      <c r="C806" s="332"/>
      <c r="D806" s="330"/>
      <c r="E806" s="332"/>
      <c r="F806" s="21"/>
      <c r="G806" s="21"/>
      <c r="H806" s="21"/>
      <c r="I806" s="21"/>
      <c r="J806" s="21"/>
      <c r="K806" s="21"/>
      <c r="L806" s="21"/>
      <c r="M806" s="21"/>
      <c r="N806" s="330"/>
      <c r="O806" s="330"/>
      <c r="P806" s="330"/>
      <c r="Q806" s="330"/>
      <c r="R806" s="330"/>
      <c r="S806" s="330"/>
      <c r="T806" s="330"/>
      <c r="U806" s="330"/>
      <c r="V806" s="330"/>
      <c r="W806" s="330"/>
      <c r="X806" s="330"/>
      <c r="Y806" s="330"/>
      <c r="Z806" s="330"/>
    </row>
    <row r="807" ht="14.25" customHeight="1">
      <c r="A807" s="330"/>
      <c r="B807" s="330"/>
      <c r="C807" s="332"/>
      <c r="D807" s="330"/>
      <c r="E807" s="332"/>
      <c r="F807" s="21"/>
      <c r="G807" s="21"/>
      <c r="H807" s="21"/>
      <c r="I807" s="21"/>
      <c r="J807" s="21"/>
      <c r="K807" s="21"/>
      <c r="L807" s="21"/>
      <c r="M807" s="21"/>
      <c r="N807" s="330"/>
      <c r="O807" s="330"/>
      <c r="P807" s="330"/>
      <c r="Q807" s="330"/>
      <c r="R807" s="330"/>
      <c r="S807" s="330"/>
      <c r="T807" s="330"/>
      <c r="U807" s="330"/>
      <c r="V807" s="330"/>
      <c r="W807" s="330"/>
      <c r="X807" s="330"/>
      <c r="Y807" s="330"/>
      <c r="Z807" s="330"/>
    </row>
    <row r="808" ht="14.25" customHeight="1">
      <c r="A808" s="330"/>
      <c r="B808" s="330"/>
      <c r="C808" s="332"/>
      <c r="D808" s="330"/>
      <c r="E808" s="332"/>
      <c r="F808" s="21"/>
      <c r="G808" s="21"/>
      <c r="H808" s="21"/>
      <c r="I808" s="21"/>
      <c r="J808" s="21"/>
      <c r="K808" s="21"/>
      <c r="L808" s="21"/>
      <c r="M808" s="21"/>
      <c r="N808" s="330"/>
      <c r="O808" s="330"/>
      <c r="P808" s="330"/>
      <c r="Q808" s="330"/>
      <c r="R808" s="330"/>
      <c r="S808" s="330"/>
      <c r="T808" s="330"/>
      <c r="U808" s="330"/>
      <c r="V808" s="330"/>
      <c r="W808" s="330"/>
      <c r="X808" s="330"/>
      <c r="Y808" s="330"/>
      <c r="Z808" s="330"/>
    </row>
    <row r="809" ht="14.25" customHeight="1">
      <c r="A809" s="330"/>
      <c r="B809" s="330"/>
      <c r="C809" s="332"/>
      <c r="D809" s="330"/>
      <c r="E809" s="332"/>
      <c r="F809" s="21"/>
      <c r="G809" s="21"/>
      <c r="H809" s="21"/>
      <c r="I809" s="21"/>
      <c r="J809" s="21"/>
      <c r="K809" s="21"/>
      <c r="L809" s="21"/>
      <c r="M809" s="21"/>
      <c r="N809" s="330"/>
      <c r="O809" s="330"/>
      <c r="P809" s="330"/>
      <c r="Q809" s="330"/>
      <c r="R809" s="330"/>
      <c r="S809" s="330"/>
      <c r="T809" s="330"/>
      <c r="U809" s="330"/>
      <c r="V809" s="330"/>
      <c r="W809" s="330"/>
      <c r="X809" s="330"/>
      <c r="Y809" s="330"/>
      <c r="Z809" s="330"/>
    </row>
    <row r="810" ht="14.25" customHeight="1">
      <c r="A810" s="330"/>
      <c r="B810" s="330"/>
      <c r="C810" s="332"/>
      <c r="D810" s="330"/>
      <c r="E810" s="332"/>
      <c r="F810" s="21"/>
      <c r="G810" s="21"/>
      <c r="H810" s="21"/>
      <c r="I810" s="21"/>
      <c r="J810" s="21"/>
      <c r="K810" s="21"/>
      <c r="L810" s="21"/>
      <c r="M810" s="21"/>
      <c r="N810" s="330"/>
      <c r="O810" s="330"/>
      <c r="P810" s="330"/>
      <c r="Q810" s="330"/>
      <c r="R810" s="330"/>
      <c r="S810" s="330"/>
      <c r="T810" s="330"/>
      <c r="U810" s="330"/>
      <c r="V810" s="330"/>
      <c r="W810" s="330"/>
      <c r="X810" s="330"/>
      <c r="Y810" s="330"/>
      <c r="Z810" s="330"/>
    </row>
    <row r="811" ht="14.25" customHeight="1">
      <c r="A811" s="330"/>
      <c r="B811" s="330"/>
      <c r="C811" s="332"/>
      <c r="D811" s="330"/>
      <c r="E811" s="332"/>
      <c r="F811" s="21"/>
      <c r="G811" s="21"/>
      <c r="H811" s="21"/>
      <c r="I811" s="21"/>
      <c r="J811" s="21"/>
      <c r="K811" s="21"/>
      <c r="L811" s="21"/>
      <c r="M811" s="21"/>
      <c r="N811" s="330"/>
      <c r="O811" s="330"/>
      <c r="P811" s="330"/>
      <c r="Q811" s="330"/>
      <c r="R811" s="330"/>
      <c r="S811" s="330"/>
      <c r="T811" s="330"/>
      <c r="U811" s="330"/>
      <c r="V811" s="330"/>
      <c r="W811" s="330"/>
      <c r="X811" s="330"/>
      <c r="Y811" s="330"/>
      <c r="Z811" s="330"/>
    </row>
    <row r="812" ht="14.25" customHeight="1">
      <c r="A812" s="330"/>
      <c r="B812" s="330"/>
      <c r="C812" s="332"/>
      <c r="D812" s="330"/>
      <c r="E812" s="332"/>
      <c r="F812" s="21"/>
      <c r="G812" s="21"/>
      <c r="H812" s="21"/>
      <c r="I812" s="21"/>
      <c r="J812" s="21"/>
      <c r="K812" s="21"/>
      <c r="L812" s="21"/>
      <c r="M812" s="21"/>
      <c r="N812" s="330"/>
      <c r="O812" s="330"/>
      <c r="P812" s="330"/>
      <c r="Q812" s="330"/>
      <c r="R812" s="330"/>
      <c r="S812" s="330"/>
      <c r="T812" s="330"/>
      <c r="U812" s="330"/>
      <c r="V812" s="330"/>
      <c r="W812" s="330"/>
      <c r="X812" s="330"/>
      <c r="Y812" s="330"/>
      <c r="Z812" s="330"/>
    </row>
    <row r="813" ht="14.25" customHeight="1">
      <c r="A813" s="330"/>
      <c r="B813" s="330"/>
      <c r="C813" s="332"/>
      <c r="D813" s="330"/>
      <c r="E813" s="332"/>
      <c r="F813" s="21"/>
      <c r="G813" s="21"/>
      <c r="H813" s="21"/>
      <c r="I813" s="21"/>
      <c r="J813" s="21"/>
      <c r="K813" s="21"/>
      <c r="L813" s="21"/>
      <c r="M813" s="21"/>
      <c r="N813" s="330"/>
      <c r="O813" s="330"/>
      <c r="P813" s="330"/>
      <c r="Q813" s="330"/>
      <c r="R813" s="330"/>
      <c r="S813" s="330"/>
      <c r="T813" s="330"/>
      <c r="U813" s="330"/>
      <c r="V813" s="330"/>
      <c r="W813" s="330"/>
      <c r="X813" s="330"/>
      <c r="Y813" s="330"/>
      <c r="Z813" s="330"/>
    </row>
    <row r="814" ht="14.25" customHeight="1">
      <c r="A814" s="330"/>
      <c r="B814" s="330"/>
      <c r="C814" s="332"/>
      <c r="D814" s="330"/>
      <c r="E814" s="332"/>
      <c r="F814" s="21"/>
      <c r="G814" s="21"/>
      <c r="H814" s="21"/>
      <c r="I814" s="21"/>
      <c r="J814" s="21"/>
      <c r="K814" s="21"/>
      <c r="L814" s="21"/>
      <c r="M814" s="21"/>
      <c r="N814" s="330"/>
      <c r="O814" s="330"/>
      <c r="P814" s="330"/>
      <c r="Q814" s="330"/>
      <c r="R814" s="330"/>
      <c r="S814" s="330"/>
      <c r="T814" s="330"/>
      <c r="U814" s="330"/>
      <c r="V814" s="330"/>
      <c r="W814" s="330"/>
      <c r="X814" s="330"/>
      <c r="Y814" s="330"/>
      <c r="Z814" s="330"/>
    </row>
    <row r="815" ht="14.25" customHeight="1">
      <c r="A815" s="330"/>
      <c r="B815" s="330"/>
      <c r="C815" s="332"/>
      <c r="D815" s="330"/>
      <c r="E815" s="332"/>
      <c r="F815" s="21"/>
      <c r="G815" s="21"/>
      <c r="H815" s="21"/>
      <c r="I815" s="21"/>
      <c r="J815" s="21"/>
      <c r="K815" s="21"/>
      <c r="L815" s="21"/>
      <c r="M815" s="21"/>
      <c r="N815" s="330"/>
      <c r="O815" s="330"/>
      <c r="P815" s="330"/>
      <c r="Q815" s="330"/>
      <c r="R815" s="330"/>
      <c r="S815" s="330"/>
      <c r="T815" s="330"/>
      <c r="U815" s="330"/>
      <c r="V815" s="330"/>
      <c r="W815" s="330"/>
      <c r="X815" s="330"/>
      <c r="Y815" s="330"/>
      <c r="Z815" s="330"/>
    </row>
    <row r="816" ht="14.25" customHeight="1">
      <c r="A816" s="330"/>
      <c r="B816" s="330"/>
      <c r="C816" s="332"/>
      <c r="D816" s="330"/>
      <c r="E816" s="332"/>
      <c r="F816" s="21"/>
      <c r="G816" s="21"/>
      <c r="H816" s="21"/>
      <c r="I816" s="21"/>
      <c r="J816" s="21"/>
      <c r="K816" s="21"/>
      <c r="L816" s="21"/>
      <c r="M816" s="21"/>
      <c r="N816" s="330"/>
      <c r="O816" s="330"/>
      <c r="P816" s="330"/>
      <c r="Q816" s="330"/>
      <c r="R816" s="330"/>
      <c r="S816" s="330"/>
      <c r="T816" s="330"/>
      <c r="U816" s="330"/>
      <c r="V816" s="330"/>
      <c r="W816" s="330"/>
      <c r="X816" s="330"/>
      <c r="Y816" s="330"/>
      <c r="Z816" s="330"/>
    </row>
    <row r="817" ht="14.25" customHeight="1">
      <c r="A817" s="330"/>
      <c r="B817" s="330"/>
      <c r="C817" s="332"/>
      <c r="D817" s="330"/>
      <c r="E817" s="332"/>
      <c r="F817" s="21"/>
      <c r="G817" s="21"/>
      <c r="H817" s="21"/>
      <c r="I817" s="21"/>
      <c r="J817" s="21"/>
      <c r="K817" s="21"/>
      <c r="L817" s="21"/>
      <c r="M817" s="21"/>
      <c r="N817" s="330"/>
      <c r="O817" s="330"/>
      <c r="P817" s="330"/>
      <c r="Q817" s="330"/>
      <c r="R817" s="330"/>
      <c r="S817" s="330"/>
      <c r="T817" s="330"/>
      <c r="U817" s="330"/>
      <c r="V817" s="330"/>
      <c r="W817" s="330"/>
      <c r="X817" s="330"/>
      <c r="Y817" s="330"/>
      <c r="Z817" s="330"/>
    </row>
    <row r="818" ht="14.25" customHeight="1">
      <c r="A818" s="330"/>
      <c r="B818" s="330"/>
      <c r="C818" s="332"/>
      <c r="D818" s="330"/>
      <c r="E818" s="332"/>
      <c r="F818" s="21"/>
      <c r="G818" s="21"/>
      <c r="H818" s="21"/>
      <c r="I818" s="21"/>
      <c r="J818" s="21"/>
      <c r="K818" s="21"/>
      <c r="L818" s="21"/>
      <c r="M818" s="21"/>
      <c r="N818" s="330"/>
      <c r="O818" s="330"/>
      <c r="P818" s="330"/>
      <c r="Q818" s="330"/>
      <c r="R818" s="330"/>
      <c r="S818" s="330"/>
      <c r="T818" s="330"/>
      <c r="U818" s="330"/>
      <c r="V818" s="330"/>
      <c r="W818" s="330"/>
      <c r="X818" s="330"/>
      <c r="Y818" s="330"/>
      <c r="Z818" s="330"/>
    </row>
    <row r="819" ht="14.25" customHeight="1">
      <c r="A819" s="330"/>
      <c r="B819" s="330"/>
      <c r="C819" s="332"/>
      <c r="D819" s="330"/>
      <c r="E819" s="332"/>
      <c r="F819" s="21"/>
      <c r="G819" s="21"/>
      <c r="H819" s="21"/>
      <c r="I819" s="21"/>
      <c r="J819" s="21"/>
      <c r="K819" s="21"/>
      <c r="L819" s="21"/>
      <c r="M819" s="21"/>
      <c r="N819" s="330"/>
      <c r="O819" s="330"/>
      <c r="P819" s="330"/>
      <c r="Q819" s="330"/>
      <c r="R819" s="330"/>
      <c r="S819" s="330"/>
      <c r="T819" s="330"/>
      <c r="U819" s="330"/>
      <c r="V819" s="330"/>
      <c r="W819" s="330"/>
      <c r="X819" s="330"/>
      <c r="Y819" s="330"/>
      <c r="Z819" s="330"/>
    </row>
    <row r="820" ht="14.25" customHeight="1">
      <c r="A820" s="330"/>
      <c r="B820" s="330"/>
      <c r="C820" s="332"/>
      <c r="D820" s="330"/>
      <c r="E820" s="332"/>
      <c r="F820" s="21"/>
      <c r="G820" s="21"/>
      <c r="H820" s="21"/>
      <c r="I820" s="21"/>
      <c r="J820" s="21"/>
      <c r="K820" s="21"/>
      <c r="L820" s="21"/>
      <c r="M820" s="21"/>
      <c r="N820" s="330"/>
      <c r="O820" s="330"/>
      <c r="P820" s="330"/>
      <c r="Q820" s="330"/>
      <c r="R820" s="330"/>
      <c r="S820" s="330"/>
      <c r="T820" s="330"/>
      <c r="U820" s="330"/>
      <c r="V820" s="330"/>
      <c r="W820" s="330"/>
      <c r="X820" s="330"/>
      <c r="Y820" s="330"/>
      <c r="Z820" s="330"/>
    </row>
    <row r="821" ht="14.25" customHeight="1">
      <c r="A821" s="330"/>
      <c r="B821" s="330"/>
      <c r="C821" s="332"/>
      <c r="D821" s="330"/>
      <c r="E821" s="332"/>
      <c r="F821" s="21"/>
      <c r="G821" s="21"/>
      <c r="H821" s="21"/>
      <c r="I821" s="21"/>
      <c r="J821" s="21"/>
      <c r="K821" s="21"/>
      <c r="L821" s="21"/>
      <c r="M821" s="21"/>
      <c r="N821" s="330"/>
      <c r="O821" s="330"/>
      <c r="P821" s="330"/>
      <c r="Q821" s="330"/>
      <c r="R821" s="330"/>
      <c r="S821" s="330"/>
      <c r="T821" s="330"/>
      <c r="U821" s="330"/>
      <c r="V821" s="330"/>
      <c r="W821" s="330"/>
      <c r="X821" s="330"/>
      <c r="Y821" s="330"/>
      <c r="Z821" s="330"/>
    </row>
    <row r="822" ht="14.25" customHeight="1">
      <c r="A822" s="330"/>
      <c r="B822" s="330"/>
      <c r="C822" s="332"/>
      <c r="D822" s="330"/>
      <c r="E822" s="332"/>
      <c r="F822" s="21"/>
      <c r="G822" s="21"/>
      <c r="H822" s="21"/>
      <c r="I822" s="21"/>
      <c r="J822" s="21"/>
      <c r="K822" s="21"/>
      <c r="L822" s="21"/>
      <c r="M822" s="21"/>
      <c r="N822" s="330"/>
      <c r="O822" s="330"/>
      <c r="P822" s="330"/>
      <c r="Q822" s="330"/>
      <c r="R822" s="330"/>
      <c r="S822" s="330"/>
      <c r="T822" s="330"/>
      <c r="U822" s="330"/>
      <c r="V822" s="330"/>
      <c r="W822" s="330"/>
      <c r="X822" s="330"/>
      <c r="Y822" s="330"/>
      <c r="Z822" s="330"/>
    </row>
    <row r="823" ht="14.25" customHeight="1">
      <c r="A823" s="330"/>
      <c r="B823" s="330"/>
      <c r="C823" s="332"/>
      <c r="D823" s="330"/>
      <c r="E823" s="332"/>
      <c r="F823" s="21"/>
      <c r="G823" s="21"/>
      <c r="H823" s="21"/>
      <c r="I823" s="21"/>
      <c r="J823" s="21"/>
      <c r="K823" s="21"/>
      <c r="L823" s="21"/>
      <c r="M823" s="21"/>
      <c r="N823" s="330"/>
      <c r="O823" s="330"/>
      <c r="P823" s="330"/>
      <c r="Q823" s="330"/>
      <c r="R823" s="330"/>
      <c r="S823" s="330"/>
      <c r="T823" s="330"/>
      <c r="U823" s="330"/>
      <c r="V823" s="330"/>
      <c r="W823" s="330"/>
      <c r="X823" s="330"/>
      <c r="Y823" s="330"/>
      <c r="Z823" s="330"/>
    </row>
    <row r="824" ht="14.25" customHeight="1">
      <c r="A824" s="330"/>
      <c r="B824" s="330"/>
      <c r="C824" s="332"/>
      <c r="D824" s="330"/>
      <c r="E824" s="332"/>
      <c r="F824" s="21"/>
      <c r="G824" s="21"/>
      <c r="H824" s="21"/>
      <c r="I824" s="21"/>
      <c r="J824" s="21"/>
      <c r="K824" s="21"/>
      <c r="L824" s="21"/>
      <c r="M824" s="21"/>
      <c r="N824" s="330"/>
      <c r="O824" s="330"/>
      <c r="P824" s="330"/>
      <c r="Q824" s="330"/>
      <c r="R824" s="330"/>
      <c r="S824" s="330"/>
      <c r="T824" s="330"/>
      <c r="U824" s="330"/>
      <c r="V824" s="330"/>
      <c r="W824" s="330"/>
      <c r="X824" s="330"/>
      <c r="Y824" s="330"/>
      <c r="Z824" s="330"/>
    </row>
    <row r="825" ht="14.25" customHeight="1">
      <c r="A825" s="330"/>
      <c r="B825" s="330"/>
      <c r="C825" s="332"/>
      <c r="D825" s="330"/>
      <c r="E825" s="332"/>
      <c r="F825" s="21"/>
      <c r="G825" s="21"/>
      <c r="H825" s="21"/>
      <c r="I825" s="21"/>
      <c r="J825" s="21"/>
      <c r="K825" s="21"/>
      <c r="L825" s="21"/>
      <c r="M825" s="21"/>
      <c r="N825" s="330"/>
      <c r="O825" s="330"/>
      <c r="P825" s="330"/>
      <c r="Q825" s="330"/>
      <c r="R825" s="330"/>
      <c r="S825" s="330"/>
      <c r="T825" s="330"/>
      <c r="U825" s="330"/>
      <c r="V825" s="330"/>
      <c r="W825" s="330"/>
      <c r="X825" s="330"/>
      <c r="Y825" s="330"/>
      <c r="Z825" s="330"/>
    </row>
    <row r="826" ht="14.25" customHeight="1">
      <c r="A826" s="330"/>
      <c r="B826" s="330"/>
      <c r="C826" s="332"/>
      <c r="D826" s="330"/>
      <c r="E826" s="332"/>
      <c r="F826" s="21"/>
      <c r="G826" s="21"/>
      <c r="H826" s="21"/>
      <c r="I826" s="21"/>
      <c r="J826" s="21"/>
      <c r="K826" s="21"/>
      <c r="L826" s="21"/>
      <c r="M826" s="21"/>
      <c r="N826" s="330"/>
      <c r="O826" s="330"/>
      <c r="P826" s="330"/>
      <c r="Q826" s="330"/>
      <c r="R826" s="330"/>
      <c r="S826" s="330"/>
      <c r="T826" s="330"/>
      <c r="U826" s="330"/>
      <c r="V826" s="330"/>
      <c r="W826" s="330"/>
      <c r="X826" s="330"/>
      <c r="Y826" s="330"/>
      <c r="Z826" s="330"/>
    </row>
    <row r="827" ht="14.25" customHeight="1">
      <c r="A827" s="330"/>
      <c r="B827" s="330"/>
      <c r="C827" s="332"/>
      <c r="D827" s="330"/>
      <c r="E827" s="332"/>
      <c r="F827" s="21"/>
      <c r="G827" s="21"/>
      <c r="H827" s="21"/>
      <c r="I827" s="21"/>
      <c r="J827" s="21"/>
      <c r="K827" s="21"/>
      <c r="L827" s="21"/>
      <c r="M827" s="21"/>
      <c r="N827" s="330"/>
      <c r="O827" s="330"/>
      <c r="P827" s="330"/>
      <c r="Q827" s="330"/>
      <c r="R827" s="330"/>
      <c r="S827" s="330"/>
      <c r="T827" s="330"/>
      <c r="U827" s="330"/>
      <c r="V827" s="330"/>
      <c r="W827" s="330"/>
      <c r="X827" s="330"/>
      <c r="Y827" s="330"/>
      <c r="Z827" s="330"/>
    </row>
    <row r="828" ht="14.25" customHeight="1">
      <c r="A828" s="330"/>
      <c r="B828" s="330"/>
      <c r="C828" s="332"/>
      <c r="D828" s="330"/>
      <c r="E828" s="332"/>
      <c r="F828" s="21"/>
      <c r="G828" s="21"/>
      <c r="H828" s="21"/>
      <c r="I828" s="21"/>
      <c r="J828" s="21"/>
      <c r="K828" s="21"/>
      <c r="L828" s="21"/>
      <c r="M828" s="21"/>
      <c r="N828" s="330"/>
      <c r="O828" s="330"/>
      <c r="P828" s="330"/>
      <c r="Q828" s="330"/>
      <c r="R828" s="330"/>
      <c r="S828" s="330"/>
      <c r="T828" s="330"/>
      <c r="U828" s="330"/>
      <c r="V828" s="330"/>
      <c r="W828" s="330"/>
      <c r="X828" s="330"/>
      <c r="Y828" s="330"/>
      <c r="Z828" s="330"/>
    </row>
    <row r="829" ht="14.25" customHeight="1">
      <c r="A829" s="330"/>
      <c r="B829" s="330"/>
      <c r="C829" s="332"/>
      <c r="D829" s="330"/>
      <c r="E829" s="332"/>
      <c r="F829" s="21"/>
      <c r="G829" s="21"/>
      <c r="H829" s="21"/>
      <c r="I829" s="21"/>
      <c r="J829" s="21"/>
      <c r="K829" s="21"/>
      <c r="L829" s="21"/>
      <c r="M829" s="21"/>
      <c r="N829" s="330"/>
      <c r="O829" s="330"/>
      <c r="P829" s="330"/>
      <c r="Q829" s="330"/>
      <c r="R829" s="330"/>
      <c r="S829" s="330"/>
      <c r="T829" s="330"/>
      <c r="U829" s="330"/>
      <c r="V829" s="330"/>
      <c r="W829" s="330"/>
      <c r="X829" s="330"/>
      <c r="Y829" s="330"/>
      <c r="Z829" s="330"/>
    </row>
    <row r="830" ht="14.25" customHeight="1">
      <c r="A830" s="330"/>
      <c r="B830" s="330"/>
      <c r="C830" s="332"/>
      <c r="D830" s="330"/>
      <c r="E830" s="332"/>
      <c r="F830" s="21"/>
      <c r="G830" s="21"/>
      <c r="H830" s="21"/>
      <c r="I830" s="21"/>
      <c r="J830" s="21"/>
      <c r="K830" s="21"/>
      <c r="L830" s="21"/>
      <c r="M830" s="21"/>
      <c r="N830" s="330"/>
      <c r="O830" s="330"/>
      <c r="P830" s="330"/>
      <c r="Q830" s="330"/>
      <c r="R830" s="330"/>
      <c r="S830" s="330"/>
      <c r="T830" s="330"/>
      <c r="U830" s="330"/>
      <c r="V830" s="330"/>
      <c r="W830" s="330"/>
      <c r="X830" s="330"/>
      <c r="Y830" s="330"/>
      <c r="Z830" s="330"/>
    </row>
    <row r="831" ht="14.25" customHeight="1">
      <c r="A831" s="330"/>
      <c r="B831" s="330"/>
      <c r="C831" s="332"/>
      <c r="D831" s="330"/>
      <c r="E831" s="332"/>
      <c r="F831" s="21"/>
      <c r="G831" s="21"/>
      <c r="H831" s="21"/>
      <c r="I831" s="21"/>
      <c r="J831" s="21"/>
      <c r="K831" s="21"/>
      <c r="L831" s="21"/>
      <c r="M831" s="21"/>
      <c r="N831" s="330"/>
      <c r="O831" s="330"/>
      <c r="P831" s="330"/>
      <c r="Q831" s="330"/>
      <c r="R831" s="330"/>
      <c r="S831" s="330"/>
      <c r="T831" s="330"/>
      <c r="U831" s="330"/>
      <c r="V831" s="330"/>
      <c r="W831" s="330"/>
      <c r="X831" s="330"/>
      <c r="Y831" s="330"/>
      <c r="Z831" s="330"/>
    </row>
    <row r="832" ht="14.25" customHeight="1">
      <c r="A832" s="330"/>
      <c r="B832" s="330"/>
      <c r="C832" s="332"/>
      <c r="D832" s="330"/>
      <c r="E832" s="332"/>
      <c r="F832" s="21"/>
      <c r="G832" s="21"/>
      <c r="H832" s="21"/>
      <c r="I832" s="21"/>
      <c r="J832" s="21"/>
      <c r="K832" s="21"/>
      <c r="L832" s="21"/>
      <c r="M832" s="21"/>
      <c r="N832" s="330"/>
      <c r="O832" s="330"/>
      <c r="P832" s="330"/>
      <c r="Q832" s="330"/>
      <c r="R832" s="330"/>
      <c r="S832" s="330"/>
      <c r="T832" s="330"/>
      <c r="U832" s="330"/>
      <c r="V832" s="330"/>
      <c r="W832" s="330"/>
      <c r="X832" s="330"/>
      <c r="Y832" s="330"/>
      <c r="Z832" s="330"/>
    </row>
    <row r="833" ht="14.25" customHeight="1">
      <c r="A833" s="330"/>
      <c r="B833" s="330"/>
      <c r="C833" s="332"/>
      <c r="D833" s="330"/>
      <c r="E833" s="332"/>
      <c r="F833" s="21"/>
      <c r="G833" s="21"/>
      <c r="H833" s="21"/>
      <c r="I833" s="21"/>
      <c r="J833" s="21"/>
      <c r="K833" s="21"/>
      <c r="L833" s="21"/>
      <c r="M833" s="21"/>
      <c r="N833" s="330"/>
      <c r="O833" s="330"/>
      <c r="P833" s="330"/>
      <c r="Q833" s="330"/>
      <c r="R833" s="330"/>
      <c r="S833" s="330"/>
      <c r="T833" s="330"/>
      <c r="U833" s="330"/>
      <c r="V833" s="330"/>
      <c r="W833" s="330"/>
      <c r="X833" s="330"/>
      <c r="Y833" s="330"/>
      <c r="Z833" s="330"/>
    </row>
    <row r="834" ht="14.25" customHeight="1">
      <c r="A834" s="330"/>
      <c r="B834" s="330"/>
      <c r="C834" s="332"/>
      <c r="D834" s="330"/>
      <c r="E834" s="332"/>
      <c r="F834" s="21"/>
      <c r="G834" s="21"/>
      <c r="H834" s="21"/>
      <c r="I834" s="21"/>
      <c r="J834" s="21"/>
      <c r="K834" s="21"/>
      <c r="L834" s="21"/>
      <c r="M834" s="21"/>
      <c r="N834" s="330"/>
      <c r="O834" s="330"/>
      <c r="P834" s="330"/>
      <c r="Q834" s="330"/>
      <c r="R834" s="330"/>
      <c r="S834" s="330"/>
      <c r="T834" s="330"/>
      <c r="U834" s="330"/>
      <c r="V834" s="330"/>
      <c r="W834" s="330"/>
      <c r="X834" s="330"/>
      <c r="Y834" s="330"/>
      <c r="Z834" s="330"/>
    </row>
    <row r="835" ht="14.25" customHeight="1">
      <c r="A835" s="330"/>
      <c r="B835" s="330"/>
      <c r="C835" s="332"/>
      <c r="D835" s="330"/>
      <c r="E835" s="332"/>
      <c r="F835" s="21"/>
      <c r="G835" s="21"/>
      <c r="H835" s="21"/>
      <c r="I835" s="21"/>
      <c r="J835" s="21"/>
      <c r="K835" s="21"/>
      <c r="L835" s="21"/>
      <c r="M835" s="21"/>
      <c r="N835" s="330"/>
      <c r="O835" s="330"/>
      <c r="P835" s="330"/>
      <c r="Q835" s="330"/>
      <c r="R835" s="330"/>
      <c r="S835" s="330"/>
      <c r="T835" s="330"/>
      <c r="U835" s="330"/>
      <c r="V835" s="330"/>
      <c r="W835" s="330"/>
      <c r="X835" s="330"/>
      <c r="Y835" s="330"/>
      <c r="Z835" s="330"/>
    </row>
    <row r="836" ht="14.25" customHeight="1">
      <c r="A836" s="330"/>
      <c r="B836" s="330"/>
      <c r="C836" s="332"/>
      <c r="D836" s="330"/>
      <c r="E836" s="332"/>
      <c r="F836" s="21"/>
      <c r="G836" s="21"/>
      <c r="H836" s="21"/>
      <c r="I836" s="21"/>
      <c r="J836" s="21"/>
      <c r="K836" s="21"/>
      <c r="L836" s="21"/>
      <c r="M836" s="21"/>
      <c r="N836" s="330"/>
      <c r="O836" s="330"/>
      <c r="P836" s="330"/>
      <c r="Q836" s="330"/>
      <c r="R836" s="330"/>
      <c r="S836" s="330"/>
      <c r="T836" s="330"/>
      <c r="U836" s="330"/>
      <c r="V836" s="330"/>
      <c r="W836" s="330"/>
      <c r="X836" s="330"/>
      <c r="Y836" s="330"/>
      <c r="Z836" s="330"/>
    </row>
    <row r="837" ht="14.25" customHeight="1">
      <c r="A837" s="330"/>
      <c r="B837" s="330"/>
      <c r="C837" s="332"/>
      <c r="D837" s="330"/>
      <c r="E837" s="332"/>
      <c r="F837" s="21"/>
      <c r="G837" s="21"/>
      <c r="H837" s="21"/>
      <c r="I837" s="21"/>
      <c r="J837" s="21"/>
      <c r="K837" s="21"/>
      <c r="L837" s="21"/>
      <c r="M837" s="21"/>
      <c r="N837" s="330"/>
      <c r="O837" s="330"/>
      <c r="P837" s="330"/>
      <c r="Q837" s="330"/>
      <c r="R837" s="330"/>
      <c r="S837" s="330"/>
      <c r="T837" s="330"/>
      <c r="U837" s="330"/>
      <c r="V837" s="330"/>
      <c r="W837" s="330"/>
      <c r="X837" s="330"/>
      <c r="Y837" s="330"/>
      <c r="Z837" s="330"/>
    </row>
    <row r="838" ht="14.25" customHeight="1">
      <c r="A838" s="330"/>
      <c r="B838" s="330"/>
      <c r="C838" s="332"/>
      <c r="D838" s="330"/>
      <c r="E838" s="332"/>
      <c r="F838" s="21"/>
      <c r="G838" s="21"/>
      <c r="H838" s="21"/>
      <c r="I838" s="21"/>
      <c r="J838" s="21"/>
      <c r="K838" s="21"/>
      <c r="L838" s="21"/>
      <c r="M838" s="21"/>
      <c r="N838" s="330"/>
      <c r="O838" s="330"/>
      <c r="P838" s="330"/>
      <c r="Q838" s="330"/>
      <c r="R838" s="330"/>
      <c r="S838" s="330"/>
      <c r="T838" s="330"/>
      <c r="U838" s="330"/>
      <c r="V838" s="330"/>
      <c r="W838" s="330"/>
      <c r="X838" s="330"/>
      <c r="Y838" s="330"/>
      <c r="Z838" s="330"/>
    </row>
    <row r="839" ht="14.25" customHeight="1">
      <c r="A839" s="330"/>
      <c r="B839" s="330"/>
      <c r="C839" s="332"/>
      <c r="D839" s="330"/>
      <c r="E839" s="332"/>
      <c r="F839" s="21"/>
      <c r="G839" s="21"/>
      <c r="H839" s="21"/>
      <c r="I839" s="21"/>
      <c r="J839" s="21"/>
      <c r="K839" s="21"/>
      <c r="L839" s="21"/>
      <c r="M839" s="21"/>
      <c r="N839" s="330"/>
      <c r="O839" s="330"/>
      <c r="P839" s="330"/>
      <c r="Q839" s="330"/>
      <c r="R839" s="330"/>
      <c r="S839" s="330"/>
      <c r="T839" s="330"/>
      <c r="U839" s="330"/>
      <c r="V839" s="330"/>
      <c r="W839" s="330"/>
      <c r="X839" s="330"/>
      <c r="Y839" s="330"/>
      <c r="Z839" s="330"/>
    </row>
    <row r="840" ht="14.25" customHeight="1">
      <c r="A840" s="330"/>
      <c r="B840" s="330"/>
      <c r="C840" s="332"/>
      <c r="D840" s="330"/>
      <c r="E840" s="332"/>
      <c r="F840" s="21"/>
      <c r="G840" s="21"/>
      <c r="H840" s="21"/>
      <c r="I840" s="21"/>
      <c r="J840" s="21"/>
      <c r="K840" s="21"/>
      <c r="L840" s="21"/>
      <c r="M840" s="21"/>
      <c r="N840" s="330"/>
      <c r="O840" s="330"/>
      <c r="P840" s="330"/>
      <c r="Q840" s="330"/>
      <c r="R840" s="330"/>
      <c r="S840" s="330"/>
      <c r="T840" s="330"/>
      <c r="U840" s="330"/>
      <c r="V840" s="330"/>
      <c r="W840" s="330"/>
      <c r="X840" s="330"/>
      <c r="Y840" s="330"/>
      <c r="Z840" s="330"/>
    </row>
    <row r="841" ht="14.25" customHeight="1">
      <c r="A841" s="330"/>
      <c r="B841" s="330"/>
      <c r="C841" s="332"/>
      <c r="D841" s="330"/>
      <c r="E841" s="332"/>
      <c r="F841" s="21"/>
      <c r="G841" s="21"/>
      <c r="H841" s="21"/>
      <c r="I841" s="21"/>
      <c r="J841" s="21"/>
      <c r="K841" s="21"/>
      <c r="L841" s="21"/>
      <c r="M841" s="21"/>
      <c r="N841" s="330"/>
      <c r="O841" s="330"/>
      <c r="P841" s="330"/>
      <c r="Q841" s="330"/>
      <c r="R841" s="330"/>
      <c r="S841" s="330"/>
      <c r="T841" s="330"/>
      <c r="U841" s="330"/>
      <c r="V841" s="330"/>
      <c r="W841" s="330"/>
      <c r="X841" s="330"/>
      <c r="Y841" s="330"/>
      <c r="Z841" s="330"/>
    </row>
    <row r="842" ht="14.25" customHeight="1">
      <c r="A842" s="330"/>
      <c r="B842" s="330"/>
      <c r="C842" s="332"/>
      <c r="D842" s="330"/>
      <c r="E842" s="332"/>
      <c r="F842" s="21"/>
      <c r="G842" s="21"/>
      <c r="H842" s="21"/>
      <c r="I842" s="21"/>
      <c r="J842" s="21"/>
      <c r="K842" s="21"/>
      <c r="L842" s="21"/>
      <c r="M842" s="21"/>
      <c r="N842" s="330"/>
      <c r="O842" s="330"/>
      <c r="P842" s="330"/>
      <c r="Q842" s="330"/>
      <c r="R842" s="330"/>
      <c r="S842" s="330"/>
      <c r="T842" s="330"/>
      <c r="U842" s="330"/>
      <c r="V842" s="330"/>
      <c r="W842" s="330"/>
      <c r="X842" s="330"/>
      <c r="Y842" s="330"/>
      <c r="Z842" s="330"/>
    </row>
    <row r="843" ht="14.25" customHeight="1">
      <c r="A843" s="330"/>
      <c r="B843" s="330"/>
      <c r="C843" s="332"/>
      <c r="D843" s="330"/>
      <c r="E843" s="332"/>
      <c r="F843" s="21"/>
      <c r="G843" s="21"/>
      <c r="H843" s="21"/>
      <c r="I843" s="21"/>
      <c r="J843" s="21"/>
      <c r="K843" s="21"/>
      <c r="L843" s="21"/>
      <c r="M843" s="21"/>
      <c r="N843" s="330"/>
      <c r="O843" s="330"/>
      <c r="P843" s="330"/>
      <c r="Q843" s="330"/>
      <c r="R843" s="330"/>
      <c r="S843" s="330"/>
      <c r="T843" s="330"/>
      <c r="U843" s="330"/>
      <c r="V843" s="330"/>
      <c r="W843" s="330"/>
      <c r="X843" s="330"/>
      <c r="Y843" s="330"/>
      <c r="Z843" s="330"/>
    </row>
    <row r="844" ht="14.25" customHeight="1">
      <c r="A844" s="330"/>
      <c r="B844" s="330"/>
      <c r="C844" s="332"/>
      <c r="D844" s="330"/>
      <c r="E844" s="332"/>
      <c r="F844" s="21"/>
      <c r="G844" s="21"/>
      <c r="H844" s="21"/>
      <c r="I844" s="21"/>
      <c r="J844" s="21"/>
      <c r="K844" s="21"/>
      <c r="L844" s="21"/>
      <c r="M844" s="21"/>
      <c r="N844" s="330"/>
      <c r="O844" s="330"/>
      <c r="P844" s="330"/>
      <c r="Q844" s="330"/>
      <c r="R844" s="330"/>
      <c r="S844" s="330"/>
      <c r="T844" s="330"/>
      <c r="U844" s="330"/>
      <c r="V844" s="330"/>
      <c r="W844" s="330"/>
      <c r="X844" s="330"/>
      <c r="Y844" s="330"/>
      <c r="Z844" s="330"/>
    </row>
    <row r="845" ht="14.25" customHeight="1">
      <c r="A845" s="330"/>
      <c r="B845" s="330"/>
      <c r="C845" s="332"/>
      <c r="D845" s="330"/>
      <c r="E845" s="332"/>
      <c r="F845" s="21"/>
      <c r="G845" s="21"/>
      <c r="H845" s="21"/>
      <c r="I845" s="21"/>
      <c r="J845" s="21"/>
      <c r="K845" s="21"/>
      <c r="L845" s="21"/>
      <c r="M845" s="21"/>
      <c r="N845" s="330"/>
      <c r="O845" s="330"/>
      <c r="P845" s="330"/>
      <c r="Q845" s="330"/>
      <c r="R845" s="330"/>
      <c r="S845" s="330"/>
      <c r="T845" s="330"/>
      <c r="U845" s="330"/>
      <c r="V845" s="330"/>
      <c r="W845" s="330"/>
      <c r="X845" s="330"/>
      <c r="Y845" s="330"/>
      <c r="Z845" s="330"/>
    </row>
    <row r="846" ht="14.25" customHeight="1">
      <c r="A846" s="330"/>
      <c r="B846" s="330"/>
      <c r="C846" s="332"/>
      <c r="D846" s="330"/>
      <c r="E846" s="332"/>
      <c r="F846" s="21"/>
      <c r="G846" s="21"/>
      <c r="H846" s="21"/>
      <c r="I846" s="21"/>
      <c r="J846" s="21"/>
      <c r="K846" s="21"/>
      <c r="L846" s="21"/>
      <c r="M846" s="21"/>
      <c r="N846" s="330"/>
      <c r="O846" s="330"/>
      <c r="P846" s="330"/>
      <c r="Q846" s="330"/>
      <c r="R846" s="330"/>
      <c r="S846" s="330"/>
      <c r="T846" s="330"/>
      <c r="U846" s="330"/>
      <c r="V846" s="330"/>
      <c r="W846" s="330"/>
      <c r="X846" s="330"/>
      <c r="Y846" s="330"/>
      <c r="Z846" s="330"/>
    </row>
    <row r="847" ht="14.25" customHeight="1">
      <c r="A847" s="330"/>
      <c r="B847" s="330"/>
      <c r="C847" s="332"/>
      <c r="D847" s="330"/>
      <c r="E847" s="332"/>
      <c r="F847" s="21"/>
      <c r="G847" s="21"/>
      <c r="H847" s="21"/>
      <c r="I847" s="21"/>
      <c r="J847" s="21"/>
      <c r="K847" s="21"/>
      <c r="L847" s="21"/>
      <c r="M847" s="21"/>
      <c r="N847" s="330"/>
      <c r="O847" s="330"/>
      <c r="P847" s="330"/>
      <c r="Q847" s="330"/>
      <c r="R847" s="330"/>
      <c r="S847" s="330"/>
      <c r="T847" s="330"/>
      <c r="U847" s="330"/>
      <c r="V847" s="330"/>
      <c r="W847" s="330"/>
      <c r="X847" s="330"/>
      <c r="Y847" s="330"/>
      <c r="Z847" s="330"/>
    </row>
    <row r="848" ht="14.25" customHeight="1">
      <c r="A848" s="330"/>
      <c r="B848" s="330"/>
      <c r="C848" s="332"/>
      <c r="D848" s="330"/>
      <c r="E848" s="332"/>
      <c r="F848" s="21"/>
      <c r="G848" s="21"/>
      <c r="H848" s="21"/>
      <c r="I848" s="21"/>
      <c r="J848" s="21"/>
      <c r="K848" s="21"/>
      <c r="L848" s="21"/>
      <c r="M848" s="21"/>
      <c r="N848" s="330"/>
      <c r="O848" s="330"/>
      <c r="P848" s="330"/>
      <c r="Q848" s="330"/>
      <c r="R848" s="330"/>
      <c r="S848" s="330"/>
      <c r="T848" s="330"/>
      <c r="U848" s="330"/>
      <c r="V848" s="330"/>
      <c r="W848" s="330"/>
      <c r="X848" s="330"/>
      <c r="Y848" s="330"/>
      <c r="Z848" s="330"/>
    </row>
    <row r="849" ht="14.25" customHeight="1">
      <c r="A849" s="330"/>
      <c r="B849" s="330"/>
      <c r="C849" s="332"/>
      <c r="D849" s="330"/>
      <c r="E849" s="332"/>
      <c r="F849" s="21"/>
      <c r="G849" s="21"/>
      <c r="H849" s="21"/>
      <c r="I849" s="21"/>
      <c r="J849" s="21"/>
      <c r="K849" s="21"/>
      <c r="L849" s="21"/>
      <c r="M849" s="21"/>
      <c r="N849" s="330"/>
      <c r="O849" s="330"/>
      <c r="P849" s="330"/>
      <c r="Q849" s="330"/>
      <c r="R849" s="330"/>
      <c r="S849" s="330"/>
      <c r="T849" s="330"/>
      <c r="U849" s="330"/>
      <c r="V849" s="330"/>
      <c r="W849" s="330"/>
      <c r="X849" s="330"/>
      <c r="Y849" s="330"/>
      <c r="Z849" s="330"/>
    </row>
    <row r="850" ht="14.25" customHeight="1">
      <c r="A850" s="330"/>
      <c r="B850" s="330"/>
      <c r="C850" s="332"/>
      <c r="D850" s="330"/>
      <c r="E850" s="332"/>
      <c r="F850" s="21"/>
      <c r="G850" s="21"/>
      <c r="H850" s="21"/>
      <c r="I850" s="21"/>
      <c r="J850" s="21"/>
      <c r="K850" s="21"/>
      <c r="L850" s="21"/>
      <c r="M850" s="21"/>
      <c r="N850" s="330"/>
      <c r="O850" s="330"/>
      <c r="P850" s="330"/>
      <c r="Q850" s="330"/>
      <c r="R850" s="330"/>
      <c r="S850" s="330"/>
      <c r="T850" s="330"/>
      <c r="U850" s="330"/>
      <c r="V850" s="330"/>
      <c r="W850" s="330"/>
      <c r="X850" s="330"/>
      <c r="Y850" s="330"/>
      <c r="Z850" s="330"/>
    </row>
    <row r="851" ht="14.25" customHeight="1">
      <c r="A851" s="330"/>
      <c r="B851" s="330"/>
      <c r="C851" s="332"/>
      <c r="D851" s="330"/>
      <c r="E851" s="332"/>
      <c r="F851" s="21"/>
      <c r="G851" s="21"/>
      <c r="H851" s="21"/>
      <c r="I851" s="21"/>
      <c r="J851" s="21"/>
      <c r="K851" s="21"/>
      <c r="L851" s="21"/>
      <c r="M851" s="21"/>
      <c r="N851" s="330"/>
      <c r="O851" s="330"/>
      <c r="P851" s="330"/>
      <c r="Q851" s="330"/>
      <c r="R851" s="330"/>
      <c r="S851" s="330"/>
      <c r="T851" s="330"/>
      <c r="U851" s="330"/>
      <c r="V851" s="330"/>
      <c r="W851" s="330"/>
      <c r="X851" s="330"/>
      <c r="Y851" s="330"/>
      <c r="Z851" s="330"/>
    </row>
    <row r="852" ht="14.25" customHeight="1">
      <c r="A852" s="330"/>
      <c r="B852" s="330"/>
      <c r="C852" s="332"/>
      <c r="D852" s="330"/>
      <c r="E852" s="332"/>
      <c r="F852" s="21"/>
      <c r="G852" s="21"/>
      <c r="H852" s="21"/>
      <c r="I852" s="21"/>
      <c r="J852" s="21"/>
      <c r="K852" s="21"/>
      <c r="L852" s="21"/>
      <c r="M852" s="21"/>
      <c r="N852" s="330"/>
      <c r="O852" s="330"/>
      <c r="P852" s="330"/>
      <c r="Q852" s="330"/>
      <c r="R852" s="330"/>
      <c r="S852" s="330"/>
      <c r="T852" s="330"/>
      <c r="U852" s="330"/>
      <c r="V852" s="330"/>
      <c r="W852" s="330"/>
      <c r="X852" s="330"/>
      <c r="Y852" s="330"/>
      <c r="Z852" s="330"/>
    </row>
    <row r="853" ht="14.25" customHeight="1">
      <c r="A853" s="330"/>
      <c r="B853" s="330"/>
      <c r="C853" s="332"/>
      <c r="D853" s="330"/>
      <c r="E853" s="332"/>
      <c r="F853" s="21"/>
      <c r="G853" s="21"/>
      <c r="H853" s="21"/>
      <c r="I853" s="21"/>
      <c r="J853" s="21"/>
      <c r="K853" s="21"/>
      <c r="L853" s="21"/>
      <c r="M853" s="21"/>
      <c r="N853" s="330"/>
      <c r="O853" s="330"/>
      <c r="P853" s="330"/>
      <c r="Q853" s="330"/>
      <c r="R853" s="330"/>
      <c r="S853" s="330"/>
      <c r="T853" s="330"/>
      <c r="U853" s="330"/>
      <c r="V853" s="330"/>
      <c r="W853" s="330"/>
      <c r="X853" s="330"/>
      <c r="Y853" s="330"/>
      <c r="Z853" s="330"/>
    </row>
    <row r="854" ht="14.25" customHeight="1">
      <c r="A854" s="330"/>
      <c r="B854" s="330"/>
      <c r="C854" s="332"/>
      <c r="D854" s="330"/>
      <c r="E854" s="332"/>
      <c r="F854" s="21"/>
      <c r="G854" s="21"/>
      <c r="H854" s="21"/>
      <c r="I854" s="21"/>
      <c r="J854" s="21"/>
      <c r="K854" s="21"/>
      <c r="L854" s="21"/>
      <c r="M854" s="21"/>
      <c r="N854" s="330"/>
      <c r="O854" s="330"/>
      <c r="P854" s="330"/>
      <c r="Q854" s="330"/>
      <c r="R854" s="330"/>
      <c r="S854" s="330"/>
      <c r="T854" s="330"/>
      <c r="U854" s="330"/>
      <c r="V854" s="330"/>
      <c r="W854" s="330"/>
      <c r="X854" s="330"/>
      <c r="Y854" s="330"/>
      <c r="Z854" s="330"/>
    </row>
    <row r="855" ht="14.25" customHeight="1">
      <c r="A855" s="330"/>
      <c r="B855" s="330"/>
      <c r="C855" s="332"/>
      <c r="D855" s="330"/>
      <c r="E855" s="332"/>
      <c r="F855" s="21"/>
      <c r="G855" s="21"/>
      <c r="H855" s="21"/>
      <c r="I855" s="21"/>
      <c r="J855" s="21"/>
      <c r="K855" s="21"/>
      <c r="L855" s="21"/>
      <c r="M855" s="21"/>
      <c r="N855" s="330"/>
      <c r="O855" s="330"/>
      <c r="P855" s="330"/>
      <c r="Q855" s="330"/>
      <c r="R855" s="330"/>
      <c r="S855" s="330"/>
      <c r="T855" s="330"/>
      <c r="U855" s="330"/>
      <c r="V855" s="330"/>
      <c r="W855" s="330"/>
      <c r="X855" s="330"/>
      <c r="Y855" s="330"/>
      <c r="Z855" s="330"/>
    </row>
    <row r="856" ht="14.25" customHeight="1">
      <c r="A856" s="330"/>
      <c r="B856" s="330"/>
      <c r="C856" s="332"/>
      <c r="D856" s="330"/>
      <c r="E856" s="332"/>
      <c r="F856" s="21"/>
      <c r="G856" s="21"/>
      <c r="H856" s="21"/>
      <c r="I856" s="21"/>
      <c r="J856" s="21"/>
      <c r="K856" s="21"/>
      <c r="L856" s="21"/>
      <c r="M856" s="21"/>
      <c r="N856" s="330"/>
      <c r="O856" s="330"/>
      <c r="P856" s="330"/>
      <c r="Q856" s="330"/>
      <c r="R856" s="330"/>
      <c r="S856" s="330"/>
      <c r="T856" s="330"/>
      <c r="U856" s="330"/>
      <c r="V856" s="330"/>
      <c r="W856" s="330"/>
      <c r="X856" s="330"/>
      <c r="Y856" s="330"/>
      <c r="Z856" s="330"/>
    </row>
    <row r="857" ht="14.25" customHeight="1">
      <c r="A857" s="330"/>
      <c r="B857" s="330"/>
      <c r="C857" s="332"/>
      <c r="D857" s="330"/>
      <c r="E857" s="332"/>
      <c r="F857" s="21"/>
      <c r="G857" s="21"/>
      <c r="H857" s="21"/>
      <c r="I857" s="21"/>
      <c r="J857" s="21"/>
      <c r="K857" s="21"/>
      <c r="L857" s="21"/>
      <c r="M857" s="21"/>
      <c r="N857" s="330"/>
      <c r="O857" s="330"/>
      <c r="P857" s="330"/>
      <c r="Q857" s="330"/>
      <c r="R857" s="330"/>
      <c r="S857" s="330"/>
      <c r="T857" s="330"/>
      <c r="U857" s="330"/>
      <c r="V857" s="330"/>
      <c r="W857" s="330"/>
      <c r="X857" s="330"/>
      <c r="Y857" s="330"/>
      <c r="Z857" s="330"/>
    </row>
    <row r="858" ht="14.25" customHeight="1">
      <c r="A858" s="330"/>
      <c r="B858" s="330"/>
      <c r="C858" s="332"/>
      <c r="D858" s="330"/>
      <c r="E858" s="332"/>
      <c r="F858" s="21"/>
      <c r="G858" s="21"/>
      <c r="H858" s="21"/>
      <c r="I858" s="21"/>
      <c r="J858" s="21"/>
      <c r="K858" s="21"/>
      <c r="L858" s="21"/>
      <c r="M858" s="21"/>
      <c r="N858" s="330"/>
      <c r="O858" s="330"/>
      <c r="P858" s="330"/>
      <c r="Q858" s="330"/>
      <c r="R858" s="330"/>
      <c r="S858" s="330"/>
      <c r="T858" s="330"/>
      <c r="U858" s="330"/>
      <c r="V858" s="330"/>
      <c r="W858" s="330"/>
      <c r="X858" s="330"/>
      <c r="Y858" s="330"/>
      <c r="Z858" s="330"/>
    </row>
    <row r="859" ht="14.25" customHeight="1">
      <c r="A859" s="330"/>
      <c r="B859" s="330"/>
      <c r="C859" s="332"/>
      <c r="D859" s="330"/>
      <c r="E859" s="332"/>
      <c r="F859" s="21"/>
      <c r="G859" s="21"/>
      <c r="H859" s="21"/>
      <c r="I859" s="21"/>
      <c r="J859" s="21"/>
      <c r="K859" s="21"/>
      <c r="L859" s="21"/>
      <c r="M859" s="21"/>
      <c r="N859" s="330"/>
      <c r="O859" s="330"/>
      <c r="P859" s="330"/>
      <c r="Q859" s="330"/>
      <c r="R859" s="330"/>
      <c r="S859" s="330"/>
      <c r="T859" s="330"/>
      <c r="U859" s="330"/>
      <c r="V859" s="330"/>
      <c r="W859" s="330"/>
      <c r="X859" s="330"/>
      <c r="Y859" s="330"/>
      <c r="Z859" s="330"/>
    </row>
    <row r="860" ht="14.25" customHeight="1">
      <c r="A860" s="330"/>
      <c r="B860" s="330"/>
      <c r="C860" s="332"/>
      <c r="D860" s="330"/>
      <c r="E860" s="332"/>
      <c r="F860" s="21"/>
      <c r="G860" s="21"/>
      <c r="H860" s="21"/>
      <c r="I860" s="21"/>
      <c r="J860" s="21"/>
      <c r="K860" s="21"/>
      <c r="L860" s="21"/>
      <c r="M860" s="21"/>
      <c r="N860" s="330"/>
      <c r="O860" s="330"/>
      <c r="P860" s="330"/>
      <c r="Q860" s="330"/>
      <c r="R860" s="330"/>
      <c r="S860" s="330"/>
      <c r="T860" s="330"/>
      <c r="U860" s="330"/>
      <c r="V860" s="330"/>
      <c r="W860" s="330"/>
      <c r="X860" s="330"/>
      <c r="Y860" s="330"/>
      <c r="Z860" s="330"/>
    </row>
    <row r="861" ht="14.25" customHeight="1">
      <c r="A861" s="330"/>
      <c r="B861" s="330"/>
      <c r="C861" s="332"/>
      <c r="D861" s="330"/>
      <c r="E861" s="332"/>
      <c r="F861" s="21"/>
      <c r="G861" s="21"/>
      <c r="H861" s="21"/>
      <c r="I861" s="21"/>
      <c r="J861" s="21"/>
      <c r="K861" s="21"/>
      <c r="L861" s="21"/>
      <c r="M861" s="21"/>
      <c r="N861" s="330"/>
      <c r="O861" s="330"/>
      <c r="P861" s="330"/>
      <c r="Q861" s="330"/>
      <c r="R861" s="330"/>
      <c r="S861" s="330"/>
      <c r="T861" s="330"/>
      <c r="U861" s="330"/>
      <c r="V861" s="330"/>
      <c r="W861" s="330"/>
      <c r="X861" s="330"/>
      <c r="Y861" s="330"/>
      <c r="Z861" s="330"/>
    </row>
    <row r="862" ht="14.25" customHeight="1">
      <c r="A862" s="330"/>
      <c r="B862" s="330"/>
      <c r="C862" s="332"/>
      <c r="D862" s="330"/>
      <c r="E862" s="332"/>
      <c r="F862" s="21"/>
      <c r="G862" s="21"/>
      <c r="H862" s="21"/>
      <c r="I862" s="21"/>
      <c r="J862" s="21"/>
      <c r="K862" s="21"/>
      <c r="L862" s="21"/>
      <c r="M862" s="21"/>
      <c r="N862" s="330"/>
      <c r="O862" s="330"/>
      <c r="P862" s="330"/>
      <c r="Q862" s="330"/>
      <c r="R862" s="330"/>
      <c r="S862" s="330"/>
      <c r="T862" s="330"/>
      <c r="U862" s="330"/>
      <c r="V862" s="330"/>
      <c r="W862" s="330"/>
      <c r="X862" s="330"/>
      <c r="Y862" s="330"/>
      <c r="Z862" s="330"/>
    </row>
    <row r="863" ht="14.25" customHeight="1">
      <c r="A863" s="330"/>
      <c r="B863" s="330"/>
      <c r="C863" s="332"/>
      <c r="D863" s="330"/>
      <c r="E863" s="332"/>
      <c r="F863" s="21"/>
      <c r="G863" s="21"/>
      <c r="H863" s="21"/>
      <c r="I863" s="21"/>
      <c r="J863" s="21"/>
      <c r="K863" s="21"/>
      <c r="L863" s="21"/>
      <c r="M863" s="21"/>
      <c r="N863" s="330"/>
      <c r="O863" s="330"/>
      <c r="P863" s="330"/>
      <c r="Q863" s="330"/>
      <c r="R863" s="330"/>
      <c r="S863" s="330"/>
      <c r="T863" s="330"/>
      <c r="U863" s="330"/>
      <c r="V863" s="330"/>
      <c r="W863" s="330"/>
      <c r="X863" s="330"/>
      <c r="Y863" s="330"/>
      <c r="Z863" s="330"/>
    </row>
    <row r="864" ht="14.25" customHeight="1">
      <c r="A864" s="330"/>
      <c r="B864" s="330"/>
      <c r="C864" s="332"/>
      <c r="D864" s="330"/>
      <c r="E864" s="332"/>
      <c r="F864" s="21"/>
      <c r="G864" s="21"/>
      <c r="H864" s="21"/>
      <c r="I864" s="21"/>
      <c r="J864" s="21"/>
      <c r="K864" s="21"/>
      <c r="L864" s="21"/>
      <c r="M864" s="21"/>
      <c r="N864" s="330"/>
      <c r="O864" s="330"/>
      <c r="P864" s="330"/>
      <c r="Q864" s="330"/>
      <c r="R864" s="330"/>
      <c r="S864" s="330"/>
      <c r="T864" s="330"/>
      <c r="U864" s="330"/>
      <c r="V864" s="330"/>
      <c r="W864" s="330"/>
      <c r="X864" s="330"/>
      <c r="Y864" s="330"/>
      <c r="Z864" s="330"/>
    </row>
    <row r="865" ht="14.25" customHeight="1">
      <c r="A865" s="330"/>
      <c r="B865" s="330"/>
      <c r="C865" s="332"/>
      <c r="D865" s="330"/>
      <c r="E865" s="332"/>
      <c r="F865" s="21"/>
      <c r="G865" s="21"/>
      <c r="H865" s="21"/>
      <c r="I865" s="21"/>
      <c r="J865" s="21"/>
      <c r="K865" s="21"/>
      <c r="L865" s="21"/>
      <c r="M865" s="21"/>
      <c r="N865" s="330"/>
      <c r="O865" s="330"/>
      <c r="P865" s="330"/>
      <c r="Q865" s="330"/>
      <c r="R865" s="330"/>
      <c r="S865" s="330"/>
      <c r="T865" s="330"/>
      <c r="U865" s="330"/>
      <c r="V865" s="330"/>
      <c r="W865" s="330"/>
      <c r="X865" s="330"/>
      <c r="Y865" s="330"/>
      <c r="Z865" s="330"/>
    </row>
    <row r="866" ht="14.25" customHeight="1">
      <c r="A866" s="330"/>
      <c r="B866" s="330"/>
      <c r="C866" s="332"/>
      <c r="D866" s="330"/>
      <c r="E866" s="332"/>
      <c r="F866" s="21"/>
      <c r="G866" s="21"/>
      <c r="H866" s="21"/>
      <c r="I866" s="21"/>
      <c r="J866" s="21"/>
      <c r="K866" s="21"/>
      <c r="L866" s="21"/>
      <c r="M866" s="21"/>
      <c r="N866" s="330"/>
      <c r="O866" s="330"/>
      <c r="P866" s="330"/>
      <c r="Q866" s="330"/>
      <c r="R866" s="330"/>
      <c r="S866" s="330"/>
      <c r="T866" s="330"/>
      <c r="U866" s="330"/>
      <c r="V866" s="330"/>
      <c r="W866" s="330"/>
      <c r="X866" s="330"/>
      <c r="Y866" s="330"/>
      <c r="Z866" s="330"/>
    </row>
    <row r="867" ht="14.25" customHeight="1">
      <c r="A867" s="330"/>
      <c r="B867" s="330"/>
      <c r="C867" s="332"/>
      <c r="D867" s="330"/>
      <c r="E867" s="332"/>
      <c r="F867" s="21"/>
      <c r="G867" s="21"/>
      <c r="H867" s="21"/>
      <c r="I867" s="21"/>
      <c r="J867" s="21"/>
      <c r="K867" s="21"/>
      <c r="L867" s="21"/>
      <c r="M867" s="21"/>
      <c r="N867" s="330"/>
      <c r="O867" s="330"/>
      <c r="P867" s="330"/>
      <c r="Q867" s="330"/>
      <c r="R867" s="330"/>
      <c r="S867" s="330"/>
      <c r="T867" s="330"/>
      <c r="U867" s="330"/>
      <c r="V867" s="330"/>
      <c r="W867" s="330"/>
      <c r="X867" s="330"/>
      <c r="Y867" s="330"/>
      <c r="Z867" s="330"/>
    </row>
    <row r="868" ht="14.25" customHeight="1">
      <c r="A868" s="330"/>
      <c r="B868" s="330"/>
      <c r="C868" s="332"/>
      <c r="D868" s="330"/>
      <c r="E868" s="332"/>
      <c r="F868" s="21"/>
      <c r="G868" s="21"/>
      <c r="H868" s="21"/>
      <c r="I868" s="21"/>
      <c r="J868" s="21"/>
      <c r="K868" s="21"/>
      <c r="L868" s="21"/>
      <c r="M868" s="21"/>
      <c r="N868" s="330"/>
      <c r="O868" s="330"/>
      <c r="P868" s="330"/>
      <c r="Q868" s="330"/>
      <c r="R868" s="330"/>
      <c r="S868" s="330"/>
      <c r="T868" s="330"/>
      <c r="U868" s="330"/>
      <c r="V868" s="330"/>
      <c r="W868" s="330"/>
      <c r="X868" s="330"/>
      <c r="Y868" s="330"/>
      <c r="Z868" s="330"/>
    </row>
    <row r="869" ht="14.25" customHeight="1">
      <c r="A869" s="330"/>
      <c r="B869" s="330"/>
      <c r="C869" s="332"/>
      <c r="D869" s="330"/>
      <c r="E869" s="332"/>
      <c r="F869" s="21"/>
      <c r="G869" s="21"/>
      <c r="H869" s="21"/>
      <c r="I869" s="21"/>
      <c r="J869" s="21"/>
      <c r="K869" s="21"/>
      <c r="L869" s="21"/>
      <c r="M869" s="21"/>
      <c r="N869" s="330"/>
      <c r="O869" s="330"/>
      <c r="P869" s="330"/>
      <c r="Q869" s="330"/>
      <c r="R869" s="330"/>
      <c r="S869" s="330"/>
      <c r="T869" s="330"/>
      <c r="U869" s="330"/>
      <c r="V869" s="330"/>
      <c r="W869" s="330"/>
      <c r="X869" s="330"/>
      <c r="Y869" s="330"/>
      <c r="Z869" s="330"/>
    </row>
    <row r="870" ht="14.25" customHeight="1">
      <c r="A870" s="330"/>
      <c r="B870" s="330"/>
      <c r="C870" s="332"/>
      <c r="D870" s="330"/>
      <c r="E870" s="332"/>
      <c r="F870" s="21"/>
      <c r="G870" s="21"/>
      <c r="H870" s="21"/>
      <c r="I870" s="21"/>
      <c r="J870" s="21"/>
      <c r="K870" s="21"/>
      <c r="L870" s="21"/>
      <c r="M870" s="21"/>
      <c r="N870" s="330"/>
      <c r="O870" s="330"/>
      <c r="P870" s="330"/>
      <c r="Q870" s="330"/>
      <c r="R870" s="330"/>
      <c r="S870" s="330"/>
      <c r="T870" s="330"/>
      <c r="U870" s="330"/>
      <c r="V870" s="330"/>
      <c r="W870" s="330"/>
      <c r="X870" s="330"/>
      <c r="Y870" s="330"/>
      <c r="Z870" s="330"/>
    </row>
    <row r="871" ht="14.25" customHeight="1">
      <c r="A871" s="330"/>
      <c r="B871" s="330"/>
      <c r="C871" s="332"/>
      <c r="D871" s="330"/>
      <c r="E871" s="332"/>
      <c r="F871" s="21"/>
      <c r="G871" s="21"/>
      <c r="H871" s="21"/>
      <c r="I871" s="21"/>
      <c r="J871" s="21"/>
      <c r="K871" s="21"/>
      <c r="L871" s="21"/>
      <c r="M871" s="21"/>
      <c r="N871" s="330"/>
      <c r="O871" s="330"/>
      <c r="P871" s="330"/>
      <c r="Q871" s="330"/>
      <c r="R871" s="330"/>
      <c r="S871" s="330"/>
      <c r="T871" s="330"/>
      <c r="U871" s="330"/>
      <c r="V871" s="330"/>
      <c r="W871" s="330"/>
      <c r="X871" s="330"/>
      <c r="Y871" s="330"/>
      <c r="Z871" s="330"/>
    </row>
    <row r="872" ht="14.25" customHeight="1">
      <c r="A872" s="330"/>
      <c r="B872" s="330"/>
      <c r="C872" s="332"/>
      <c r="D872" s="330"/>
      <c r="E872" s="332"/>
      <c r="F872" s="21"/>
      <c r="G872" s="21"/>
      <c r="H872" s="21"/>
      <c r="I872" s="21"/>
      <c r="J872" s="21"/>
      <c r="K872" s="21"/>
      <c r="L872" s="21"/>
      <c r="M872" s="21"/>
      <c r="N872" s="330"/>
      <c r="O872" s="330"/>
      <c r="P872" s="330"/>
      <c r="Q872" s="330"/>
      <c r="R872" s="330"/>
      <c r="S872" s="330"/>
      <c r="T872" s="330"/>
      <c r="U872" s="330"/>
      <c r="V872" s="330"/>
      <c r="W872" s="330"/>
      <c r="X872" s="330"/>
      <c r="Y872" s="330"/>
      <c r="Z872" s="330"/>
    </row>
    <row r="873" ht="14.25" customHeight="1">
      <c r="A873" s="330"/>
      <c r="B873" s="330"/>
      <c r="C873" s="332"/>
      <c r="D873" s="330"/>
      <c r="E873" s="332"/>
      <c r="F873" s="21"/>
      <c r="G873" s="21"/>
      <c r="H873" s="21"/>
      <c r="I873" s="21"/>
      <c r="J873" s="21"/>
      <c r="K873" s="21"/>
      <c r="L873" s="21"/>
      <c r="M873" s="21"/>
      <c r="N873" s="330"/>
      <c r="O873" s="330"/>
      <c r="P873" s="330"/>
      <c r="Q873" s="330"/>
      <c r="R873" s="330"/>
      <c r="S873" s="330"/>
      <c r="T873" s="330"/>
      <c r="U873" s="330"/>
      <c r="V873" s="330"/>
      <c r="W873" s="330"/>
      <c r="X873" s="330"/>
      <c r="Y873" s="330"/>
      <c r="Z873" s="330"/>
    </row>
    <row r="874" ht="14.25" customHeight="1">
      <c r="A874" s="330"/>
      <c r="B874" s="330"/>
      <c r="C874" s="332"/>
      <c r="D874" s="330"/>
      <c r="E874" s="332"/>
      <c r="F874" s="21"/>
      <c r="G874" s="21"/>
      <c r="H874" s="21"/>
      <c r="I874" s="21"/>
      <c r="J874" s="21"/>
      <c r="K874" s="21"/>
      <c r="L874" s="21"/>
      <c r="M874" s="21"/>
      <c r="N874" s="330"/>
      <c r="O874" s="330"/>
      <c r="P874" s="330"/>
      <c r="Q874" s="330"/>
      <c r="R874" s="330"/>
      <c r="S874" s="330"/>
      <c r="T874" s="330"/>
      <c r="U874" s="330"/>
      <c r="V874" s="330"/>
      <c r="W874" s="330"/>
      <c r="X874" s="330"/>
      <c r="Y874" s="330"/>
      <c r="Z874" s="330"/>
    </row>
    <row r="875" ht="14.25" customHeight="1">
      <c r="A875" s="330"/>
      <c r="B875" s="330"/>
      <c r="C875" s="332"/>
      <c r="D875" s="330"/>
      <c r="E875" s="332"/>
      <c r="F875" s="21"/>
      <c r="G875" s="21"/>
      <c r="H875" s="21"/>
      <c r="I875" s="21"/>
      <c r="J875" s="21"/>
      <c r="K875" s="21"/>
      <c r="L875" s="21"/>
      <c r="M875" s="21"/>
      <c r="N875" s="330"/>
      <c r="O875" s="330"/>
      <c r="P875" s="330"/>
      <c r="Q875" s="330"/>
      <c r="R875" s="330"/>
      <c r="S875" s="330"/>
      <c r="T875" s="330"/>
      <c r="U875" s="330"/>
      <c r="V875" s="330"/>
      <c r="W875" s="330"/>
      <c r="X875" s="330"/>
      <c r="Y875" s="330"/>
      <c r="Z875" s="330"/>
    </row>
    <row r="876" ht="14.25" customHeight="1">
      <c r="A876" s="330"/>
      <c r="B876" s="330"/>
      <c r="C876" s="332"/>
      <c r="D876" s="330"/>
      <c r="E876" s="332"/>
      <c r="F876" s="21"/>
      <c r="G876" s="21"/>
      <c r="H876" s="21"/>
      <c r="I876" s="21"/>
      <c r="J876" s="21"/>
      <c r="K876" s="21"/>
      <c r="L876" s="21"/>
      <c r="M876" s="21"/>
      <c r="N876" s="330"/>
      <c r="O876" s="330"/>
      <c r="P876" s="330"/>
      <c r="Q876" s="330"/>
      <c r="R876" s="330"/>
      <c r="S876" s="330"/>
      <c r="T876" s="330"/>
      <c r="U876" s="330"/>
      <c r="V876" s="330"/>
      <c r="W876" s="330"/>
      <c r="X876" s="330"/>
      <c r="Y876" s="330"/>
      <c r="Z876" s="330"/>
    </row>
    <row r="877" ht="14.25" customHeight="1">
      <c r="A877" s="330"/>
      <c r="B877" s="330"/>
      <c r="C877" s="332"/>
      <c r="D877" s="330"/>
      <c r="E877" s="332"/>
      <c r="F877" s="21"/>
      <c r="G877" s="21"/>
      <c r="H877" s="21"/>
      <c r="I877" s="21"/>
      <c r="J877" s="21"/>
      <c r="K877" s="21"/>
      <c r="L877" s="21"/>
      <c r="M877" s="21"/>
      <c r="N877" s="330"/>
      <c r="O877" s="330"/>
      <c r="P877" s="330"/>
      <c r="Q877" s="330"/>
      <c r="R877" s="330"/>
      <c r="S877" s="330"/>
      <c r="T877" s="330"/>
      <c r="U877" s="330"/>
      <c r="V877" s="330"/>
      <c r="W877" s="330"/>
      <c r="X877" s="330"/>
      <c r="Y877" s="330"/>
      <c r="Z877" s="330"/>
    </row>
    <row r="878" ht="14.25" customHeight="1">
      <c r="A878" s="330"/>
      <c r="B878" s="330"/>
      <c r="C878" s="332"/>
      <c r="D878" s="330"/>
      <c r="E878" s="332"/>
      <c r="F878" s="21"/>
      <c r="G878" s="21"/>
      <c r="H878" s="21"/>
      <c r="I878" s="21"/>
      <c r="J878" s="21"/>
      <c r="K878" s="21"/>
      <c r="L878" s="21"/>
      <c r="M878" s="21"/>
      <c r="N878" s="330"/>
      <c r="O878" s="330"/>
      <c r="P878" s="330"/>
      <c r="Q878" s="330"/>
      <c r="R878" s="330"/>
      <c r="S878" s="330"/>
      <c r="T878" s="330"/>
      <c r="U878" s="330"/>
      <c r="V878" s="330"/>
      <c r="W878" s="330"/>
      <c r="X878" s="330"/>
      <c r="Y878" s="330"/>
      <c r="Z878" s="330"/>
    </row>
    <row r="879" ht="14.25" customHeight="1">
      <c r="A879" s="330"/>
      <c r="B879" s="330"/>
      <c r="C879" s="332"/>
      <c r="D879" s="330"/>
      <c r="E879" s="332"/>
      <c r="F879" s="21"/>
      <c r="G879" s="21"/>
      <c r="H879" s="21"/>
      <c r="I879" s="21"/>
      <c r="J879" s="21"/>
      <c r="K879" s="21"/>
      <c r="L879" s="21"/>
      <c r="M879" s="21"/>
      <c r="N879" s="330"/>
      <c r="O879" s="330"/>
      <c r="P879" s="330"/>
      <c r="Q879" s="330"/>
      <c r="R879" s="330"/>
      <c r="S879" s="330"/>
      <c r="T879" s="330"/>
      <c r="U879" s="330"/>
      <c r="V879" s="330"/>
      <c r="W879" s="330"/>
      <c r="X879" s="330"/>
      <c r="Y879" s="330"/>
      <c r="Z879" s="330"/>
    </row>
    <row r="880" ht="14.25" customHeight="1">
      <c r="A880" s="330"/>
      <c r="B880" s="330"/>
      <c r="C880" s="332"/>
      <c r="D880" s="330"/>
      <c r="E880" s="332"/>
      <c r="F880" s="21"/>
      <c r="G880" s="21"/>
      <c r="H880" s="21"/>
      <c r="I880" s="21"/>
      <c r="J880" s="21"/>
      <c r="K880" s="21"/>
      <c r="L880" s="21"/>
      <c r="M880" s="21"/>
      <c r="N880" s="330"/>
      <c r="O880" s="330"/>
      <c r="P880" s="330"/>
      <c r="Q880" s="330"/>
      <c r="R880" s="330"/>
      <c r="S880" s="330"/>
      <c r="T880" s="330"/>
      <c r="U880" s="330"/>
      <c r="V880" s="330"/>
      <c r="W880" s="330"/>
      <c r="X880" s="330"/>
      <c r="Y880" s="330"/>
      <c r="Z880" s="330"/>
    </row>
    <row r="881" ht="14.25" customHeight="1">
      <c r="A881" s="330"/>
      <c r="B881" s="330"/>
      <c r="C881" s="332"/>
      <c r="D881" s="330"/>
      <c r="E881" s="332"/>
      <c r="F881" s="21"/>
      <c r="G881" s="21"/>
      <c r="H881" s="21"/>
      <c r="I881" s="21"/>
      <c r="J881" s="21"/>
      <c r="K881" s="21"/>
      <c r="L881" s="21"/>
      <c r="M881" s="21"/>
      <c r="N881" s="330"/>
      <c r="O881" s="330"/>
      <c r="P881" s="330"/>
      <c r="Q881" s="330"/>
      <c r="R881" s="330"/>
      <c r="S881" s="330"/>
      <c r="T881" s="330"/>
      <c r="U881" s="330"/>
      <c r="V881" s="330"/>
      <c r="W881" s="330"/>
      <c r="X881" s="330"/>
      <c r="Y881" s="330"/>
      <c r="Z881" s="330"/>
    </row>
    <row r="882" ht="14.25" customHeight="1">
      <c r="A882" s="330"/>
      <c r="B882" s="330"/>
      <c r="C882" s="332"/>
      <c r="D882" s="330"/>
      <c r="E882" s="332"/>
      <c r="F882" s="21"/>
      <c r="G882" s="21"/>
      <c r="H882" s="21"/>
      <c r="I882" s="21"/>
      <c r="J882" s="21"/>
      <c r="K882" s="21"/>
      <c r="L882" s="21"/>
      <c r="M882" s="21"/>
      <c r="N882" s="330"/>
      <c r="O882" s="330"/>
      <c r="P882" s="330"/>
      <c r="Q882" s="330"/>
      <c r="R882" s="330"/>
      <c r="S882" s="330"/>
      <c r="T882" s="330"/>
      <c r="U882" s="330"/>
      <c r="V882" s="330"/>
      <c r="W882" s="330"/>
      <c r="X882" s="330"/>
      <c r="Y882" s="330"/>
      <c r="Z882" s="330"/>
    </row>
    <row r="883" ht="14.25" customHeight="1">
      <c r="A883" s="330"/>
      <c r="B883" s="330"/>
      <c r="C883" s="332"/>
      <c r="D883" s="330"/>
      <c r="E883" s="332"/>
      <c r="F883" s="21"/>
      <c r="G883" s="21"/>
      <c r="H883" s="21"/>
      <c r="I883" s="21"/>
      <c r="J883" s="21"/>
      <c r="K883" s="21"/>
      <c r="L883" s="21"/>
      <c r="M883" s="21"/>
      <c r="N883" s="330"/>
      <c r="O883" s="330"/>
      <c r="P883" s="330"/>
      <c r="Q883" s="330"/>
      <c r="R883" s="330"/>
      <c r="S883" s="330"/>
      <c r="T883" s="330"/>
      <c r="U883" s="330"/>
      <c r="V883" s="330"/>
      <c r="W883" s="330"/>
      <c r="X883" s="330"/>
      <c r="Y883" s="330"/>
      <c r="Z883" s="330"/>
    </row>
    <row r="884" ht="14.25" customHeight="1">
      <c r="A884" s="330"/>
      <c r="B884" s="330"/>
      <c r="C884" s="332"/>
      <c r="D884" s="330"/>
      <c r="E884" s="332"/>
      <c r="F884" s="21"/>
      <c r="G884" s="21"/>
      <c r="H884" s="21"/>
      <c r="I884" s="21"/>
      <c r="J884" s="21"/>
      <c r="K884" s="21"/>
      <c r="L884" s="21"/>
      <c r="M884" s="21"/>
      <c r="N884" s="330"/>
      <c r="O884" s="330"/>
      <c r="P884" s="330"/>
      <c r="Q884" s="330"/>
      <c r="R884" s="330"/>
      <c r="S884" s="330"/>
      <c r="T884" s="330"/>
      <c r="U884" s="330"/>
      <c r="V884" s="330"/>
      <c r="W884" s="330"/>
      <c r="X884" s="330"/>
      <c r="Y884" s="330"/>
      <c r="Z884" s="330"/>
    </row>
    <row r="885" ht="14.25" customHeight="1">
      <c r="A885" s="330"/>
      <c r="B885" s="330"/>
      <c r="C885" s="332"/>
      <c r="D885" s="330"/>
      <c r="E885" s="332"/>
      <c r="F885" s="21"/>
      <c r="G885" s="21"/>
      <c r="H885" s="21"/>
      <c r="I885" s="21"/>
      <c r="J885" s="21"/>
      <c r="K885" s="21"/>
      <c r="L885" s="21"/>
      <c r="M885" s="21"/>
      <c r="N885" s="330"/>
      <c r="O885" s="330"/>
      <c r="P885" s="330"/>
      <c r="Q885" s="330"/>
      <c r="R885" s="330"/>
      <c r="S885" s="330"/>
      <c r="T885" s="330"/>
      <c r="U885" s="330"/>
      <c r="V885" s="330"/>
      <c r="W885" s="330"/>
      <c r="X885" s="330"/>
      <c r="Y885" s="330"/>
      <c r="Z885" s="330"/>
    </row>
    <row r="886" ht="14.25" customHeight="1">
      <c r="A886" s="330"/>
      <c r="B886" s="330"/>
      <c r="C886" s="332"/>
      <c r="D886" s="330"/>
      <c r="E886" s="332"/>
      <c r="F886" s="21"/>
      <c r="G886" s="21"/>
      <c r="H886" s="21"/>
      <c r="I886" s="21"/>
      <c r="J886" s="21"/>
      <c r="K886" s="21"/>
      <c r="L886" s="21"/>
      <c r="M886" s="21"/>
      <c r="N886" s="330"/>
      <c r="O886" s="330"/>
      <c r="P886" s="330"/>
      <c r="Q886" s="330"/>
      <c r="R886" s="330"/>
      <c r="S886" s="330"/>
      <c r="T886" s="330"/>
      <c r="U886" s="330"/>
      <c r="V886" s="330"/>
      <c r="W886" s="330"/>
      <c r="X886" s="330"/>
      <c r="Y886" s="330"/>
      <c r="Z886" s="330"/>
    </row>
    <row r="887" ht="14.25" customHeight="1">
      <c r="A887" s="330"/>
      <c r="B887" s="330"/>
      <c r="C887" s="332"/>
      <c r="D887" s="330"/>
      <c r="E887" s="332"/>
      <c r="F887" s="21"/>
      <c r="G887" s="21"/>
      <c r="H887" s="21"/>
      <c r="I887" s="21"/>
      <c r="J887" s="21"/>
      <c r="K887" s="21"/>
      <c r="L887" s="21"/>
      <c r="M887" s="21"/>
      <c r="N887" s="330"/>
      <c r="O887" s="330"/>
      <c r="P887" s="330"/>
      <c r="Q887" s="330"/>
      <c r="R887" s="330"/>
      <c r="S887" s="330"/>
      <c r="T887" s="330"/>
      <c r="U887" s="330"/>
      <c r="V887" s="330"/>
      <c r="W887" s="330"/>
      <c r="X887" s="330"/>
      <c r="Y887" s="330"/>
      <c r="Z887" s="330"/>
    </row>
    <row r="888" ht="14.25" customHeight="1">
      <c r="A888" s="330"/>
      <c r="B888" s="330"/>
      <c r="C888" s="332"/>
      <c r="D888" s="330"/>
      <c r="E888" s="332"/>
      <c r="F888" s="21"/>
      <c r="G888" s="21"/>
      <c r="H888" s="21"/>
      <c r="I888" s="21"/>
      <c r="J888" s="21"/>
      <c r="K888" s="21"/>
      <c r="L888" s="21"/>
      <c r="M888" s="21"/>
      <c r="N888" s="330"/>
      <c r="O888" s="330"/>
      <c r="P888" s="330"/>
      <c r="Q888" s="330"/>
      <c r="R888" s="330"/>
      <c r="S888" s="330"/>
      <c r="T888" s="330"/>
      <c r="U888" s="330"/>
      <c r="V888" s="330"/>
      <c r="W888" s="330"/>
      <c r="X888" s="330"/>
      <c r="Y888" s="330"/>
      <c r="Z888" s="330"/>
    </row>
    <row r="889" ht="14.25" customHeight="1">
      <c r="A889" s="330"/>
      <c r="B889" s="330"/>
      <c r="C889" s="332"/>
      <c r="D889" s="330"/>
      <c r="E889" s="332"/>
      <c r="F889" s="21"/>
      <c r="G889" s="21"/>
      <c r="H889" s="21"/>
      <c r="I889" s="21"/>
      <c r="J889" s="21"/>
      <c r="K889" s="21"/>
      <c r="L889" s="21"/>
      <c r="M889" s="21"/>
      <c r="N889" s="330"/>
      <c r="O889" s="330"/>
      <c r="P889" s="330"/>
      <c r="Q889" s="330"/>
      <c r="R889" s="330"/>
      <c r="S889" s="330"/>
      <c r="T889" s="330"/>
      <c r="U889" s="330"/>
      <c r="V889" s="330"/>
      <c r="W889" s="330"/>
      <c r="X889" s="330"/>
      <c r="Y889" s="330"/>
      <c r="Z889" s="330"/>
    </row>
    <row r="890" ht="14.25" customHeight="1">
      <c r="A890" s="330"/>
      <c r="B890" s="330"/>
      <c r="C890" s="332"/>
      <c r="D890" s="330"/>
      <c r="E890" s="332"/>
      <c r="F890" s="21"/>
      <c r="G890" s="21"/>
      <c r="H890" s="21"/>
      <c r="I890" s="21"/>
      <c r="J890" s="21"/>
      <c r="K890" s="21"/>
      <c r="L890" s="21"/>
      <c r="M890" s="21"/>
      <c r="N890" s="330"/>
      <c r="O890" s="330"/>
      <c r="P890" s="330"/>
      <c r="Q890" s="330"/>
      <c r="R890" s="330"/>
      <c r="S890" s="330"/>
      <c r="T890" s="330"/>
      <c r="U890" s="330"/>
      <c r="V890" s="330"/>
      <c r="W890" s="330"/>
      <c r="X890" s="330"/>
      <c r="Y890" s="330"/>
      <c r="Z890" s="330"/>
    </row>
    <row r="891" ht="14.25" customHeight="1">
      <c r="A891" s="330"/>
      <c r="B891" s="330"/>
      <c r="C891" s="332"/>
      <c r="D891" s="330"/>
      <c r="E891" s="332"/>
      <c r="F891" s="21"/>
      <c r="G891" s="21"/>
      <c r="H891" s="21"/>
      <c r="I891" s="21"/>
      <c r="J891" s="21"/>
      <c r="K891" s="21"/>
      <c r="L891" s="21"/>
      <c r="M891" s="21"/>
      <c r="N891" s="330"/>
      <c r="O891" s="330"/>
      <c r="P891" s="330"/>
      <c r="Q891" s="330"/>
      <c r="R891" s="330"/>
      <c r="S891" s="330"/>
      <c r="T891" s="330"/>
      <c r="U891" s="330"/>
      <c r="V891" s="330"/>
      <c r="W891" s="330"/>
      <c r="X891" s="330"/>
      <c r="Y891" s="330"/>
      <c r="Z891" s="330"/>
    </row>
    <row r="892" ht="14.25" customHeight="1">
      <c r="A892" s="330"/>
      <c r="B892" s="330"/>
      <c r="C892" s="332"/>
      <c r="D892" s="330"/>
      <c r="E892" s="332"/>
      <c r="F892" s="21"/>
      <c r="G892" s="21"/>
      <c r="H892" s="21"/>
      <c r="I892" s="21"/>
      <c r="J892" s="21"/>
      <c r="K892" s="21"/>
      <c r="L892" s="21"/>
      <c r="M892" s="21"/>
      <c r="N892" s="330"/>
      <c r="O892" s="330"/>
      <c r="P892" s="330"/>
      <c r="Q892" s="330"/>
      <c r="R892" s="330"/>
      <c r="S892" s="330"/>
      <c r="T892" s="330"/>
      <c r="U892" s="330"/>
      <c r="V892" s="330"/>
      <c r="W892" s="330"/>
      <c r="X892" s="330"/>
      <c r="Y892" s="330"/>
      <c r="Z892" s="330"/>
    </row>
    <row r="893" ht="14.25" customHeight="1">
      <c r="A893" s="330"/>
      <c r="B893" s="330"/>
      <c r="C893" s="332"/>
      <c r="D893" s="330"/>
      <c r="E893" s="332"/>
      <c r="F893" s="21"/>
      <c r="G893" s="21"/>
      <c r="H893" s="21"/>
      <c r="I893" s="21"/>
      <c r="J893" s="21"/>
      <c r="K893" s="21"/>
      <c r="L893" s="21"/>
      <c r="M893" s="21"/>
      <c r="N893" s="330"/>
      <c r="O893" s="330"/>
      <c r="P893" s="330"/>
      <c r="Q893" s="330"/>
      <c r="R893" s="330"/>
      <c r="S893" s="330"/>
      <c r="T893" s="330"/>
      <c r="U893" s="330"/>
      <c r="V893" s="330"/>
      <c r="W893" s="330"/>
      <c r="X893" s="330"/>
      <c r="Y893" s="330"/>
      <c r="Z893" s="330"/>
    </row>
    <row r="894" ht="14.25" customHeight="1">
      <c r="A894" s="330"/>
      <c r="B894" s="330"/>
      <c r="C894" s="332"/>
      <c r="D894" s="330"/>
      <c r="E894" s="332"/>
      <c r="F894" s="21"/>
      <c r="G894" s="21"/>
      <c r="H894" s="21"/>
      <c r="I894" s="21"/>
      <c r="J894" s="21"/>
      <c r="K894" s="21"/>
      <c r="L894" s="21"/>
      <c r="M894" s="21"/>
      <c r="N894" s="330"/>
      <c r="O894" s="330"/>
      <c r="P894" s="330"/>
      <c r="Q894" s="330"/>
      <c r="R894" s="330"/>
      <c r="S894" s="330"/>
      <c r="T894" s="330"/>
      <c r="U894" s="330"/>
      <c r="V894" s="330"/>
      <c r="W894" s="330"/>
      <c r="X894" s="330"/>
      <c r="Y894" s="330"/>
      <c r="Z894" s="330"/>
    </row>
    <row r="895" ht="14.25" customHeight="1">
      <c r="A895" s="330"/>
      <c r="B895" s="330"/>
      <c r="C895" s="332"/>
      <c r="D895" s="330"/>
      <c r="E895" s="332"/>
      <c r="F895" s="21"/>
      <c r="G895" s="21"/>
      <c r="H895" s="21"/>
      <c r="I895" s="21"/>
      <c r="J895" s="21"/>
      <c r="K895" s="21"/>
      <c r="L895" s="21"/>
      <c r="M895" s="21"/>
      <c r="N895" s="330"/>
      <c r="O895" s="330"/>
      <c r="P895" s="330"/>
      <c r="Q895" s="330"/>
      <c r="R895" s="330"/>
      <c r="S895" s="330"/>
      <c r="T895" s="330"/>
      <c r="U895" s="330"/>
      <c r="V895" s="330"/>
      <c r="W895" s="330"/>
      <c r="X895" s="330"/>
      <c r="Y895" s="330"/>
      <c r="Z895" s="330"/>
    </row>
    <row r="896" ht="14.25" customHeight="1">
      <c r="A896" s="330"/>
      <c r="B896" s="330"/>
      <c r="C896" s="332"/>
      <c r="D896" s="330"/>
      <c r="E896" s="332"/>
      <c r="F896" s="21"/>
      <c r="G896" s="21"/>
      <c r="H896" s="21"/>
      <c r="I896" s="21"/>
      <c r="J896" s="21"/>
      <c r="K896" s="21"/>
      <c r="L896" s="21"/>
      <c r="M896" s="21"/>
      <c r="N896" s="330"/>
      <c r="O896" s="330"/>
      <c r="P896" s="330"/>
      <c r="Q896" s="330"/>
      <c r="R896" s="330"/>
      <c r="S896" s="330"/>
      <c r="T896" s="330"/>
      <c r="U896" s="330"/>
      <c r="V896" s="330"/>
      <c r="W896" s="330"/>
      <c r="X896" s="330"/>
      <c r="Y896" s="330"/>
      <c r="Z896" s="330"/>
    </row>
    <row r="897" ht="14.25" customHeight="1">
      <c r="A897" s="330"/>
      <c r="B897" s="330"/>
      <c r="C897" s="332"/>
      <c r="D897" s="330"/>
      <c r="E897" s="332"/>
      <c r="F897" s="21"/>
      <c r="G897" s="21"/>
      <c r="H897" s="21"/>
      <c r="I897" s="21"/>
      <c r="J897" s="21"/>
      <c r="K897" s="21"/>
      <c r="L897" s="21"/>
      <c r="M897" s="21"/>
      <c r="N897" s="330"/>
      <c r="O897" s="330"/>
      <c r="P897" s="330"/>
      <c r="Q897" s="330"/>
      <c r="R897" s="330"/>
      <c r="S897" s="330"/>
      <c r="T897" s="330"/>
      <c r="U897" s="330"/>
      <c r="V897" s="330"/>
      <c r="W897" s="330"/>
      <c r="X897" s="330"/>
      <c r="Y897" s="330"/>
      <c r="Z897" s="330"/>
    </row>
    <row r="898" ht="14.25" customHeight="1">
      <c r="A898" s="330"/>
      <c r="B898" s="330"/>
      <c r="C898" s="332"/>
      <c r="D898" s="330"/>
      <c r="E898" s="332"/>
      <c r="F898" s="21"/>
      <c r="G898" s="21"/>
      <c r="H898" s="21"/>
      <c r="I898" s="21"/>
      <c r="J898" s="21"/>
      <c r="K898" s="21"/>
      <c r="L898" s="21"/>
      <c r="M898" s="21"/>
      <c r="N898" s="330"/>
      <c r="O898" s="330"/>
      <c r="P898" s="330"/>
      <c r="Q898" s="330"/>
      <c r="R898" s="330"/>
      <c r="S898" s="330"/>
      <c r="T898" s="330"/>
      <c r="U898" s="330"/>
      <c r="V898" s="330"/>
      <c r="W898" s="330"/>
      <c r="X898" s="330"/>
      <c r="Y898" s="330"/>
      <c r="Z898" s="330"/>
    </row>
    <row r="899" ht="14.25" customHeight="1">
      <c r="A899" s="330"/>
      <c r="B899" s="330"/>
      <c r="C899" s="332"/>
      <c r="D899" s="330"/>
      <c r="E899" s="332"/>
      <c r="F899" s="21"/>
      <c r="G899" s="21"/>
      <c r="H899" s="21"/>
      <c r="I899" s="21"/>
      <c r="J899" s="21"/>
      <c r="K899" s="21"/>
      <c r="L899" s="21"/>
      <c r="M899" s="21"/>
      <c r="N899" s="330"/>
      <c r="O899" s="330"/>
      <c r="P899" s="330"/>
      <c r="Q899" s="330"/>
      <c r="R899" s="330"/>
      <c r="S899" s="330"/>
      <c r="T899" s="330"/>
      <c r="U899" s="330"/>
      <c r="V899" s="330"/>
      <c r="W899" s="330"/>
      <c r="X899" s="330"/>
      <c r="Y899" s="330"/>
      <c r="Z899" s="330"/>
    </row>
    <row r="900" ht="14.25" customHeight="1">
      <c r="A900" s="330"/>
      <c r="B900" s="330"/>
      <c r="C900" s="332"/>
      <c r="D900" s="330"/>
      <c r="E900" s="332"/>
      <c r="F900" s="21"/>
      <c r="G900" s="21"/>
      <c r="H900" s="21"/>
      <c r="I900" s="21"/>
      <c r="J900" s="21"/>
      <c r="K900" s="21"/>
      <c r="L900" s="21"/>
      <c r="M900" s="21"/>
      <c r="N900" s="330"/>
      <c r="O900" s="330"/>
      <c r="P900" s="330"/>
      <c r="Q900" s="330"/>
      <c r="R900" s="330"/>
      <c r="S900" s="330"/>
      <c r="T900" s="330"/>
      <c r="U900" s="330"/>
      <c r="V900" s="330"/>
      <c r="W900" s="330"/>
      <c r="X900" s="330"/>
      <c r="Y900" s="330"/>
      <c r="Z900" s="330"/>
    </row>
    <row r="901" ht="14.25" customHeight="1">
      <c r="A901" s="330"/>
      <c r="B901" s="330"/>
      <c r="C901" s="332"/>
      <c r="D901" s="330"/>
      <c r="E901" s="332"/>
      <c r="F901" s="21"/>
      <c r="G901" s="21"/>
      <c r="H901" s="21"/>
      <c r="I901" s="21"/>
      <c r="J901" s="21"/>
      <c r="K901" s="21"/>
      <c r="L901" s="21"/>
      <c r="M901" s="21"/>
      <c r="N901" s="330"/>
      <c r="O901" s="330"/>
      <c r="P901" s="330"/>
      <c r="Q901" s="330"/>
      <c r="R901" s="330"/>
      <c r="S901" s="330"/>
      <c r="T901" s="330"/>
      <c r="U901" s="330"/>
      <c r="V901" s="330"/>
      <c r="W901" s="330"/>
      <c r="X901" s="330"/>
      <c r="Y901" s="330"/>
      <c r="Z901" s="330"/>
    </row>
    <row r="902" ht="14.25" customHeight="1">
      <c r="A902" s="330"/>
      <c r="B902" s="330"/>
      <c r="C902" s="332"/>
      <c r="D902" s="330"/>
      <c r="E902" s="332"/>
      <c r="F902" s="21"/>
      <c r="G902" s="21"/>
      <c r="H902" s="21"/>
      <c r="I902" s="21"/>
      <c r="J902" s="21"/>
      <c r="K902" s="21"/>
      <c r="L902" s="21"/>
      <c r="M902" s="21"/>
      <c r="N902" s="330"/>
      <c r="O902" s="330"/>
      <c r="P902" s="330"/>
      <c r="Q902" s="330"/>
      <c r="R902" s="330"/>
      <c r="S902" s="330"/>
      <c r="T902" s="330"/>
      <c r="U902" s="330"/>
      <c r="V902" s="330"/>
      <c r="W902" s="330"/>
      <c r="X902" s="330"/>
      <c r="Y902" s="330"/>
      <c r="Z902" s="330"/>
    </row>
    <row r="903" ht="14.25" customHeight="1">
      <c r="A903" s="330"/>
      <c r="B903" s="330"/>
      <c r="C903" s="332"/>
      <c r="D903" s="330"/>
      <c r="E903" s="332"/>
      <c r="F903" s="21"/>
      <c r="G903" s="21"/>
      <c r="H903" s="21"/>
      <c r="I903" s="21"/>
      <c r="J903" s="21"/>
      <c r="K903" s="21"/>
      <c r="L903" s="21"/>
      <c r="M903" s="21"/>
      <c r="N903" s="330"/>
      <c r="O903" s="330"/>
      <c r="P903" s="330"/>
      <c r="Q903" s="330"/>
      <c r="R903" s="330"/>
      <c r="S903" s="330"/>
      <c r="T903" s="330"/>
      <c r="U903" s="330"/>
      <c r="V903" s="330"/>
      <c r="W903" s="330"/>
      <c r="X903" s="330"/>
      <c r="Y903" s="330"/>
      <c r="Z903" s="330"/>
    </row>
    <row r="904" ht="14.25" customHeight="1">
      <c r="A904" s="330"/>
      <c r="B904" s="330"/>
      <c r="C904" s="332"/>
      <c r="D904" s="330"/>
      <c r="E904" s="332"/>
      <c r="F904" s="21"/>
      <c r="G904" s="21"/>
      <c r="H904" s="21"/>
      <c r="I904" s="21"/>
      <c r="J904" s="21"/>
      <c r="K904" s="21"/>
      <c r="L904" s="21"/>
      <c r="M904" s="21"/>
      <c r="N904" s="330"/>
      <c r="O904" s="330"/>
      <c r="P904" s="330"/>
      <c r="Q904" s="330"/>
      <c r="R904" s="330"/>
      <c r="S904" s="330"/>
      <c r="T904" s="330"/>
      <c r="U904" s="330"/>
      <c r="V904" s="330"/>
      <c r="W904" s="330"/>
      <c r="X904" s="330"/>
      <c r="Y904" s="330"/>
      <c r="Z904" s="330"/>
    </row>
    <row r="905" ht="14.25" customHeight="1">
      <c r="A905" s="330"/>
      <c r="B905" s="330"/>
      <c r="C905" s="332"/>
      <c r="D905" s="330"/>
      <c r="E905" s="332"/>
      <c r="F905" s="21"/>
      <c r="G905" s="21"/>
      <c r="H905" s="21"/>
      <c r="I905" s="21"/>
      <c r="J905" s="21"/>
      <c r="K905" s="21"/>
      <c r="L905" s="21"/>
      <c r="M905" s="21"/>
      <c r="N905" s="330"/>
      <c r="O905" s="330"/>
      <c r="P905" s="330"/>
      <c r="Q905" s="330"/>
      <c r="R905" s="330"/>
      <c r="S905" s="330"/>
      <c r="T905" s="330"/>
      <c r="U905" s="330"/>
      <c r="V905" s="330"/>
      <c r="W905" s="330"/>
      <c r="X905" s="330"/>
      <c r="Y905" s="330"/>
      <c r="Z905" s="330"/>
    </row>
    <row r="906" ht="14.25" customHeight="1">
      <c r="A906" s="330"/>
      <c r="B906" s="330"/>
      <c r="C906" s="332"/>
      <c r="D906" s="330"/>
      <c r="E906" s="332"/>
      <c r="F906" s="21"/>
      <c r="G906" s="21"/>
      <c r="H906" s="21"/>
      <c r="I906" s="21"/>
      <c r="J906" s="21"/>
      <c r="K906" s="21"/>
      <c r="L906" s="21"/>
      <c r="M906" s="21"/>
      <c r="N906" s="330"/>
      <c r="O906" s="330"/>
      <c r="P906" s="330"/>
      <c r="Q906" s="330"/>
      <c r="R906" s="330"/>
      <c r="S906" s="330"/>
      <c r="T906" s="330"/>
      <c r="U906" s="330"/>
      <c r="V906" s="330"/>
      <c r="W906" s="330"/>
      <c r="X906" s="330"/>
      <c r="Y906" s="330"/>
      <c r="Z906" s="330"/>
    </row>
    <row r="907" ht="14.25" customHeight="1">
      <c r="A907" s="330"/>
      <c r="B907" s="330"/>
      <c r="C907" s="332"/>
      <c r="D907" s="330"/>
      <c r="E907" s="332"/>
      <c r="F907" s="21"/>
      <c r="G907" s="21"/>
      <c r="H907" s="21"/>
      <c r="I907" s="21"/>
      <c r="J907" s="21"/>
      <c r="K907" s="21"/>
      <c r="L907" s="21"/>
      <c r="M907" s="21"/>
      <c r="N907" s="330"/>
      <c r="O907" s="330"/>
      <c r="P907" s="330"/>
      <c r="Q907" s="330"/>
      <c r="R907" s="330"/>
      <c r="S907" s="330"/>
      <c r="T907" s="330"/>
      <c r="U907" s="330"/>
      <c r="V907" s="330"/>
      <c r="W907" s="330"/>
      <c r="X907" s="330"/>
      <c r="Y907" s="330"/>
      <c r="Z907" s="330"/>
    </row>
    <row r="908" ht="14.25" customHeight="1">
      <c r="A908" s="330"/>
      <c r="B908" s="330"/>
      <c r="C908" s="332"/>
      <c r="D908" s="330"/>
      <c r="E908" s="332"/>
      <c r="F908" s="21"/>
      <c r="G908" s="21"/>
      <c r="H908" s="21"/>
      <c r="I908" s="21"/>
      <c r="J908" s="21"/>
      <c r="K908" s="21"/>
      <c r="L908" s="21"/>
      <c r="M908" s="21"/>
      <c r="N908" s="330"/>
      <c r="O908" s="330"/>
      <c r="P908" s="330"/>
      <c r="Q908" s="330"/>
      <c r="R908" s="330"/>
      <c r="S908" s="330"/>
      <c r="T908" s="330"/>
      <c r="U908" s="330"/>
      <c r="V908" s="330"/>
      <c r="W908" s="330"/>
      <c r="X908" s="330"/>
      <c r="Y908" s="330"/>
      <c r="Z908" s="330"/>
    </row>
    <row r="909" ht="14.25" customHeight="1">
      <c r="A909" s="330"/>
      <c r="B909" s="330"/>
      <c r="C909" s="332"/>
      <c r="D909" s="330"/>
      <c r="E909" s="332"/>
      <c r="F909" s="21"/>
      <c r="G909" s="21"/>
      <c r="H909" s="21"/>
      <c r="I909" s="21"/>
      <c r="J909" s="21"/>
      <c r="K909" s="21"/>
      <c r="L909" s="21"/>
      <c r="M909" s="21"/>
      <c r="N909" s="330"/>
      <c r="O909" s="330"/>
      <c r="P909" s="330"/>
      <c r="Q909" s="330"/>
      <c r="R909" s="330"/>
      <c r="S909" s="330"/>
      <c r="T909" s="330"/>
      <c r="U909" s="330"/>
      <c r="V909" s="330"/>
      <c r="W909" s="330"/>
      <c r="X909" s="330"/>
      <c r="Y909" s="330"/>
      <c r="Z909" s="330"/>
    </row>
    <row r="910" ht="14.25" customHeight="1">
      <c r="A910" s="330"/>
      <c r="B910" s="330"/>
      <c r="C910" s="332"/>
      <c r="D910" s="330"/>
      <c r="E910" s="332"/>
      <c r="F910" s="21"/>
      <c r="G910" s="21"/>
      <c r="H910" s="21"/>
      <c r="I910" s="21"/>
      <c r="J910" s="21"/>
      <c r="K910" s="21"/>
      <c r="L910" s="21"/>
      <c r="M910" s="21"/>
      <c r="N910" s="330"/>
      <c r="O910" s="330"/>
      <c r="P910" s="330"/>
      <c r="Q910" s="330"/>
      <c r="R910" s="330"/>
      <c r="S910" s="330"/>
      <c r="T910" s="330"/>
      <c r="U910" s="330"/>
      <c r="V910" s="330"/>
      <c r="W910" s="330"/>
      <c r="X910" s="330"/>
      <c r="Y910" s="330"/>
      <c r="Z910" s="330"/>
    </row>
    <row r="911" ht="14.25" customHeight="1">
      <c r="A911" s="330"/>
      <c r="B911" s="330"/>
      <c r="C911" s="332"/>
      <c r="D911" s="330"/>
      <c r="E911" s="332"/>
      <c r="F911" s="21"/>
      <c r="G911" s="21"/>
      <c r="H911" s="21"/>
      <c r="I911" s="21"/>
      <c r="J911" s="21"/>
      <c r="K911" s="21"/>
      <c r="L911" s="21"/>
      <c r="M911" s="21"/>
      <c r="N911" s="330"/>
      <c r="O911" s="330"/>
      <c r="P911" s="330"/>
      <c r="Q911" s="330"/>
      <c r="R911" s="330"/>
      <c r="S911" s="330"/>
      <c r="T911" s="330"/>
      <c r="U911" s="330"/>
      <c r="V911" s="330"/>
      <c r="W911" s="330"/>
      <c r="X911" s="330"/>
      <c r="Y911" s="330"/>
      <c r="Z911" s="330"/>
    </row>
    <row r="912" ht="14.25" customHeight="1">
      <c r="A912" s="330"/>
      <c r="B912" s="330"/>
      <c r="C912" s="332"/>
      <c r="D912" s="330"/>
      <c r="E912" s="332"/>
      <c r="F912" s="21"/>
      <c r="G912" s="21"/>
      <c r="H912" s="21"/>
      <c r="I912" s="21"/>
      <c r="J912" s="21"/>
      <c r="K912" s="21"/>
      <c r="L912" s="21"/>
      <c r="M912" s="21"/>
      <c r="N912" s="330"/>
      <c r="O912" s="330"/>
      <c r="P912" s="330"/>
      <c r="Q912" s="330"/>
      <c r="R912" s="330"/>
      <c r="S912" s="330"/>
      <c r="T912" s="330"/>
      <c r="U912" s="330"/>
      <c r="V912" s="330"/>
      <c r="W912" s="330"/>
      <c r="X912" s="330"/>
      <c r="Y912" s="330"/>
      <c r="Z912" s="330"/>
    </row>
    <row r="913" ht="14.25" customHeight="1">
      <c r="A913" s="330"/>
      <c r="B913" s="330"/>
      <c r="C913" s="332"/>
      <c r="D913" s="330"/>
      <c r="E913" s="332"/>
      <c r="F913" s="21"/>
      <c r="G913" s="21"/>
      <c r="H913" s="21"/>
      <c r="I913" s="21"/>
      <c r="J913" s="21"/>
      <c r="K913" s="21"/>
      <c r="L913" s="21"/>
      <c r="M913" s="21"/>
      <c r="N913" s="330"/>
      <c r="O913" s="330"/>
      <c r="P913" s="330"/>
      <c r="Q913" s="330"/>
      <c r="R913" s="330"/>
      <c r="S913" s="330"/>
      <c r="T913" s="330"/>
      <c r="U913" s="330"/>
      <c r="V913" s="330"/>
      <c r="W913" s="330"/>
      <c r="X913" s="330"/>
      <c r="Y913" s="330"/>
      <c r="Z913" s="330"/>
    </row>
    <row r="914" ht="14.25" customHeight="1">
      <c r="A914" s="330"/>
      <c r="B914" s="330"/>
      <c r="C914" s="332"/>
      <c r="D914" s="330"/>
      <c r="E914" s="332"/>
      <c r="F914" s="21"/>
      <c r="G914" s="21"/>
      <c r="H914" s="21"/>
      <c r="I914" s="21"/>
      <c r="J914" s="21"/>
      <c r="K914" s="21"/>
      <c r="L914" s="21"/>
      <c r="M914" s="21"/>
      <c r="N914" s="330"/>
      <c r="O914" s="330"/>
      <c r="P914" s="330"/>
      <c r="Q914" s="330"/>
      <c r="R914" s="330"/>
      <c r="S914" s="330"/>
      <c r="T914" s="330"/>
      <c r="U914" s="330"/>
      <c r="V914" s="330"/>
      <c r="W914" s="330"/>
      <c r="X914" s="330"/>
      <c r="Y914" s="330"/>
      <c r="Z914" s="330"/>
    </row>
    <row r="915" ht="14.25" customHeight="1">
      <c r="A915" s="330"/>
      <c r="B915" s="330"/>
      <c r="C915" s="332"/>
      <c r="D915" s="330"/>
      <c r="E915" s="332"/>
      <c r="F915" s="21"/>
      <c r="G915" s="21"/>
      <c r="H915" s="21"/>
      <c r="I915" s="21"/>
      <c r="J915" s="21"/>
      <c r="K915" s="21"/>
      <c r="L915" s="21"/>
      <c r="M915" s="21"/>
      <c r="N915" s="330"/>
      <c r="O915" s="330"/>
      <c r="P915" s="330"/>
      <c r="Q915" s="330"/>
      <c r="R915" s="330"/>
      <c r="S915" s="330"/>
      <c r="T915" s="330"/>
      <c r="U915" s="330"/>
      <c r="V915" s="330"/>
      <c r="W915" s="330"/>
      <c r="X915" s="330"/>
      <c r="Y915" s="330"/>
      <c r="Z915" s="330"/>
    </row>
    <row r="916" ht="14.25" customHeight="1">
      <c r="A916" s="330"/>
      <c r="B916" s="330"/>
      <c r="C916" s="332"/>
      <c r="D916" s="330"/>
      <c r="E916" s="332"/>
      <c r="F916" s="21"/>
      <c r="G916" s="21"/>
      <c r="H916" s="21"/>
      <c r="I916" s="21"/>
      <c r="J916" s="21"/>
      <c r="K916" s="21"/>
      <c r="L916" s="21"/>
      <c r="M916" s="21"/>
      <c r="N916" s="330"/>
      <c r="O916" s="330"/>
      <c r="P916" s="330"/>
      <c r="Q916" s="330"/>
      <c r="R916" s="330"/>
      <c r="S916" s="330"/>
      <c r="T916" s="330"/>
      <c r="U916" s="330"/>
      <c r="V916" s="330"/>
      <c r="W916" s="330"/>
      <c r="X916" s="330"/>
      <c r="Y916" s="330"/>
      <c r="Z916" s="330"/>
    </row>
    <row r="917" ht="14.25" customHeight="1">
      <c r="A917" s="330"/>
      <c r="B917" s="330"/>
      <c r="C917" s="332"/>
      <c r="D917" s="330"/>
      <c r="E917" s="332"/>
      <c r="F917" s="21"/>
      <c r="G917" s="21"/>
      <c r="H917" s="21"/>
      <c r="I917" s="21"/>
      <c r="J917" s="21"/>
      <c r="K917" s="21"/>
      <c r="L917" s="21"/>
      <c r="M917" s="21"/>
      <c r="N917" s="330"/>
      <c r="O917" s="330"/>
      <c r="P917" s="330"/>
      <c r="Q917" s="330"/>
      <c r="R917" s="330"/>
      <c r="S917" s="330"/>
      <c r="T917" s="330"/>
      <c r="U917" s="330"/>
      <c r="V917" s="330"/>
      <c r="W917" s="330"/>
      <c r="X917" s="330"/>
      <c r="Y917" s="330"/>
      <c r="Z917" s="330"/>
    </row>
    <row r="918" ht="14.25" customHeight="1">
      <c r="A918" s="330"/>
      <c r="B918" s="330"/>
      <c r="C918" s="332"/>
      <c r="D918" s="330"/>
      <c r="E918" s="332"/>
      <c r="F918" s="21"/>
      <c r="G918" s="21"/>
      <c r="H918" s="21"/>
      <c r="I918" s="21"/>
      <c r="J918" s="21"/>
      <c r="K918" s="21"/>
      <c r="L918" s="21"/>
      <c r="M918" s="21"/>
      <c r="N918" s="330"/>
      <c r="O918" s="330"/>
      <c r="P918" s="330"/>
      <c r="Q918" s="330"/>
      <c r="R918" s="330"/>
      <c r="S918" s="330"/>
      <c r="T918" s="330"/>
      <c r="U918" s="330"/>
      <c r="V918" s="330"/>
      <c r="W918" s="330"/>
      <c r="X918" s="330"/>
      <c r="Y918" s="330"/>
      <c r="Z918" s="330"/>
    </row>
    <row r="919" ht="14.25" customHeight="1">
      <c r="A919" s="330"/>
      <c r="B919" s="330"/>
      <c r="C919" s="332"/>
      <c r="D919" s="330"/>
      <c r="E919" s="332"/>
      <c r="F919" s="21"/>
      <c r="G919" s="21"/>
      <c r="H919" s="21"/>
      <c r="I919" s="21"/>
      <c r="J919" s="21"/>
      <c r="K919" s="21"/>
      <c r="L919" s="21"/>
      <c r="M919" s="21"/>
      <c r="N919" s="330"/>
      <c r="O919" s="330"/>
      <c r="P919" s="330"/>
      <c r="Q919" s="330"/>
      <c r="R919" s="330"/>
      <c r="S919" s="330"/>
      <c r="T919" s="330"/>
      <c r="U919" s="330"/>
      <c r="V919" s="330"/>
      <c r="W919" s="330"/>
      <c r="X919" s="330"/>
      <c r="Y919" s="330"/>
      <c r="Z919" s="330"/>
    </row>
    <row r="920" ht="14.25" customHeight="1">
      <c r="A920" s="330"/>
      <c r="B920" s="330"/>
      <c r="C920" s="332"/>
      <c r="D920" s="330"/>
      <c r="E920" s="332"/>
      <c r="F920" s="21"/>
      <c r="G920" s="21"/>
      <c r="H920" s="21"/>
      <c r="I920" s="21"/>
      <c r="J920" s="21"/>
      <c r="K920" s="21"/>
      <c r="L920" s="21"/>
      <c r="M920" s="21"/>
      <c r="N920" s="330"/>
      <c r="O920" s="330"/>
      <c r="P920" s="330"/>
      <c r="Q920" s="330"/>
      <c r="R920" s="330"/>
      <c r="S920" s="330"/>
      <c r="T920" s="330"/>
      <c r="U920" s="330"/>
      <c r="V920" s="330"/>
      <c r="W920" s="330"/>
      <c r="X920" s="330"/>
      <c r="Y920" s="330"/>
      <c r="Z920" s="330"/>
    </row>
    <row r="921" ht="14.25" customHeight="1">
      <c r="A921" s="330"/>
      <c r="B921" s="330"/>
      <c r="C921" s="332"/>
      <c r="D921" s="330"/>
      <c r="E921" s="332"/>
      <c r="F921" s="21"/>
      <c r="G921" s="21"/>
      <c r="H921" s="21"/>
      <c r="I921" s="21"/>
      <c r="J921" s="21"/>
      <c r="K921" s="21"/>
      <c r="L921" s="21"/>
      <c r="M921" s="21"/>
      <c r="N921" s="330"/>
      <c r="O921" s="330"/>
      <c r="P921" s="330"/>
      <c r="Q921" s="330"/>
      <c r="R921" s="330"/>
      <c r="S921" s="330"/>
      <c r="T921" s="330"/>
      <c r="U921" s="330"/>
      <c r="V921" s="330"/>
      <c r="W921" s="330"/>
      <c r="X921" s="330"/>
      <c r="Y921" s="330"/>
      <c r="Z921" s="330"/>
    </row>
    <row r="922" ht="14.25" customHeight="1">
      <c r="A922" s="330"/>
      <c r="B922" s="330"/>
      <c r="C922" s="332"/>
      <c r="D922" s="330"/>
      <c r="E922" s="332"/>
      <c r="F922" s="21"/>
      <c r="G922" s="21"/>
      <c r="H922" s="21"/>
      <c r="I922" s="21"/>
      <c r="J922" s="21"/>
      <c r="K922" s="21"/>
      <c r="L922" s="21"/>
      <c r="M922" s="21"/>
      <c r="N922" s="330"/>
      <c r="O922" s="330"/>
      <c r="P922" s="330"/>
      <c r="Q922" s="330"/>
      <c r="R922" s="330"/>
      <c r="S922" s="330"/>
      <c r="T922" s="330"/>
      <c r="U922" s="330"/>
      <c r="V922" s="330"/>
      <c r="W922" s="330"/>
      <c r="X922" s="330"/>
      <c r="Y922" s="330"/>
      <c r="Z922" s="330"/>
    </row>
    <row r="923" ht="14.25" customHeight="1">
      <c r="A923" s="330"/>
      <c r="B923" s="330"/>
      <c r="C923" s="332"/>
      <c r="D923" s="330"/>
      <c r="E923" s="332"/>
      <c r="F923" s="21"/>
      <c r="G923" s="21"/>
      <c r="H923" s="21"/>
      <c r="I923" s="21"/>
      <c r="J923" s="21"/>
      <c r="K923" s="21"/>
      <c r="L923" s="21"/>
      <c r="M923" s="21"/>
      <c r="N923" s="330"/>
      <c r="O923" s="330"/>
      <c r="P923" s="330"/>
      <c r="Q923" s="330"/>
      <c r="R923" s="330"/>
      <c r="S923" s="330"/>
      <c r="T923" s="330"/>
      <c r="U923" s="330"/>
      <c r="V923" s="330"/>
      <c r="W923" s="330"/>
      <c r="X923" s="330"/>
      <c r="Y923" s="330"/>
      <c r="Z923" s="330"/>
    </row>
    <row r="924" ht="14.25" customHeight="1">
      <c r="A924" s="330"/>
      <c r="B924" s="330"/>
      <c r="C924" s="332"/>
      <c r="D924" s="330"/>
      <c r="E924" s="332"/>
      <c r="F924" s="21"/>
      <c r="G924" s="21"/>
      <c r="H924" s="21"/>
      <c r="I924" s="21"/>
      <c r="J924" s="21"/>
      <c r="K924" s="21"/>
      <c r="L924" s="21"/>
      <c r="M924" s="21"/>
      <c r="N924" s="330"/>
      <c r="O924" s="330"/>
      <c r="P924" s="330"/>
      <c r="Q924" s="330"/>
      <c r="R924" s="330"/>
      <c r="S924" s="330"/>
      <c r="T924" s="330"/>
      <c r="U924" s="330"/>
      <c r="V924" s="330"/>
      <c r="W924" s="330"/>
      <c r="X924" s="330"/>
      <c r="Y924" s="330"/>
      <c r="Z924" s="330"/>
    </row>
    <row r="925" ht="14.25" customHeight="1">
      <c r="A925" s="330"/>
      <c r="B925" s="330"/>
      <c r="C925" s="332"/>
      <c r="D925" s="330"/>
      <c r="E925" s="332"/>
      <c r="F925" s="21"/>
      <c r="G925" s="21"/>
      <c r="H925" s="21"/>
      <c r="I925" s="21"/>
      <c r="J925" s="21"/>
      <c r="K925" s="21"/>
      <c r="L925" s="21"/>
      <c r="M925" s="21"/>
      <c r="N925" s="330"/>
      <c r="O925" s="330"/>
      <c r="P925" s="330"/>
      <c r="Q925" s="330"/>
      <c r="R925" s="330"/>
      <c r="S925" s="330"/>
      <c r="T925" s="330"/>
      <c r="U925" s="330"/>
      <c r="V925" s="330"/>
      <c r="W925" s="330"/>
      <c r="X925" s="330"/>
      <c r="Y925" s="330"/>
      <c r="Z925" s="330"/>
    </row>
    <row r="926" ht="14.25" customHeight="1">
      <c r="A926" s="330"/>
      <c r="B926" s="330"/>
      <c r="C926" s="332"/>
      <c r="D926" s="330"/>
      <c r="E926" s="332"/>
      <c r="F926" s="21"/>
      <c r="G926" s="21"/>
      <c r="H926" s="21"/>
      <c r="I926" s="21"/>
      <c r="J926" s="21"/>
      <c r="K926" s="21"/>
      <c r="L926" s="21"/>
      <c r="M926" s="21"/>
      <c r="N926" s="330"/>
      <c r="O926" s="330"/>
      <c r="P926" s="330"/>
      <c r="Q926" s="330"/>
      <c r="R926" s="330"/>
      <c r="S926" s="330"/>
      <c r="T926" s="330"/>
      <c r="U926" s="330"/>
      <c r="V926" s="330"/>
      <c r="W926" s="330"/>
      <c r="X926" s="330"/>
      <c r="Y926" s="330"/>
      <c r="Z926" s="330"/>
    </row>
    <row r="927" ht="14.25" customHeight="1">
      <c r="A927" s="330"/>
      <c r="B927" s="330"/>
      <c r="C927" s="332"/>
      <c r="D927" s="330"/>
      <c r="E927" s="332"/>
      <c r="F927" s="21"/>
      <c r="G927" s="21"/>
      <c r="H927" s="21"/>
      <c r="I927" s="21"/>
      <c r="J927" s="21"/>
      <c r="K927" s="21"/>
      <c r="L927" s="21"/>
      <c r="M927" s="21"/>
      <c r="N927" s="330"/>
      <c r="O927" s="330"/>
      <c r="P927" s="330"/>
      <c r="Q927" s="330"/>
      <c r="R927" s="330"/>
      <c r="S927" s="330"/>
      <c r="T927" s="330"/>
      <c r="U927" s="330"/>
      <c r="V927" s="330"/>
      <c r="W927" s="330"/>
      <c r="X927" s="330"/>
      <c r="Y927" s="330"/>
      <c r="Z927" s="330"/>
    </row>
    <row r="928" ht="14.25" customHeight="1">
      <c r="A928" s="330"/>
      <c r="B928" s="330"/>
      <c r="C928" s="332"/>
      <c r="D928" s="330"/>
      <c r="E928" s="332"/>
      <c r="F928" s="21"/>
      <c r="G928" s="21"/>
      <c r="H928" s="21"/>
      <c r="I928" s="21"/>
      <c r="J928" s="21"/>
      <c r="K928" s="21"/>
      <c r="L928" s="21"/>
      <c r="M928" s="21"/>
      <c r="N928" s="330"/>
      <c r="O928" s="330"/>
      <c r="P928" s="330"/>
      <c r="Q928" s="330"/>
      <c r="R928" s="330"/>
      <c r="S928" s="330"/>
      <c r="T928" s="330"/>
      <c r="U928" s="330"/>
      <c r="V928" s="330"/>
      <c r="W928" s="330"/>
      <c r="X928" s="330"/>
      <c r="Y928" s="330"/>
      <c r="Z928" s="330"/>
    </row>
    <row r="929" ht="14.25" customHeight="1">
      <c r="A929" s="330"/>
      <c r="B929" s="330"/>
      <c r="C929" s="332"/>
      <c r="D929" s="330"/>
      <c r="E929" s="332"/>
      <c r="F929" s="21"/>
      <c r="G929" s="21"/>
      <c r="H929" s="21"/>
      <c r="I929" s="21"/>
      <c r="J929" s="21"/>
      <c r="K929" s="21"/>
      <c r="L929" s="21"/>
      <c r="M929" s="21"/>
      <c r="N929" s="330"/>
      <c r="O929" s="330"/>
      <c r="P929" s="330"/>
      <c r="Q929" s="330"/>
      <c r="R929" s="330"/>
      <c r="S929" s="330"/>
      <c r="T929" s="330"/>
      <c r="U929" s="330"/>
      <c r="V929" s="330"/>
      <c r="W929" s="330"/>
      <c r="X929" s="330"/>
      <c r="Y929" s="330"/>
      <c r="Z929" s="330"/>
    </row>
    <row r="930" ht="14.25" customHeight="1">
      <c r="A930" s="330"/>
      <c r="B930" s="330"/>
      <c r="C930" s="332"/>
      <c r="D930" s="330"/>
      <c r="E930" s="332"/>
      <c r="F930" s="21"/>
      <c r="G930" s="21"/>
      <c r="H930" s="21"/>
      <c r="I930" s="21"/>
      <c r="J930" s="21"/>
      <c r="K930" s="21"/>
      <c r="L930" s="21"/>
      <c r="M930" s="21"/>
      <c r="N930" s="330"/>
      <c r="O930" s="330"/>
      <c r="P930" s="330"/>
      <c r="Q930" s="330"/>
      <c r="R930" s="330"/>
      <c r="S930" s="330"/>
      <c r="T930" s="330"/>
      <c r="U930" s="330"/>
      <c r="V930" s="330"/>
      <c r="W930" s="330"/>
      <c r="X930" s="330"/>
      <c r="Y930" s="330"/>
      <c r="Z930" s="330"/>
    </row>
    <row r="931" ht="14.25" customHeight="1">
      <c r="A931" s="330"/>
      <c r="B931" s="330"/>
      <c r="C931" s="332"/>
      <c r="D931" s="330"/>
      <c r="E931" s="332"/>
      <c r="F931" s="21"/>
      <c r="G931" s="21"/>
      <c r="H931" s="21"/>
      <c r="I931" s="21"/>
      <c r="J931" s="21"/>
      <c r="K931" s="21"/>
      <c r="L931" s="21"/>
      <c r="M931" s="21"/>
      <c r="N931" s="330"/>
      <c r="O931" s="330"/>
      <c r="P931" s="330"/>
      <c r="Q931" s="330"/>
      <c r="R931" s="330"/>
      <c r="S931" s="330"/>
      <c r="T931" s="330"/>
      <c r="U931" s="330"/>
      <c r="V931" s="330"/>
      <c r="W931" s="330"/>
      <c r="X931" s="330"/>
      <c r="Y931" s="330"/>
      <c r="Z931" s="330"/>
    </row>
    <row r="932" ht="14.25" customHeight="1">
      <c r="A932" s="330"/>
      <c r="B932" s="330"/>
      <c r="C932" s="332"/>
      <c r="D932" s="330"/>
      <c r="E932" s="332"/>
      <c r="F932" s="21"/>
      <c r="G932" s="21"/>
      <c r="H932" s="21"/>
      <c r="I932" s="21"/>
      <c r="J932" s="21"/>
      <c r="K932" s="21"/>
      <c r="L932" s="21"/>
      <c r="M932" s="21"/>
      <c r="N932" s="330"/>
      <c r="O932" s="330"/>
      <c r="P932" s="330"/>
      <c r="Q932" s="330"/>
      <c r="R932" s="330"/>
      <c r="S932" s="330"/>
      <c r="T932" s="330"/>
      <c r="U932" s="330"/>
      <c r="V932" s="330"/>
      <c r="W932" s="330"/>
      <c r="X932" s="330"/>
      <c r="Y932" s="330"/>
      <c r="Z932" s="330"/>
    </row>
    <row r="933" ht="14.25" customHeight="1">
      <c r="A933" s="330"/>
      <c r="B933" s="330"/>
      <c r="C933" s="332"/>
      <c r="D933" s="330"/>
      <c r="E933" s="332"/>
      <c r="F933" s="21"/>
      <c r="G933" s="21"/>
      <c r="H933" s="21"/>
      <c r="I933" s="21"/>
      <c r="J933" s="21"/>
      <c r="K933" s="21"/>
      <c r="L933" s="21"/>
      <c r="M933" s="21"/>
      <c r="N933" s="330"/>
      <c r="O933" s="330"/>
      <c r="P933" s="330"/>
      <c r="Q933" s="330"/>
      <c r="R933" s="330"/>
      <c r="S933" s="330"/>
      <c r="T933" s="330"/>
      <c r="U933" s="330"/>
      <c r="V933" s="330"/>
      <c r="W933" s="330"/>
      <c r="X933" s="330"/>
      <c r="Y933" s="330"/>
      <c r="Z933" s="330"/>
    </row>
    <row r="934" ht="14.25" customHeight="1">
      <c r="A934" s="330"/>
      <c r="B934" s="330"/>
      <c r="C934" s="332"/>
      <c r="D934" s="330"/>
      <c r="E934" s="332"/>
      <c r="F934" s="21"/>
      <c r="G934" s="21"/>
      <c r="H934" s="21"/>
      <c r="I934" s="21"/>
      <c r="J934" s="21"/>
      <c r="K934" s="21"/>
      <c r="L934" s="21"/>
      <c r="M934" s="21"/>
      <c r="N934" s="330"/>
      <c r="O934" s="330"/>
      <c r="P934" s="330"/>
      <c r="Q934" s="330"/>
      <c r="R934" s="330"/>
      <c r="S934" s="330"/>
      <c r="T934" s="330"/>
      <c r="U934" s="330"/>
      <c r="V934" s="330"/>
      <c r="W934" s="330"/>
      <c r="X934" s="330"/>
      <c r="Y934" s="330"/>
      <c r="Z934" s="330"/>
    </row>
    <row r="935" ht="14.25" customHeight="1">
      <c r="A935" s="330"/>
      <c r="B935" s="330"/>
      <c r="C935" s="332"/>
      <c r="D935" s="330"/>
      <c r="E935" s="332"/>
      <c r="F935" s="21"/>
      <c r="G935" s="21"/>
      <c r="H935" s="21"/>
      <c r="I935" s="21"/>
      <c r="J935" s="21"/>
      <c r="K935" s="21"/>
      <c r="L935" s="21"/>
      <c r="M935" s="21"/>
      <c r="N935" s="330"/>
      <c r="O935" s="330"/>
      <c r="P935" s="330"/>
      <c r="Q935" s="330"/>
      <c r="R935" s="330"/>
      <c r="S935" s="330"/>
      <c r="T935" s="330"/>
      <c r="U935" s="330"/>
      <c r="V935" s="330"/>
      <c r="W935" s="330"/>
      <c r="X935" s="330"/>
      <c r="Y935" s="330"/>
      <c r="Z935" s="330"/>
    </row>
    <row r="936" ht="14.25" customHeight="1">
      <c r="A936" s="330"/>
      <c r="B936" s="330"/>
      <c r="C936" s="332"/>
      <c r="D936" s="330"/>
      <c r="E936" s="332"/>
      <c r="F936" s="21"/>
      <c r="G936" s="21"/>
      <c r="H936" s="21"/>
      <c r="I936" s="21"/>
      <c r="J936" s="21"/>
      <c r="K936" s="21"/>
      <c r="L936" s="21"/>
      <c r="M936" s="21"/>
      <c r="N936" s="330"/>
      <c r="O936" s="330"/>
      <c r="P936" s="330"/>
      <c r="Q936" s="330"/>
      <c r="R936" s="330"/>
      <c r="S936" s="330"/>
      <c r="T936" s="330"/>
      <c r="U936" s="330"/>
      <c r="V936" s="330"/>
      <c r="W936" s="330"/>
      <c r="X936" s="330"/>
      <c r="Y936" s="330"/>
      <c r="Z936" s="330"/>
    </row>
    <row r="937" ht="14.25" customHeight="1">
      <c r="A937" s="330"/>
      <c r="B937" s="330"/>
      <c r="C937" s="332"/>
      <c r="D937" s="330"/>
      <c r="E937" s="332"/>
      <c r="F937" s="21"/>
      <c r="G937" s="21"/>
      <c r="H937" s="21"/>
      <c r="I937" s="21"/>
      <c r="J937" s="21"/>
      <c r="K937" s="21"/>
      <c r="L937" s="21"/>
      <c r="M937" s="21"/>
      <c r="N937" s="330"/>
      <c r="O937" s="330"/>
      <c r="P937" s="330"/>
      <c r="Q937" s="330"/>
      <c r="R937" s="330"/>
      <c r="S937" s="330"/>
      <c r="T937" s="330"/>
      <c r="U937" s="330"/>
      <c r="V937" s="330"/>
      <c r="W937" s="330"/>
      <c r="X937" s="330"/>
      <c r="Y937" s="330"/>
      <c r="Z937" s="330"/>
    </row>
    <row r="938" ht="14.25" customHeight="1">
      <c r="A938" s="330"/>
      <c r="B938" s="330"/>
      <c r="C938" s="332"/>
      <c r="D938" s="330"/>
      <c r="E938" s="332"/>
      <c r="F938" s="21"/>
      <c r="G938" s="21"/>
      <c r="H938" s="21"/>
      <c r="I938" s="21"/>
      <c r="J938" s="21"/>
      <c r="K938" s="21"/>
      <c r="L938" s="21"/>
      <c r="M938" s="21"/>
      <c r="N938" s="330"/>
      <c r="O938" s="330"/>
      <c r="P938" s="330"/>
      <c r="Q938" s="330"/>
      <c r="R938" s="330"/>
      <c r="S938" s="330"/>
      <c r="T938" s="330"/>
      <c r="U938" s="330"/>
      <c r="V938" s="330"/>
      <c r="W938" s="330"/>
      <c r="X938" s="330"/>
      <c r="Y938" s="330"/>
      <c r="Z938" s="330"/>
    </row>
    <row r="939" ht="14.25" customHeight="1">
      <c r="A939" s="330"/>
      <c r="B939" s="330"/>
      <c r="C939" s="332"/>
      <c r="D939" s="330"/>
      <c r="E939" s="332"/>
      <c r="F939" s="21"/>
      <c r="G939" s="21"/>
      <c r="H939" s="21"/>
      <c r="I939" s="21"/>
      <c r="J939" s="21"/>
      <c r="K939" s="21"/>
      <c r="L939" s="21"/>
      <c r="M939" s="21"/>
      <c r="N939" s="330"/>
      <c r="O939" s="330"/>
      <c r="P939" s="330"/>
      <c r="Q939" s="330"/>
      <c r="R939" s="330"/>
      <c r="S939" s="330"/>
      <c r="T939" s="330"/>
      <c r="U939" s="330"/>
      <c r="V939" s="330"/>
      <c r="W939" s="330"/>
      <c r="X939" s="330"/>
      <c r="Y939" s="330"/>
      <c r="Z939" s="330"/>
    </row>
    <row r="940" ht="14.25" customHeight="1">
      <c r="A940" s="330"/>
      <c r="B940" s="330"/>
      <c r="C940" s="332"/>
      <c r="D940" s="330"/>
      <c r="E940" s="332"/>
      <c r="F940" s="21"/>
      <c r="G940" s="21"/>
      <c r="H940" s="21"/>
      <c r="I940" s="21"/>
      <c r="J940" s="21"/>
      <c r="K940" s="21"/>
      <c r="L940" s="21"/>
      <c r="M940" s="21"/>
      <c r="N940" s="330"/>
      <c r="O940" s="330"/>
      <c r="P940" s="330"/>
      <c r="Q940" s="330"/>
      <c r="R940" s="330"/>
      <c r="S940" s="330"/>
      <c r="T940" s="330"/>
      <c r="U940" s="330"/>
      <c r="V940" s="330"/>
      <c r="W940" s="330"/>
      <c r="X940" s="330"/>
      <c r="Y940" s="330"/>
      <c r="Z940" s="330"/>
    </row>
    <row r="941" ht="14.25" customHeight="1">
      <c r="A941" s="330"/>
      <c r="B941" s="330"/>
      <c r="C941" s="332"/>
      <c r="D941" s="330"/>
      <c r="E941" s="332"/>
      <c r="F941" s="21"/>
      <c r="G941" s="21"/>
      <c r="H941" s="21"/>
      <c r="I941" s="21"/>
      <c r="J941" s="21"/>
      <c r="K941" s="21"/>
      <c r="L941" s="21"/>
      <c r="M941" s="21"/>
      <c r="N941" s="330"/>
      <c r="O941" s="330"/>
      <c r="P941" s="330"/>
      <c r="Q941" s="330"/>
      <c r="R941" s="330"/>
      <c r="S941" s="330"/>
      <c r="T941" s="330"/>
      <c r="U941" s="330"/>
      <c r="V941" s="330"/>
      <c r="W941" s="330"/>
      <c r="X941" s="330"/>
      <c r="Y941" s="330"/>
      <c r="Z941" s="330"/>
    </row>
    <row r="942" ht="14.25" customHeight="1">
      <c r="A942" s="330"/>
      <c r="B942" s="330"/>
      <c r="C942" s="332"/>
      <c r="D942" s="330"/>
      <c r="E942" s="332"/>
      <c r="F942" s="21"/>
      <c r="G942" s="21"/>
      <c r="H942" s="21"/>
      <c r="I942" s="21"/>
      <c r="J942" s="21"/>
      <c r="K942" s="21"/>
      <c r="L942" s="21"/>
      <c r="M942" s="21"/>
      <c r="N942" s="330"/>
      <c r="O942" s="330"/>
      <c r="P942" s="330"/>
      <c r="Q942" s="330"/>
      <c r="R942" s="330"/>
      <c r="S942" s="330"/>
      <c r="T942" s="330"/>
      <c r="U942" s="330"/>
      <c r="V942" s="330"/>
      <c r="W942" s="330"/>
      <c r="X942" s="330"/>
      <c r="Y942" s="330"/>
      <c r="Z942" s="330"/>
    </row>
    <row r="943" ht="14.25" customHeight="1">
      <c r="A943" s="330"/>
      <c r="B943" s="330"/>
      <c r="C943" s="332"/>
      <c r="D943" s="330"/>
      <c r="E943" s="332"/>
      <c r="F943" s="21"/>
      <c r="G943" s="21"/>
      <c r="H943" s="21"/>
      <c r="I943" s="21"/>
      <c r="J943" s="21"/>
      <c r="K943" s="21"/>
      <c r="L943" s="21"/>
      <c r="M943" s="21"/>
      <c r="N943" s="330"/>
      <c r="O943" s="330"/>
      <c r="P943" s="330"/>
      <c r="Q943" s="330"/>
      <c r="R943" s="330"/>
      <c r="S943" s="330"/>
      <c r="T943" s="330"/>
      <c r="U943" s="330"/>
      <c r="V943" s="330"/>
      <c r="W943" s="330"/>
      <c r="X943" s="330"/>
      <c r="Y943" s="330"/>
      <c r="Z943" s="330"/>
    </row>
    <row r="944" ht="14.25" customHeight="1">
      <c r="A944" s="330"/>
      <c r="B944" s="330"/>
      <c r="C944" s="332"/>
      <c r="D944" s="330"/>
      <c r="E944" s="332"/>
      <c r="F944" s="21"/>
      <c r="G944" s="21"/>
      <c r="H944" s="21"/>
      <c r="I944" s="21"/>
      <c r="J944" s="21"/>
      <c r="K944" s="21"/>
      <c r="L944" s="21"/>
      <c r="M944" s="21"/>
      <c r="N944" s="330"/>
      <c r="O944" s="330"/>
      <c r="P944" s="330"/>
      <c r="Q944" s="330"/>
      <c r="R944" s="330"/>
      <c r="S944" s="330"/>
      <c r="T944" s="330"/>
      <c r="U944" s="330"/>
      <c r="V944" s="330"/>
      <c r="W944" s="330"/>
      <c r="X944" s="330"/>
      <c r="Y944" s="330"/>
      <c r="Z944" s="330"/>
    </row>
    <row r="945" ht="14.25" customHeight="1">
      <c r="A945" s="330"/>
      <c r="B945" s="330"/>
      <c r="C945" s="332"/>
      <c r="D945" s="330"/>
      <c r="E945" s="332"/>
      <c r="F945" s="21"/>
      <c r="G945" s="21"/>
      <c r="H945" s="21"/>
      <c r="I945" s="21"/>
      <c r="J945" s="21"/>
      <c r="K945" s="21"/>
      <c r="L945" s="21"/>
      <c r="M945" s="21"/>
      <c r="N945" s="330"/>
      <c r="O945" s="330"/>
      <c r="P945" s="330"/>
      <c r="Q945" s="330"/>
      <c r="R945" s="330"/>
      <c r="S945" s="330"/>
      <c r="T945" s="330"/>
      <c r="U945" s="330"/>
      <c r="V945" s="330"/>
      <c r="W945" s="330"/>
      <c r="X945" s="330"/>
      <c r="Y945" s="330"/>
      <c r="Z945" s="330"/>
    </row>
    <row r="946" ht="14.25" customHeight="1">
      <c r="A946" s="330"/>
      <c r="B946" s="330"/>
      <c r="C946" s="332"/>
      <c r="D946" s="330"/>
      <c r="E946" s="332"/>
      <c r="F946" s="21"/>
      <c r="G946" s="21"/>
      <c r="H946" s="21"/>
      <c r="I946" s="21"/>
      <c r="J946" s="21"/>
      <c r="K946" s="21"/>
      <c r="L946" s="21"/>
      <c r="M946" s="21"/>
      <c r="N946" s="330"/>
      <c r="O946" s="330"/>
      <c r="P946" s="330"/>
      <c r="Q946" s="330"/>
      <c r="R946" s="330"/>
      <c r="S946" s="330"/>
      <c r="T946" s="330"/>
      <c r="U946" s="330"/>
      <c r="V946" s="330"/>
      <c r="W946" s="330"/>
      <c r="X946" s="330"/>
      <c r="Y946" s="330"/>
      <c r="Z946" s="330"/>
    </row>
    <row r="947" ht="14.25" customHeight="1">
      <c r="A947" s="330"/>
      <c r="B947" s="330"/>
      <c r="C947" s="332"/>
      <c r="D947" s="330"/>
      <c r="E947" s="332"/>
      <c r="F947" s="21"/>
      <c r="G947" s="21"/>
      <c r="H947" s="21"/>
      <c r="I947" s="21"/>
      <c r="J947" s="21"/>
      <c r="K947" s="21"/>
      <c r="L947" s="21"/>
      <c r="M947" s="21"/>
      <c r="N947" s="330"/>
      <c r="O947" s="330"/>
      <c r="P947" s="330"/>
      <c r="Q947" s="330"/>
      <c r="R947" s="330"/>
      <c r="S947" s="330"/>
      <c r="T947" s="330"/>
      <c r="U947" s="330"/>
      <c r="V947" s="330"/>
      <c r="W947" s="330"/>
      <c r="X947" s="330"/>
      <c r="Y947" s="330"/>
      <c r="Z947" s="330"/>
    </row>
    <row r="948" ht="14.25" customHeight="1">
      <c r="A948" s="330"/>
      <c r="B948" s="330"/>
      <c r="C948" s="332"/>
      <c r="D948" s="330"/>
      <c r="E948" s="332"/>
      <c r="F948" s="21"/>
      <c r="G948" s="21"/>
      <c r="H948" s="21"/>
      <c r="I948" s="21"/>
      <c r="J948" s="21"/>
      <c r="K948" s="21"/>
      <c r="L948" s="21"/>
      <c r="M948" s="21"/>
      <c r="N948" s="330"/>
      <c r="O948" s="330"/>
      <c r="P948" s="330"/>
      <c r="Q948" s="330"/>
      <c r="R948" s="330"/>
      <c r="S948" s="330"/>
      <c r="T948" s="330"/>
      <c r="U948" s="330"/>
      <c r="V948" s="330"/>
      <c r="W948" s="330"/>
      <c r="X948" s="330"/>
      <c r="Y948" s="330"/>
      <c r="Z948" s="330"/>
    </row>
    <row r="949" ht="14.25" customHeight="1">
      <c r="A949" s="330"/>
      <c r="B949" s="330"/>
      <c r="C949" s="332"/>
      <c r="D949" s="330"/>
      <c r="E949" s="332"/>
      <c r="F949" s="21"/>
      <c r="G949" s="21"/>
      <c r="H949" s="21"/>
      <c r="I949" s="21"/>
      <c r="J949" s="21"/>
      <c r="K949" s="21"/>
      <c r="L949" s="21"/>
      <c r="M949" s="21"/>
      <c r="N949" s="330"/>
      <c r="O949" s="330"/>
      <c r="P949" s="330"/>
      <c r="Q949" s="330"/>
      <c r="R949" s="330"/>
      <c r="S949" s="330"/>
      <c r="T949" s="330"/>
      <c r="U949" s="330"/>
      <c r="V949" s="330"/>
      <c r="W949" s="330"/>
      <c r="X949" s="330"/>
      <c r="Y949" s="330"/>
      <c r="Z949" s="330"/>
    </row>
    <row r="950" ht="14.25" customHeight="1">
      <c r="A950" s="330"/>
      <c r="B950" s="330"/>
      <c r="C950" s="332"/>
      <c r="D950" s="330"/>
      <c r="E950" s="332"/>
      <c r="F950" s="21"/>
      <c r="G950" s="21"/>
      <c r="H950" s="21"/>
      <c r="I950" s="21"/>
      <c r="J950" s="21"/>
      <c r="K950" s="21"/>
      <c r="L950" s="21"/>
      <c r="M950" s="21"/>
      <c r="N950" s="330"/>
      <c r="O950" s="330"/>
      <c r="P950" s="330"/>
      <c r="Q950" s="330"/>
      <c r="R950" s="330"/>
      <c r="S950" s="330"/>
      <c r="T950" s="330"/>
      <c r="U950" s="330"/>
      <c r="V950" s="330"/>
      <c r="W950" s="330"/>
      <c r="X950" s="330"/>
      <c r="Y950" s="330"/>
      <c r="Z950" s="330"/>
    </row>
    <row r="951" ht="14.25" customHeight="1">
      <c r="A951" s="330"/>
      <c r="B951" s="330"/>
      <c r="C951" s="332"/>
      <c r="D951" s="330"/>
      <c r="E951" s="332"/>
      <c r="F951" s="21"/>
      <c r="G951" s="21"/>
      <c r="H951" s="21"/>
      <c r="I951" s="21"/>
      <c r="J951" s="21"/>
      <c r="K951" s="21"/>
      <c r="L951" s="21"/>
      <c r="M951" s="21"/>
      <c r="N951" s="330"/>
      <c r="O951" s="330"/>
      <c r="P951" s="330"/>
      <c r="Q951" s="330"/>
      <c r="R951" s="330"/>
      <c r="S951" s="330"/>
      <c r="T951" s="330"/>
      <c r="U951" s="330"/>
      <c r="V951" s="330"/>
      <c r="W951" s="330"/>
      <c r="X951" s="330"/>
      <c r="Y951" s="330"/>
      <c r="Z951" s="330"/>
    </row>
    <row r="952" ht="14.25" customHeight="1">
      <c r="A952" s="330"/>
      <c r="B952" s="330"/>
      <c r="C952" s="332"/>
      <c r="D952" s="330"/>
      <c r="E952" s="332"/>
      <c r="F952" s="21"/>
      <c r="G952" s="21"/>
      <c r="H952" s="21"/>
      <c r="I952" s="21"/>
      <c r="J952" s="21"/>
      <c r="K952" s="21"/>
      <c r="L952" s="21"/>
      <c r="M952" s="21"/>
      <c r="N952" s="330"/>
      <c r="O952" s="330"/>
      <c r="P952" s="330"/>
      <c r="Q952" s="330"/>
      <c r="R952" s="330"/>
      <c r="S952" s="330"/>
      <c r="T952" s="330"/>
      <c r="U952" s="330"/>
      <c r="V952" s="330"/>
      <c r="W952" s="330"/>
      <c r="X952" s="330"/>
      <c r="Y952" s="330"/>
      <c r="Z952" s="330"/>
    </row>
    <row r="953" ht="14.25" customHeight="1">
      <c r="A953" s="330"/>
      <c r="B953" s="330"/>
      <c r="C953" s="332"/>
      <c r="D953" s="330"/>
      <c r="E953" s="332"/>
      <c r="F953" s="21"/>
      <c r="G953" s="21"/>
      <c r="H953" s="21"/>
      <c r="I953" s="21"/>
      <c r="J953" s="21"/>
      <c r="K953" s="21"/>
      <c r="L953" s="21"/>
      <c r="M953" s="21"/>
      <c r="N953" s="330"/>
      <c r="O953" s="330"/>
      <c r="P953" s="330"/>
      <c r="Q953" s="330"/>
      <c r="R953" s="330"/>
      <c r="S953" s="330"/>
      <c r="T953" s="330"/>
      <c r="U953" s="330"/>
      <c r="V953" s="330"/>
      <c r="W953" s="330"/>
      <c r="X953" s="330"/>
      <c r="Y953" s="330"/>
      <c r="Z953" s="330"/>
    </row>
    <row r="954" ht="14.25" customHeight="1">
      <c r="A954" s="330"/>
      <c r="B954" s="330"/>
      <c r="C954" s="332"/>
      <c r="D954" s="330"/>
      <c r="E954" s="332"/>
      <c r="F954" s="21"/>
      <c r="G954" s="21"/>
      <c r="H954" s="21"/>
      <c r="I954" s="21"/>
      <c r="J954" s="21"/>
      <c r="K954" s="21"/>
      <c r="L954" s="21"/>
      <c r="M954" s="21"/>
      <c r="N954" s="330"/>
      <c r="O954" s="330"/>
      <c r="P954" s="330"/>
      <c r="Q954" s="330"/>
      <c r="R954" s="330"/>
      <c r="S954" s="330"/>
      <c r="T954" s="330"/>
      <c r="U954" s="330"/>
      <c r="V954" s="330"/>
      <c r="W954" s="330"/>
      <c r="X954" s="330"/>
      <c r="Y954" s="330"/>
      <c r="Z954" s="330"/>
    </row>
    <row r="955" ht="14.25" customHeight="1">
      <c r="A955" s="330"/>
      <c r="B955" s="330"/>
      <c r="C955" s="332"/>
      <c r="D955" s="330"/>
      <c r="E955" s="332"/>
      <c r="F955" s="21"/>
      <c r="G955" s="21"/>
      <c r="H955" s="21"/>
      <c r="I955" s="21"/>
      <c r="J955" s="21"/>
      <c r="K955" s="21"/>
      <c r="L955" s="21"/>
      <c r="M955" s="21"/>
      <c r="N955" s="330"/>
      <c r="O955" s="330"/>
      <c r="P955" s="330"/>
      <c r="Q955" s="330"/>
      <c r="R955" s="330"/>
      <c r="S955" s="330"/>
      <c r="T955" s="330"/>
      <c r="U955" s="330"/>
      <c r="V955" s="330"/>
      <c r="W955" s="330"/>
      <c r="X955" s="330"/>
      <c r="Y955" s="330"/>
      <c r="Z955" s="330"/>
    </row>
    <row r="956" ht="14.25" customHeight="1">
      <c r="A956" s="330"/>
      <c r="B956" s="330"/>
      <c r="C956" s="332"/>
      <c r="D956" s="330"/>
      <c r="E956" s="332"/>
      <c r="F956" s="21"/>
      <c r="G956" s="21"/>
      <c r="H956" s="21"/>
      <c r="I956" s="21"/>
      <c r="J956" s="21"/>
      <c r="K956" s="21"/>
      <c r="L956" s="21"/>
      <c r="M956" s="21"/>
      <c r="N956" s="330"/>
      <c r="O956" s="330"/>
      <c r="P956" s="330"/>
      <c r="Q956" s="330"/>
      <c r="R956" s="330"/>
      <c r="S956" s="330"/>
      <c r="T956" s="330"/>
      <c r="U956" s="330"/>
      <c r="V956" s="330"/>
      <c r="W956" s="330"/>
      <c r="X956" s="330"/>
      <c r="Y956" s="330"/>
      <c r="Z956" s="330"/>
    </row>
    <row r="957" ht="14.25" customHeight="1">
      <c r="A957" s="330"/>
      <c r="B957" s="330"/>
      <c r="C957" s="332"/>
      <c r="D957" s="330"/>
      <c r="E957" s="332"/>
      <c r="F957" s="21"/>
      <c r="G957" s="21"/>
      <c r="H957" s="21"/>
      <c r="I957" s="21"/>
      <c r="J957" s="21"/>
      <c r="K957" s="21"/>
      <c r="L957" s="21"/>
      <c r="M957" s="21"/>
      <c r="N957" s="330"/>
      <c r="O957" s="330"/>
      <c r="P957" s="330"/>
      <c r="Q957" s="330"/>
      <c r="R957" s="330"/>
      <c r="S957" s="330"/>
      <c r="T957" s="330"/>
      <c r="U957" s="330"/>
      <c r="V957" s="330"/>
      <c r="W957" s="330"/>
      <c r="X957" s="330"/>
      <c r="Y957" s="330"/>
      <c r="Z957" s="330"/>
    </row>
    <row r="958" ht="14.25" customHeight="1">
      <c r="A958" s="330"/>
      <c r="B958" s="330"/>
      <c r="C958" s="332"/>
      <c r="D958" s="330"/>
      <c r="E958" s="332"/>
      <c r="F958" s="21"/>
      <c r="G958" s="21"/>
      <c r="H958" s="21"/>
      <c r="I958" s="21"/>
      <c r="J958" s="21"/>
      <c r="K958" s="21"/>
      <c r="L958" s="21"/>
      <c r="M958" s="21"/>
      <c r="N958" s="330"/>
      <c r="O958" s="330"/>
      <c r="P958" s="330"/>
      <c r="Q958" s="330"/>
      <c r="R958" s="330"/>
      <c r="S958" s="330"/>
      <c r="T958" s="330"/>
      <c r="U958" s="330"/>
      <c r="V958" s="330"/>
      <c r="W958" s="330"/>
      <c r="X958" s="330"/>
      <c r="Y958" s="330"/>
      <c r="Z958" s="330"/>
    </row>
    <row r="959" ht="14.25" customHeight="1">
      <c r="A959" s="330"/>
      <c r="B959" s="330"/>
      <c r="C959" s="332"/>
      <c r="D959" s="330"/>
      <c r="E959" s="332"/>
      <c r="F959" s="21"/>
      <c r="G959" s="21"/>
      <c r="H959" s="21"/>
      <c r="I959" s="21"/>
      <c r="J959" s="21"/>
      <c r="K959" s="21"/>
      <c r="L959" s="21"/>
      <c r="M959" s="21"/>
      <c r="N959" s="330"/>
      <c r="O959" s="330"/>
      <c r="P959" s="330"/>
      <c r="Q959" s="330"/>
      <c r="R959" s="330"/>
      <c r="S959" s="330"/>
      <c r="T959" s="330"/>
      <c r="U959" s="330"/>
      <c r="V959" s="330"/>
      <c r="W959" s="330"/>
      <c r="X959" s="330"/>
      <c r="Y959" s="330"/>
      <c r="Z959" s="330"/>
    </row>
    <row r="960" ht="14.25" customHeight="1">
      <c r="A960" s="330"/>
      <c r="B960" s="330"/>
      <c r="C960" s="332"/>
      <c r="D960" s="330"/>
      <c r="E960" s="332"/>
      <c r="F960" s="21"/>
      <c r="G960" s="21"/>
      <c r="H960" s="21"/>
      <c r="I960" s="21"/>
      <c r="J960" s="21"/>
      <c r="K960" s="21"/>
      <c r="L960" s="21"/>
      <c r="M960" s="21"/>
      <c r="N960" s="330"/>
      <c r="O960" s="330"/>
      <c r="P960" s="330"/>
      <c r="Q960" s="330"/>
      <c r="R960" s="330"/>
      <c r="S960" s="330"/>
      <c r="T960" s="330"/>
      <c r="U960" s="330"/>
      <c r="V960" s="330"/>
      <c r="W960" s="330"/>
      <c r="X960" s="330"/>
      <c r="Y960" s="330"/>
      <c r="Z960" s="330"/>
    </row>
    <row r="961" ht="14.25" customHeight="1">
      <c r="A961" s="330"/>
      <c r="B961" s="330"/>
      <c r="C961" s="332"/>
      <c r="D961" s="330"/>
      <c r="E961" s="332"/>
      <c r="F961" s="21"/>
      <c r="G961" s="21"/>
      <c r="H961" s="21"/>
      <c r="I961" s="21"/>
      <c r="J961" s="21"/>
      <c r="K961" s="21"/>
      <c r="L961" s="21"/>
      <c r="M961" s="21"/>
      <c r="N961" s="330"/>
      <c r="O961" s="330"/>
      <c r="P961" s="330"/>
      <c r="Q961" s="330"/>
      <c r="R961" s="330"/>
      <c r="S961" s="330"/>
      <c r="T961" s="330"/>
      <c r="U961" s="330"/>
      <c r="V961" s="330"/>
      <c r="W961" s="330"/>
      <c r="X961" s="330"/>
      <c r="Y961" s="330"/>
      <c r="Z961" s="330"/>
    </row>
    <row r="962" ht="14.25" customHeight="1">
      <c r="A962" s="330"/>
      <c r="B962" s="330"/>
      <c r="C962" s="332"/>
      <c r="D962" s="330"/>
      <c r="E962" s="332"/>
      <c r="F962" s="21"/>
      <c r="G962" s="21"/>
      <c r="H962" s="21"/>
      <c r="I962" s="21"/>
      <c r="J962" s="21"/>
      <c r="K962" s="21"/>
      <c r="L962" s="21"/>
      <c r="M962" s="21"/>
      <c r="N962" s="330"/>
      <c r="O962" s="330"/>
      <c r="P962" s="330"/>
      <c r="Q962" s="330"/>
      <c r="R962" s="330"/>
      <c r="S962" s="330"/>
      <c r="T962" s="330"/>
      <c r="U962" s="330"/>
      <c r="V962" s="330"/>
      <c r="W962" s="330"/>
      <c r="X962" s="330"/>
      <c r="Y962" s="330"/>
      <c r="Z962" s="330"/>
    </row>
    <row r="963" ht="14.25" customHeight="1">
      <c r="A963" s="330"/>
      <c r="B963" s="330"/>
      <c r="C963" s="332"/>
      <c r="D963" s="330"/>
      <c r="E963" s="332"/>
      <c r="F963" s="21"/>
      <c r="G963" s="21"/>
      <c r="H963" s="21"/>
      <c r="I963" s="21"/>
      <c r="J963" s="21"/>
      <c r="K963" s="21"/>
      <c r="L963" s="21"/>
      <c r="M963" s="21"/>
      <c r="N963" s="330"/>
      <c r="O963" s="330"/>
      <c r="P963" s="330"/>
      <c r="Q963" s="330"/>
      <c r="R963" s="330"/>
      <c r="S963" s="330"/>
      <c r="T963" s="330"/>
      <c r="U963" s="330"/>
      <c r="V963" s="330"/>
      <c r="W963" s="330"/>
      <c r="X963" s="330"/>
      <c r="Y963" s="330"/>
      <c r="Z963" s="330"/>
    </row>
    <row r="964" ht="14.25" customHeight="1">
      <c r="A964" s="330"/>
      <c r="B964" s="330"/>
      <c r="C964" s="332"/>
      <c r="D964" s="330"/>
      <c r="E964" s="332"/>
      <c r="F964" s="21"/>
      <c r="G964" s="21"/>
      <c r="H964" s="21"/>
      <c r="I964" s="21"/>
      <c r="J964" s="21"/>
      <c r="K964" s="21"/>
      <c r="L964" s="21"/>
      <c r="M964" s="21"/>
      <c r="N964" s="330"/>
      <c r="O964" s="330"/>
      <c r="P964" s="330"/>
      <c r="Q964" s="330"/>
      <c r="R964" s="330"/>
      <c r="S964" s="330"/>
      <c r="T964" s="330"/>
      <c r="U964" s="330"/>
      <c r="V964" s="330"/>
      <c r="W964" s="330"/>
      <c r="X964" s="330"/>
      <c r="Y964" s="330"/>
      <c r="Z964" s="330"/>
    </row>
    <row r="965" ht="14.25" customHeight="1">
      <c r="A965" s="330"/>
      <c r="B965" s="330"/>
      <c r="C965" s="332"/>
      <c r="D965" s="330"/>
      <c r="E965" s="332"/>
      <c r="F965" s="21"/>
      <c r="G965" s="21"/>
      <c r="H965" s="21"/>
      <c r="I965" s="21"/>
      <c r="J965" s="21"/>
      <c r="K965" s="21"/>
      <c r="L965" s="21"/>
      <c r="M965" s="21"/>
      <c r="N965" s="330"/>
      <c r="O965" s="330"/>
      <c r="P965" s="330"/>
      <c r="Q965" s="330"/>
      <c r="R965" s="330"/>
      <c r="S965" s="330"/>
      <c r="T965" s="330"/>
      <c r="U965" s="330"/>
      <c r="V965" s="330"/>
      <c r="W965" s="330"/>
      <c r="X965" s="330"/>
      <c r="Y965" s="330"/>
      <c r="Z965" s="330"/>
    </row>
    <row r="966" ht="14.25" customHeight="1">
      <c r="A966" s="330"/>
      <c r="B966" s="330"/>
      <c r="C966" s="332"/>
      <c r="D966" s="330"/>
      <c r="E966" s="332"/>
      <c r="F966" s="21"/>
      <c r="G966" s="21"/>
      <c r="H966" s="21"/>
      <c r="I966" s="21"/>
      <c r="J966" s="21"/>
      <c r="K966" s="21"/>
      <c r="L966" s="21"/>
      <c r="M966" s="21"/>
      <c r="N966" s="330"/>
      <c r="O966" s="330"/>
      <c r="P966" s="330"/>
      <c r="Q966" s="330"/>
      <c r="R966" s="330"/>
      <c r="S966" s="330"/>
      <c r="T966" s="330"/>
      <c r="U966" s="330"/>
      <c r="V966" s="330"/>
      <c r="W966" s="330"/>
      <c r="X966" s="330"/>
      <c r="Y966" s="330"/>
      <c r="Z966" s="330"/>
    </row>
    <row r="967" ht="14.25" customHeight="1">
      <c r="A967" s="330"/>
      <c r="B967" s="330"/>
      <c r="C967" s="332"/>
      <c r="D967" s="330"/>
      <c r="E967" s="332"/>
      <c r="F967" s="21"/>
      <c r="G967" s="21"/>
      <c r="H967" s="21"/>
      <c r="I967" s="21"/>
      <c r="J967" s="21"/>
      <c r="K967" s="21"/>
      <c r="L967" s="21"/>
      <c r="M967" s="21"/>
      <c r="N967" s="330"/>
      <c r="O967" s="330"/>
      <c r="P967" s="330"/>
      <c r="Q967" s="330"/>
      <c r="R967" s="330"/>
      <c r="S967" s="330"/>
      <c r="T967" s="330"/>
      <c r="U967" s="330"/>
      <c r="V967" s="330"/>
      <c r="W967" s="330"/>
      <c r="X967" s="330"/>
      <c r="Y967" s="330"/>
      <c r="Z967" s="330"/>
    </row>
    <row r="968" ht="14.25" customHeight="1">
      <c r="A968" s="330"/>
      <c r="B968" s="330"/>
      <c r="C968" s="332"/>
      <c r="D968" s="330"/>
      <c r="E968" s="332"/>
      <c r="F968" s="21"/>
      <c r="G968" s="21"/>
      <c r="H968" s="21"/>
      <c r="I968" s="21"/>
      <c r="J968" s="21"/>
      <c r="K968" s="21"/>
      <c r="L968" s="21"/>
      <c r="M968" s="21"/>
      <c r="N968" s="330"/>
      <c r="O968" s="330"/>
      <c r="P968" s="330"/>
      <c r="Q968" s="330"/>
      <c r="R968" s="330"/>
      <c r="S968" s="330"/>
      <c r="T968" s="330"/>
      <c r="U968" s="330"/>
      <c r="V968" s="330"/>
      <c r="W968" s="330"/>
      <c r="X968" s="330"/>
      <c r="Y968" s="330"/>
      <c r="Z968" s="330"/>
    </row>
    <row r="969" ht="14.25" customHeight="1">
      <c r="A969" s="330"/>
      <c r="B969" s="330"/>
      <c r="C969" s="332"/>
      <c r="D969" s="330"/>
      <c r="E969" s="332"/>
      <c r="F969" s="21"/>
      <c r="G969" s="21"/>
      <c r="H969" s="21"/>
      <c r="I969" s="21"/>
      <c r="J969" s="21"/>
      <c r="K969" s="21"/>
      <c r="L969" s="21"/>
      <c r="M969" s="21"/>
      <c r="N969" s="330"/>
      <c r="O969" s="330"/>
      <c r="P969" s="330"/>
      <c r="Q969" s="330"/>
      <c r="R969" s="330"/>
      <c r="S969" s="330"/>
      <c r="T969" s="330"/>
      <c r="U969" s="330"/>
      <c r="V969" s="330"/>
      <c r="W969" s="330"/>
      <c r="X969" s="330"/>
      <c r="Y969" s="330"/>
      <c r="Z969" s="330"/>
    </row>
    <row r="970" ht="14.25" customHeight="1">
      <c r="A970" s="330"/>
      <c r="B970" s="330"/>
      <c r="C970" s="332"/>
      <c r="D970" s="330"/>
      <c r="E970" s="332"/>
      <c r="F970" s="21"/>
      <c r="G970" s="21"/>
      <c r="H970" s="21"/>
      <c r="I970" s="21"/>
      <c r="J970" s="21"/>
      <c r="K970" s="21"/>
      <c r="L970" s="21"/>
      <c r="M970" s="21"/>
      <c r="N970" s="330"/>
      <c r="O970" s="330"/>
      <c r="P970" s="330"/>
      <c r="Q970" s="330"/>
      <c r="R970" s="330"/>
      <c r="S970" s="330"/>
      <c r="T970" s="330"/>
      <c r="U970" s="330"/>
      <c r="V970" s="330"/>
      <c r="W970" s="330"/>
      <c r="X970" s="330"/>
      <c r="Y970" s="330"/>
      <c r="Z970" s="330"/>
    </row>
    <row r="971" ht="14.25" customHeight="1">
      <c r="A971" s="330"/>
      <c r="B971" s="330"/>
      <c r="C971" s="332"/>
      <c r="D971" s="330"/>
      <c r="E971" s="332"/>
      <c r="F971" s="21"/>
      <c r="G971" s="21"/>
      <c r="H971" s="21"/>
      <c r="I971" s="21"/>
      <c r="J971" s="21"/>
      <c r="K971" s="21"/>
      <c r="L971" s="21"/>
      <c r="M971" s="21"/>
      <c r="N971" s="330"/>
      <c r="O971" s="330"/>
      <c r="P971" s="330"/>
      <c r="Q971" s="330"/>
      <c r="R971" s="330"/>
      <c r="S971" s="330"/>
      <c r="T971" s="330"/>
      <c r="U971" s="330"/>
      <c r="V971" s="330"/>
      <c r="W971" s="330"/>
      <c r="X971" s="330"/>
      <c r="Y971" s="330"/>
      <c r="Z971" s="330"/>
    </row>
    <row r="972" ht="14.25" customHeight="1">
      <c r="A972" s="330"/>
      <c r="B972" s="330"/>
      <c r="C972" s="332"/>
      <c r="D972" s="330"/>
      <c r="E972" s="332"/>
      <c r="F972" s="21"/>
      <c r="G972" s="21"/>
      <c r="H972" s="21"/>
      <c r="I972" s="21"/>
      <c r="J972" s="21"/>
      <c r="K972" s="21"/>
      <c r="L972" s="21"/>
      <c r="M972" s="21"/>
      <c r="N972" s="330"/>
      <c r="O972" s="330"/>
      <c r="P972" s="330"/>
      <c r="Q972" s="330"/>
      <c r="R972" s="330"/>
      <c r="S972" s="330"/>
      <c r="T972" s="330"/>
      <c r="U972" s="330"/>
      <c r="V972" s="330"/>
      <c r="W972" s="330"/>
      <c r="X972" s="330"/>
      <c r="Y972" s="330"/>
      <c r="Z972" s="330"/>
    </row>
    <row r="973" ht="14.25" customHeight="1">
      <c r="A973" s="330"/>
      <c r="B973" s="330"/>
      <c r="C973" s="332"/>
      <c r="D973" s="330"/>
      <c r="E973" s="332"/>
      <c r="F973" s="21"/>
      <c r="G973" s="21"/>
      <c r="H973" s="21"/>
      <c r="I973" s="21"/>
      <c r="J973" s="21"/>
      <c r="K973" s="21"/>
      <c r="L973" s="21"/>
      <c r="M973" s="21"/>
      <c r="N973" s="330"/>
      <c r="O973" s="330"/>
      <c r="P973" s="330"/>
      <c r="Q973" s="330"/>
      <c r="R973" s="330"/>
      <c r="S973" s="330"/>
      <c r="T973" s="330"/>
      <c r="U973" s="330"/>
      <c r="V973" s="330"/>
      <c r="W973" s="330"/>
      <c r="X973" s="330"/>
      <c r="Y973" s="330"/>
      <c r="Z973" s="330"/>
    </row>
    <row r="974" ht="14.25" customHeight="1">
      <c r="A974" s="330"/>
      <c r="B974" s="330"/>
      <c r="C974" s="332"/>
      <c r="D974" s="330"/>
      <c r="E974" s="332"/>
      <c r="F974" s="21"/>
      <c r="G974" s="21"/>
      <c r="H974" s="21"/>
      <c r="I974" s="21"/>
      <c r="J974" s="21"/>
      <c r="K974" s="21"/>
      <c r="L974" s="21"/>
      <c r="M974" s="21"/>
      <c r="N974" s="330"/>
      <c r="O974" s="330"/>
      <c r="P974" s="330"/>
      <c r="Q974" s="330"/>
      <c r="R974" s="330"/>
      <c r="S974" s="330"/>
      <c r="T974" s="330"/>
      <c r="U974" s="330"/>
      <c r="V974" s="330"/>
      <c r="W974" s="330"/>
      <c r="X974" s="330"/>
      <c r="Y974" s="330"/>
      <c r="Z974" s="330"/>
    </row>
    <row r="975" ht="14.25" customHeight="1">
      <c r="A975" s="330"/>
      <c r="B975" s="330"/>
      <c r="C975" s="332"/>
      <c r="D975" s="330"/>
      <c r="E975" s="332"/>
      <c r="F975" s="21"/>
      <c r="G975" s="21"/>
      <c r="H975" s="21"/>
      <c r="I975" s="21"/>
      <c r="J975" s="21"/>
      <c r="K975" s="21"/>
      <c r="L975" s="21"/>
      <c r="M975" s="21"/>
      <c r="N975" s="330"/>
      <c r="O975" s="330"/>
      <c r="P975" s="330"/>
      <c r="Q975" s="330"/>
      <c r="R975" s="330"/>
      <c r="S975" s="330"/>
      <c r="T975" s="330"/>
      <c r="U975" s="330"/>
      <c r="V975" s="330"/>
      <c r="W975" s="330"/>
      <c r="X975" s="330"/>
      <c r="Y975" s="330"/>
      <c r="Z975" s="330"/>
    </row>
    <row r="976" ht="14.25" customHeight="1">
      <c r="A976" s="330"/>
      <c r="B976" s="330"/>
      <c r="C976" s="332"/>
      <c r="D976" s="330"/>
      <c r="E976" s="332"/>
      <c r="F976" s="21"/>
      <c r="G976" s="21"/>
      <c r="H976" s="21"/>
      <c r="I976" s="21"/>
      <c r="J976" s="21"/>
      <c r="K976" s="21"/>
      <c r="L976" s="21"/>
      <c r="M976" s="21"/>
      <c r="N976" s="330"/>
      <c r="O976" s="330"/>
      <c r="P976" s="330"/>
      <c r="Q976" s="330"/>
      <c r="R976" s="330"/>
      <c r="S976" s="330"/>
      <c r="T976" s="330"/>
      <c r="U976" s="330"/>
      <c r="V976" s="330"/>
      <c r="W976" s="330"/>
      <c r="X976" s="330"/>
      <c r="Y976" s="330"/>
      <c r="Z976" s="330"/>
    </row>
    <row r="977" ht="14.25" customHeight="1">
      <c r="A977" s="330"/>
      <c r="B977" s="330"/>
      <c r="C977" s="332"/>
      <c r="D977" s="330"/>
      <c r="E977" s="332"/>
      <c r="F977" s="21"/>
      <c r="G977" s="21"/>
      <c r="H977" s="21"/>
      <c r="I977" s="21"/>
      <c r="J977" s="21"/>
      <c r="K977" s="21"/>
      <c r="L977" s="21"/>
      <c r="M977" s="21"/>
      <c r="N977" s="330"/>
      <c r="O977" s="330"/>
      <c r="P977" s="330"/>
      <c r="Q977" s="330"/>
      <c r="R977" s="330"/>
      <c r="S977" s="330"/>
      <c r="T977" s="330"/>
      <c r="U977" s="330"/>
      <c r="V977" s="330"/>
      <c r="W977" s="330"/>
      <c r="X977" s="330"/>
      <c r="Y977" s="330"/>
      <c r="Z977" s="330"/>
    </row>
    <row r="978" ht="14.25" customHeight="1">
      <c r="A978" s="330"/>
      <c r="B978" s="330"/>
      <c r="C978" s="332"/>
      <c r="D978" s="330"/>
      <c r="E978" s="332"/>
      <c r="F978" s="21"/>
      <c r="G978" s="21"/>
      <c r="H978" s="21"/>
      <c r="I978" s="21"/>
      <c r="J978" s="21"/>
      <c r="K978" s="21"/>
      <c r="L978" s="21"/>
      <c r="M978" s="21"/>
      <c r="N978" s="330"/>
      <c r="O978" s="330"/>
      <c r="P978" s="330"/>
      <c r="Q978" s="330"/>
      <c r="R978" s="330"/>
      <c r="S978" s="330"/>
      <c r="T978" s="330"/>
      <c r="U978" s="330"/>
      <c r="V978" s="330"/>
      <c r="W978" s="330"/>
      <c r="X978" s="330"/>
      <c r="Y978" s="330"/>
      <c r="Z978" s="330"/>
    </row>
    <row r="979" ht="14.25" customHeight="1">
      <c r="A979" s="330"/>
      <c r="B979" s="330"/>
      <c r="C979" s="332"/>
      <c r="D979" s="330"/>
      <c r="E979" s="332"/>
      <c r="F979" s="21"/>
      <c r="G979" s="21"/>
      <c r="H979" s="21"/>
      <c r="I979" s="21"/>
      <c r="J979" s="21"/>
      <c r="K979" s="21"/>
      <c r="L979" s="21"/>
      <c r="M979" s="21"/>
      <c r="N979" s="330"/>
      <c r="O979" s="330"/>
      <c r="P979" s="330"/>
      <c r="Q979" s="330"/>
      <c r="R979" s="330"/>
      <c r="S979" s="330"/>
      <c r="T979" s="330"/>
      <c r="U979" s="330"/>
      <c r="V979" s="330"/>
      <c r="W979" s="330"/>
      <c r="X979" s="330"/>
      <c r="Y979" s="330"/>
      <c r="Z979" s="330"/>
    </row>
    <row r="980" ht="14.25" customHeight="1">
      <c r="A980" s="330"/>
      <c r="B980" s="330"/>
      <c r="C980" s="332"/>
      <c r="D980" s="330"/>
      <c r="E980" s="332"/>
      <c r="F980" s="21"/>
      <c r="G980" s="21"/>
      <c r="H980" s="21"/>
      <c r="I980" s="21"/>
      <c r="J980" s="21"/>
      <c r="K980" s="21"/>
      <c r="L980" s="21"/>
      <c r="M980" s="21"/>
      <c r="N980" s="330"/>
      <c r="O980" s="330"/>
      <c r="P980" s="330"/>
      <c r="Q980" s="330"/>
      <c r="R980" s="330"/>
      <c r="S980" s="330"/>
      <c r="T980" s="330"/>
      <c r="U980" s="330"/>
      <c r="V980" s="330"/>
      <c r="W980" s="330"/>
      <c r="X980" s="330"/>
      <c r="Y980" s="330"/>
      <c r="Z980" s="330"/>
    </row>
    <row r="981" ht="14.25" customHeight="1">
      <c r="A981" s="330"/>
      <c r="B981" s="330"/>
      <c r="C981" s="332"/>
      <c r="D981" s="330"/>
      <c r="E981" s="332"/>
      <c r="F981" s="21"/>
      <c r="G981" s="21"/>
      <c r="H981" s="21"/>
      <c r="I981" s="21"/>
      <c r="J981" s="21"/>
      <c r="K981" s="21"/>
      <c r="L981" s="21"/>
      <c r="M981" s="21"/>
      <c r="N981" s="330"/>
      <c r="O981" s="330"/>
      <c r="P981" s="330"/>
      <c r="Q981" s="330"/>
      <c r="R981" s="330"/>
      <c r="S981" s="330"/>
      <c r="T981" s="330"/>
      <c r="U981" s="330"/>
      <c r="V981" s="330"/>
      <c r="W981" s="330"/>
      <c r="X981" s="330"/>
      <c r="Y981" s="330"/>
      <c r="Z981" s="330"/>
    </row>
    <row r="982" ht="14.25" customHeight="1">
      <c r="A982" s="330"/>
      <c r="B982" s="330"/>
      <c r="C982" s="332"/>
      <c r="D982" s="330"/>
      <c r="E982" s="332"/>
      <c r="F982" s="21"/>
      <c r="G982" s="21"/>
      <c r="H982" s="21"/>
      <c r="I982" s="21"/>
      <c r="J982" s="21"/>
      <c r="K982" s="21"/>
      <c r="L982" s="21"/>
      <c r="M982" s="21"/>
      <c r="N982" s="330"/>
      <c r="O982" s="330"/>
      <c r="P982" s="330"/>
      <c r="Q982" s="330"/>
      <c r="R982" s="330"/>
      <c r="S982" s="330"/>
      <c r="T982" s="330"/>
      <c r="U982" s="330"/>
      <c r="V982" s="330"/>
      <c r="W982" s="330"/>
      <c r="X982" s="330"/>
      <c r="Y982" s="330"/>
      <c r="Z982" s="330"/>
    </row>
    <row r="983" ht="14.25" customHeight="1">
      <c r="A983" s="330"/>
      <c r="B983" s="330"/>
      <c r="C983" s="332"/>
      <c r="D983" s="330"/>
      <c r="E983" s="332"/>
      <c r="F983" s="21"/>
      <c r="G983" s="21"/>
      <c r="H983" s="21"/>
      <c r="I983" s="21"/>
      <c r="J983" s="21"/>
      <c r="K983" s="21"/>
      <c r="L983" s="21"/>
      <c r="M983" s="21"/>
      <c r="N983" s="330"/>
      <c r="O983" s="330"/>
      <c r="P983" s="330"/>
      <c r="Q983" s="330"/>
      <c r="R983" s="330"/>
      <c r="S983" s="330"/>
      <c r="T983" s="330"/>
      <c r="U983" s="330"/>
      <c r="V983" s="330"/>
      <c r="W983" s="330"/>
      <c r="X983" s="330"/>
      <c r="Y983" s="330"/>
      <c r="Z983" s="330"/>
    </row>
    <row r="984" ht="14.25" customHeight="1">
      <c r="A984" s="330"/>
      <c r="B984" s="330"/>
      <c r="C984" s="332"/>
      <c r="D984" s="330"/>
      <c r="E984" s="332"/>
      <c r="F984" s="21"/>
      <c r="G984" s="21"/>
      <c r="H984" s="21"/>
      <c r="I984" s="21"/>
      <c r="J984" s="21"/>
      <c r="K984" s="21"/>
      <c r="L984" s="21"/>
      <c r="M984" s="21"/>
      <c r="N984" s="330"/>
      <c r="O984" s="330"/>
      <c r="P984" s="330"/>
      <c r="Q984" s="330"/>
      <c r="R984" s="330"/>
      <c r="S984" s="330"/>
      <c r="T984" s="330"/>
      <c r="U984" s="330"/>
      <c r="V984" s="330"/>
      <c r="W984" s="330"/>
      <c r="X984" s="330"/>
      <c r="Y984" s="330"/>
      <c r="Z984" s="330"/>
    </row>
    <row r="985" ht="14.25" customHeight="1">
      <c r="A985" s="330"/>
      <c r="B985" s="330"/>
      <c r="C985" s="332"/>
      <c r="D985" s="330"/>
      <c r="E985" s="332"/>
      <c r="F985" s="21"/>
      <c r="G985" s="21"/>
      <c r="H985" s="21"/>
      <c r="I985" s="21"/>
      <c r="J985" s="21"/>
      <c r="K985" s="21"/>
      <c r="L985" s="21"/>
      <c r="M985" s="21"/>
      <c r="N985" s="330"/>
      <c r="O985" s="330"/>
      <c r="P985" s="330"/>
      <c r="Q985" s="330"/>
      <c r="R985" s="330"/>
      <c r="S985" s="330"/>
      <c r="T985" s="330"/>
      <c r="U985" s="330"/>
      <c r="V985" s="330"/>
      <c r="W985" s="330"/>
      <c r="X985" s="330"/>
      <c r="Y985" s="330"/>
      <c r="Z985" s="330"/>
    </row>
    <row r="986" ht="14.25" customHeight="1">
      <c r="A986" s="330"/>
      <c r="B986" s="330"/>
      <c r="C986" s="332"/>
      <c r="D986" s="330"/>
      <c r="E986" s="332"/>
      <c r="F986" s="21"/>
      <c r="G986" s="21"/>
      <c r="H986" s="21"/>
      <c r="I986" s="21"/>
      <c r="J986" s="21"/>
      <c r="K986" s="21"/>
      <c r="L986" s="21"/>
      <c r="M986" s="21"/>
      <c r="N986" s="330"/>
      <c r="O986" s="330"/>
      <c r="P986" s="330"/>
      <c r="Q986" s="330"/>
      <c r="R986" s="330"/>
      <c r="S986" s="330"/>
      <c r="T986" s="330"/>
      <c r="U986" s="330"/>
      <c r="V986" s="330"/>
      <c r="W986" s="330"/>
      <c r="X986" s="330"/>
      <c r="Y986" s="330"/>
      <c r="Z986" s="330"/>
    </row>
    <row r="987" ht="14.25" customHeight="1">
      <c r="A987" s="330"/>
      <c r="B987" s="330"/>
      <c r="C987" s="332"/>
      <c r="D987" s="330"/>
      <c r="E987" s="332"/>
      <c r="F987" s="21"/>
      <c r="G987" s="21"/>
      <c r="H987" s="21"/>
      <c r="I987" s="21"/>
      <c r="J987" s="21"/>
      <c r="K987" s="21"/>
      <c r="L987" s="21"/>
      <c r="M987" s="21"/>
      <c r="N987" s="330"/>
      <c r="O987" s="330"/>
      <c r="P987" s="330"/>
      <c r="Q987" s="330"/>
      <c r="R987" s="330"/>
      <c r="S987" s="330"/>
      <c r="T987" s="330"/>
      <c r="U987" s="330"/>
      <c r="V987" s="330"/>
      <c r="W987" s="330"/>
      <c r="X987" s="330"/>
      <c r="Y987" s="330"/>
      <c r="Z987" s="330"/>
    </row>
    <row r="988" ht="14.25" customHeight="1">
      <c r="A988" s="330"/>
      <c r="B988" s="330"/>
      <c r="C988" s="332"/>
      <c r="D988" s="330"/>
      <c r="E988" s="332"/>
      <c r="F988" s="21"/>
      <c r="G988" s="21"/>
      <c r="H988" s="21"/>
      <c r="I988" s="21"/>
      <c r="J988" s="21"/>
      <c r="K988" s="21"/>
      <c r="L988" s="21"/>
      <c r="M988" s="21"/>
      <c r="N988" s="330"/>
      <c r="O988" s="330"/>
      <c r="P988" s="330"/>
      <c r="Q988" s="330"/>
      <c r="R988" s="330"/>
      <c r="S988" s="330"/>
      <c r="T988" s="330"/>
      <c r="U988" s="330"/>
      <c r="V988" s="330"/>
      <c r="W988" s="330"/>
      <c r="X988" s="330"/>
      <c r="Y988" s="330"/>
      <c r="Z988" s="330"/>
    </row>
    <row r="989" ht="14.25" customHeight="1">
      <c r="A989" s="330"/>
      <c r="B989" s="330"/>
      <c r="C989" s="332"/>
      <c r="D989" s="330"/>
      <c r="E989" s="332"/>
      <c r="F989" s="21"/>
      <c r="G989" s="21"/>
      <c r="H989" s="21"/>
      <c r="I989" s="21"/>
      <c r="J989" s="21"/>
      <c r="K989" s="21"/>
      <c r="L989" s="21"/>
      <c r="M989" s="21"/>
      <c r="N989" s="330"/>
      <c r="O989" s="330"/>
      <c r="P989" s="330"/>
      <c r="Q989" s="330"/>
      <c r="R989" s="330"/>
      <c r="S989" s="330"/>
      <c r="T989" s="330"/>
      <c r="U989" s="330"/>
      <c r="V989" s="330"/>
      <c r="W989" s="330"/>
      <c r="X989" s="330"/>
      <c r="Y989" s="330"/>
      <c r="Z989" s="330"/>
    </row>
    <row r="990" ht="14.25" customHeight="1">
      <c r="A990" s="330"/>
      <c r="B990" s="330"/>
      <c r="C990" s="332"/>
      <c r="D990" s="330"/>
      <c r="E990" s="332"/>
      <c r="F990" s="21"/>
      <c r="G990" s="21"/>
      <c r="H990" s="21"/>
      <c r="I990" s="21"/>
      <c r="J990" s="21"/>
      <c r="K990" s="21"/>
      <c r="L990" s="21"/>
      <c r="M990" s="21"/>
      <c r="N990" s="330"/>
      <c r="O990" s="330"/>
      <c r="P990" s="330"/>
      <c r="Q990" s="330"/>
      <c r="R990" s="330"/>
      <c r="S990" s="330"/>
      <c r="T990" s="330"/>
      <c r="U990" s="330"/>
      <c r="V990" s="330"/>
      <c r="W990" s="330"/>
      <c r="X990" s="330"/>
      <c r="Y990" s="330"/>
      <c r="Z990" s="330"/>
    </row>
    <row r="991" ht="14.25" customHeight="1">
      <c r="A991" s="330"/>
      <c r="B991" s="330"/>
      <c r="C991" s="332"/>
      <c r="D991" s="330"/>
      <c r="E991" s="332"/>
      <c r="F991" s="21"/>
      <c r="G991" s="21"/>
      <c r="H991" s="21"/>
      <c r="I991" s="21"/>
      <c r="J991" s="21"/>
      <c r="K991" s="21"/>
      <c r="L991" s="21"/>
      <c r="M991" s="21"/>
      <c r="N991" s="330"/>
      <c r="O991" s="330"/>
      <c r="P991" s="330"/>
      <c r="Q991" s="330"/>
      <c r="R991" s="330"/>
      <c r="S991" s="330"/>
      <c r="T991" s="330"/>
      <c r="U991" s="330"/>
      <c r="V991" s="330"/>
      <c r="W991" s="330"/>
      <c r="X991" s="330"/>
      <c r="Y991" s="330"/>
      <c r="Z991" s="330"/>
    </row>
    <row r="992" ht="14.25" customHeight="1">
      <c r="A992" s="330"/>
      <c r="B992" s="330"/>
      <c r="C992" s="332"/>
      <c r="D992" s="330"/>
      <c r="E992" s="332"/>
      <c r="F992" s="21"/>
      <c r="G992" s="21"/>
      <c r="H992" s="21"/>
      <c r="I992" s="21"/>
      <c r="J992" s="21"/>
      <c r="K992" s="21"/>
      <c r="L992" s="21"/>
      <c r="M992" s="21"/>
      <c r="N992" s="330"/>
      <c r="O992" s="330"/>
      <c r="P992" s="330"/>
      <c r="Q992" s="330"/>
      <c r="R992" s="330"/>
      <c r="S992" s="330"/>
      <c r="T992" s="330"/>
      <c r="U992" s="330"/>
      <c r="V992" s="330"/>
      <c r="W992" s="330"/>
      <c r="X992" s="330"/>
      <c r="Y992" s="330"/>
      <c r="Z992" s="330"/>
    </row>
    <row r="993" ht="14.25" customHeight="1">
      <c r="A993" s="330"/>
      <c r="B993" s="330"/>
      <c r="C993" s="332"/>
      <c r="D993" s="330"/>
      <c r="E993" s="332"/>
      <c r="F993" s="21"/>
      <c r="G993" s="21"/>
      <c r="H993" s="21"/>
      <c r="I993" s="21"/>
      <c r="J993" s="21"/>
      <c r="K993" s="21"/>
      <c r="L993" s="21"/>
      <c r="M993" s="21"/>
      <c r="N993" s="330"/>
      <c r="O993" s="330"/>
      <c r="P993" s="330"/>
      <c r="Q993" s="330"/>
      <c r="R993" s="330"/>
      <c r="S993" s="330"/>
      <c r="T993" s="330"/>
      <c r="U993" s="330"/>
      <c r="V993" s="330"/>
      <c r="W993" s="330"/>
      <c r="X993" s="330"/>
      <c r="Y993" s="330"/>
      <c r="Z993" s="330"/>
    </row>
    <row r="994" ht="14.25" customHeight="1">
      <c r="A994" s="330"/>
      <c r="B994" s="330"/>
      <c r="C994" s="332"/>
      <c r="D994" s="330"/>
      <c r="E994" s="332"/>
      <c r="F994" s="21"/>
      <c r="G994" s="21"/>
      <c r="H994" s="21"/>
      <c r="I994" s="21"/>
      <c r="J994" s="21"/>
      <c r="K994" s="21"/>
      <c r="L994" s="21"/>
      <c r="M994" s="21"/>
      <c r="N994" s="330"/>
      <c r="O994" s="330"/>
      <c r="P994" s="330"/>
      <c r="Q994" s="330"/>
      <c r="R994" s="330"/>
      <c r="S994" s="330"/>
      <c r="T994" s="330"/>
      <c r="U994" s="330"/>
      <c r="V994" s="330"/>
      <c r="W994" s="330"/>
      <c r="X994" s="330"/>
      <c r="Y994" s="330"/>
      <c r="Z994" s="330"/>
    </row>
    <row r="995" ht="14.25" customHeight="1">
      <c r="A995" s="330"/>
      <c r="B995" s="330"/>
      <c r="C995" s="332"/>
      <c r="D995" s="330"/>
      <c r="E995" s="332"/>
      <c r="F995" s="21"/>
      <c r="G995" s="21"/>
      <c r="H995" s="21"/>
      <c r="I995" s="21"/>
      <c r="J995" s="21"/>
      <c r="K995" s="21"/>
      <c r="L995" s="21"/>
      <c r="M995" s="21"/>
      <c r="N995" s="330"/>
      <c r="O995" s="330"/>
      <c r="P995" s="330"/>
      <c r="Q995" s="330"/>
      <c r="R995" s="330"/>
      <c r="S995" s="330"/>
      <c r="T995" s="330"/>
      <c r="U995" s="330"/>
      <c r="V995" s="330"/>
      <c r="W995" s="330"/>
      <c r="X995" s="330"/>
      <c r="Y995" s="330"/>
      <c r="Z995" s="330"/>
    </row>
    <row r="996" ht="14.25" customHeight="1">
      <c r="A996" s="330"/>
      <c r="B996" s="330"/>
      <c r="C996" s="332"/>
      <c r="D996" s="330"/>
      <c r="E996" s="332"/>
      <c r="F996" s="21"/>
      <c r="G996" s="21"/>
      <c r="H996" s="21"/>
      <c r="I996" s="21"/>
      <c r="J996" s="21"/>
      <c r="K996" s="21"/>
      <c r="L996" s="21"/>
      <c r="M996" s="21"/>
      <c r="N996" s="330"/>
      <c r="O996" s="330"/>
      <c r="P996" s="330"/>
      <c r="Q996" s="330"/>
      <c r="R996" s="330"/>
      <c r="S996" s="330"/>
      <c r="T996" s="330"/>
      <c r="U996" s="330"/>
      <c r="V996" s="330"/>
      <c r="W996" s="330"/>
      <c r="X996" s="330"/>
      <c r="Y996" s="330"/>
      <c r="Z996" s="330"/>
    </row>
    <row r="997" ht="14.25" customHeight="1">
      <c r="A997" s="330"/>
      <c r="B997" s="330"/>
      <c r="C997" s="332"/>
      <c r="D997" s="330"/>
      <c r="E997" s="332"/>
      <c r="F997" s="21"/>
      <c r="G997" s="21"/>
      <c r="H997" s="21"/>
      <c r="I997" s="21"/>
      <c r="J997" s="21"/>
      <c r="K997" s="21"/>
      <c r="L997" s="21"/>
      <c r="M997" s="21"/>
      <c r="N997" s="330"/>
      <c r="O997" s="330"/>
      <c r="P997" s="330"/>
      <c r="Q997" s="330"/>
      <c r="R997" s="330"/>
      <c r="S997" s="330"/>
      <c r="T997" s="330"/>
      <c r="U997" s="330"/>
      <c r="V997" s="330"/>
      <c r="W997" s="330"/>
      <c r="X997" s="330"/>
      <c r="Y997" s="330"/>
      <c r="Z997" s="330"/>
    </row>
    <row r="998" ht="14.25" customHeight="1">
      <c r="A998" s="330"/>
      <c r="B998" s="330"/>
      <c r="C998" s="332"/>
      <c r="D998" s="330"/>
      <c r="E998" s="332"/>
      <c r="F998" s="21"/>
      <c r="G998" s="21"/>
      <c r="H998" s="21"/>
      <c r="I998" s="21"/>
      <c r="J998" s="21"/>
      <c r="K998" s="21"/>
      <c r="L998" s="21"/>
      <c r="M998" s="21"/>
      <c r="N998" s="330"/>
      <c r="O998" s="330"/>
      <c r="P998" s="330"/>
      <c r="Q998" s="330"/>
      <c r="R998" s="330"/>
      <c r="S998" s="330"/>
      <c r="T998" s="330"/>
      <c r="U998" s="330"/>
      <c r="V998" s="330"/>
      <c r="W998" s="330"/>
      <c r="X998" s="330"/>
      <c r="Y998" s="330"/>
      <c r="Z998" s="330"/>
    </row>
    <row r="999" ht="14.25" customHeight="1">
      <c r="A999" s="330"/>
      <c r="B999" s="330"/>
      <c r="C999" s="332"/>
      <c r="D999" s="330"/>
      <c r="E999" s="332"/>
      <c r="F999" s="21"/>
      <c r="G999" s="21"/>
      <c r="H999" s="21"/>
      <c r="I999" s="21"/>
      <c r="J999" s="21"/>
      <c r="K999" s="21"/>
      <c r="L999" s="21"/>
      <c r="M999" s="21"/>
      <c r="N999" s="330"/>
      <c r="O999" s="330"/>
      <c r="P999" s="330"/>
      <c r="Q999" s="330"/>
      <c r="R999" s="330"/>
      <c r="S999" s="330"/>
      <c r="T999" s="330"/>
      <c r="U999" s="330"/>
      <c r="V999" s="330"/>
      <c r="W999" s="330"/>
      <c r="X999" s="330"/>
      <c r="Y999" s="330"/>
      <c r="Z999" s="330"/>
    </row>
    <row r="1000" ht="14.25" customHeight="1">
      <c r="A1000" s="330"/>
      <c r="B1000" s="330"/>
      <c r="C1000" s="332"/>
      <c r="D1000" s="330"/>
      <c r="E1000" s="332"/>
      <c r="F1000" s="21"/>
      <c r="G1000" s="21"/>
      <c r="H1000" s="21"/>
      <c r="I1000" s="21"/>
      <c r="J1000" s="21"/>
      <c r="K1000" s="21"/>
      <c r="L1000" s="21"/>
      <c r="M1000" s="21"/>
      <c r="N1000" s="330"/>
      <c r="O1000" s="330"/>
      <c r="P1000" s="330"/>
      <c r="Q1000" s="330"/>
      <c r="R1000" s="330"/>
      <c r="S1000" s="330"/>
      <c r="T1000" s="330"/>
      <c r="U1000" s="330"/>
      <c r="V1000" s="330"/>
      <c r="W1000" s="330"/>
      <c r="X1000" s="330"/>
      <c r="Y1000" s="330"/>
      <c r="Z1000" s="330"/>
    </row>
  </sheetData>
  <mergeCells count="7">
    <mergeCell ref="A2:M2"/>
    <mergeCell ref="M3:M28"/>
    <mergeCell ref="C4:L4"/>
    <mergeCell ref="C11:L11"/>
    <mergeCell ref="C21:L21"/>
    <mergeCell ref="B24:C24"/>
    <mergeCell ref="D24:E24"/>
  </mergeCells>
  <hyperlinks>
    <hyperlink display="Back To Start Here" location="'Start Here'!A1" ref="B1"/>
  </hyperlink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9" width="9.13"/>
    <col customWidth="1" min="10" max="10" width="12.88"/>
    <col customWidth="1" min="11" max="18" width="9.13"/>
    <col customWidth="1" min="19" max="19" width="13.25"/>
    <col customWidth="1" min="20" max="21" width="9.13"/>
    <col customWidth="1" min="22" max="22" width="2.13"/>
    <col customWidth="1" min="23" max="28" width="9.13"/>
    <col customWidth="1" min="29" max="30" width="8.63"/>
  </cols>
  <sheetData>
    <row r="1" ht="12.75" customHeight="1">
      <c r="A1" s="246"/>
      <c r="B1" s="414" t="s">
        <v>2609</v>
      </c>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row>
    <row r="2" ht="12.75" customHeight="1">
      <c r="A2" s="246"/>
      <c r="B2" s="415"/>
      <c r="C2" s="415"/>
      <c r="D2" s="415"/>
      <c r="E2" s="246"/>
      <c r="F2" s="416"/>
      <c r="J2" s="246"/>
      <c r="K2" s="246"/>
      <c r="L2" s="246"/>
      <c r="M2" s="246"/>
      <c r="N2" s="246"/>
      <c r="O2" s="246"/>
      <c r="P2" s="246"/>
      <c r="Q2" s="246"/>
      <c r="R2" s="246"/>
      <c r="S2" s="246"/>
      <c r="T2" s="246"/>
      <c r="U2" s="246"/>
      <c r="V2" s="246"/>
      <c r="W2" s="246"/>
      <c r="X2" s="246"/>
      <c r="Y2" s="246"/>
      <c r="Z2" s="246"/>
      <c r="AA2" s="246"/>
      <c r="AB2" s="246"/>
      <c r="AC2" s="246"/>
      <c r="AD2" s="246"/>
    </row>
    <row r="3" ht="12.75" customHeight="1">
      <c r="A3" s="246"/>
      <c r="B3" s="246"/>
      <c r="C3" s="246"/>
      <c r="D3" s="246"/>
      <c r="E3" s="246"/>
      <c r="F3" s="246"/>
      <c r="G3" s="246"/>
      <c r="H3" s="246"/>
      <c r="I3" s="246"/>
      <c r="J3" s="246"/>
      <c r="K3" s="246"/>
      <c r="L3" s="246"/>
      <c r="M3" s="246"/>
      <c r="N3" s="246"/>
      <c r="O3" s="246"/>
      <c r="P3" s="246"/>
      <c r="Q3" s="246"/>
      <c r="R3" s="246"/>
      <c r="S3" s="246"/>
      <c r="T3" s="246"/>
      <c r="U3" s="246"/>
      <c r="V3" s="246"/>
      <c r="W3" s="417"/>
      <c r="AB3" s="246"/>
      <c r="AC3" s="246"/>
      <c r="AD3" s="246"/>
    </row>
    <row r="4" ht="15.75" customHeight="1">
      <c r="A4" s="246"/>
      <c r="B4" s="246"/>
      <c r="C4" s="7"/>
      <c r="D4" s="417" t="s">
        <v>2610</v>
      </c>
      <c r="H4" s="246"/>
      <c r="I4" s="246"/>
      <c r="J4" s="246"/>
      <c r="K4" s="246"/>
      <c r="L4" s="246"/>
      <c r="M4" s="417" t="s">
        <v>2611</v>
      </c>
      <c r="R4" s="246"/>
      <c r="S4" s="246"/>
      <c r="T4" s="246"/>
      <c r="U4" s="246"/>
      <c r="V4" s="246"/>
      <c r="W4" s="416" t="s">
        <v>2612</v>
      </c>
      <c r="AC4" s="246"/>
      <c r="AD4" s="246"/>
    </row>
    <row r="5" ht="12.75" customHeight="1">
      <c r="A5" s="246"/>
      <c r="B5" s="246"/>
      <c r="C5" s="246"/>
      <c r="D5" s="246"/>
      <c r="E5" s="246"/>
      <c r="F5" s="246"/>
      <c r="G5" s="246"/>
      <c r="H5" s="246"/>
      <c r="I5" s="246"/>
      <c r="J5" s="246"/>
      <c r="K5" s="246"/>
      <c r="L5" s="246"/>
      <c r="M5" s="246"/>
      <c r="N5" s="246"/>
      <c r="O5" s="246"/>
      <c r="P5" s="246"/>
      <c r="Q5" s="246"/>
      <c r="R5" s="246"/>
      <c r="S5" s="246"/>
      <c r="T5" s="246"/>
      <c r="U5" s="246"/>
      <c r="V5" s="246"/>
      <c r="W5" s="246"/>
      <c r="X5" s="246"/>
      <c r="Y5" s="246"/>
      <c r="Z5" s="246"/>
      <c r="AA5" s="246"/>
      <c r="AB5" s="246"/>
      <c r="AC5" s="246"/>
      <c r="AD5" s="246"/>
    </row>
    <row r="6" ht="12.75" customHeight="1">
      <c r="A6" s="246"/>
      <c r="B6" s="246"/>
      <c r="C6" s="246"/>
      <c r="D6" s="246"/>
      <c r="E6" s="246"/>
      <c r="F6" s="246"/>
      <c r="G6" s="246"/>
      <c r="H6" s="246"/>
      <c r="I6" s="246"/>
      <c r="J6" s="246"/>
      <c r="K6" s="246"/>
      <c r="L6" s="246"/>
      <c r="M6" s="246"/>
      <c r="N6" s="246"/>
      <c r="O6" s="246"/>
      <c r="P6" s="246"/>
      <c r="Q6" s="246"/>
      <c r="R6" s="246"/>
      <c r="S6" s="246"/>
      <c r="T6" s="246"/>
      <c r="U6" s="246"/>
      <c r="V6" s="246"/>
      <c r="W6" s="246"/>
      <c r="X6" s="246"/>
      <c r="Y6" s="246"/>
      <c r="Z6" s="246"/>
      <c r="AA6" s="246"/>
      <c r="AB6" s="246"/>
      <c r="AC6" s="246"/>
      <c r="AD6" s="246"/>
    </row>
    <row r="7" ht="12.75" customHeight="1">
      <c r="A7" s="246"/>
      <c r="B7" s="246"/>
      <c r="C7" s="246"/>
      <c r="D7" s="246"/>
      <c r="E7" s="246"/>
      <c r="F7" s="246"/>
      <c r="G7" s="246"/>
      <c r="H7" s="246"/>
      <c r="I7" s="246"/>
      <c r="J7" s="246"/>
      <c r="K7" s="246"/>
      <c r="L7" s="246"/>
      <c r="M7" s="246"/>
      <c r="N7" s="246"/>
      <c r="O7" s="246"/>
      <c r="P7" s="246"/>
      <c r="Q7" s="246"/>
      <c r="R7" s="246"/>
      <c r="S7" s="246"/>
      <c r="T7" s="246"/>
      <c r="U7" s="246"/>
      <c r="V7" s="246"/>
      <c r="W7" s="246"/>
      <c r="X7" s="246"/>
      <c r="Y7" s="246"/>
      <c r="Z7" s="246"/>
      <c r="AA7" s="246"/>
      <c r="AB7" s="246"/>
      <c r="AC7" s="246"/>
      <c r="AD7" s="246"/>
    </row>
    <row r="8" ht="12.75" customHeight="1">
      <c r="A8" s="246"/>
      <c r="B8" s="246"/>
      <c r="C8" s="246"/>
      <c r="D8" s="246"/>
      <c r="E8" s="246"/>
      <c r="F8" s="246"/>
      <c r="G8" s="246"/>
      <c r="H8" s="246"/>
      <c r="I8" s="246"/>
      <c r="J8" s="246"/>
      <c r="K8" s="246"/>
      <c r="L8" s="246"/>
      <c r="M8" s="246"/>
      <c r="N8" s="246"/>
      <c r="O8" s="246"/>
      <c r="P8" s="246"/>
      <c r="Q8" s="246"/>
      <c r="R8" s="246"/>
      <c r="S8" s="246"/>
      <c r="T8" s="246"/>
      <c r="U8" s="246"/>
      <c r="V8" s="246"/>
      <c r="W8" s="246"/>
      <c r="X8" s="246"/>
      <c r="Y8" s="246"/>
      <c r="Z8" s="246"/>
      <c r="AA8" s="246"/>
      <c r="AB8" s="246"/>
      <c r="AC8" s="246"/>
      <c r="AD8" s="246"/>
    </row>
    <row r="9" ht="12.75" customHeight="1">
      <c r="A9" s="246"/>
      <c r="B9" s="246"/>
      <c r="C9" s="246"/>
      <c r="D9" s="246"/>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row>
    <row r="10" ht="12.75" customHeight="1">
      <c r="A10" s="246"/>
      <c r="B10" s="246"/>
      <c r="C10" s="246"/>
      <c r="D10" s="246"/>
      <c r="E10" s="246"/>
      <c r="F10" s="246"/>
      <c r="G10" s="246"/>
      <c r="H10" s="246"/>
      <c r="I10" s="246"/>
      <c r="J10" s="246"/>
      <c r="K10" s="246"/>
      <c r="L10" s="246"/>
      <c r="M10" s="246"/>
      <c r="N10" s="246"/>
      <c r="O10" s="246"/>
      <c r="P10" s="246"/>
      <c r="Q10" s="246"/>
      <c r="R10" s="246"/>
      <c r="S10" s="246"/>
      <c r="T10" s="246"/>
      <c r="U10" s="246"/>
      <c r="V10" s="246"/>
      <c r="W10" s="246"/>
      <c r="X10" s="246"/>
      <c r="Y10" s="246"/>
      <c r="Z10" s="246"/>
      <c r="AA10" s="246"/>
      <c r="AB10" s="246"/>
      <c r="AC10" s="246"/>
      <c r="AD10" s="246"/>
    </row>
    <row r="11" ht="12.75" customHeight="1">
      <c r="A11" s="246"/>
      <c r="B11" s="246"/>
      <c r="C11" s="246"/>
      <c r="D11" s="246"/>
      <c r="E11" s="246"/>
      <c r="F11" s="246"/>
      <c r="G11" s="246"/>
      <c r="H11" s="246"/>
      <c r="I11" s="246"/>
      <c r="J11" s="246"/>
      <c r="K11" s="246"/>
      <c r="L11" s="246"/>
      <c r="M11" s="246"/>
      <c r="N11" s="246"/>
      <c r="O11" s="246"/>
      <c r="P11" s="246"/>
      <c r="Q11" s="246"/>
      <c r="R11" s="246"/>
      <c r="S11" s="246"/>
      <c r="T11" s="246"/>
      <c r="U11" s="246"/>
      <c r="V11" s="246"/>
      <c r="W11" s="246"/>
      <c r="X11" s="246"/>
      <c r="Y11" s="246"/>
      <c r="Z11" s="246"/>
      <c r="AA11" s="246"/>
      <c r="AB11" s="246"/>
      <c r="AC11" s="246"/>
      <c r="AD11" s="246"/>
    </row>
    <row r="12" ht="12.75" customHeight="1">
      <c r="A12" s="246"/>
      <c r="B12" s="246"/>
      <c r="C12" s="246"/>
      <c r="D12" s="246"/>
      <c r="E12" s="246"/>
      <c r="F12" s="246"/>
      <c r="G12" s="246"/>
      <c r="H12" s="246"/>
      <c r="I12" s="246"/>
      <c r="J12" s="246"/>
      <c r="K12" s="246"/>
      <c r="L12" s="246"/>
      <c r="M12" s="246"/>
      <c r="N12" s="246"/>
      <c r="O12" s="246"/>
      <c r="P12" s="246"/>
      <c r="Q12" s="246"/>
      <c r="R12" s="246"/>
      <c r="S12" s="246"/>
      <c r="T12" s="246"/>
      <c r="U12" s="246"/>
      <c r="V12" s="246"/>
      <c r="W12" s="246"/>
      <c r="X12" s="246"/>
      <c r="Y12" s="246"/>
      <c r="Z12" s="246"/>
      <c r="AA12" s="246"/>
      <c r="AB12" s="246"/>
      <c r="AC12" s="246"/>
      <c r="AD12" s="246"/>
    </row>
    <row r="13" ht="12.75" customHeight="1">
      <c r="A13" s="246"/>
      <c r="B13" s="246"/>
      <c r="C13" s="246"/>
      <c r="D13" s="246"/>
      <c r="E13" s="246"/>
      <c r="F13" s="246"/>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row>
    <row r="14" ht="12.75" customHeight="1">
      <c r="A14" s="246"/>
      <c r="B14" s="246"/>
      <c r="C14" s="246"/>
      <c r="D14" s="246"/>
      <c r="E14" s="246"/>
      <c r="F14" s="246"/>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row>
    <row r="15" ht="12.75" customHeight="1">
      <c r="A15" s="246"/>
      <c r="B15" s="246"/>
      <c r="C15" s="246"/>
      <c r="D15" s="246"/>
      <c r="E15" s="246"/>
      <c r="F15" s="246"/>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row>
    <row r="16" ht="12.75" customHeight="1">
      <c r="A16" s="246"/>
      <c r="B16" s="246"/>
      <c r="C16" s="246"/>
      <c r="D16" s="246"/>
      <c r="E16" s="246"/>
      <c r="F16" s="246"/>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row>
    <row r="17" ht="12.75" customHeight="1">
      <c r="A17" s="246"/>
      <c r="B17" s="246"/>
      <c r="C17" s="246"/>
      <c r="D17" s="246"/>
      <c r="E17" s="246"/>
      <c r="F17" s="246"/>
      <c r="G17" s="246"/>
      <c r="H17" s="246"/>
      <c r="I17" s="246"/>
      <c r="J17" s="246"/>
      <c r="K17" s="246"/>
      <c r="L17" s="246"/>
      <c r="M17" s="246"/>
      <c r="N17" s="246"/>
      <c r="O17" s="246"/>
      <c r="P17" s="246"/>
      <c r="Q17" s="246"/>
      <c r="R17" s="246"/>
      <c r="S17" s="246"/>
      <c r="T17" s="246"/>
      <c r="U17" s="246"/>
      <c r="V17" s="246"/>
      <c r="W17" s="246"/>
      <c r="X17" s="246"/>
      <c r="Y17" s="246"/>
      <c r="Z17" s="246"/>
      <c r="AA17" s="246"/>
      <c r="AB17" s="246"/>
      <c r="AC17" s="246"/>
      <c r="AD17" s="246"/>
    </row>
    <row r="18" ht="12.75" customHeight="1">
      <c r="A18" s="246"/>
      <c r="B18" s="246"/>
      <c r="C18" s="246"/>
      <c r="D18" s="246"/>
      <c r="E18" s="246"/>
      <c r="F18" s="246"/>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row>
    <row r="19" ht="12.75" customHeight="1">
      <c r="A19" s="246"/>
      <c r="B19" s="246"/>
      <c r="C19" s="246"/>
      <c r="D19" s="246"/>
      <c r="E19" s="246"/>
      <c r="F19" s="246"/>
      <c r="G19" s="246"/>
      <c r="H19" s="246"/>
      <c r="I19" s="246"/>
      <c r="J19" s="246"/>
      <c r="K19" s="246"/>
      <c r="L19" s="246"/>
      <c r="M19" s="246"/>
      <c r="N19" s="246"/>
      <c r="O19" s="246"/>
      <c r="P19" s="246"/>
      <c r="Q19" s="246"/>
      <c r="R19" s="246"/>
      <c r="S19" s="246"/>
      <c r="T19" s="246"/>
      <c r="U19" s="246"/>
      <c r="V19" s="246"/>
      <c r="W19" s="246"/>
      <c r="X19" s="246"/>
      <c r="Y19" s="246"/>
      <c r="Z19" s="246"/>
      <c r="AA19" s="246"/>
      <c r="AB19" s="246"/>
      <c r="AC19" s="246"/>
      <c r="AD19" s="246"/>
    </row>
    <row r="20" ht="12.75" customHeight="1">
      <c r="A20" s="246"/>
      <c r="B20" s="246"/>
      <c r="C20" s="246"/>
      <c r="D20" s="246"/>
      <c r="E20" s="246"/>
      <c r="F20" s="246"/>
      <c r="G20" s="246"/>
      <c r="H20" s="246"/>
      <c r="I20" s="246"/>
      <c r="J20" s="246"/>
      <c r="K20" s="246"/>
      <c r="L20" s="246"/>
      <c r="M20" s="246"/>
      <c r="N20" s="246"/>
      <c r="O20" s="246"/>
      <c r="P20" s="246"/>
      <c r="Q20" s="246"/>
      <c r="R20" s="246"/>
      <c r="S20" s="246"/>
      <c r="T20" s="246"/>
      <c r="U20" s="246"/>
      <c r="V20" s="246"/>
      <c r="W20" s="246"/>
      <c r="X20" s="246"/>
      <c r="Y20" s="246"/>
      <c r="Z20" s="246"/>
      <c r="AA20" s="246"/>
      <c r="AB20" s="246"/>
      <c r="AC20" s="246"/>
      <c r="AD20" s="246"/>
    </row>
    <row r="21" ht="12.75" customHeight="1">
      <c r="A21" s="246"/>
      <c r="B21" s="246"/>
      <c r="C21" s="246"/>
      <c r="D21" s="246"/>
      <c r="E21" s="246"/>
      <c r="F21" s="246"/>
      <c r="G21" s="246"/>
      <c r="H21" s="246"/>
      <c r="I21" s="246"/>
      <c r="J21" s="246"/>
      <c r="K21" s="246"/>
      <c r="L21" s="246"/>
      <c r="M21" s="246"/>
      <c r="N21" s="246"/>
      <c r="O21" s="246"/>
      <c r="P21" s="246"/>
      <c r="Q21" s="246"/>
      <c r="R21" s="246"/>
      <c r="S21" s="246"/>
      <c r="T21" s="246"/>
      <c r="U21" s="246"/>
      <c r="V21" s="246"/>
      <c r="W21" s="246"/>
      <c r="X21" s="246"/>
      <c r="Y21" s="246"/>
      <c r="Z21" s="246"/>
      <c r="AA21" s="246"/>
      <c r="AB21" s="246"/>
      <c r="AC21" s="246"/>
      <c r="AD21" s="246"/>
    </row>
    <row r="22" ht="12.75" customHeight="1">
      <c r="A22" s="246"/>
      <c r="B22" s="246"/>
      <c r="C22" s="246"/>
      <c r="D22" s="246"/>
      <c r="E22" s="246"/>
      <c r="F22" s="246"/>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row>
    <row r="23" ht="12.75" customHeight="1">
      <c r="A23" s="246"/>
      <c r="B23" s="246"/>
      <c r="C23" s="246"/>
      <c r="D23" s="246"/>
      <c r="E23" s="246"/>
      <c r="F23" s="246"/>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row>
    <row r="24" ht="12.75" customHeight="1">
      <c r="A24" s="246"/>
      <c r="B24" s="246"/>
      <c r="C24" s="246"/>
      <c r="D24" s="246"/>
      <c r="E24" s="246"/>
      <c r="F24" s="246"/>
      <c r="G24" s="246"/>
      <c r="H24" s="246"/>
      <c r="I24" s="246"/>
      <c r="J24" s="246"/>
      <c r="K24" s="246"/>
      <c r="L24" s="246"/>
      <c r="M24" s="246"/>
      <c r="N24" s="246"/>
      <c r="O24" s="246"/>
      <c r="P24" s="246"/>
      <c r="Q24" s="246"/>
      <c r="R24" s="246"/>
      <c r="S24" s="246"/>
      <c r="T24" s="246"/>
      <c r="U24" s="246"/>
      <c r="V24" s="246"/>
      <c r="W24" s="246"/>
      <c r="X24" s="246"/>
      <c r="Y24" s="246"/>
      <c r="Z24" s="246"/>
      <c r="AA24" s="246"/>
      <c r="AB24" s="246"/>
      <c r="AC24" s="246"/>
      <c r="AD24" s="246"/>
    </row>
    <row r="25" ht="12.75" customHeight="1">
      <c r="A25" s="246"/>
      <c r="B25" s="246"/>
      <c r="C25" s="246"/>
      <c r="D25" s="246"/>
      <c r="E25" s="246"/>
      <c r="F25" s="246"/>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row>
    <row r="26" ht="12.75" customHeight="1">
      <c r="A26" s="246"/>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row>
    <row r="27" ht="12.75" customHeight="1">
      <c r="A27" s="246"/>
      <c r="B27" s="246"/>
      <c r="C27" s="246"/>
      <c r="D27" s="246"/>
      <c r="E27" s="246"/>
      <c r="F27" s="246"/>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row>
    <row r="28" ht="12.75" customHeight="1">
      <c r="A28" s="246"/>
      <c r="B28" s="246"/>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row>
    <row r="29" ht="12.75" customHeight="1">
      <c r="A29" s="246"/>
      <c r="B29" s="246"/>
      <c r="C29" s="246"/>
      <c r="D29" s="246"/>
      <c r="E29" s="246"/>
      <c r="F29" s="246"/>
      <c r="G29" s="246"/>
      <c r="H29" s="246"/>
      <c r="I29" s="246"/>
      <c r="J29" s="246"/>
      <c r="K29" s="246"/>
      <c r="L29" s="246"/>
      <c r="M29" s="246"/>
      <c r="N29" s="246"/>
      <c r="O29" s="246"/>
      <c r="P29" s="246"/>
      <c r="Q29" s="246"/>
      <c r="R29" s="246"/>
      <c r="S29" s="246"/>
      <c r="T29" s="246"/>
      <c r="U29" s="246"/>
      <c r="V29" s="246"/>
      <c r="W29" s="246"/>
      <c r="X29" s="246"/>
      <c r="Y29" s="246"/>
      <c r="Z29" s="246"/>
      <c r="AA29" s="246"/>
      <c r="AB29" s="246"/>
      <c r="AC29" s="246"/>
      <c r="AD29" s="246"/>
    </row>
    <row r="30" ht="12.75" customHeight="1">
      <c r="A30" s="246"/>
      <c r="B30" s="246"/>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c r="AA30" s="246"/>
      <c r="AB30" s="246"/>
      <c r="AC30" s="246"/>
      <c r="AD30" s="246"/>
    </row>
    <row r="31" ht="12.75" customHeight="1">
      <c r="A31" s="246"/>
      <c r="B31" s="246"/>
      <c r="C31" s="246"/>
      <c r="D31" s="246"/>
      <c r="E31" s="246"/>
      <c r="F31" s="246"/>
      <c r="G31" s="246"/>
      <c r="H31" s="246"/>
      <c r="I31" s="246"/>
      <c r="J31" s="246"/>
      <c r="K31" s="246"/>
      <c r="L31" s="246"/>
      <c r="M31" s="246"/>
      <c r="N31" s="246"/>
      <c r="O31" s="246"/>
      <c r="P31" s="246"/>
      <c r="Q31" s="246"/>
      <c r="R31" s="246"/>
      <c r="S31" s="246"/>
      <c r="T31" s="246"/>
      <c r="U31" s="246"/>
      <c r="V31" s="246"/>
      <c r="W31" s="246"/>
      <c r="X31" s="246"/>
      <c r="Y31" s="246"/>
      <c r="Z31" s="246"/>
      <c r="AA31" s="246"/>
      <c r="AB31" s="246"/>
      <c r="AC31" s="246"/>
      <c r="AD31" s="246"/>
    </row>
    <row r="32" ht="12.75" customHeight="1">
      <c r="A32" s="246"/>
      <c r="B32" s="246"/>
      <c r="C32" s="246"/>
      <c r="D32" s="246"/>
      <c r="E32" s="246"/>
      <c r="F32" s="246"/>
      <c r="G32" s="246"/>
      <c r="H32" s="246"/>
      <c r="I32" s="246"/>
      <c r="J32" s="246"/>
      <c r="K32" s="246"/>
      <c r="L32" s="246"/>
      <c r="M32" s="246"/>
      <c r="N32" s="246"/>
      <c r="O32" s="246"/>
      <c r="P32" s="246"/>
      <c r="Q32" s="246"/>
      <c r="R32" s="246"/>
      <c r="S32" s="246"/>
      <c r="T32" s="246"/>
      <c r="U32" s="246"/>
      <c r="V32" s="246"/>
      <c r="W32" s="246"/>
      <c r="X32" s="246"/>
      <c r="Y32" s="246"/>
      <c r="Z32" s="246"/>
      <c r="AA32" s="246"/>
      <c r="AB32" s="246"/>
      <c r="AC32" s="246"/>
      <c r="AD32" s="246"/>
    </row>
    <row r="33" ht="12.75" customHeight="1">
      <c r="A33" s="246"/>
      <c r="B33" s="246"/>
      <c r="C33" s="246"/>
      <c r="D33" s="246"/>
      <c r="E33" s="246"/>
      <c r="F33" s="246"/>
      <c r="G33" s="246"/>
      <c r="H33" s="246"/>
      <c r="I33" s="246"/>
      <c r="J33" s="246"/>
      <c r="K33" s="246"/>
      <c r="L33" s="246"/>
      <c r="M33" s="246"/>
      <c r="N33" s="246"/>
      <c r="O33" s="246"/>
      <c r="P33" s="246"/>
      <c r="Q33" s="246"/>
      <c r="R33" s="246"/>
      <c r="S33" s="246"/>
      <c r="T33" s="246"/>
      <c r="U33" s="246"/>
      <c r="V33" s="246"/>
      <c r="W33" s="246"/>
      <c r="X33" s="246"/>
      <c r="Y33" s="246"/>
      <c r="Z33" s="246"/>
      <c r="AA33" s="246"/>
      <c r="AB33" s="246"/>
      <c r="AC33" s="246"/>
      <c r="AD33" s="246"/>
    </row>
    <row r="34" ht="12.75" customHeight="1">
      <c r="A34" s="246"/>
      <c r="B34" s="246"/>
      <c r="C34" s="246"/>
      <c r="D34" s="246"/>
      <c r="E34" s="246"/>
      <c r="F34" s="246"/>
      <c r="G34" s="246"/>
      <c r="H34" s="246"/>
      <c r="I34" s="246"/>
      <c r="J34" s="246"/>
      <c r="K34" s="246"/>
      <c r="L34" s="246"/>
      <c r="M34" s="246"/>
      <c r="N34" s="246"/>
      <c r="O34" s="246"/>
      <c r="P34" s="246"/>
      <c r="Q34" s="246"/>
      <c r="R34" s="246"/>
      <c r="S34" s="246"/>
      <c r="T34" s="246"/>
      <c r="U34" s="246"/>
      <c r="V34" s="246"/>
      <c r="W34" s="246"/>
      <c r="X34" s="246"/>
      <c r="Y34" s="246"/>
      <c r="Z34" s="246"/>
      <c r="AA34" s="246"/>
      <c r="AB34" s="246"/>
      <c r="AC34" s="246"/>
      <c r="AD34" s="246"/>
    </row>
    <row r="35" ht="12.75" customHeight="1">
      <c r="A35" s="246"/>
      <c r="B35" s="246"/>
      <c r="C35" s="246"/>
      <c r="D35" s="246"/>
      <c r="E35" s="246"/>
      <c r="F35" s="246"/>
      <c r="G35" s="246"/>
      <c r="H35" s="246"/>
      <c r="I35" s="246"/>
      <c r="J35" s="246"/>
      <c r="K35" s="246"/>
      <c r="L35" s="246"/>
      <c r="M35" s="246"/>
      <c r="N35" s="246"/>
      <c r="O35" s="246"/>
      <c r="P35" s="246"/>
      <c r="Q35" s="246"/>
      <c r="R35" s="246"/>
      <c r="S35" s="246"/>
      <c r="T35" s="246"/>
      <c r="U35" s="246"/>
      <c r="V35" s="246"/>
      <c r="W35" s="246"/>
      <c r="X35" s="246"/>
      <c r="Y35" s="246"/>
      <c r="Z35" s="246"/>
      <c r="AA35" s="246"/>
      <c r="AB35" s="246"/>
      <c r="AC35" s="246"/>
      <c r="AD35" s="246"/>
    </row>
    <row r="36" ht="12.75" customHeight="1">
      <c r="A36" s="246"/>
      <c r="B36" s="246"/>
      <c r="C36" s="246"/>
      <c r="D36" s="246"/>
      <c r="E36" s="246"/>
      <c r="F36" s="246"/>
      <c r="G36" s="246"/>
      <c r="H36" s="246"/>
      <c r="I36" s="246"/>
      <c r="J36" s="246"/>
      <c r="K36" s="246"/>
      <c r="L36" s="246"/>
      <c r="M36" s="246"/>
      <c r="N36" s="246"/>
      <c r="O36" s="246"/>
      <c r="P36" s="246"/>
      <c r="Q36" s="246"/>
      <c r="R36" s="246"/>
      <c r="S36" s="246"/>
      <c r="T36" s="246"/>
      <c r="U36" s="246"/>
      <c r="V36" s="246"/>
      <c r="W36" s="246"/>
      <c r="X36" s="246"/>
      <c r="Y36" s="246"/>
      <c r="Z36" s="246"/>
      <c r="AA36" s="246"/>
      <c r="AB36" s="246"/>
      <c r="AC36" s="246"/>
      <c r="AD36" s="246"/>
    </row>
    <row r="37" ht="12.75" customHeight="1">
      <c r="A37" s="246"/>
      <c r="B37" s="246"/>
      <c r="C37" s="246"/>
      <c r="D37" s="246"/>
      <c r="E37" s="246"/>
      <c r="F37" s="246"/>
      <c r="G37" s="246"/>
      <c r="H37" s="246"/>
      <c r="I37" s="246"/>
      <c r="J37" s="246"/>
      <c r="K37" s="246"/>
      <c r="L37" s="246"/>
      <c r="M37" s="246"/>
      <c r="N37" s="246"/>
      <c r="O37" s="246"/>
      <c r="P37" s="246"/>
      <c r="Q37" s="246"/>
      <c r="R37" s="246"/>
      <c r="S37" s="246"/>
      <c r="T37" s="246"/>
      <c r="U37" s="246"/>
      <c r="V37" s="246"/>
      <c r="W37" s="246"/>
      <c r="X37" s="246"/>
      <c r="Y37" s="246"/>
      <c r="Z37" s="246"/>
      <c r="AA37" s="246"/>
      <c r="AB37" s="246"/>
      <c r="AC37" s="246"/>
      <c r="AD37" s="246"/>
    </row>
    <row r="38" ht="12.75" customHeight="1">
      <c r="A38" s="246"/>
      <c r="B38" s="246"/>
      <c r="C38" s="246"/>
      <c r="D38" s="246"/>
      <c r="E38" s="246"/>
      <c r="F38" s="246"/>
      <c r="G38" s="246"/>
      <c r="H38" s="246"/>
      <c r="I38" s="246"/>
      <c r="J38" s="246"/>
      <c r="K38" s="246"/>
      <c r="L38" s="246"/>
      <c r="M38" s="246"/>
      <c r="N38" s="246"/>
      <c r="O38" s="246"/>
      <c r="P38" s="246"/>
      <c r="Q38" s="246"/>
      <c r="R38" s="246"/>
      <c r="S38" s="246"/>
      <c r="T38" s="246"/>
      <c r="U38" s="246"/>
      <c r="V38" s="246"/>
      <c r="W38" s="246"/>
      <c r="X38" s="246"/>
      <c r="Y38" s="246"/>
      <c r="Z38" s="246"/>
      <c r="AA38" s="246"/>
      <c r="AB38" s="246"/>
      <c r="AC38" s="246"/>
      <c r="AD38" s="246"/>
    </row>
    <row r="39" ht="12.75" customHeight="1">
      <c r="A39" s="246"/>
      <c r="B39" s="246"/>
      <c r="C39" s="246"/>
      <c r="D39" s="246"/>
      <c r="E39" s="246"/>
      <c r="F39" s="246"/>
      <c r="G39" s="246"/>
      <c r="H39" s="246"/>
      <c r="I39" s="246"/>
      <c r="J39" s="246"/>
      <c r="K39" s="246"/>
      <c r="L39" s="246"/>
      <c r="M39" s="246"/>
      <c r="N39" s="246"/>
      <c r="O39" s="246"/>
      <c r="P39" s="246"/>
      <c r="Q39" s="246"/>
      <c r="R39" s="246"/>
      <c r="S39" s="246"/>
      <c r="T39" s="246"/>
      <c r="U39" s="246"/>
      <c r="V39" s="246"/>
      <c r="W39" s="246"/>
      <c r="X39" s="246"/>
      <c r="Y39" s="246"/>
      <c r="Z39" s="246"/>
      <c r="AA39" s="246"/>
      <c r="AB39" s="246"/>
      <c r="AC39" s="246"/>
      <c r="AD39" s="246"/>
    </row>
    <row r="40" ht="12.75" customHeight="1">
      <c r="A40" s="246"/>
      <c r="B40" s="246"/>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row>
    <row r="41" ht="12.75" customHeight="1">
      <c r="A41" s="246"/>
      <c r="B41" s="246"/>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c r="AA41" s="246"/>
      <c r="AB41" s="246"/>
      <c r="AC41" s="246"/>
      <c r="AD41" s="246"/>
    </row>
    <row r="42" ht="12.75" customHeight="1">
      <c r="A42" s="246"/>
      <c r="B42" s="246"/>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c r="AA42" s="246"/>
      <c r="AB42" s="246"/>
      <c r="AC42" s="246"/>
      <c r="AD42" s="246"/>
    </row>
    <row r="43" ht="12.75" customHeight="1">
      <c r="A43" s="246"/>
      <c r="B43" s="246"/>
      <c r="C43" s="246"/>
      <c r="D43" s="246"/>
      <c r="E43" s="246"/>
      <c r="F43" s="246"/>
      <c r="G43" s="246"/>
      <c r="H43" s="246"/>
      <c r="I43" s="246"/>
      <c r="J43" s="246"/>
      <c r="K43" s="246"/>
      <c r="L43" s="246"/>
      <c r="M43" s="246"/>
      <c r="N43" s="246"/>
      <c r="O43" s="246"/>
      <c r="P43" s="246"/>
      <c r="Q43" s="246"/>
      <c r="R43" s="246"/>
      <c r="S43" s="246"/>
      <c r="T43" s="246"/>
      <c r="U43" s="246"/>
      <c r="V43" s="246"/>
      <c r="W43" s="246"/>
      <c r="X43" s="246"/>
      <c r="Y43" s="246"/>
      <c r="Z43" s="246"/>
      <c r="AA43" s="246"/>
      <c r="AB43" s="246"/>
      <c r="AC43" s="246"/>
      <c r="AD43" s="246"/>
    </row>
    <row r="44" ht="12.75" customHeight="1">
      <c r="A44" s="246"/>
      <c r="B44" s="246"/>
      <c r="C44" s="246"/>
      <c r="D44" s="246"/>
      <c r="E44" s="246"/>
      <c r="F44" s="246"/>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row>
    <row r="45" ht="12.75" customHeight="1">
      <c r="A45" s="246"/>
      <c r="B45" s="246"/>
      <c r="C45" s="246"/>
      <c r="D45" s="246"/>
      <c r="E45" s="246"/>
      <c r="F45" s="246"/>
      <c r="G45" s="246"/>
      <c r="H45" s="246"/>
      <c r="I45" s="246"/>
      <c r="J45" s="246"/>
      <c r="K45" s="246"/>
      <c r="L45" s="246"/>
      <c r="M45" s="246"/>
      <c r="N45" s="246"/>
      <c r="O45" s="246"/>
      <c r="P45" s="246"/>
      <c r="Q45" s="246"/>
      <c r="R45" s="246"/>
      <c r="S45" s="246"/>
      <c r="T45" s="246"/>
      <c r="U45" s="246"/>
      <c r="V45" s="246"/>
      <c r="W45" s="246"/>
      <c r="X45" s="246"/>
      <c r="Y45" s="246"/>
      <c r="Z45" s="246"/>
      <c r="AA45" s="246"/>
      <c r="AB45" s="246"/>
      <c r="AC45" s="246"/>
      <c r="AD45" s="246"/>
    </row>
    <row r="46" ht="12.75" customHeight="1">
      <c r="A46" s="246"/>
      <c r="B46" s="246"/>
      <c r="C46" s="246"/>
      <c r="D46" s="246"/>
      <c r="E46" s="246"/>
      <c r="F46" s="246"/>
      <c r="G46" s="246"/>
      <c r="H46" s="246"/>
      <c r="I46" s="246"/>
      <c r="J46" s="246"/>
      <c r="K46" s="246"/>
      <c r="L46" s="246"/>
      <c r="M46" s="246"/>
      <c r="N46" s="246"/>
      <c r="O46" s="246"/>
      <c r="P46" s="246"/>
      <c r="Q46" s="246"/>
      <c r="R46" s="246"/>
      <c r="S46" s="246"/>
      <c r="T46" s="246"/>
      <c r="U46" s="246"/>
      <c r="V46" s="246"/>
      <c r="W46" s="246"/>
      <c r="X46" s="246"/>
      <c r="Y46" s="246"/>
      <c r="Z46" s="246"/>
      <c r="AA46" s="246"/>
      <c r="AB46" s="246"/>
      <c r="AC46" s="246"/>
      <c r="AD46" s="246"/>
    </row>
    <row r="47" ht="12.75" customHeight="1">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c r="AA47" s="246"/>
      <c r="AB47" s="246"/>
      <c r="AC47" s="246"/>
      <c r="AD47" s="246"/>
    </row>
    <row r="48" ht="12.75" customHeight="1">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c r="AA48" s="246"/>
      <c r="AB48" s="246"/>
      <c r="AC48" s="246"/>
      <c r="AD48" s="246"/>
    </row>
    <row r="49" ht="12.75" customHeight="1">
      <c r="A49" s="246"/>
      <c r="B49" s="246"/>
      <c r="C49" s="246"/>
      <c r="D49" s="246"/>
      <c r="E49" s="246"/>
      <c r="F49" s="246"/>
      <c r="G49" s="246"/>
      <c r="H49" s="246"/>
      <c r="I49" s="246"/>
      <c r="J49" s="246"/>
      <c r="K49" s="246"/>
      <c r="L49" s="246"/>
      <c r="M49" s="246"/>
      <c r="N49" s="246"/>
      <c r="O49" s="246"/>
      <c r="P49" s="246"/>
      <c r="Q49" s="246"/>
      <c r="R49" s="246"/>
      <c r="S49" s="246"/>
      <c r="T49" s="246"/>
      <c r="U49" s="246"/>
      <c r="V49" s="246"/>
      <c r="W49" s="246"/>
      <c r="X49" s="246"/>
      <c r="Y49" s="246"/>
      <c r="Z49" s="246"/>
      <c r="AA49" s="246"/>
      <c r="AB49" s="246"/>
      <c r="AC49" s="246"/>
      <c r="AD49" s="246"/>
    </row>
    <row r="50" ht="12.75" customHeight="1">
      <c r="A50" s="246"/>
      <c r="B50" s="246"/>
      <c r="C50" s="246"/>
      <c r="D50" s="246"/>
      <c r="E50" s="246"/>
      <c r="F50" s="246"/>
      <c r="G50" s="246"/>
      <c r="H50" s="246"/>
      <c r="I50" s="246"/>
      <c r="J50" s="246"/>
      <c r="K50" s="246"/>
      <c r="L50" s="246"/>
      <c r="M50" s="246"/>
      <c r="N50" s="246"/>
      <c r="O50" s="246"/>
      <c r="P50" s="246"/>
      <c r="Q50" s="246"/>
      <c r="R50" s="246"/>
      <c r="S50" s="246"/>
      <c r="T50" s="246"/>
      <c r="U50" s="246"/>
      <c r="V50" s="246"/>
      <c r="W50" s="246"/>
      <c r="X50" s="246"/>
      <c r="Y50" s="246"/>
      <c r="Z50" s="246"/>
      <c r="AA50" s="246"/>
      <c r="AB50" s="246"/>
      <c r="AC50" s="246"/>
      <c r="AD50" s="246"/>
    </row>
    <row r="51" ht="12.75" customHeight="1">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c r="AA51" s="246"/>
      <c r="AB51" s="246"/>
      <c r="AC51" s="246"/>
      <c r="AD51" s="246"/>
    </row>
    <row r="52" ht="12.75" customHeight="1">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c r="AA52" s="246"/>
      <c r="AB52" s="246"/>
      <c r="AC52" s="246"/>
      <c r="AD52" s="246"/>
    </row>
    <row r="53" ht="12.75" customHeight="1">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c r="AA53" s="246"/>
      <c r="AB53" s="246"/>
      <c r="AC53" s="246"/>
      <c r="AD53" s="246"/>
    </row>
    <row r="54" ht="12.75" customHeight="1">
      <c r="A54" s="246"/>
      <c r="B54" s="418" t="s">
        <v>117</v>
      </c>
      <c r="D54" s="246"/>
      <c r="E54" s="246"/>
      <c r="F54" s="246"/>
      <c r="G54" s="246"/>
      <c r="H54" s="246"/>
      <c r="I54" s="246"/>
      <c r="J54" s="246"/>
      <c r="K54" s="246"/>
      <c r="L54" s="246"/>
      <c r="M54" s="246"/>
      <c r="N54" s="246"/>
      <c r="O54" s="246"/>
      <c r="P54" s="246"/>
      <c r="Q54" s="246"/>
      <c r="R54" s="246"/>
      <c r="S54" s="246"/>
      <c r="T54" s="246"/>
      <c r="U54" s="246"/>
      <c r="V54" s="246"/>
      <c r="W54" s="246"/>
      <c r="X54" s="246"/>
      <c r="Y54" s="246"/>
      <c r="Z54" s="246"/>
      <c r="AA54" s="246"/>
      <c r="AB54" s="246"/>
      <c r="AC54" s="246"/>
      <c r="AD54" s="246"/>
    </row>
    <row r="55" ht="12.75" customHeight="1">
      <c r="A55" s="419" t="s">
        <v>2613</v>
      </c>
      <c r="B55" s="419"/>
      <c r="C55" s="419"/>
      <c r="D55" s="419"/>
      <c r="E55" s="420"/>
      <c r="F55" s="421"/>
      <c r="G55" s="421"/>
      <c r="H55" s="421"/>
      <c r="I55" s="421"/>
      <c r="J55" s="421"/>
      <c r="K55" s="421"/>
      <c r="L55" s="421"/>
      <c r="M55" s="421"/>
      <c r="N55" s="421"/>
      <c r="O55" s="421"/>
      <c r="P55" s="421"/>
      <c r="Q55" s="421"/>
      <c r="R55" s="421"/>
      <c r="S55" s="421"/>
      <c r="T55" s="421"/>
      <c r="U55" s="421"/>
      <c r="V55" s="421"/>
      <c r="W55" s="421"/>
      <c r="X55" s="421"/>
      <c r="Y55" s="421"/>
      <c r="Z55" s="421"/>
      <c r="AA55" s="421"/>
      <c r="AB55" s="421"/>
      <c r="AC55" s="421"/>
      <c r="AD55" s="421"/>
    </row>
    <row r="56" ht="20.25" customHeight="1">
      <c r="A56" s="246"/>
      <c r="B56" s="246" t="s">
        <v>2614</v>
      </c>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c r="AA56" s="246"/>
      <c r="AB56" s="246"/>
      <c r="AC56" s="246"/>
      <c r="AD56" s="246"/>
    </row>
    <row r="57" ht="12.75" customHeight="1">
      <c r="A57" s="246"/>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c r="AA57" s="246"/>
      <c r="AB57" s="246"/>
      <c r="AC57" s="246"/>
      <c r="AD57" s="246"/>
    </row>
    <row r="58" ht="12.75" customHeight="1">
      <c r="A58" s="246"/>
      <c r="B58" s="246"/>
      <c r="C58" s="422"/>
      <c r="D58" s="422"/>
      <c r="E58" s="422"/>
      <c r="F58" s="422"/>
      <c r="G58" s="422"/>
      <c r="H58" s="422"/>
      <c r="I58" s="422"/>
      <c r="J58" s="246"/>
      <c r="K58" s="246"/>
      <c r="L58" s="246"/>
      <c r="M58" s="246"/>
      <c r="N58" s="246"/>
      <c r="O58" s="246"/>
      <c r="P58" s="246"/>
      <c r="Q58" s="246"/>
      <c r="R58" s="246"/>
      <c r="S58" s="246"/>
      <c r="T58" s="246"/>
      <c r="U58" s="246"/>
      <c r="V58" s="246"/>
      <c r="W58" s="246"/>
      <c r="X58" s="246"/>
      <c r="Y58" s="246"/>
      <c r="Z58" s="246"/>
      <c r="AA58" s="246"/>
      <c r="AB58" s="246"/>
      <c r="AC58" s="246"/>
      <c r="AD58" s="246"/>
    </row>
    <row r="59" ht="12.75" customHeight="1">
      <c r="A59" s="246"/>
      <c r="B59" s="246"/>
      <c r="C59" s="423"/>
      <c r="D59" s="423"/>
      <c r="E59" s="423"/>
      <c r="F59" s="423"/>
      <c r="G59" s="424"/>
      <c r="H59" s="423"/>
      <c r="I59" s="423"/>
      <c r="J59" s="246"/>
      <c r="K59" s="246"/>
      <c r="L59" s="246"/>
      <c r="M59" s="246"/>
      <c r="N59" s="246"/>
      <c r="O59" s="246"/>
      <c r="P59" s="246"/>
      <c r="Q59" s="246"/>
      <c r="R59" s="246"/>
      <c r="S59" s="246"/>
      <c r="T59" s="246"/>
      <c r="U59" s="246"/>
      <c r="V59" s="246"/>
      <c r="W59" s="246"/>
      <c r="X59" s="246"/>
      <c r="Y59" s="246"/>
      <c r="Z59" s="246"/>
      <c r="AA59" s="246"/>
      <c r="AB59" s="246"/>
      <c r="AC59" s="246"/>
      <c r="AD59" s="246"/>
    </row>
    <row r="60" ht="12.75" customHeight="1">
      <c r="A60" s="246"/>
      <c r="B60" s="246"/>
      <c r="C60" s="423"/>
      <c r="D60" s="423"/>
      <c r="E60" s="423"/>
      <c r="F60" s="423"/>
      <c r="G60" s="423"/>
      <c r="H60" s="423"/>
      <c r="I60" s="423"/>
      <c r="J60" s="246"/>
      <c r="K60" s="246"/>
      <c r="L60" s="246"/>
      <c r="M60" s="246"/>
      <c r="N60" s="246"/>
      <c r="O60" s="246"/>
      <c r="P60" s="246"/>
      <c r="Q60" s="246"/>
      <c r="R60" s="246"/>
      <c r="S60" s="246"/>
      <c r="T60" s="246"/>
      <c r="U60" s="246"/>
      <c r="V60" s="246"/>
      <c r="W60" s="246"/>
      <c r="X60" s="246"/>
      <c r="Y60" s="246"/>
      <c r="Z60" s="246"/>
      <c r="AA60" s="246"/>
      <c r="AB60" s="246"/>
      <c r="AC60" s="246"/>
      <c r="AD60" s="246"/>
    </row>
    <row r="61" ht="12.75" customHeight="1">
      <c r="A61" s="246"/>
      <c r="B61" s="246"/>
      <c r="C61" s="423"/>
      <c r="D61" s="423"/>
      <c r="E61" s="423"/>
      <c r="F61" s="423"/>
      <c r="G61" s="423"/>
      <c r="H61" s="423"/>
      <c r="I61" s="423"/>
      <c r="J61" s="246"/>
      <c r="K61" s="246"/>
      <c r="L61" s="246"/>
      <c r="M61" s="246"/>
      <c r="N61" s="246"/>
      <c r="O61" s="246"/>
      <c r="P61" s="246"/>
      <c r="Q61" s="246"/>
      <c r="R61" s="246"/>
      <c r="S61" s="246"/>
      <c r="T61" s="246"/>
      <c r="U61" s="246"/>
      <c r="V61" s="246"/>
      <c r="W61" s="246"/>
      <c r="X61" s="246"/>
      <c r="Y61" s="246"/>
      <c r="Z61" s="246"/>
      <c r="AA61" s="246"/>
      <c r="AB61" s="246"/>
      <c r="AC61" s="246"/>
      <c r="AD61" s="246"/>
    </row>
    <row r="62" ht="12.75" customHeight="1">
      <c r="A62" s="246"/>
      <c r="B62" s="246"/>
      <c r="C62" s="423"/>
      <c r="D62" s="423"/>
      <c r="E62" s="423"/>
      <c r="F62" s="423"/>
      <c r="G62" s="423"/>
      <c r="H62" s="423"/>
      <c r="I62" s="423"/>
      <c r="J62" s="246"/>
      <c r="K62" s="246"/>
      <c r="L62" s="246"/>
      <c r="M62" s="246"/>
      <c r="N62" s="246"/>
      <c r="O62" s="246"/>
      <c r="P62" s="246"/>
      <c r="Q62" s="246"/>
      <c r="R62" s="246"/>
      <c r="S62" s="246"/>
      <c r="T62" s="246"/>
      <c r="U62" s="246"/>
      <c r="V62" s="246"/>
      <c r="W62" s="246"/>
      <c r="X62" s="246"/>
      <c r="Y62" s="246"/>
      <c r="Z62" s="246"/>
      <c r="AA62" s="246"/>
      <c r="AB62" s="246"/>
      <c r="AC62" s="246"/>
      <c r="AD62" s="246"/>
    </row>
    <row r="63" ht="12.75" customHeight="1">
      <c r="A63" s="246"/>
      <c r="B63" s="246"/>
      <c r="C63" s="423"/>
      <c r="D63" s="423"/>
      <c r="E63" s="423"/>
      <c r="F63" s="423"/>
      <c r="G63" s="423"/>
      <c r="H63" s="423"/>
      <c r="I63" s="423"/>
      <c r="J63" s="246"/>
      <c r="K63" s="246"/>
      <c r="L63" s="246"/>
      <c r="M63" s="246"/>
      <c r="N63" s="246"/>
      <c r="O63" s="246"/>
      <c r="P63" s="246"/>
      <c r="Q63" s="246"/>
      <c r="R63" s="246"/>
      <c r="S63" s="246"/>
      <c r="T63" s="246"/>
      <c r="U63" s="246"/>
      <c r="V63" s="246"/>
      <c r="W63" s="246"/>
      <c r="X63" s="246"/>
      <c r="Y63" s="246"/>
      <c r="Z63" s="246"/>
      <c r="AA63" s="246"/>
      <c r="AB63" s="246"/>
      <c r="AC63" s="246"/>
      <c r="AD63" s="246"/>
    </row>
    <row r="64" ht="12.75" customHeight="1">
      <c r="A64" s="246"/>
      <c r="B64" s="246"/>
      <c r="C64" s="423"/>
      <c r="D64" s="423"/>
      <c r="E64" s="423"/>
      <c r="F64" s="423"/>
      <c r="G64" s="423"/>
      <c r="H64" s="423"/>
      <c r="I64" s="423"/>
      <c r="J64" s="246"/>
      <c r="K64" s="246"/>
      <c r="L64" s="246"/>
      <c r="M64" s="246"/>
      <c r="N64" s="246"/>
      <c r="O64" s="246"/>
      <c r="P64" s="246"/>
      <c r="Q64" s="246"/>
      <c r="R64" s="246"/>
      <c r="S64" s="246"/>
      <c r="T64" s="246"/>
      <c r="U64" s="246"/>
      <c r="V64" s="246"/>
      <c r="W64" s="246"/>
      <c r="X64" s="246"/>
      <c r="Y64" s="246"/>
      <c r="Z64" s="246"/>
      <c r="AA64" s="246"/>
      <c r="AB64" s="246"/>
      <c r="AC64" s="246"/>
      <c r="AD64" s="246"/>
    </row>
    <row r="65" ht="12.75" customHeight="1">
      <c r="A65" s="246"/>
      <c r="B65" s="246"/>
      <c r="C65" s="423"/>
      <c r="D65" s="423"/>
      <c r="E65" s="423"/>
      <c r="F65" s="423"/>
      <c r="G65" s="423"/>
      <c r="H65" s="423"/>
      <c r="I65" s="423"/>
      <c r="J65" s="246"/>
      <c r="K65" s="246"/>
      <c r="L65" s="246"/>
      <c r="M65" s="246"/>
      <c r="N65" s="246"/>
      <c r="O65" s="246"/>
      <c r="P65" s="246"/>
      <c r="Q65" s="246"/>
      <c r="R65" s="246"/>
      <c r="S65" s="246"/>
      <c r="T65" s="246"/>
      <c r="U65" s="246"/>
      <c r="V65" s="246"/>
      <c r="W65" s="246"/>
      <c r="X65" s="246"/>
      <c r="Y65" s="246"/>
      <c r="Z65" s="246"/>
      <c r="AA65" s="246"/>
      <c r="AB65" s="246"/>
      <c r="AC65" s="246"/>
      <c r="AD65" s="246"/>
    </row>
    <row r="66" ht="12.75" customHeight="1">
      <c r="A66" s="246"/>
      <c r="B66" s="246"/>
      <c r="C66" s="423"/>
      <c r="D66" s="423"/>
      <c r="E66" s="423"/>
      <c r="F66" s="423"/>
      <c r="G66" s="423"/>
      <c r="H66" s="423"/>
      <c r="I66" s="423"/>
      <c r="J66" s="246"/>
      <c r="K66" s="246"/>
      <c r="L66" s="246"/>
      <c r="M66" s="246"/>
      <c r="N66" s="246"/>
      <c r="O66" s="246"/>
      <c r="P66" s="246"/>
      <c r="Q66" s="246"/>
      <c r="R66" s="246"/>
      <c r="S66" s="246"/>
      <c r="T66" s="246"/>
      <c r="U66" s="246"/>
      <c r="V66" s="246"/>
      <c r="W66" s="246"/>
      <c r="X66" s="246"/>
      <c r="Y66" s="246"/>
      <c r="Z66" s="246"/>
      <c r="AA66" s="246"/>
      <c r="AB66" s="246"/>
      <c r="AC66" s="246"/>
      <c r="AD66" s="246"/>
    </row>
    <row r="67" ht="12.75" customHeight="1">
      <c r="A67" s="246"/>
      <c r="B67" s="246"/>
      <c r="C67" s="423"/>
      <c r="D67" s="423"/>
      <c r="E67" s="423"/>
      <c r="F67" s="423"/>
      <c r="G67" s="423"/>
      <c r="H67" s="423"/>
      <c r="I67" s="423"/>
      <c r="J67" s="246"/>
      <c r="K67" s="246"/>
      <c r="L67" s="246"/>
      <c r="M67" s="246"/>
      <c r="N67" s="246"/>
      <c r="O67" s="246"/>
      <c r="P67" s="246"/>
      <c r="Q67" s="246"/>
      <c r="R67" s="246"/>
      <c r="S67" s="246"/>
      <c r="T67" s="246"/>
      <c r="U67" s="246"/>
      <c r="V67" s="246"/>
      <c r="W67" s="246"/>
      <c r="X67" s="246"/>
      <c r="Y67" s="246"/>
      <c r="Z67" s="246"/>
      <c r="AA67" s="246"/>
      <c r="AB67" s="246"/>
      <c r="AC67" s="246"/>
      <c r="AD67" s="246"/>
    </row>
    <row r="68" ht="12.75" customHeight="1">
      <c r="A68" s="246"/>
      <c r="B68" s="246"/>
      <c r="C68" s="423"/>
      <c r="D68" s="423"/>
      <c r="E68" s="423"/>
      <c r="F68" s="423"/>
      <c r="G68" s="423"/>
      <c r="H68" s="423"/>
      <c r="I68" s="423"/>
      <c r="J68" s="246"/>
      <c r="K68" s="246"/>
      <c r="L68" s="246"/>
      <c r="M68" s="246"/>
      <c r="N68" s="246"/>
      <c r="O68" s="246"/>
      <c r="P68" s="246"/>
      <c r="Q68" s="246"/>
      <c r="R68" s="246"/>
      <c r="S68" s="246"/>
      <c r="T68" s="246"/>
      <c r="U68" s="246"/>
      <c r="V68" s="246"/>
      <c r="W68" s="246"/>
      <c r="X68" s="246"/>
      <c r="Y68" s="246"/>
      <c r="Z68" s="246"/>
      <c r="AA68" s="246"/>
      <c r="AB68" s="246"/>
      <c r="AC68" s="246"/>
      <c r="AD68" s="246"/>
    </row>
    <row r="69" ht="12.75" customHeight="1">
      <c r="A69" s="246"/>
      <c r="B69" s="246"/>
      <c r="C69" s="423"/>
      <c r="D69" s="423"/>
      <c r="E69" s="423"/>
      <c r="F69" s="423"/>
      <c r="G69" s="423"/>
      <c r="H69" s="423"/>
      <c r="I69" s="423"/>
      <c r="J69" s="246"/>
      <c r="K69" s="246"/>
      <c r="L69" s="246"/>
      <c r="M69" s="246"/>
      <c r="N69" s="246"/>
      <c r="O69" s="246"/>
      <c r="P69" s="246"/>
      <c r="Q69" s="246"/>
      <c r="R69" s="246"/>
      <c r="S69" s="246"/>
      <c r="T69" s="246"/>
      <c r="U69" s="246"/>
      <c r="V69" s="246"/>
      <c r="W69" s="246"/>
      <c r="X69" s="246"/>
      <c r="Y69" s="246"/>
      <c r="Z69" s="246"/>
      <c r="AA69" s="246"/>
      <c r="AB69" s="246"/>
      <c r="AC69" s="246"/>
      <c r="AD69" s="246"/>
    </row>
    <row r="70" ht="12.75" customHeight="1">
      <c r="A70" s="246"/>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c r="AA70" s="246"/>
      <c r="AB70" s="246"/>
      <c r="AC70" s="246"/>
      <c r="AD70" s="246"/>
    </row>
    <row r="71" ht="12.75" customHeight="1">
      <c r="A71" s="246"/>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c r="AA71" s="246"/>
      <c r="AB71" s="246"/>
      <c r="AC71" s="246"/>
      <c r="AD71" s="246"/>
    </row>
    <row r="72" ht="12.75" customHeight="1">
      <c r="A72" s="246"/>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6"/>
      <c r="AA72" s="246"/>
      <c r="AB72" s="246"/>
      <c r="AC72" s="246"/>
      <c r="AD72" s="246"/>
    </row>
    <row r="73" ht="12.75" customHeight="1">
      <c r="A73" s="246"/>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c r="AA73" s="246"/>
      <c r="AB73" s="246"/>
      <c r="AC73" s="246"/>
      <c r="AD73" s="246"/>
    </row>
    <row r="74" ht="12.75" customHeight="1">
      <c r="A74" s="246"/>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6"/>
      <c r="AA74" s="246"/>
      <c r="AB74" s="246"/>
      <c r="AC74" s="246"/>
      <c r="AD74" s="246"/>
    </row>
    <row r="75" ht="12.75" customHeight="1">
      <c r="A75" s="246"/>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c r="AA75" s="246"/>
      <c r="AB75" s="246"/>
      <c r="AC75" s="246"/>
      <c r="AD75" s="246"/>
    </row>
    <row r="76" ht="12.75" customHeight="1">
      <c r="A76" s="246"/>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6"/>
      <c r="AA76" s="246"/>
      <c r="AB76" s="246"/>
      <c r="AC76" s="246"/>
      <c r="AD76" s="246"/>
    </row>
    <row r="77" ht="12.75" customHeight="1">
      <c r="A77" s="246"/>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6"/>
      <c r="AA77" s="246"/>
      <c r="AB77" s="246"/>
      <c r="AC77" s="246"/>
      <c r="AD77" s="246"/>
    </row>
    <row r="78" ht="12.75" customHeight="1">
      <c r="A78" s="246"/>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c r="AA78" s="246"/>
      <c r="AB78" s="246"/>
      <c r="AC78" s="246"/>
      <c r="AD78" s="246"/>
    </row>
    <row r="79" ht="12.75" customHeight="1">
      <c r="A79" s="246"/>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6"/>
      <c r="AA79" s="246"/>
      <c r="AB79" s="246"/>
      <c r="AC79" s="246"/>
      <c r="AD79" s="246"/>
    </row>
    <row r="80" ht="12.75" customHeight="1">
      <c r="A80" s="246"/>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c r="AA80" s="246"/>
      <c r="AB80" s="246"/>
      <c r="AC80" s="246"/>
      <c r="AD80" s="246"/>
    </row>
    <row r="81" ht="12.75" customHeight="1">
      <c r="A81" s="246"/>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6"/>
      <c r="AA81" s="246"/>
      <c r="AB81" s="246"/>
      <c r="AC81" s="246"/>
      <c r="AD81" s="246"/>
    </row>
    <row r="82" ht="12.75" customHeight="1">
      <c r="A82" s="246"/>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6"/>
      <c r="AA82" s="246"/>
      <c r="AB82" s="246"/>
      <c r="AC82" s="246"/>
      <c r="AD82" s="246"/>
    </row>
    <row r="83" ht="12.75" customHeight="1">
      <c r="A83" s="246"/>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c r="AC83" s="246"/>
      <c r="AD83" s="246"/>
    </row>
    <row r="84" ht="12.75" customHeight="1">
      <c r="A84" s="246"/>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c r="AA84" s="246"/>
      <c r="AB84" s="246"/>
      <c r="AC84" s="246"/>
      <c r="AD84" s="246"/>
    </row>
    <row r="85" ht="12.75" customHeight="1">
      <c r="A85" s="246"/>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c r="AA85" s="246"/>
      <c r="AB85" s="246"/>
      <c r="AC85" s="246"/>
      <c r="AD85" s="246"/>
    </row>
    <row r="86" ht="12.75" customHeight="1">
      <c r="A86" s="246"/>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6"/>
      <c r="AA86" s="246"/>
      <c r="AB86" s="246"/>
      <c r="AC86" s="246"/>
      <c r="AD86" s="246"/>
    </row>
    <row r="87" ht="12.75" customHeight="1">
      <c r="A87" s="246"/>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6"/>
      <c r="AA87" s="246"/>
      <c r="AB87" s="246"/>
      <c r="AC87" s="246"/>
      <c r="AD87" s="246"/>
    </row>
    <row r="88" ht="12.75" customHeight="1">
      <c r="A88" s="246"/>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6"/>
      <c r="AA88" s="246"/>
      <c r="AB88" s="246"/>
      <c r="AC88" s="246"/>
      <c r="AD88" s="246"/>
    </row>
    <row r="89" ht="12.75" customHeight="1">
      <c r="A89" s="246" t="e">
        <v>#VALUE!</v>
      </c>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c r="AA89" s="246"/>
      <c r="AB89" s="246"/>
      <c r="AC89" s="246"/>
      <c r="AD89" s="246"/>
    </row>
    <row r="90" ht="12.75" customHeight="1">
      <c r="A90" s="246"/>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c r="AA90" s="246"/>
      <c r="AB90" s="246"/>
      <c r="AC90" s="246"/>
      <c r="AD90" s="246"/>
    </row>
    <row r="91" ht="12.75" customHeight="1">
      <c r="A91" s="246"/>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6"/>
      <c r="AA91" s="246"/>
      <c r="AB91" s="246"/>
      <c r="AC91" s="246"/>
      <c r="AD91" s="246"/>
    </row>
    <row r="92" ht="12.75" customHeight="1">
      <c r="A92" s="246"/>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6"/>
      <c r="AA92" s="246"/>
      <c r="AB92" s="246"/>
      <c r="AC92" s="246"/>
      <c r="AD92" s="246"/>
    </row>
    <row r="93" ht="12.75" customHeight="1">
      <c r="A93" s="246"/>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c r="AA93" s="246"/>
      <c r="AB93" s="246"/>
      <c r="AC93" s="246"/>
      <c r="AD93" s="246"/>
    </row>
    <row r="94" ht="12.75" customHeight="1">
      <c r="A94" s="246"/>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c r="AA94" s="246"/>
      <c r="AB94" s="246"/>
      <c r="AC94" s="246"/>
      <c r="AD94" s="246"/>
    </row>
    <row r="95" ht="12.75" customHeight="1">
      <c r="A95" s="246"/>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c r="AA95" s="246"/>
      <c r="AB95" s="246"/>
      <c r="AC95" s="246"/>
      <c r="AD95" s="246"/>
    </row>
    <row r="96" ht="12.75" customHeight="1">
      <c r="A96" s="246"/>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6"/>
      <c r="AA96" s="246"/>
      <c r="AB96" s="246"/>
      <c r="AC96" s="246"/>
      <c r="AD96" s="246"/>
    </row>
    <row r="97" ht="12.75" customHeight="1">
      <c r="A97" s="246"/>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6"/>
      <c r="AA97" s="246"/>
      <c r="AB97" s="246"/>
      <c r="AC97" s="246"/>
      <c r="AD97" s="246"/>
    </row>
    <row r="98" ht="12.75" customHeight="1">
      <c r="A98" s="246"/>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6"/>
      <c r="AA98" s="246"/>
      <c r="AB98" s="246"/>
      <c r="AC98" s="246"/>
      <c r="AD98" s="246"/>
    </row>
    <row r="99" ht="12.75" customHeight="1">
      <c r="A99" s="246"/>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6"/>
      <c r="AA99" s="246"/>
      <c r="AB99" s="246"/>
      <c r="AC99" s="246"/>
      <c r="AD99" s="246"/>
    </row>
    <row r="100" ht="12.75" customHeight="1">
      <c r="A100" s="246"/>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c r="AA100" s="246"/>
      <c r="AB100" s="246"/>
      <c r="AC100" s="246"/>
      <c r="AD100" s="246"/>
    </row>
    <row r="101" ht="12.75" customHeight="1">
      <c r="A101" s="246"/>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6"/>
      <c r="AA101" s="246"/>
      <c r="AB101" s="246"/>
      <c r="AC101" s="246"/>
      <c r="AD101" s="246"/>
    </row>
    <row r="102" ht="12.75" customHeight="1">
      <c r="A102" s="246"/>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c r="AA102" s="246"/>
      <c r="AB102" s="246"/>
      <c r="AC102" s="246"/>
      <c r="AD102" s="246"/>
    </row>
    <row r="103" ht="12.75" customHeight="1">
      <c r="A103" s="246"/>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c r="AA103" s="246"/>
      <c r="AB103" s="246"/>
      <c r="AC103" s="246"/>
      <c r="AD103" s="246"/>
    </row>
    <row r="104" ht="12.75" customHeight="1">
      <c r="A104" s="246"/>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c r="AA104" s="246"/>
      <c r="AB104" s="246"/>
      <c r="AC104" s="246"/>
      <c r="AD104" s="246"/>
    </row>
    <row r="105" ht="12.75" customHeight="1">
      <c r="A105" s="246"/>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6"/>
      <c r="AA105" s="246"/>
      <c r="AB105" s="246"/>
      <c r="AC105" s="246"/>
      <c r="AD105" s="246"/>
    </row>
    <row r="106" ht="12.75" customHeight="1">
      <c r="A106" s="246"/>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c r="AA106" s="246"/>
      <c r="AB106" s="246"/>
      <c r="AC106" s="246"/>
      <c r="AD106" s="246"/>
    </row>
    <row r="107" ht="12.75" customHeight="1">
      <c r="A107" s="246"/>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c r="AA107" s="246"/>
      <c r="AB107" s="246"/>
      <c r="AC107" s="246"/>
      <c r="AD107" s="246"/>
    </row>
    <row r="108" ht="12.75" customHeight="1">
      <c r="A108" s="246"/>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c r="AA108" s="246"/>
      <c r="AB108" s="246"/>
      <c r="AC108" s="246"/>
      <c r="AD108" s="246"/>
    </row>
    <row r="109" ht="12.75" customHeight="1">
      <c r="A109" s="246"/>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c r="AA109" s="246"/>
      <c r="AB109" s="246"/>
      <c r="AC109" s="246"/>
      <c r="AD109" s="246"/>
    </row>
    <row r="110" ht="12.75" customHeight="1">
      <c r="A110" s="246"/>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6"/>
      <c r="AA110" s="246"/>
      <c r="AB110" s="246"/>
      <c r="AC110" s="246"/>
      <c r="AD110" s="246"/>
    </row>
    <row r="111" ht="12.75" customHeight="1">
      <c r="A111" s="246"/>
      <c r="B111" s="414" t="s">
        <v>117</v>
      </c>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c r="AA111" s="246"/>
      <c r="AB111" s="246"/>
      <c r="AC111" s="246"/>
      <c r="AD111" s="246"/>
    </row>
    <row r="112" ht="12.75" customHeight="1">
      <c r="A112" s="419" t="s">
        <v>2615</v>
      </c>
      <c r="B112" s="419"/>
      <c r="C112" s="419"/>
      <c r="D112" s="419"/>
      <c r="E112" s="419"/>
      <c r="F112" s="419"/>
      <c r="G112" s="419"/>
      <c r="H112" s="420"/>
      <c r="I112" s="420"/>
      <c r="J112" s="420"/>
      <c r="K112" s="420"/>
      <c r="L112" s="420"/>
      <c r="M112" s="420"/>
      <c r="N112" s="420"/>
      <c r="O112" s="420"/>
      <c r="P112" s="420"/>
      <c r="Q112" s="420"/>
      <c r="R112" s="420"/>
      <c r="S112" s="420"/>
      <c r="T112" s="420"/>
      <c r="U112" s="420"/>
      <c r="V112" s="420"/>
      <c r="W112" s="420"/>
      <c r="X112" s="420"/>
      <c r="Y112" s="420"/>
      <c r="Z112" s="420"/>
      <c r="AA112" s="420"/>
      <c r="AB112" s="420"/>
      <c r="AC112" s="420"/>
      <c r="AD112" s="420"/>
    </row>
    <row r="113" ht="12.75" customHeight="1">
      <c r="A113" s="246"/>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c r="AA113" s="246"/>
      <c r="AB113" s="246"/>
      <c r="AC113" s="246"/>
      <c r="AD113" s="246"/>
    </row>
    <row r="114" ht="12.75" customHeight="1">
      <c r="A114" s="246"/>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6"/>
      <c r="AA114" s="246"/>
      <c r="AB114" s="246"/>
      <c r="AC114" s="246"/>
      <c r="AD114" s="246"/>
    </row>
    <row r="115" ht="12.75" customHeight="1">
      <c r="A115" s="246"/>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c r="AA115" s="246"/>
      <c r="AB115" s="246"/>
      <c r="AC115" s="246"/>
      <c r="AD115" s="246"/>
    </row>
    <row r="116" ht="12.75" customHeight="1">
      <c r="A116" s="246"/>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6"/>
      <c r="AA116" s="246"/>
      <c r="AB116" s="246"/>
      <c r="AC116" s="246"/>
      <c r="AD116" s="246"/>
    </row>
    <row r="117" ht="12.75" customHeight="1">
      <c r="A117" s="246"/>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c r="AA117" s="246"/>
      <c r="AB117" s="246"/>
      <c r="AC117" s="246"/>
      <c r="AD117" s="246"/>
    </row>
    <row r="118" ht="12.75" customHeight="1">
      <c r="A118" s="246"/>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246"/>
      <c r="AD118" s="246"/>
    </row>
    <row r="119" ht="12.75" customHeight="1">
      <c r="A119" s="246"/>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246"/>
      <c r="AD119" s="246"/>
    </row>
    <row r="120" ht="22.5" customHeight="1">
      <c r="A120" s="246"/>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6"/>
      <c r="AA120" s="246"/>
      <c r="AB120" s="246"/>
      <c r="AC120" s="246"/>
      <c r="AD120" s="246"/>
    </row>
    <row r="121" ht="12.75" customHeight="1">
      <c r="A121" s="246"/>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c r="AA121" s="246"/>
      <c r="AB121" s="246"/>
      <c r="AC121" s="246"/>
      <c r="AD121" s="246"/>
    </row>
    <row r="122" ht="12.75" customHeight="1">
      <c r="A122" s="246"/>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6"/>
      <c r="AA122" s="246"/>
      <c r="AB122" s="246"/>
      <c r="AC122" s="246"/>
      <c r="AD122" s="246"/>
    </row>
    <row r="123" ht="12.75" customHeight="1">
      <c r="A123" s="246"/>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6"/>
      <c r="AA123" s="246"/>
      <c r="AB123" s="246"/>
      <c r="AC123" s="246"/>
      <c r="AD123" s="246"/>
    </row>
    <row r="124" ht="12.75" customHeight="1">
      <c r="A124" s="246"/>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6"/>
      <c r="AA124" s="246"/>
      <c r="AB124" s="246"/>
      <c r="AC124" s="246"/>
      <c r="AD124" s="246"/>
    </row>
    <row r="125" ht="12.75" customHeight="1">
      <c r="A125" s="246"/>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c r="AA125" s="246"/>
      <c r="AB125" s="246"/>
      <c r="AC125" s="246"/>
      <c r="AD125" s="246"/>
    </row>
    <row r="126" ht="12.75" customHeight="1">
      <c r="A126" s="246"/>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6"/>
      <c r="AA126" s="246"/>
      <c r="AB126" s="246"/>
      <c r="AC126" s="246"/>
      <c r="AD126" s="246"/>
    </row>
    <row r="127" ht="12.75" customHeight="1">
      <c r="A127" s="246"/>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6"/>
      <c r="AA127" s="246"/>
      <c r="AB127" s="246"/>
      <c r="AC127" s="246"/>
      <c r="AD127" s="246"/>
    </row>
    <row r="128" ht="12.75" customHeight="1">
      <c r="A128" s="246"/>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c r="AA128" s="246"/>
      <c r="AB128" s="246"/>
      <c r="AC128" s="246"/>
      <c r="AD128" s="246"/>
    </row>
    <row r="129" ht="12.75" customHeight="1">
      <c r="A129" s="246"/>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6"/>
      <c r="AA129" s="246"/>
      <c r="AB129" s="246"/>
      <c r="AC129" s="246"/>
      <c r="AD129" s="246"/>
    </row>
    <row r="130" ht="12.75" customHeight="1">
      <c r="A130" s="246"/>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c r="AA130" s="246"/>
      <c r="AB130" s="246"/>
      <c r="AC130" s="246"/>
      <c r="AD130" s="246"/>
    </row>
    <row r="131" ht="12.75" customHeight="1">
      <c r="A131" s="246"/>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6"/>
      <c r="AA131" s="246"/>
      <c r="AB131" s="246"/>
      <c r="AC131" s="246"/>
      <c r="AD131" s="246"/>
    </row>
    <row r="132" ht="12.75" customHeight="1">
      <c r="A132" s="246"/>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6"/>
      <c r="AA132" s="246"/>
      <c r="AB132" s="246"/>
      <c r="AC132" s="246"/>
      <c r="AD132" s="246"/>
    </row>
    <row r="133" ht="12.75" customHeight="1">
      <c r="A133" s="246"/>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6"/>
      <c r="AA133" s="246"/>
      <c r="AB133" s="246"/>
      <c r="AC133" s="246"/>
      <c r="AD133" s="246"/>
    </row>
    <row r="134" ht="12.75" customHeight="1">
      <c r="A134" s="246"/>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c r="AA134" s="246"/>
      <c r="AB134" s="246"/>
      <c r="AC134" s="246"/>
      <c r="AD134" s="246"/>
    </row>
    <row r="135" ht="12.75" customHeight="1">
      <c r="A135" s="246"/>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c r="AA135" s="246"/>
      <c r="AB135" s="246"/>
      <c r="AC135" s="246"/>
      <c r="AD135" s="246"/>
    </row>
    <row r="136" ht="12.75" customHeight="1">
      <c r="A136" s="246"/>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c r="AA136" s="246"/>
      <c r="AB136" s="246"/>
      <c r="AC136" s="246"/>
      <c r="AD136" s="246"/>
    </row>
    <row r="137" ht="12.75" customHeight="1">
      <c r="A137" s="246"/>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6"/>
      <c r="AA137" s="246"/>
      <c r="AB137" s="246"/>
      <c r="AC137" s="246"/>
      <c r="AD137" s="246"/>
    </row>
    <row r="138" ht="12.75" customHeight="1">
      <c r="A138" s="246"/>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6"/>
      <c r="AA138" s="246"/>
      <c r="AB138" s="246"/>
      <c r="AC138" s="246"/>
      <c r="AD138" s="246"/>
    </row>
    <row r="139" ht="12.75" customHeight="1">
      <c r="A139" s="246"/>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c r="AA139" s="246"/>
      <c r="AB139" s="246"/>
      <c r="AC139" s="246"/>
      <c r="AD139" s="246"/>
    </row>
    <row r="140" ht="12.75" customHeight="1">
      <c r="A140" s="246"/>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6"/>
      <c r="AA140" s="246"/>
      <c r="AB140" s="246"/>
      <c r="AC140" s="246"/>
      <c r="AD140" s="246"/>
    </row>
    <row r="141" ht="12.75" customHeight="1">
      <c r="A141" s="246"/>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c r="AA141" s="246"/>
      <c r="AB141" s="246"/>
      <c r="AC141" s="246"/>
      <c r="AD141" s="246"/>
    </row>
    <row r="142" ht="12.75" customHeight="1">
      <c r="A142" s="246"/>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c r="AA142" s="246"/>
      <c r="AB142" s="246"/>
      <c r="AC142" s="246"/>
      <c r="AD142" s="246"/>
    </row>
    <row r="143" ht="12.75" customHeight="1">
      <c r="A143" s="246"/>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6"/>
      <c r="AA143" s="246"/>
      <c r="AB143" s="246"/>
      <c r="AC143" s="246"/>
      <c r="AD143" s="246"/>
    </row>
    <row r="144" ht="12.75" customHeight="1">
      <c r="A144" s="246"/>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6"/>
      <c r="AA144" s="246"/>
      <c r="AB144" s="246"/>
      <c r="AC144" s="246"/>
      <c r="AD144" s="246"/>
    </row>
    <row r="145" ht="12.75" customHeight="1">
      <c r="A145" s="246"/>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6"/>
      <c r="AA145" s="246"/>
      <c r="AB145" s="246"/>
      <c r="AC145" s="246"/>
      <c r="AD145" s="246"/>
    </row>
    <row r="146" ht="12.75" customHeight="1">
      <c r="A146" s="246"/>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c r="AA146" s="246"/>
      <c r="AB146" s="246"/>
      <c r="AC146" s="246"/>
      <c r="AD146" s="246"/>
    </row>
    <row r="147" ht="12.75" customHeight="1">
      <c r="A147" s="246"/>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6"/>
      <c r="AA147" s="246"/>
      <c r="AB147" s="246"/>
      <c r="AC147" s="246"/>
      <c r="AD147" s="246"/>
    </row>
    <row r="148" ht="12.75" customHeight="1">
      <c r="A148" s="246"/>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6"/>
      <c r="AA148" s="246"/>
      <c r="AB148" s="246"/>
      <c r="AC148" s="246"/>
      <c r="AD148" s="246"/>
    </row>
    <row r="149" ht="12.75" customHeight="1">
      <c r="A149" s="246"/>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6"/>
      <c r="AA149" s="246"/>
      <c r="AB149" s="246"/>
      <c r="AC149" s="246"/>
      <c r="AD149" s="246"/>
    </row>
    <row r="150" ht="12.75" customHeight="1">
      <c r="A150" s="246"/>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6"/>
      <c r="AA150" s="246"/>
      <c r="AB150" s="246"/>
      <c r="AC150" s="246"/>
      <c r="AD150" s="246"/>
    </row>
    <row r="151" ht="12.75" customHeight="1">
      <c r="A151" s="246"/>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6"/>
      <c r="AA151" s="246"/>
      <c r="AB151" s="246"/>
      <c r="AC151" s="246"/>
      <c r="AD151" s="246"/>
    </row>
    <row r="152" ht="12.75" customHeight="1">
      <c r="A152" s="246"/>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c r="AA152" s="246"/>
      <c r="AB152" s="246"/>
      <c r="AC152" s="246"/>
      <c r="AD152" s="246"/>
    </row>
    <row r="153" ht="12.75" customHeight="1">
      <c r="A153" s="246"/>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6"/>
      <c r="AA153" s="246"/>
      <c r="AB153" s="246"/>
      <c r="AC153" s="246"/>
      <c r="AD153" s="246"/>
    </row>
    <row r="154" ht="12.75" customHeight="1">
      <c r="A154" s="246"/>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6"/>
      <c r="AA154" s="246"/>
      <c r="AB154" s="246"/>
      <c r="AC154" s="246"/>
      <c r="AD154" s="246"/>
    </row>
    <row r="155" ht="12.75" customHeight="1">
      <c r="A155" s="246"/>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6"/>
      <c r="AA155" s="246"/>
      <c r="AB155" s="246"/>
      <c r="AC155" s="246"/>
      <c r="AD155" s="246"/>
    </row>
    <row r="156" ht="12.75" customHeight="1">
      <c r="A156" s="246"/>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c r="AA156" s="246"/>
      <c r="AB156" s="246"/>
      <c r="AC156" s="246"/>
      <c r="AD156" s="246"/>
    </row>
    <row r="157" ht="12.75" customHeight="1">
      <c r="A157" s="246"/>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6"/>
      <c r="AA157" s="246"/>
      <c r="AB157" s="246"/>
      <c r="AC157" s="246"/>
      <c r="AD157" s="246"/>
    </row>
    <row r="158" ht="12.75" customHeight="1">
      <c r="A158" s="246"/>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c r="AA158" s="246"/>
      <c r="AB158" s="246"/>
      <c r="AC158" s="246"/>
      <c r="AD158" s="246"/>
    </row>
    <row r="159" ht="12.75" customHeight="1">
      <c r="A159" s="246"/>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c r="AA159" s="246"/>
      <c r="AB159" s="246"/>
      <c r="AC159" s="246"/>
      <c r="AD159" s="246"/>
    </row>
    <row r="160" ht="12.75" customHeight="1">
      <c r="A160" s="246"/>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c r="AA160" s="246"/>
      <c r="AB160" s="246"/>
      <c r="AC160" s="246"/>
      <c r="AD160" s="246"/>
    </row>
    <row r="161" ht="12.75" customHeight="1">
      <c r="A161" s="246"/>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c r="AA161" s="246"/>
      <c r="AB161" s="246"/>
      <c r="AC161" s="246"/>
      <c r="AD161" s="246"/>
    </row>
    <row r="162" ht="12.75" customHeight="1">
      <c r="A162" s="246"/>
      <c r="B162" s="414" t="s">
        <v>117</v>
      </c>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6"/>
      <c r="AA162" s="246"/>
      <c r="AB162" s="246"/>
      <c r="AC162" s="246"/>
      <c r="AD162" s="246"/>
    </row>
    <row r="163" ht="12.75" customHeight="1">
      <c r="A163" s="419" t="s">
        <v>2616</v>
      </c>
      <c r="B163" s="419"/>
      <c r="C163" s="419"/>
      <c r="D163" s="419"/>
      <c r="E163" s="425"/>
      <c r="F163" s="425"/>
      <c r="G163" s="425"/>
      <c r="H163" s="425"/>
      <c r="I163" s="425"/>
      <c r="J163" s="246"/>
      <c r="K163" s="246"/>
      <c r="L163" s="246"/>
      <c r="M163" s="246"/>
      <c r="N163" s="246"/>
      <c r="O163" s="246"/>
      <c r="P163" s="246"/>
      <c r="Q163" s="246"/>
      <c r="R163" s="246"/>
      <c r="S163" s="246"/>
      <c r="T163" s="246"/>
      <c r="U163" s="246"/>
      <c r="V163" s="246"/>
      <c r="W163" s="246"/>
      <c r="X163" s="246"/>
      <c r="Y163" s="246"/>
      <c r="Z163" s="246"/>
      <c r="AA163" s="246"/>
      <c r="AB163" s="246"/>
      <c r="AC163" s="246"/>
      <c r="AD163" s="246"/>
    </row>
    <row r="164" ht="12.75" customHeight="1">
      <c r="A164" s="246"/>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c r="AA164" s="246"/>
      <c r="AB164" s="246"/>
      <c r="AC164" s="246"/>
      <c r="AD164" s="246"/>
    </row>
    <row r="165" ht="12.75" customHeight="1">
      <c r="A165" s="246"/>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6"/>
      <c r="AA165" s="246"/>
      <c r="AB165" s="246"/>
      <c r="AC165" s="246"/>
      <c r="AD165" s="246"/>
    </row>
    <row r="166" ht="12.75" customHeight="1">
      <c r="A166" s="246"/>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c r="AA166" s="246"/>
      <c r="AB166" s="246"/>
      <c r="AC166" s="246"/>
      <c r="AD166" s="246"/>
    </row>
    <row r="167" ht="12.75" customHeight="1">
      <c r="A167" s="246"/>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c r="AA167" s="246"/>
      <c r="AB167" s="246"/>
      <c r="AC167" s="246"/>
      <c r="AD167" s="246"/>
    </row>
    <row r="168" ht="12.75" customHeight="1">
      <c r="A168" s="246"/>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6"/>
      <c r="AA168" s="246"/>
      <c r="AB168" s="246"/>
      <c r="AC168" s="246"/>
      <c r="AD168" s="246"/>
    </row>
    <row r="169" ht="12.75" customHeight="1">
      <c r="A169" s="246"/>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6"/>
      <c r="AA169" s="246"/>
      <c r="AB169" s="246"/>
      <c r="AC169" s="246"/>
      <c r="AD169" s="246"/>
    </row>
    <row r="170" ht="12.75" customHeight="1">
      <c r="A170" s="246"/>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6"/>
      <c r="AA170" s="246"/>
      <c r="AB170" s="246"/>
      <c r="AC170" s="246"/>
      <c r="AD170" s="246"/>
    </row>
    <row r="171" ht="12.75" customHeight="1">
      <c r="A171" s="246"/>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c r="AA171" s="246"/>
      <c r="AB171" s="246"/>
      <c r="AC171" s="246"/>
      <c r="AD171" s="246"/>
    </row>
    <row r="172" ht="12.75" customHeight="1">
      <c r="A172" s="246"/>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6"/>
      <c r="AA172" s="246"/>
      <c r="AB172" s="246"/>
      <c r="AC172" s="246"/>
      <c r="AD172" s="246"/>
    </row>
    <row r="173" ht="12.75" customHeight="1">
      <c r="A173" s="246"/>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6"/>
      <c r="AA173" s="246"/>
      <c r="AB173" s="246"/>
      <c r="AC173" s="246"/>
      <c r="AD173" s="246"/>
    </row>
    <row r="174" ht="12.75" customHeight="1">
      <c r="A174" s="246"/>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6"/>
      <c r="AA174" s="246"/>
      <c r="AB174" s="246"/>
      <c r="AC174" s="246"/>
      <c r="AD174" s="246"/>
    </row>
    <row r="175" ht="12.75" customHeight="1">
      <c r="A175" s="246"/>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6"/>
      <c r="AA175" s="246"/>
      <c r="AB175" s="246"/>
      <c r="AC175" s="246"/>
      <c r="AD175" s="246"/>
    </row>
    <row r="176" ht="12.75" customHeight="1">
      <c r="A176" s="246"/>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6"/>
      <c r="AA176" s="246"/>
      <c r="AB176" s="246"/>
      <c r="AC176" s="246"/>
      <c r="AD176" s="246"/>
    </row>
    <row r="177" ht="12.75" customHeight="1">
      <c r="A177" s="246"/>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6"/>
      <c r="AA177" s="246"/>
      <c r="AB177" s="246"/>
      <c r="AC177" s="246"/>
      <c r="AD177" s="246"/>
    </row>
    <row r="178" ht="12.75" customHeight="1">
      <c r="A178" s="246"/>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6"/>
      <c r="AA178" s="246"/>
      <c r="AB178" s="246"/>
      <c r="AC178" s="246"/>
      <c r="AD178" s="246"/>
    </row>
    <row r="179" ht="12.75" customHeight="1">
      <c r="A179" s="246"/>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6"/>
      <c r="AA179" s="246"/>
      <c r="AB179" s="246"/>
      <c r="AC179" s="246"/>
      <c r="AD179" s="246"/>
    </row>
    <row r="180" ht="12.75" customHeight="1">
      <c r="A180" s="246"/>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6"/>
      <c r="AA180" s="246"/>
      <c r="AB180" s="246"/>
      <c r="AC180" s="246"/>
      <c r="AD180" s="246"/>
    </row>
    <row r="181" ht="12.75" customHeight="1">
      <c r="A181" s="246"/>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c r="AA181" s="246"/>
      <c r="AB181" s="246"/>
      <c r="AC181" s="246"/>
      <c r="AD181" s="246"/>
    </row>
    <row r="182" ht="12.75" customHeight="1">
      <c r="A182" s="246"/>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6"/>
      <c r="AA182" s="246"/>
      <c r="AB182" s="246"/>
      <c r="AC182" s="246"/>
      <c r="AD182" s="246"/>
    </row>
    <row r="183" ht="12.75" customHeight="1">
      <c r="A183" s="246"/>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6"/>
      <c r="AA183" s="246"/>
      <c r="AB183" s="246"/>
      <c r="AC183" s="246"/>
      <c r="AD183" s="246"/>
    </row>
    <row r="184" ht="12.75" customHeight="1">
      <c r="A184" s="246"/>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6"/>
      <c r="AA184" s="246"/>
      <c r="AB184" s="246"/>
      <c r="AC184" s="246"/>
      <c r="AD184" s="246"/>
    </row>
    <row r="185" ht="12.75" customHeight="1">
      <c r="A185" s="246"/>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6"/>
      <c r="AA185" s="246"/>
      <c r="AB185" s="246"/>
      <c r="AC185" s="246"/>
      <c r="AD185" s="246"/>
    </row>
    <row r="186" ht="12.75" customHeight="1">
      <c r="A186" s="246"/>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6"/>
      <c r="AA186" s="246"/>
      <c r="AB186" s="246"/>
      <c r="AC186" s="246"/>
      <c r="AD186" s="246"/>
    </row>
    <row r="187" ht="12.75" customHeight="1">
      <c r="A187" s="246"/>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6"/>
      <c r="AA187" s="246"/>
      <c r="AB187" s="246"/>
      <c r="AC187" s="246"/>
      <c r="AD187" s="246"/>
    </row>
    <row r="188" ht="12.75" customHeight="1">
      <c r="A188" s="246"/>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6"/>
      <c r="AA188" s="246"/>
      <c r="AB188" s="246"/>
      <c r="AC188" s="246"/>
      <c r="AD188" s="246"/>
    </row>
    <row r="189" ht="12.75" customHeight="1">
      <c r="A189" s="246"/>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6"/>
      <c r="AA189" s="246"/>
      <c r="AB189" s="246"/>
      <c r="AC189" s="246"/>
      <c r="AD189" s="246"/>
    </row>
    <row r="190" ht="12.75" customHeight="1">
      <c r="A190" s="246"/>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c r="AA190" s="246"/>
      <c r="AB190" s="246"/>
      <c r="AC190" s="246"/>
      <c r="AD190" s="246"/>
    </row>
    <row r="191" ht="12.75" customHeight="1">
      <c r="A191" s="246"/>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6"/>
      <c r="AA191" s="246"/>
      <c r="AB191" s="246"/>
      <c r="AC191" s="246"/>
      <c r="AD191" s="246"/>
    </row>
    <row r="192" ht="12.75" customHeight="1">
      <c r="A192" s="246"/>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6"/>
      <c r="AA192" s="246"/>
      <c r="AB192" s="246"/>
      <c r="AC192" s="246"/>
      <c r="AD192" s="246"/>
    </row>
    <row r="193" ht="12.75" customHeight="1">
      <c r="A193" s="246"/>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6"/>
      <c r="AA193" s="246"/>
      <c r="AB193" s="246"/>
      <c r="AC193" s="246"/>
      <c r="AD193" s="246"/>
    </row>
    <row r="194" ht="12.75" customHeight="1">
      <c r="A194" s="246"/>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6"/>
      <c r="AA194" s="246"/>
      <c r="AB194" s="246"/>
      <c r="AC194" s="246"/>
      <c r="AD194" s="246"/>
    </row>
    <row r="195" ht="12.75" customHeight="1">
      <c r="A195" s="246"/>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6"/>
      <c r="AA195" s="246"/>
      <c r="AB195" s="246"/>
      <c r="AC195" s="246"/>
      <c r="AD195" s="246"/>
    </row>
    <row r="196" ht="12.75" customHeight="1">
      <c r="A196" s="246"/>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6"/>
      <c r="AA196" s="246"/>
      <c r="AB196" s="246"/>
      <c r="AC196" s="246"/>
      <c r="AD196" s="246"/>
    </row>
    <row r="197" ht="12.75" customHeight="1">
      <c r="A197" s="246"/>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6"/>
      <c r="AA197" s="246"/>
      <c r="AB197" s="246"/>
      <c r="AC197" s="246"/>
      <c r="AD197" s="246"/>
    </row>
    <row r="198" ht="12.75" customHeight="1">
      <c r="A198" s="246"/>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6"/>
      <c r="AA198" s="246"/>
      <c r="AB198" s="246"/>
      <c r="AC198" s="246"/>
      <c r="AD198" s="246"/>
    </row>
    <row r="199" ht="12.75" customHeight="1">
      <c r="A199" s="246"/>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6"/>
      <c r="AA199" s="246"/>
      <c r="AB199" s="246"/>
      <c r="AC199" s="246"/>
      <c r="AD199" s="246"/>
    </row>
    <row r="200" ht="12.75" customHeight="1">
      <c r="A200" s="246"/>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6"/>
      <c r="AA200" s="246"/>
      <c r="AB200" s="246"/>
      <c r="AC200" s="246"/>
      <c r="AD200" s="246"/>
    </row>
    <row r="201" ht="12.75" customHeight="1">
      <c r="A201" s="246"/>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c r="AA201" s="246"/>
      <c r="AB201" s="246"/>
      <c r="AC201" s="246"/>
      <c r="AD201" s="246"/>
    </row>
    <row r="202" ht="12.75" customHeight="1">
      <c r="A202" s="246"/>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6"/>
      <c r="AA202" s="246"/>
      <c r="AB202" s="246"/>
      <c r="AC202" s="246"/>
      <c r="AD202" s="246"/>
    </row>
    <row r="203" ht="12.75" customHeight="1">
      <c r="A203" s="246"/>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c r="AA203" s="246"/>
      <c r="AB203" s="246"/>
      <c r="AC203" s="246"/>
      <c r="AD203" s="246"/>
    </row>
    <row r="204" ht="12.75" customHeight="1">
      <c r="A204" s="246"/>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6"/>
      <c r="AA204" s="246"/>
      <c r="AB204" s="246"/>
      <c r="AC204" s="246"/>
      <c r="AD204" s="246"/>
    </row>
    <row r="205" ht="12.75" customHeight="1">
      <c r="A205" s="246"/>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6"/>
      <c r="AA205" s="246"/>
      <c r="AB205" s="246"/>
      <c r="AC205" s="246"/>
      <c r="AD205" s="246"/>
    </row>
    <row r="206" ht="12.75" customHeight="1">
      <c r="A206" s="246"/>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6"/>
      <c r="AA206" s="246"/>
      <c r="AB206" s="246"/>
      <c r="AC206" s="246"/>
      <c r="AD206" s="246"/>
    </row>
    <row r="207" ht="12.75" customHeight="1">
      <c r="A207" s="246"/>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6"/>
      <c r="AA207" s="246"/>
      <c r="AB207" s="246"/>
      <c r="AC207" s="246"/>
      <c r="AD207" s="246"/>
    </row>
    <row r="208" ht="17.25" customHeight="1">
      <c r="A208" s="426" t="s">
        <v>2617</v>
      </c>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6"/>
      <c r="AA208" s="246"/>
      <c r="AB208" s="246"/>
      <c r="AC208" s="246"/>
      <c r="AD208" s="246"/>
    </row>
    <row r="209" ht="12.75" customHeight="1">
      <c r="A209" s="246"/>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6"/>
      <c r="AA209" s="246"/>
      <c r="AB209" s="246"/>
      <c r="AC209" s="246"/>
      <c r="AD209" s="246"/>
    </row>
    <row r="210" ht="12.75" customHeight="1">
      <c r="A210" s="246"/>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6"/>
      <c r="AA210" s="246"/>
      <c r="AB210" s="246"/>
      <c r="AC210" s="246"/>
      <c r="AD210" s="246"/>
    </row>
    <row r="211" ht="12.75" customHeight="1">
      <c r="A211" s="246"/>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6"/>
      <c r="AA211" s="246"/>
      <c r="AB211" s="246"/>
      <c r="AC211" s="246"/>
      <c r="AD211" s="246"/>
    </row>
    <row r="212" ht="12.75" customHeight="1">
      <c r="A212" s="246"/>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6"/>
      <c r="AA212" s="246"/>
      <c r="AB212" s="246"/>
      <c r="AC212" s="246"/>
      <c r="AD212" s="246"/>
    </row>
    <row r="213" ht="12.75" customHeight="1">
      <c r="A213" s="246"/>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6"/>
      <c r="AA213" s="246"/>
      <c r="AB213" s="246"/>
      <c r="AC213" s="246"/>
      <c r="AD213" s="246"/>
    </row>
    <row r="214" ht="12.75" customHeight="1">
      <c r="A214" s="246"/>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6"/>
      <c r="AA214" s="246"/>
      <c r="AB214" s="246"/>
      <c r="AC214" s="246"/>
      <c r="AD214" s="246"/>
    </row>
    <row r="215" ht="12.75" customHeight="1">
      <c r="A215" s="246"/>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c r="AA215" s="246"/>
      <c r="AB215" s="246"/>
      <c r="AC215" s="246"/>
      <c r="AD215" s="246"/>
    </row>
    <row r="216" ht="12.75" customHeight="1">
      <c r="A216" s="24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c r="AA216" s="246"/>
      <c r="AB216" s="246"/>
      <c r="AC216" s="246"/>
      <c r="AD216" s="246"/>
    </row>
    <row r="217" ht="12.75" customHeight="1">
      <c r="A217" s="246"/>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6"/>
      <c r="AA217" s="246"/>
      <c r="AB217" s="246"/>
      <c r="AC217" s="246"/>
      <c r="AD217" s="246"/>
    </row>
    <row r="218" ht="12.75" customHeight="1">
      <c r="A218" s="246"/>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6"/>
      <c r="AA218" s="246"/>
      <c r="AB218" s="246"/>
      <c r="AC218" s="246"/>
      <c r="AD218" s="246"/>
    </row>
    <row r="219" ht="12.75" customHeight="1">
      <c r="A219" s="246"/>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6"/>
      <c r="AA219" s="246"/>
      <c r="AB219" s="246"/>
      <c r="AC219" s="246"/>
      <c r="AD219" s="246"/>
    </row>
    <row r="220" ht="12.75" customHeight="1">
      <c r="A220" s="246"/>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c r="AA220" s="246"/>
      <c r="AB220" s="246"/>
      <c r="AC220" s="246"/>
      <c r="AD220" s="246"/>
    </row>
    <row r="221" ht="12.75" customHeight="1">
      <c r="A221" s="246"/>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6"/>
      <c r="AA221" s="246"/>
      <c r="AB221" s="246"/>
      <c r="AC221" s="246"/>
      <c r="AD221" s="246"/>
    </row>
    <row r="222" ht="12.75" customHeight="1">
      <c r="A222" s="246"/>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6"/>
      <c r="AA222" s="246"/>
      <c r="AB222" s="246"/>
      <c r="AC222" s="246"/>
      <c r="AD222" s="246"/>
    </row>
    <row r="223" ht="12.75" customHeight="1">
      <c r="A223" s="246"/>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6"/>
      <c r="AA223" s="246"/>
      <c r="AB223" s="246"/>
      <c r="AC223" s="246"/>
      <c r="AD223" s="246"/>
    </row>
    <row r="224" ht="12.75" customHeight="1">
      <c r="A224" s="246"/>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6"/>
      <c r="AA224" s="246"/>
      <c r="AB224" s="246"/>
      <c r="AC224" s="246"/>
      <c r="AD224" s="246"/>
    </row>
    <row r="225" ht="12.75" customHeight="1">
      <c r="A225" s="246"/>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6"/>
      <c r="AA225" s="246"/>
      <c r="AB225" s="246"/>
      <c r="AC225" s="246"/>
      <c r="AD225" s="246"/>
    </row>
    <row r="226" ht="12.75" customHeight="1">
      <c r="A226" s="246"/>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6"/>
      <c r="AA226" s="246"/>
      <c r="AB226" s="246"/>
      <c r="AC226" s="246"/>
      <c r="AD226" s="246"/>
    </row>
    <row r="227" ht="12.75" customHeight="1">
      <c r="A227" s="246"/>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6"/>
      <c r="AA227" s="246"/>
      <c r="AB227" s="246"/>
      <c r="AC227" s="246"/>
      <c r="AD227" s="246"/>
    </row>
    <row r="228" ht="12.75" customHeight="1">
      <c r="A228" s="246"/>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6"/>
      <c r="AA228" s="246"/>
      <c r="AB228" s="246"/>
      <c r="AC228" s="246"/>
      <c r="AD228" s="246"/>
    </row>
    <row r="229" ht="12.75" customHeight="1">
      <c r="A229" s="246"/>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c r="AA229" s="246"/>
      <c r="AB229" s="246"/>
      <c r="AC229" s="246"/>
      <c r="AD229" s="246"/>
    </row>
    <row r="230" ht="12.75" customHeight="1">
      <c r="A230" s="246"/>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6"/>
      <c r="AA230" s="246"/>
      <c r="AB230" s="246"/>
      <c r="AC230" s="246"/>
      <c r="AD230" s="246"/>
    </row>
    <row r="231" ht="12.75" customHeight="1">
      <c r="A231" s="246"/>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6"/>
      <c r="AA231" s="246"/>
      <c r="AB231" s="246"/>
      <c r="AC231" s="246"/>
      <c r="AD231" s="246"/>
    </row>
    <row r="232" ht="12.75" customHeight="1">
      <c r="A232" s="246"/>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6"/>
      <c r="AA232" s="246"/>
      <c r="AB232" s="246"/>
      <c r="AC232" s="246"/>
      <c r="AD232" s="246"/>
    </row>
    <row r="233" ht="12.75" customHeight="1">
      <c r="A233" s="246"/>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6"/>
      <c r="AA233" s="246"/>
      <c r="AB233" s="246"/>
      <c r="AC233" s="246"/>
      <c r="AD233" s="246"/>
    </row>
    <row r="234" ht="12.75" customHeight="1">
      <c r="A234" s="246"/>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6"/>
      <c r="AA234" s="246"/>
      <c r="AB234" s="246"/>
      <c r="AC234" s="246"/>
      <c r="AD234" s="246"/>
    </row>
    <row r="235" ht="12.75" customHeight="1">
      <c r="A235" s="246"/>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c r="AA235" s="246"/>
      <c r="AB235" s="246"/>
      <c r="AC235" s="246"/>
      <c r="AD235" s="246"/>
    </row>
    <row r="236" ht="12.75" customHeight="1">
      <c r="A236" s="246"/>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6"/>
      <c r="AA236" s="246"/>
      <c r="AB236" s="246"/>
      <c r="AC236" s="246"/>
      <c r="AD236" s="246"/>
    </row>
    <row r="237" ht="12.75" customHeight="1">
      <c r="A237" s="246"/>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6"/>
      <c r="AA237" s="246"/>
      <c r="AB237" s="246"/>
      <c r="AC237" s="246"/>
      <c r="AD237" s="246"/>
    </row>
    <row r="238" ht="12.75" customHeight="1">
      <c r="A238" s="246"/>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c r="AA238" s="246"/>
      <c r="AB238" s="246"/>
      <c r="AC238" s="246"/>
      <c r="AD238" s="246"/>
    </row>
    <row r="239" ht="12.75" customHeight="1">
      <c r="A239" s="246"/>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6"/>
      <c r="AA239" s="246"/>
      <c r="AB239" s="246"/>
      <c r="AC239" s="246"/>
      <c r="AD239" s="246"/>
    </row>
    <row r="240" ht="12.75" customHeight="1">
      <c r="A240" s="246"/>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c r="AA240" s="246"/>
      <c r="AB240" s="246"/>
      <c r="AC240" s="246"/>
      <c r="AD240" s="246"/>
    </row>
    <row r="241" ht="12.75" customHeight="1">
      <c r="A241" s="246"/>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c r="AA241" s="246"/>
      <c r="AB241" s="246"/>
      <c r="AC241" s="246"/>
      <c r="AD241" s="246"/>
    </row>
    <row r="242" ht="12.75" customHeight="1">
      <c r="A242" s="246"/>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6"/>
      <c r="AA242" s="246"/>
      <c r="AB242" s="246"/>
      <c r="AC242" s="246"/>
      <c r="AD242" s="246"/>
    </row>
    <row r="243" ht="12.75" customHeight="1">
      <c r="A243" s="246"/>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6"/>
      <c r="AA243" s="246"/>
      <c r="AB243" s="246"/>
      <c r="AC243" s="246"/>
      <c r="AD243" s="246"/>
    </row>
    <row r="244" ht="12.75" customHeight="1">
      <c r="A244" s="246"/>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6"/>
      <c r="AA244" s="246"/>
      <c r="AB244" s="246"/>
      <c r="AC244" s="246"/>
      <c r="AD244" s="246"/>
    </row>
    <row r="245" ht="12.75" customHeight="1">
      <c r="A245" s="246"/>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6"/>
      <c r="AA245" s="246"/>
      <c r="AB245" s="246"/>
      <c r="AC245" s="246"/>
      <c r="AD245" s="246"/>
    </row>
    <row r="246" ht="12.75" customHeight="1">
      <c r="A246" s="246"/>
      <c r="B246" s="246"/>
      <c r="C246" s="246"/>
      <c r="D246" s="246"/>
      <c r="E246" s="246"/>
      <c r="F246" s="246"/>
      <c r="G246" s="246"/>
      <c r="H246" s="246"/>
      <c r="I246" s="246"/>
      <c r="J246" s="246"/>
      <c r="K246" s="246"/>
      <c r="L246" s="246"/>
      <c r="M246" s="246"/>
      <c r="N246" s="246"/>
      <c r="O246" s="246"/>
      <c r="P246" s="246"/>
      <c r="Q246" s="246"/>
      <c r="R246" s="246"/>
      <c r="S246" s="246"/>
      <c r="T246" s="246"/>
      <c r="U246" s="246"/>
      <c r="V246" s="246"/>
      <c r="W246" s="246"/>
      <c r="X246" s="246"/>
      <c r="Y246" s="246"/>
      <c r="Z246" s="246"/>
      <c r="AA246" s="246"/>
      <c r="AB246" s="246"/>
      <c r="AC246" s="246"/>
      <c r="AD246" s="246"/>
    </row>
    <row r="247" ht="12.75" customHeight="1">
      <c r="A247" s="246"/>
      <c r="B247" s="246"/>
      <c r="C247" s="246"/>
      <c r="D247" s="246"/>
      <c r="E247" s="246"/>
      <c r="F247" s="246"/>
      <c r="G247" s="246"/>
      <c r="H247" s="246"/>
      <c r="I247" s="246"/>
      <c r="J247" s="246"/>
      <c r="K247" s="246"/>
      <c r="L247" s="246"/>
      <c r="M247" s="246"/>
      <c r="N247" s="246"/>
      <c r="O247" s="246"/>
      <c r="P247" s="246"/>
      <c r="Q247" s="246"/>
      <c r="R247" s="246"/>
      <c r="S247" s="246"/>
      <c r="T247" s="246"/>
      <c r="U247" s="246"/>
      <c r="V247" s="246"/>
      <c r="W247" s="246"/>
      <c r="X247" s="246"/>
      <c r="Y247" s="246"/>
      <c r="Z247" s="246"/>
      <c r="AA247" s="246"/>
      <c r="AB247" s="246"/>
      <c r="AC247" s="246"/>
      <c r="AD247" s="246"/>
    </row>
    <row r="248" ht="12.75" customHeight="1">
      <c r="A248" s="246"/>
      <c r="B248" s="246"/>
      <c r="C248" s="246"/>
      <c r="D248" s="246"/>
      <c r="E248" s="246"/>
      <c r="F248" s="246"/>
      <c r="G248" s="246"/>
      <c r="H248" s="246"/>
      <c r="I248" s="246"/>
      <c r="J248" s="246"/>
      <c r="K248" s="246"/>
      <c r="L248" s="246"/>
      <c r="M248" s="246"/>
      <c r="N248" s="246"/>
      <c r="O248" s="246"/>
      <c r="P248" s="246"/>
      <c r="Q248" s="246"/>
      <c r="R248" s="246"/>
      <c r="S248" s="246"/>
      <c r="T248" s="246"/>
      <c r="U248" s="246"/>
      <c r="V248" s="246"/>
      <c r="W248" s="246"/>
      <c r="X248" s="246"/>
      <c r="Y248" s="246"/>
      <c r="Z248" s="246"/>
      <c r="AA248" s="246"/>
      <c r="AB248" s="246"/>
      <c r="AC248" s="246"/>
      <c r="AD248" s="246"/>
    </row>
    <row r="249" ht="12.75" customHeight="1">
      <c r="A249" s="246"/>
      <c r="B249" s="246"/>
      <c r="C249" s="246"/>
      <c r="D249" s="246"/>
      <c r="E249" s="246"/>
      <c r="F249" s="246"/>
      <c r="G249" s="246"/>
      <c r="H249" s="246"/>
      <c r="I249" s="246"/>
      <c r="J249" s="246"/>
      <c r="K249" s="246"/>
      <c r="L249" s="246"/>
      <c r="M249" s="246"/>
      <c r="N249" s="246"/>
      <c r="O249" s="246"/>
      <c r="P249" s="246"/>
      <c r="Q249" s="246"/>
      <c r="R249" s="246"/>
      <c r="S249" s="246"/>
      <c r="T249" s="246"/>
      <c r="U249" s="246"/>
      <c r="V249" s="246"/>
      <c r="W249" s="246"/>
      <c r="X249" s="246"/>
      <c r="Y249" s="246"/>
      <c r="Z249" s="246"/>
      <c r="AA249" s="246"/>
      <c r="AB249" s="246"/>
      <c r="AC249" s="246"/>
      <c r="AD249" s="246"/>
    </row>
    <row r="250" ht="12.75" customHeight="1">
      <c r="A250" s="246"/>
      <c r="B250" s="246"/>
      <c r="C250" s="246"/>
      <c r="D250" s="246"/>
      <c r="E250" s="246"/>
      <c r="F250" s="246"/>
      <c r="G250" s="246"/>
      <c r="H250" s="246"/>
      <c r="I250" s="246"/>
      <c r="J250" s="246"/>
      <c r="K250" s="246"/>
      <c r="L250" s="246"/>
      <c r="M250" s="246"/>
      <c r="N250" s="246"/>
      <c r="O250" s="246"/>
      <c r="P250" s="246"/>
      <c r="Q250" s="246"/>
      <c r="R250" s="246"/>
      <c r="S250" s="246"/>
      <c r="T250" s="246"/>
      <c r="U250" s="246"/>
      <c r="V250" s="246"/>
      <c r="W250" s="246"/>
      <c r="X250" s="246"/>
      <c r="Y250" s="246"/>
      <c r="Z250" s="246"/>
      <c r="AA250" s="246"/>
      <c r="AB250" s="246"/>
      <c r="AC250" s="246"/>
      <c r="AD250" s="246"/>
    </row>
    <row r="251" ht="12.75" customHeight="1">
      <c r="A251" s="246"/>
      <c r="B251" s="246"/>
      <c r="C251" s="246"/>
      <c r="D251" s="246"/>
      <c r="E251" s="246"/>
      <c r="F251" s="246"/>
      <c r="G251" s="246"/>
      <c r="H251" s="246"/>
      <c r="I251" s="246"/>
      <c r="J251" s="246"/>
      <c r="K251" s="246"/>
      <c r="L251" s="246"/>
      <c r="M251" s="246"/>
      <c r="N251" s="246"/>
      <c r="O251" s="246"/>
      <c r="P251" s="246"/>
      <c r="Q251" s="246"/>
      <c r="R251" s="246"/>
      <c r="S251" s="246"/>
      <c r="T251" s="246"/>
      <c r="U251" s="246"/>
      <c r="V251" s="246"/>
      <c r="W251" s="246"/>
      <c r="X251" s="246"/>
      <c r="Y251" s="246"/>
      <c r="Z251" s="246"/>
      <c r="AA251" s="246"/>
      <c r="AB251" s="246"/>
      <c r="AC251" s="246"/>
      <c r="AD251" s="246"/>
    </row>
    <row r="252" ht="12.75" customHeight="1">
      <c r="A252" s="246"/>
      <c r="B252" s="246"/>
      <c r="C252" s="246"/>
      <c r="D252" s="246"/>
      <c r="E252" s="246"/>
      <c r="F252" s="246"/>
      <c r="G252" s="246"/>
      <c r="H252" s="246"/>
      <c r="I252" s="246"/>
      <c r="J252" s="246"/>
      <c r="K252" s="246"/>
      <c r="L252" s="246"/>
      <c r="M252" s="246"/>
      <c r="N252" s="246"/>
      <c r="O252" s="246"/>
      <c r="P252" s="246"/>
      <c r="Q252" s="246"/>
      <c r="R252" s="246"/>
      <c r="S252" s="246"/>
      <c r="T252" s="246"/>
      <c r="U252" s="246"/>
      <c r="V252" s="246"/>
      <c r="W252" s="246"/>
      <c r="X252" s="246"/>
      <c r="Y252" s="246"/>
      <c r="Z252" s="246"/>
      <c r="AA252" s="246"/>
      <c r="AB252" s="246"/>
      <c r="AC252" s="246"/>
      <c r="AD252" s="246"/>
    </row>
    <row r="253" ht="12.75" customHeight="1">
      <c r="A253" s="246"/>
      <c r="B253" s="246"/>
      <c r="C253" s="246"/>
      <c r="D253" s="246"/>
      <c r="E253" s="246"/>
      <c r="F253" s="246"/>
      <c r="G253" s="246"/>
      <c r="H253" s="246"/>
      <c r="I253" s="246"/>
      <c r="J253" s="246"/>
      <c r="K253" s="246"/>
      <c r="L253" s="246"/>
      <c r="M253" s="246"/>
      <c r="N253" s="246"/>
      <c r="O253" s="246"/>
      <c r="P253" s="246"/>
      <c r="Q253" s="246"/>
      <c r="R253" s="246"/>
      <c r="S253" s="246"/>
      <c r="T253" s="246"/>
      <c r="U253" s="246"/>
      <c r="V253" s="246"/>
      <c r="W253" s="246"/>
      <c r="X253" s="246"/>
      <c r="Y253" s="246"/>
      <c r="Z253" s="246"/>
      <c r="AA253" s="246"/>
      <c r="AB253" s="246"/>
      <c r="AC253" s="246"/>
      <c r="AD253" s="246"/>
    </row>
    <row r="254" ht="12.75" customHeight="1">
      <c r="A254" s="246"/>
      <c r="B254" s="246"/>
      <c r="C254" s="246"/>
      <c r="D254" s="246"/>
      <c r="E254" s="246"/>
      <c r="F254" s="246"/>
      <c r="G254" s="246"/>
      <c r="H254" s="246"/>
      <c r="I254" s="246"/>
      <c r="J254" s="246"/>
      <c r="K254" s="246"/>
      <c r="L254" s="246"/>
      <c r="M254" s="246"/>
      <c r="N254" s="246"/>
      <c r="O254" s="246"/>
      <c r="P254" s="246"/>
      <c r="Q254" s="246"/>
      <c r="R254" s="246"/>
      <c r="S254" s="246"/>
      <c r="T254" s="246"/>
      <c r="U254" s="246"/>
      <c r="V254" s="246"/>
      <c r="W254" s="246"/>
      <c r="X254" s="246"/>
      <c r="Y254" s="246"/>
      <c r="Z254" s="246"/>
      <c r="AA254" s="246"/>
      <c r="AB254" s="246"/>
      <c r="AC254" s="246"/>
      <c r="AD254" s="246"/>
    </row>
    <row r="255" ht="12.75" customHeight="1">
      <c r="A255" s="246"/>
      <c r="B255" s="246"/>
      <c r="C255" s="246"/>
      <c r="D255" s="246"/>
      <c r="E255" s="246"/>
      <c r="F255" s="246"/>
      <c r="G255" s="246"/>
      <c r="H255" s="246"/>
      <c r="I255" s="246"/>
      <c r="J255" s="246"/>
      <c r="K255" s="246"/>
      <c r="L255" s="246"/>
      <c r="M255" s="246"/>
      <c r="N255" s="246"/>
      <c r="O255" s="246"/>
      <c r="P255" s="246"/>
      <c r="Q255" s="246"/>
      <c r="R255" s="246"/>
      <c r="S255" s="246"/>
      <c r="T255" s="246"/>
      <c r="U255" s="246"/>
      <c r="V255" s="246"/>
      <c r="W255" s="246"/>
      <c r="X255" s="246"/>
      <c r="Y255" s="246"/>
      <c r="Z255" s="246"/>
      <c r="AA255" s="246"/>
      <c r="AB255" s="246"/>
      <c r="AC255" s="246"/>
      <c r="AD255" s="246"/>
    </row>
    <row r="256" ht="12.75" customHeight="1">
      <c r="A256" s="246"/>
      <c r="B256" s="246"/>
      <c r="C256" s="246"/>
      <c r="D256" s="246"/>
      <c r="E256" s="246"/>
      <c r="F256" s="246"/>
      <c r="G256" s="246"/>
      <c r="H256" s="246"/>
      <c r="I256" s="246"/>
      <c r="J256" s="246"/>
      <c r="K256" s="246"/>
      <c r="L256" s="246"/>
      <c r="M256" s="246"/>
      <c r="N256" s="246"/>
      <c r="O256" s="246"/>
      <c r="P256" s="246"/>
      <c r="Q256" s="246"/>
      <c r="R256" s="246"/>
      <c r="S256" s="246"/>
      <c r="T256" s="246"/>
      <c r="U256" s="246"/>
      <c r="V256" s="246"/>
      <c r="W256" s="246"/>
      <c r="X256" s="246"/>
      <c r="Y256" s="246"/>
      <c r="Z256" s="246"/>
      <c r="AA256" s="246"/>
      <c r="AB256" s="246"/>
      <c r="AC256" s="246"/>
      <c r="AD256" s="246"/>
    </row>
    <row r="257" ht="12.75" customHeight="1">
      <c r="A257" s="246"/>
      <c r="B257" s="246"/>
      <c r="C257" s="246"/>
      <c r="D257" s="246"/>
      <c r="E257" s="246"/>
      <c r="F257" s="246"/>
      <c r="G257" s="246"/>
      <c r="H257" s="246"/>
      <c r="I257" s="246"/>
      <c r="J257" s="246"/>
      <c r="K257" s="246"/>
      <c r="L257" s="246"/>
      <c r="M257" s="246"/>
      <c r="N257" s="246"/>
      <c r="O257" s="246"/>
      <c r="P257" s="246"/>
      <c r="Q257" s="246"/>
      <c r="R257" s="246"/>
      <c r="S257" s="246"/>
      <c r="T257" s="246"/>
      <c r="U257" s="246"/>
      <c r="V257" s="246"/>
      <c r="W257" s="246"/>
      <c r="X257" s="246"/>
      <c r="Y257" s="246"/>
      <c r="Z257" s="246"/>
      <c r="AA257" s="246"/>
      <c r="AB257" s="246"/>
      <c r="AC257" s="246"/>
      <c r="AD257" s="246"/>
    </row>
    <row r="258" ht="12.75" customHeight="1">
      <c r="A258" s="246"/>
      <c r="B258" s="246"/>
      <c r="C258" s="246"/>
      <c r="D258" s="246"/>
      <c r="E258" s="246"/>
      <c r="F258" s="246"/>
      <c r="G258" s="246"/>
      <c r="H258" s="246"/>
      <c r="I258" s="246"/>
      <c r="J258" s="246"/>
      <c r="K258" s="246"/>
      <c r="L258" s="246"/>
      <c r="M258" s="246"/>
      <c r="N258" s="246"/>
      <c r="O258" s="246"/>
      <c r="P258" s="246"/>
      <c r="Q258" s="246"/>
      <c r="R258" s="246"/>
      <c r="S258" s="246"/>
      <c r="T258" s="246"/>
      <c r="U258" s="246"/>
      <c r="V258" s="246"/>
      <c r="W258" s="246"/>
      <c r="X258" s="246"/>
      <c r="Y258" s="246"/>
      <c r="Z258" s="246"/>
      <c r="AA258" s="246"/>
      <c r="AB258" s="246"/>
      <c r="AC258" s="246"/>
      <c r="AD258" s="246"/>
    </row>
    <row r="259" ht="12.75" customHeight="1">
      <c r="A259" s="246"/>
      <c r="B259" s="246"/>
      <c r="C259" s="246"/>
      <c r="D259" s="246"/>
      <c r="E259" s="246"/>
      <c r="F259" s="246"/>
      <c r="G259" s="246"/>
      <c r="H259" s="246"/>
      <c r="I259" s="246"/>
      <c r="J259" s="246"/>
      <c r="K259" s="246"/>
      <c r="L259" s="246"/>
      <c r="M259" s="246"/>
      <c r="N259" s="246"/>
      <c r="O259" s="246"/>
      <c r="P259" s="246"/>
      <c r="Q259" s="246"/>
      <c r="R259" s="246"/>
      <c r="S259" s="246"/>
      <c r="T259" s="246"/>
      <c r="U259" s="246"/>
      <c r="V259" s="246"/>
      <c r="W259" s="246"/>
      <c r="X259" s="246"/>
      <c r="Y259" s="246"/>
      <c r="Z259" s="246"/>
      <c r="AA259" s="246"/>
      <c r="AB259" s="246"/>
      <c r="AC259" s="246"/>
      <c r="AD259" s="246"/>
    </row>
    <row r="260" ht="12.75" customHeight="1">
      <c r="A260" s="246"/>
      <c r="B260" s="246"/>
      <c r="C260" s="246"/>
      <c r="D260" s="246"/>
      <c r="E260" s="246"/>
      <c r="F260" s="246"/>
      <c r="G260" s="246"/>
      <c r="H260" s="246"/>
      <c r="I260" s="246"/>
      <c r="J260" s="246"/>
      <c r="K260" s="246"/>
      <c r="L260" s="246"/>
      <c r="M260" s="246"/>
      <c r="N260" s="246"/>
      <c r="O260" s="246"/>
      <c r="P260" s="246"/>
      <c r="Q260" s="246"/>
      <c r="R260" s="246"/>
      <c r="S260" s="246"/>
      <c r="T260" s="246"/>
      <c r="U260" s="246"/>
      <c r="V260" s="246"/>
      <c r="W260" s="246"/>
      <c r="X260" s="246"/>
      <c r="Y260" s="246"/>
      <c r="Z260" s="246"/>
      <c r="AA260" s="246"/>
      <c r="AB260" s="246"/>
      <c r="AC260" s="246"/>
      <c r="AD260" s="246"/>
    </row>
    <row r="261" ht="12.75" customHeight="1">
      <c r="A261" s="246"/>
      <c r="B261" s="246"/>
      <c r="C261" s="246"/>
      <c r="D261" s="246"/>
      <c r="E261" s="246"/>
      <c r="F261" s="246"/>
      <c r="G261" s="246"/>
      <c r="H261" s="246"/>
      <c r="I261" s="246"/>
      <c r="J261" s="246"/>
      <c r="K261" s="246"/>
      <c r="L261" s="246"/>
      <c r="M261" s="246"/>
      <c r="N261" s="246"/>
      <c r="O261" s="246"/>
      <c r="P261" s="246"/>
      <c r="Q261" s="246"/>
      <c r="R261" s="246"/>
      <c r="S261" s="246"/>
      <c r="T261" s="246"/>
      <c r="U261" s="246"/>
      <c r="V261" s="246"/>
      <c r="W261" s="246"/>
      <c r="X261" s="246"/>
      <c r="Y261" s="246"/>
      <c r="Z261" s="246"/>
      <c r="AA261" s="246"/>
      <c r="AB261" s="246"/>
      <c r="AC261" s="246"/>
      <c r="AD261" s="246"/>
    </row>
    <row r="262" ht="12.75" customHeight="1">
      <c r="A262" s="246"/>
      <c r="B262" s="246"/>
      <c r="C262" s="246"/>
      <c r="D262" s="246"/>
      <c r="E262" s="246"/>
      <c r="F262" s="246"/>
      <c r="G262" s="246"/>
      <c r="H262" s="246"/>
      <c r="I262" s="246"/>
      <c r="J262" s="246"/>
      <c r="K262" s="246"/>
      <c r="L262" s="246"/>
      <c r="M262" s="246"/>
      <c r="N262" s="246"/>
      <c r="O262" s="246"/>
      <c r="P262" s="246"/>
      <c r="Q262" s="246"/>
      <c r="R262" s="246"/>
      <c r="S262" s="246"/>
      <c r="T262" s="246"/>
      <c r="U262" s="246"/>
      <c r="V262" s="246"/>
      <c r="W262" s="246"/>
      <c r="X262" s="246"/>
      <c r="Y262" s="246"/>
      <c r="Z262" s="246"/>
      <c r="AA262" s="246"/>
      <c r="AB262" s="246"/>
      <c r="AC262" s="246"/>
      <c r="AD262" s="246"/>
    </row>
    <row r="263" ht="12.75" customHeight="1">
      <c r="A263" s="246"/>
      <c r="B263" s="246"/>
      <c r="C263" s="246"/>
      <c r="D263" s="246"/>
      <c r="E263" s="246"/>
      <c r="F263" s="246"/>
      <c r="G263" s="246"/>
      <c r="H263" s="246"/>
      <c r="I263" s="246"/>
      <c r="J263" s="246"/>
      <c r="K263" s="246"/>
      <c r="L263" s="246"/>
      <c r="M263" s="246"/>
      <c r="N263" s="246"/>
      <c r="O263" s="246"/>
      <c r="P263" s="246"/>
      <c r="Q263" s="246"/>
      <c r="R263" s="246"/>
      <c r="S263" s="246"/>
      <c r="T263" s="246"/>
      <c r="U263" s="246"/>
      <c r="V263" s="246"/>
      <c r="W263" s="246"/>
      <c r="X263" s="246"/>
      <c r="Y263" s="246"/>
      <c r="Z263" s="246"/>
      <c r="AA263" s="246"/>
      <c r="AB263" s="246"/>
      <c r="AC263" s="246"/>
      <c r="AD263" s="246"/>
    </row>
    <row r="264" ht="12.75" customHeight="1">
      <c r="A264" s="246"/>
      <c r="B264" s="246"/>
      <c r="C264" s="246"/>
      <c r="D264" s="246"/>
      <c r="E264" s="246"/>
      <c r="F264" s="246"/>
      <c r="G264" s="246"/>
      <c r="H264" s="246"/>
      <c r="I264" s="246"/>
      <c r="J264" s="246"/>
      <c r="K264" s="246"/>
      <c r="L264" s="246"/>
      <c r="M264" s="246"/>
      <c r="N264" s="246"/>
      <c r="O264" s="246"/>
      <c r="P264" s="246"/>
      <c r="Q264" s="246"/>
      <c r="R264" s="246"/>
      <c r="S264" s="246"/>
      <c r="T264" s="246"/>
      <c r="U264" s="246"/>
      <c r="V264" s="246"/>
      <c r="W264" s="246"/>
      <c r="X264" s="246"/>
      <c r="Y264" s="246"/>
      <c r="Z264" s="246"/>
      <c r="AA264" s="246"/>
      <c r="AB264" s="246"/>
      <c r="AC264" s="246"/>
      <c r="AD264" s="246"/>
    </row>
    <row r="265" ht="12.75" customHeight="1">
      <c r="A265" s="246"/>
      <c r="B265" s="246"/>
      <c r="C265" s="246"/>
      <c r="D265" s="246"/>
      <c r="E265" s="246"/>
      <c r="F265" s="246"/>
      <c r="G265" s="246"/>
      <c r="H265" s="246"/>
      <c r="I265" s="246"/>
      <c r="J265" s="246"/>
      <c r="K265" s="246"/>
      <c r="L265" s="246"/>
      <c r="M265" s="246"/>
      <c r="N265" s="246"/>
      <c r="O265" s="246"/>
      <c r="P265" s="246"/>
      <c r="Q265" s="246"/>
      <c r="R265" s="246"/>
      <c r="S265" s="246"/>
      <c r="T265" s="246"/>
      <c r="U265" s="246"/>
      <c r="V265" s="246"/>
      <c r="W265" s="246"/>
      <c r="X265" s="246"/>
      <c r="Y265" s="246"/>
      <c r="Z265" s="246"/>
      <c r="AA265" s="246"/>
      <c r="AB265" s="246"/>
      <c r="AC265" s="246"/>
      <c r="AD265" s="246"/>
    </row>
    <row r="266" ht="12.75" customHeight="1">
      <c r="A266" s="246"/>
      <c r="B266" s="246"/>
      <c r="C266" s="246"/>
      <c r="D266" s="246"/>
      <c r="E266" s="246"/>
      <c r="F266" s="246"/>
      <c r="G266" s="246"/>
      <c r="H266" s="246"/>
      <c r="I266" s="246"/>
      <c r="J266" s="246"/>
      <c r="K266" s="246"/>
      <c r="L266" s="246"/>
      <c r="M266" s="246"/>
      <c r="N266" s="246"/>
      <c r="O266" s="246"/>
      <c r="P266" s="246"/>
      <c r="Q266" s="246"/>
      <c r="R266" s="246"/>
      <c r="S266" s="246"/>
      <c r="T266" s="246"/>
      <c r="U266" s="246"/>
      <c r="V266" s="246"/>
      <c r="W266" s="246"/>
      <c r="X266" s="246"/>
      <c r="Y266" s="246"/>
      <c r="Z266" s="246"/>
      <c r="AA266" s="246"/>
      <c r="AB266" s="246"/>
      <c r="AC266" s="246"/>
      <c r="AD266" s="246"/>
    </row>
    <row r="267" ht="12.75" customHeight="1">
      <c r="A267" s="246"/>
      <c r="B267" s="246"/>
      <c r="C267" s="246"/>
      <c r="D267" s="246"/>
      <c r="E267" s="246"/>
      <c r="F267" s="246"/>
      <c r="G267" s="246"/>
      <c r="H267" s="246"/>
      <c r="I267" s="246"/>
      <c r="J267" s="246"/>
      <c r="K267" s="246"/>
      <c r="L267" s="246"/>
      <c r="M267" s="246"/>
      <c r="N267" s="246"/>
      <c r="O267" s="246"/>
      <c r="P267" s="246"/>
      <c r="Q267" s="246"/>
      <c r="R267" s="246"/>
      <c r="S267" s="246"/>
      <c r="T267" s="246"/>
      <c r="U267" s="246"/>
      <c r="V267" s="246"/>
      <c r="W267" s="246"/>
      <c r="X267" s="246"/>
      <c r="Y267" s="246"/>
      <c r="Z267" s="246"/>
      <c r="AA267" s="246"/>
      <c r="AB267" s="246"/>
      <c r="AC267" s="246"/>
      <c r="AD267" s="246"/>
    </row>
    <row r="268" ht="12.75" customHeight="1">
      <c r="A268" s="246"/>
      <c r="B268" s="246"/>
      <c r="C268" s="246"/>
      <c r="D268" s="246"/>
      <c r="E268" s="246"/>
      <c r="F268" s="246"/>
      <c r="G268" s="246"/>
      <c r="H268" s="246"/>
      <c r="I268" s="246"/>
      <c r="J268" s="246"/>
      <c r="K268" s="246"/>
      <c r="L268" s="246"/>
      <c r="M268" s="246"/>
      <c r="N268" s="246"/>
      <c r="O268" s="246"/>
      <c r="P268" s="246"/>
      <c r="Q268" s="246"/>
      <c r="R268" s="246"/>
      <c r="S268" s="246"/>
      <c r="T268" s="246"/>
      <c r="U268" s="246"/>
      <c r="V268" s="246"/>
      <c r="W268" s="246"/>
      <c r="X268" s="246"/>
      <c r="Y268" s="246"/>
      <c r="Z268" s="246"/>
      <c r="AA268" s="246"/>
      <c r="AB268" s="246"/>
      <c r="AC268" s="246"/>
      <c r="AD268" s="246"/>
    </row>
    <row r="269" ht="12.75" customHeight="1">
      <c r="A269" s="246"/>
      <c r="B269" s="246"/>
      <c r="C269" s="246"/>
      <c r="D269" s="246"/>
      <c r="E269" s="246"/>
      <c r="F269" s="246"/>
      <c r="G269" s="246"/>
      <c r="H269" s="246"/>
      <c r="I269" s="246"/>
      <c r="J269" s="246"/>
      <c r="K269" s="246"/>
      <c r="L269" s="246"/>
      <c r="M269" s="246"/>
      <c r="N269" s="246"/>
      <c r="O269" s="246"/>
      <c r="P269" s="246"/>
      <c r="Q269" s="246"/>
      <c r="R269" s="246"/>
      <c r="S269" s="246"/>
      <c r="T269" s="246"/>
      <c r="U269" s="246"/>
      <c r="V269" s="246"/>
      <c r="W269" s="246"/>
      <c r="X269" s="246"/>
      <c r="Y269" s="246"/>
      <c r="Z269" s="246"/>
      <c r="AA269" s="246"/>
      <c r="AB269" s="246"/>
      <c r="AC269" s="246"/>
      <c r="AD269" s="246"/>
    </row>
    <row r="270" ht="12.75" customHeight="1">
      <c r="A270" s="246"/>
      <c r="B270" s="246"/>
      <c r="C270" s="246"/>
      <c r="D270" s="246"/>
      <c r="E270" s="246"/>
      <c r="F270" s="246"/>
      <c r="G270" s="246"/>
      <c r="H270" s="246"/>
      <c r="I270" s="246"/>
      <c r="J270" s="246"/>
      <c r="K270" s="246"/>
      <c r="L270" s="246"/>
      <c r="M270" s="246"/>
      <c r="N270" s="246"/>
      <c r="O270" s="246"/>
      <c r="P270" s="246"/>
      <c r="Q270" s="246"/>
      <c r="R270" s="246"/>
      <c r="S270" s="246"/>
      <c r="T270" s="246"/>
      <c r="U270" s="246"/>
      <c r="V270" s="246"/>
      <c r="W270" s="246"/>
      <c r="X270" s="246"/>
      <c r="Y270" s="246"/>
      <c r="Z270" s="246"/>
      <c r="AA270" s="246"/>
      <c r="AB270" s="246"/>
      <c r="AC270" s="246"/>
      <c r="AD270" s="246"/>
    </row>
    <row r="271" ht="12.75" customHeight="1">
      <c r="A271" s="246"/>
      <c r="B271" s="246"/>
      <c r="C271" s="246"/>
      <c r="D271" s="246"/>
      <c r="E271" s="246"/>
      <c r="F271" s="246"/>
      <c r="G271" s="246"/>
      <c r="H271" s="246"/>
      <c r="I271" s="246"/>
      <c r="J271" s="246"/>
      <c r="K271" s="246"/>
      <c r="L271" s="246"/>
      <c r="M271" s="246"/>
      <c r="N271" s="246"/>
      <c r="O271" s="246"/>
      <c r="P271" s="246"/>
      <c r="Q271" s="246"/>
      <c r="R271" s="246"/>
      <c r="S271" s="246"/>
      <c r="T271" s="246"/>
      <c r="U271" s="246"/>
      <c r="V271" s="246"/>
      <c r="W271" s="246"/>
      <c r="X271" s="246"/>
      <c r="Y271" s="246"/>
      <c r="Z271" s="246"/>
      <c r="AA271" s="246"/>
      <c r="AB271" s="246"/>
      <c r="AC271" s="246"/>
      <c r="AD271" s="246"/>
    </row>
    <row r="272" ht="12.75" customHeight="1">
      <c r="A272" s="246"/>
      <c r="B272" s="246"/>
      <c r="C272" s="246"/>
      <c r="D272" s="246"/>
      <c r="E272" s="246"/>
      <c r="F272" s="246"/>
      <c r="G272" s="246"/>
      <c r="H272" s="246"/>
      <c r="I272" s="246"/>
      <c r="J272" s="246"/>
      <c r="K272" s="246"/>
      <c r="L272" s="246"/>
      <c r="M272" s="246"/>
      <c r="N272" s="246"/>
      <c r="O272" s="246"/>
      <c r="P272" s="246"/>
      <c r="Q272" s="246"/>
      <c r="R272" s="246"/>
      <c r="S272" s="246"/>
      <c r="T272" s="246"/>
      <c r="U272" s="246"/>
      <c r="V272" s="246"/>
      <c r="W272" s="246"/>
      <c r="X272" s="246"/>
      <c r="Y272" s="246"/>
      <c r="Z272" s="246"/>
      <c r="AA272" s="246"/>
      <c r="AB272" s="246"/>
      <c r="AC272" s="246"/>
      <c r="AD272" s="246"/>
    </row>
    <row r="273" ht="12.75" customHeight="1">
      <c r="A273" s="246"/>
      <c r="B273" s="246"/>
      <c r="C273" s="246"/>
      <c r="D273" s="246"/>
      <c r="E273" s="246"/>
      <c r="F273" s="246"/>
      <c r="G273" s="246"/>
      <c r="H273" s="246"/>
      <c r="I273" s="246"/>
      <c r="J273" s="246"/>
      <c r="K273" s="246"/>
      <c r="L273" s="246"/>
      <c r="M273" s="246"/>
      <c r="N273" s="246"/>
      <c r="O273" s="246"/>
      <c r="P273" s="246"/>
      <c r="Q273" s="246"/>
      <c r="R273" s="246"/>
      <c r="S273" s="246"/>
      <c r="T273" s="246"/>
      <c r="U273" s="246"/>
      <c r="V273" s="246"/>
      <c r="W273" s="246"/>
      <c r="X273" s="246"/>
      <c r="Y273" s="246"/>
      <c r="Z273" s="246"/>
      <c r="AA273" s="246"/>
      <c r="AB273" s="246"/>
      <c r="AC273" s="246"/>
      <c r="AD273" s="246"/>
    </row>
    <row r="274" ht="12.75" customHeight="1">
      <c r="A274" s="246"/>
      <c r="B274" s="246"/>
      <c r="C274" s="246"/>
      <c r="D274" s="246"/>
      <c r="E274" s="246"/>
      <c r="F274" s="246"/>
      <c r="G274" s="246"/>
      <c r="H274" s="246"/>
      <c r="I274" s="246"/>
      <c r="J274" s="246"/>
      <c r="K274" s="246"/>
      <c r="L274" s="246"/>
      <c r="M274" s="246"/>
      <c r="N274" s="246"/>
      <c r="O274" s="246"/>
      <c r="P274" s="246"/>
      <c r="Q274" s="246"/>
      <c r="R274" s="246"/>
      <c r="S274" s="246"/>
      <c r="T274" s="246"/>
      <c r="U274" s="246"/>
      <c r="V274" s="246"/>
      <c r="W274" s="246"/>
      <c r="X274" s="246"/>
      <c r="Y274" s="246"/>
      <c r="Z274" s="246"/>
      <c r="AA274" s="246"/>
      <c r="AB274" s="246"/>
      <c r="AC274" s="246"/>
      <c r="AD274" s="246"/>
    </row>
    <row r="275" ht="12.75" customHeight="1">
      <c r="A275" s="246"/>
      <c r="B275" s="246"/>
      <c r="C275" s="246"/>
      <c r="D275" s="246"/>
      <c r="E275" s="246"/>
      <c r="F275" s="246"/>
      <c r="G275" s="246"/>
      <c r="H275" s="246"/>
      <c r="I275" s="246"/>
      <c r="J275" s="246"/>
      <c r="K275" s="246"/>
      <c r="L275" s="246"/>
      <c r="M275" s="246"/>
      <c r="N275" s="246"/>
      <c r="O275" s="246"/>
      <c r="P275" s="246"/>
      <c r="Q275" s="246"/>
      <c r="R275" s="246"/>
      <c r="S275" s="246"/>
      <c r="T275" s="246"/>
      <c r="U275" s="246"/>
      <c r="V275" s="246"/>
      <c r="W275" s="246"/>
      <c r="X275" s="246"/>
      <c r="Y275" s="246"/>
      <c r="Z275" s="246"/>
      <c r="AA275" s="246"/>
      <c r="AB275" s="246"/>
      <c r="AC275" s="246"/>
      <c r="AD275" s="246"/>
    </row>
    <row r="276" ht="12.75" customHeight="1">
      <c r="A276" s="246"/>
      <c r="B276" s="246"/>
      <c r="C276" s="246"/>
      <c r="D276" s="246"/>
      <c r="E276" s="246"/>
      <c r="F276" s="246"/>
      <c r="G276" s="246"/>
      <c r="H276" s="246"/>
      <c r="I276" s="246"/>
      <c r="J276" s="246"/>
      <c r="K276" s="246"/>
      <c r="L276" s="246"/>
      <c r="M276" s="246"/>
      <c r="N276" s="246"/>
      <c r="O276" s="246"/>
      <c r="P276" s="246"/>
      <c r="Q276" s="246"/>
      <c r="R276" s="246"/>
      <c r="S276" s="246"/>
      <c r="T276" s="246"/>
      <c r="U276" s="246"/>
      <c r="V276" s="246"/>
      <c r="W276" s="246"/>
      <c r="X276" s="246"/>
      <c r="Y276" s="246"/>
      <c r="Z276" s="246"/>
      <c r="AA276" s="246"/>
      <c r="AB276" s="246"/>
      <c r="AC276" s="246"/>
      <c r="AD276" s="246"/>
    </row>
    <row r="277" ht="12.75" customHeight="1">
      <c r="A277" s="246"/>
      <c r="B277" s="246"/>
      <c r="C277" s="246"/>
      <c r="D277" s="246"/>
      <c r="E277" s="246"/>
      <c r="F277" s="246"/>
      <c r="G277" s="246"/>
      <c r="H277" s="246"/>
      <c r="I277" s="246"/>
      <c r="J277" s="246"/>
      <c r="K277" s="246"/>
      <c r="L277" s="246"/>
      <c r="M277" s="246"/>
      <c r="N277" s="246"/>
      <c r="O277" s="246"/>
      <c r="P277" s="246"/>
      <c r="Q277" s="246"/>
      <c r="R277" s="246"/>
      <c r="S277" s="246"/>
      <c r="T277" s="246"/>
      <c r="U277" s="246"/>
      <c r="V277" s="246"/>
      <c r="W277" s="246"/>
      <c r="X277" s="246"/>
      <c r="Y277" s="246"/>
      <c r="Z277" s="246"/>
      <c r="AA277" s="246"/>
      <c r="AB277" s="246"/>
      <c r="AC277" s="246"/>
      <c r="AD277" s="246"/>
    </row>
    <row r="278" ht="12.75" customHeight="1">
      <c r="A278" s="246"/>
      <c r="B278" s="246"/>
      <c r="C278" s="246"/>
      <c r="D278" s="246"/>
      <c r="E278" s="246"/>
      <c r="F278" s="246"/>
      <c r="G278" s="246"/>
      <c r="H278" s="246"/>
      <c r="I278" s="246"/>
      <c r="J278" s="246"/>
      <c r="K278" s="246"/>
      <c r="L278" s="246"/>
      <c r="M278" s="246"/>
      <c r="N278" s="246"/>
      <c r="O278" s="246"/>
      <c r="P278" s="246"/>
      <c r="Q278" s="246"/>
      <c r="R278" s="246"/>
      <c r="S278" s="246"/>
      <c r="T278" s="246"/>
      <c r="U278" s="246"/>
      <c r="V278" s="246"/>
      <c r="W278" s="246"/>
      <c r="X278" s="246"/>
      <c r="Y278" s="246"/>
      <c r="Z278" s="246"/>
      <c r="AA278" s="246"/>
      <c r="AB278" s="246"/>
      <c r="AC278" s="246"/>
      <c r="AD278" s="246"/>
    </row>
    <row r="279" ht="12.75" customHeight="1">
      <c r="A279" s="246"/>
      <c r="B279" s="246"/>
      <c r="C279" s="246"/>
      <c r="D279" s="246"/>
      <c r="E279" s="246"/>
      <c r="F279" s="246"/>
      <c r="G279" s="246"/>
      <c r="H279" s="246"/>
      <c r="I279" s="246"/>
      <c r="J279" s="246"/>
      <c r="K279" s="246"/>
      <c r="L279" s="246"/>
      <c r="M279" s="246"/>
      <c r="N279" s="246"/>
      <c r="O279" s="246"/>
      <c r="P279" s="246"/>
      <c r="Q279" s="246"/>
      <c r="R279" s="246"/>
      <c r="S279" s="246"/>
      <c r="T279" s="246"/>
      <c r="U279" s="246"/>
      <c r="V279" s="246"/>
      <c r="W279" s="246"/>
      <c r="X279" s="246"/>
      <c r="Y279" s="246"/>
      <c r="Z279" s="246"/>
      <c r="AA279" s="246"/>
      <c r="AB279" s="246"/>
      <c r="AC279" s="246"/>
      <c r="AD279" s="246"/>
    </row>
    <row r="280" ht="12.75" customHeight="1">
      <c r="A280" s="246"/>
      <c r="B280" s="246"/>
      <c r="C280" s="246"/>
      <c r="D280" s="246"/>
      <c r="E280" s="246"/>
      <c r="F280" s="246"/>
      <c r="G280" s="246"/>
      <c r="H280" s="246"/>
      <c r="I280" s="246"/>
      <c r="J280" s="246"/>
      <c r="K280" s="246"/>
      <c r="L280" s="246"/>
      <c r="M280" s="246"/>
      <c r="N280" s="246"/>
      <c r="O280" s="246"/>
      <c r="P280" s="246"/>
      <c r="Q280" s="246"/>
      <c r="R280" s="246"/>
      <c r="S280" s="246"/>
      <c r="T280" s="246"/>
      <c r="U280" s="246"/>
      <c r="V280" s="246"/>
      <c r="W280" s="246"/>
      <c r="X280" s="246"/>
      <c r="Y280" s="246"/>
      <c r="Z280" s="246"/>
      <c r="AA280" s="246"/>
      <c r="AB280" s="246"/>
      <c r="AC280" s="246"/>
      <c r="AD280" s="246"/>
    </row>
    <row r="281" ht="12.75" customHeight="1">
      <c r="A281" s="246"/>
      <c r="B281" s="246"/>
      <c r="C281" s="246"/>
      <c r="D281" s="246"/>
      <c r="E281" s="246"/>
      <c r="F281" s="246"/>
      <c r="G281" s="246"/>
      <c r="H281" s="246"/>
      <c r="I281" s="246"/>
      <c r="J281" s="246"/>
      <c r="K281" s="246"/>
      <c r="L281" s="246"/>
      <c r="M281" s="246"/>
      <c r="N281" s="246"/>
      <c r="O281" s="246"/>
      <c r="P281" s="246"/>
      <c r="Q281" s="246"/>
      <c r="R281" s="246"/>
      <c r="S281" s="246"/>
      <c r="T281" s="246"/>
      <c r="U281" s="246"/>
      <c r="V281" s="246"/>
      <c r="W281" s="246"/>
      <c r="X281" s="246"/>
      <c r="Y281" s="246"/>
      <c r="Z281" s="246"/>
      <c r="AA281" s="246"/>
      <c r="AB281" s="246"/>
      <c r="AC281" s="246"/>
      <c r="AD281" s="246"/>
    </row>
    <row r="282" ht="12.75" customHeight="1">
      <c r="A282" s="246"/>
      <c r="B282" s="246"/>
      <c r="C282" s="246"/>
      <c r="D282" s="246"/>
      <c r="E282" s="246"/>
      <c r="F282" s="246"/>
      <c r="G282" s="246"/>
      <c r="H282" s="246"/>
      <c r="I282" s="246"/>
      <c r="J282" s="246"/>
      <c r="K282" s="246"/>
      <c r="L282" s="246"/>
      <c r="M282" s="246"/>
      <c r="N282" s="246"/>
      <c r="O282" s="246"/>
      <c r="P282" s="246"/>
      <c r="Q282" s="246"/>
      <c r="R282" s="246"/>
      <c r="S282" s="246"/>
      <c r="T282" s="246"/>
      <c r="U282" s="246"/>
      <c r="V282" s="246"/>
      <c r="W282" s="246"/>
      <c r="X282" s="246"/>
      <c r="Y282" s="246"/>
      <c r="Z282" s="246"/>
      <c r="AA282" s="246"/>
      <c r="AB282" s="246"/>
      <c r="AC282" s="246"/>
      <c r="AD282" s="246"/>
    </row>
    <row r="283" ht="12.75" customHeight="1">
      <c r="A283" s="246"/>
      <c r="B283" s="246"/>
      <c r="C283" s="246"/>
      <c r="D283" s="246"/>
      <c r="E283" s="246"/>
      <c r="F283" s="246"/>
      <c r="G283" s="246"/>
      <c r="H283" s="246"/>
      <c r="I283" s="246"/>
      <c r="J283" s="246"/>
      <c r="K283" s="246"/>
      <c r="L283" s="246"/>
      <c r="M283" s="246"/>
      <c r="N283" s="246"/>
      <c r="O283" s="246"/>
      <c r="P283" s="246"/>
      <c r="Q283" s="246"/>
      <c r="R283" s="246"/>
      <c r="S283" s="246"/>
      <c r="T283" s="246"/>
      <c r="U283" s="246"/>
      <c r="V283" s="246"/>
      <c r="W283" s="246"/>
      <c r="X283" s="246"/>
      <c r="Y283" s="246"/>
      <c r="Z283" s="246"/>
      <c r="AA283" s="246"/>
      <c r="AB283" s="246"/>
      <c r="AC283" s="246"/>
      <c r="AD283" s="246"/>
    </row>
    <row r="284" ht="12.75" customHeight="1">
      <c r="A284" s="246"/>
      <c r="B284" s="246"/>
      <c r="C284" s="246"/>
      <c r="D284" s="246"/>
      <c r="E284" s="246"/>
      <c r="F284" s="246"/>
      <c r="G284" s="246"/>
      <c r="H284" s="246"/>
      <c r="I284" s="246"/>
      <c r="J284" s="246"/>
      <c r="K284" s="246"/>
      <c r="L284" s="246"/>
      <c r="M284" s="246"/>
      <c r="N284" s="246"/>
      <c r="O284" s="246"/>
      <c r="P284" s="246"/>
      <c r="Q284" s="246"/>
      <c r="R284" s="246"/>
      <c r="S284" s="246"/>
      <c r="T284" s="246"/>
      <c r="U284" s="246"/>
      <c r="V284" s="246"/>
      <c r="W284" s="246"/>
      <c r="X284" s="246"/>
      <c r="Y284" s="246"/>
      <c r="Z284" s="246"/>
      <c r="AA284" s="246"/>
      <c r="AB284" s="246"/>
      <c r="AC284" s="246"/>
      <c r="AD284" s="246"/>
    </row>
    <row r="285" ht="12.75" customHeight="1">
      <c r="A285" s="246"/>
      <c r="B285" s="246"/>
      <c r="C285" s="246"/>
      <c r="D285" s="246"/>
      <c r="E285" s="246"/>
      <c r="F285" s="246"/>
      <c r="G285" s="246"/>
      <c r="H285" s="246"/>
      <c r="I285" s="246"/>
      <c r="J285" s="246"/>
      <c r="K285" s="246"/>
      <c r="L285" s="246"/>
      <c r="M285" s="246"/>
      <c r="N285" s="246"/>
      <c r="O285" s="246"/>
      <c r="P285" s="246"/>
      <c r="Q285" s="246"/>
      <c r="R285" s="246"/>
      <c r="S285" s="246"/>
      <c r="T285" s="246"/>
      <c r="U285" s="246"/>
      <c r="V285" s="246"/>
      <c r="W285" s="246"/>
      <c r="X285" s="246"/>
      <c r="Y285" s="246"/>
      <c r="Z285" s="246"/>
      <c r="AA285" s="246"/>
      <c r="AB285" s="246"/>
      <c r="AC285" s="246"/>
      <c r="AD285" s="246"/>
    </row>
    <row r="286" ht="12.75" customHeight="1">
      <c r="A286" s="246"/>
      <c r="B286" s="246"/>
      <c r="C286" s="246"/>
      <c r="D286" s="246"/>
      <c r="E286" s="246"/>
      <c r="F286" s="246"/>
      <c r="G286" s="246"/>
      <c r="H286" s="246"/>
      <c r="I286" s="246"/>
      <c r="J286" s="246"/>
      <c r="K286" s="246"/>
      <c r="L286" s="246"/>
      <c r="M286" s="246"/>
      <c r="N286" s="246"/>
      <c r="O286" s="246"/>
      <c r="P286" s="246"/>
      <c r="Q286" s="246"/>
      <c r="R286" s="246"/>
      <c r="S286" s="246"/>
      <c r="T286" s="246"/>
      <c r="U286" s="246"/>
      <c r="V286" s="246"/>
      <c r="W286" s="246"/>
      <c r="X286" s="246"/>
      <c r="Y286" s="246"/>
      <c r="Z286" s="246"/>
      <c r="AA286" s="246"/>
      <c r="AB286" s="246"/>
      <c r="AC286" s="246"/>
      <c r="AD286" s="246"/>
    </row>
    <row r="287" ht="12.75" customHeight="1">
      <c r="A287" s="246"/>
      <c r="B287" s="246"/>
      <c r="C287" s="246"/>
      <c r="D287" s="246"/>
      <c r="E287" s="246"/>
      <c r="F287" s="246"/>
      <c r="G287" s="246"/>
      <c r="H287" s="246"/>
      <c r="I287" s="246"/>
      <c r="J287" s="246"/>
      <c r="K287" s="246"/>
      <c r="L287" s="246"/>
      <c r="M287" s="246"/>
      <c r="N287" s="246"/>
      <c r="O287" s="246"/>
      <c r="P287" s="246"/>
      <c r="Q287" s="246"/>
      <c r="R287" s="246"/>
      <c r="S287" s="246"/>
      <c r="T287" s="246"/>
      <c r="U287" s="246"/>
      <c r="V287" s="246"/>
      <c r="W287" s="246"/>
      <c r="X287" s="246"/>
      <c r="Y287" s="246"/>
      <c r="Z287" s="246"/>
      <c r="AA287" s="246"/>
      <c r="AB287" s="246"/>
      <c r="AC287" s="246"/>
      <c r="AD287" s="246"/>
    </row>
    <row r="288" ht="12.75" customHeight="1">
      <c r="A288" s="246"/>
      <c r="B288" s="246"/>
      <c r="C288" s="246"/>
      <c r="D288" s="246"/>
      <c r="E288" s="246"/>
      <c r="F288" s="246"/>
      <c r="G288" s="246"/>
      <c r="H288" s="246"/>
      <c r="I288" s="246"/>
      <c r="J288" s="246"/>
      <c r="K288" s="246"/>
      <c r="L288" s="246"/>
      <c r="M288" s="246"/>
      <c r="N288" s="246"/>
      <c r="O288" s="246"/>
      <c r="P288" s="246"/>
      <c r="Q288" s="246"/>
      <c r="R288" s="246"/>
      <c r="S288" s="246"/>
      <c r="T288" s="246"/>
      <c r="U288" s="246"/>
      <c r="V288" s="246"/>
      <c r="W288" s="246"/>
      <c r="X288" s="246"/>
      <c r="Y288" s="246"/>
      <c r="Z288" s="246"/>
      <c r="AA288" s="246"/>
      <c r="AB288" s="246"/>
      <c r="AC288" s="246"/>
      <c r="AD288" s="246"/>
    </row>
    <row r="289" ht="12.75" customHeight="1">
      <c r="A289" s="246"/>
      <c r="B289" s="246"/>
      <c r="C289" s="246"/>
      <c r="D289" s="246"/>
      <c r="E289" s="246"/>
      <c r="F289" s="246"/>
      <c r="G289" s="246"/>
      <c r="H289" s="246"/>
      <c r="I289" s="246"/>
      <c r="J289" s="246"/>
      <c r="K289" s="246"/>
      <c r="L289" s="246"/>
      <c r="M289" s="246"/>
      <c r="N289" s="246"/>
      <c r="O289" s="246"/>
      <c r="P289" s="246"/>
      <c r="Q289" s="246"/>
      <c r="R289" s="246"/>
      <c r="S289" s="246"/>
      <c r="T289" s="246"/>
      <c r="U289" s="246"/>
      <c r="V289" s="246"/>
      <c r="W289" s="246"/>
      <c r="X289" s="246"/>
      <c r="Y289" s="246"/>
      <c r="Z289" s="246"/>
      <c r="AA289" s="246"/>
      <c r="AB289" s="246"/>
      <c r="AC289" s="246"/>
      <c r="AD289" s="246"/>
    </row>
    <row r="290" ht="12.75" customHeight="1">
      <c r="A290" s="246"/>
      <c r="B290" s="246"/>
      <c r="C290" s="246"/>
      <c r="D290" s="246"/>
      <c r="E290" s="246"/>
      <c r="F290" s="246"/>
      <c r="G290" s="246"/>
      <c r="H290" s="246"/>
      <c r="I290" s="246"/>
      <c r="J290" s="246"/>
      <c r="K290" s="246"/>
      <c r="L290" s="246"/>
      <c r="M290" s="246"/>
      <c r="N290" s="246"/>
      <c r="O290" s="246"/>
      <c r="P290" s="246"/>
      <c r="Q290" s="246"/>
      <c r="R290" s="246"/>
      <c r="S290" s="246"/>
      <c r="T290" s="246"/>
      <c r="U290" s="246"/>
      <c r="V290" s="246"/>
      <c r="W290" s="246"/>
      <c r="X290" s="246"/>
      <c r="Y290" s="246"/>
      <c r="Z290" s="246"/>
      <c r="AA290" s="246"/>
      <c r="AB290" s="246"/>
      <c r="AC290" s="246"/>
      <c r="AD290" s="246"/>
    </row>
    <row r="291" ht="12.75" customHeight="1">
      <c r="A291" s="246"/>
      <c r="B291" s="246"/>
      <c r="C291" s="246"/>
      <c r="D291" s="246"/>
      <c r="E291" s="246"/>
      <c r="F291" s="246"/>
      <c r="G291" s="246"/>
      <c r="H291" s="246"/>
      <c r="I291" s="246"/>
      <c r="J291" s="246"/>
      <c r="K291" s="246"/>
      <c r="L291" s="246"/>
      <c r="M291" s="246"/>
      <c r="N291" s="246"/>
      <c r="O291" s="246"/>
      <c r="P291" s="246"/>
      <c r="Q291" s="246"/>
      <c r="R291" s="246"/>
      <c r="S291" s="246"/>
      <c r="T291" s="246"/>
      <c r="U291" s="246"/>
      <c r="V291" s="246"/>
      <c r="W291" s="246"/>
      <c r="X291" s="246"/>
      <c r="Y291" s="246"/>
      <c r="Z291" s="246"/>
      <c r="AA291" s="246"/>
      <c r="AB291" s="246"/>
      <c r="AC291" s="246"/>
      <c r="AD291" s="246"/>
    </row>
    <row r="292" ht="12.75" customHeight="1">
      <c r="A292" s="246"/>
      <c r="B292" s="246"/>
      <c r="C292" s="246"/>
      <c r="D292" s="246"/>
      <c r="E292" s="246"/>
      <c r="F292" s="246"/>
      <c r="G292" s="246"/>
      <c r="H292" s="246"/>
      <c r="I292" s="246"/>
      <c r="J292" s="246"/>
      <c r="K292" s="246"/>
      <c r="L292" s="246"/>
      <c r="M292" s="246"/>
      <c r="N292" s="246"/>
      <c r="O292" s="246"/>
      <c r="P292" s="246"/>
      <c r="Q292" s="246"/>
      <c r="R292" s="246"/>
      <c r="S292" s="246"/>
      <c r="T292" s="246"/>
      <c r="U292" s="246"/>
      <c r="V292" s="246"/>
      <c r="W292" s="246"/>
      <c r="X292" s="246"/>
      <c r="Y292" s="246"/>
      <c r="Z292" s="246"/>
      <c r="AA292" s="246"/>
      <c r="AB292" s="246"/>
      <c r="AC292" s="246"/>
      <c r="AD292" s="246"/>
    </row>
    <row r="293" ht="12.75" customHeight="1">
      <c r="A293" s="246"/>
      <c r="B293" s="246"/>
      <c r="C293" s="246"/>
      <c r="D293" s="246"/>
      <c r="E293" s="246"/>
      <c r="F293" s="246"/>
      <c r="G293" s="246"/>
      <c r="H293" s="246"/>
      <c r="I293" s="246"/>
      <c r="J293" s="246"/>
      <c r="K293" s="246"/>
      <c r="L293" s="246"/>
      <c r="M293" s="246"/>
      <c r="N293" s="246"/>
      <c r="O293" s="246"/>
      <c r="P293" s="246"/>
      <c r="Q293" s="246"/>
      <c r="R293" s="246"/>
      <c r="S293" s="246"/>
      <c r="T293" s="246"/>
      <c r="U293" s="246"/>
      <c r="V293" s="246"/>
      <c r="W293" s="246"/>
      <c r="X293" s="246"/>
      <c r="Y293" s="246"/>
      <c r="Z293" s="246"/>
      <c r="AA293" s="246"/>
      <c r="AB293" s="246"/>
      <c r="AC293" s="246"/>
      <c r="AD293" s="246"/>
    </row>
    <row r="294" ht="12.75" customHeight="1">
      <c r="A294" s="246"/>
      <c r="B294" s="246"/>
      <c r="C294" s="246"/>
      <c r="D294" s="246"/>
      <c r="E294" s="246"/>
      <c r="F294" s="246"/>
      <c r="G294" s="246"/>
      <c r="H294" s="246"/>
      <c r="I294" s="246"/>
      <c r="J294" s="246"/>
      <c r="K294" s="246"/>
      <c r="L294" s="246"/>
      <c r="M294" s="246"/>
      <c r="N294" s="246"/>
      <c r="O294" s="246"/>
      <c r="P294" s="246"/>
      <c r="Q294" s="246"/>
      <c r="R294" s="246"/>
      <c r="S294" s="246"/>
      <c r="T294" s="246"/>
      <c r="U294" s="246"/>
      <c r="V294" s="246"/>
      <c r="W294" s="246"/>
      <c r="X294" s="246"/>
      <c r="Y294" s="246"/>
      <c r="Z294" s="246"/>
      <c r="AA294" s="246"/>
      <c r="AB294" s="246"/>
      <c r="AC294" s="246"/>
      <c r="AD294" s="246"/>
    </row>
    <row r="295" ht="12.75" customHeight="1">
      <c r="A295" s="246"/>
      <c r="B295" s="246"/>
      <c r="C295" s="246"/>
      <c r="D295" s="246"/>
      <c r="E295" s="246"/>
      <c r="F295" s="246"/>
      <c r="G295" s="246"/>
      <c r="H295" s="246"/>
      <c r="I295" s="246"/>
      <c r="J295" s="246"/>
      <c r="K295" s="246"/>
      <c r="L295" s="246"/>
      <c r="M295" s="246"/>
      <c r="N295" s="246"/>
      <c r="O295" s="246"/>
      <c r="P295" s="246"/>
      <c r="Q295" s="246"/>
      <c r="R295" s="246"/>
      <c r="S295" s="246"/>
      <c r="T295" s="246"/>
      <c r="U295" s="246"/>
      <c r="V295" s="246"/>
      <c r="W295" s="246"/>
      <c r="X295" s="246"/>
      <c r="Y295" s="246"/>
      <c r="Z295" s="246"/>
      <c r="AA295" s="246"/>
      <c r="AB295" s="246"/>
      <c r="AC295" s="246"/>
      <c r="AD295" s="246"/>
    </row>
    <row r="296" ht="12.75" customHeight="1">
      <c r="A296" s="246"/>
      <c r="B296" s="246"/>
      <c r="C296" s="246"/>
      <c r="D296" s="246"/>
      <c r="E296" s="246"/>
      <c r="F296" s="246"/>
      <c r="G296" s="246"/>
      <c r="H296" s="246"/>
      <c r="I296" s="246"/>
      <c r="J296" s="246"/>
      <c r="K296" s="246"/>
      <c r="L296" s="246"/>
      <c r="M296" s="246"/>
      <c r="N296" s="246"/>
      <c r="O296" s="246"/>
      <c r="P296" s="246"/>
      <c r="Q296" s="246"/>
      <c r="R296" s="246"/>
      <c r="S296" s="246"/>
      <c r="T296" s="246"/>
      <c r="U296" s="246"/>
      <c r="V296" s="246"/>
      <c r="W296" s="246"/>
      <c r="X296" s="246"/>
      <c r="Y296" s="246"/>
      <c r="Z296" s="246"/>
      <c r="AA296" s="246"/>
      <c r="AB296" s="246"/>
      <c r="AC296" s="246"/>
      <c r="AD296" s="246"/>
    </row>
    <row r="297" ht="12.75" customHeight="1">
      <c r="A297" s="246"/>
      <c r="B297" s="246"/>
      <c r="C297" s="246"/>
      <c r="D297" s="246"/>
      <c r="E297" s="246"/>
      <c r="F297" s="246"/>
      <c r="G297" s="246"/>
      <c r="H297" s="246"/>
      <c r="I297" s="246"/>
      <c r="J297" s="246"/>
      <c r="K297" s="246"/>
      <c r="L297" s="246"/>
      <c r="M297" s="246"/>
      <c r="N297" s="246"/>
      <c r="O297" s="246"/>
      <c r="P297" s="246"/>
      <c r="Q297" s="246"/>
      <c r="R297" s="246"/>
      <c r="S297" s="246"/>
      <c r="T297" s="246"/>
      <c r="U297" s="246"/>
      <c r="V297" s="246"/>
      <c r="W297" s="246"/>
      <c r="X297" s="246"/>
      <c r="Y297" s="246"/>
      <c r="Z297" s="246"/>
      <c r="AA297" s="246"/>
      <c r="AB297" s="246"/>
      <c r="AC297" s="246"/>
      <c r="AD297" s="246"/>
    </row>
    <row r="298" ht="12.75" customHeight="1">
      <c r="A298" s="246"/>
      <c r="B298" s="246"/>
      <c r="C298" s="246"/>
      <c r="D298" s="246"/>
      <c r="E298" s="246"/>
      <c r="F298" s="246"/>
      <c r="G298" s="246"/>
      <c r="H298" s="246"/>
      <c r="I298" s="246"/>
      <c r="J298" s="246"/>
      <c r="K298" s="246"/>
      <c r="L298" s="246"/>
      <c r="M298" s="246"/>
      <c r="N298" s="246"/>
      <c r="O298" s="246"/>
      <c r="P298" s="246"/>
      <c r="Q298" s="246"/>
      <c r="R298" s="246"/>
      <c r="S298" s="246"/>
      <c r="T298" s="246"/>
      <c r="U298" s="246"/>
      <c r="V298" s="246"/>
      <c r="W298" s="246"/>
      <c r="X298" s="246"/>
      <c r="Y298" s="246"/>
      <c r="Z298" s="246"/>
      <c r="AA298" s="246"/>
      <c r="AB298" s="246"/>
      <c r="AC298" s="246"/>
      <c r="AD298" s="246"/>
    </row>
    <row r="299" ht="12.75" customHeight="1">
      <c r="A299" s="246"/>
      <c r="B299" s="246"/>
      <c r="C299" s="246"/>
      <c r="D299" s="246"/>
      <c r="E299" s="246"/>
      <c r="F299" s="246"/>
      <c r="G299" s="246"/>
      <c r="H299" s="246"/>
      <c r="I299" s="246"/>
      <c r="J299" s="246"/>
      <c r="K299" s="246"/>
      <c r="L299" s="246"/>
      <c r="M299" s="246"/>
      <c r="N299" s="246"/>
      <c r="O299" s="246"/>
      <c r="P299" s="246"/>
      <c r="Q299" s="246"/>
      <c r="R299" s="246"/>
      <c r="S299" s="246"/>
      <c r="T299" s="246"/>
      <c r="U299" s="246"/>
      <c r="V299" s="246"/>
      <c r="W299" s="246"/>
      <c r="X299" s="246"/>
      <c r="Y299" s="246"/>
      <c r="Z299" s="246"/>
      <c r="AA299" s="246"/>
      <c r="AB299" s="246"/>
      <c r="AC299" s="246"/>
      <c r="AD299" s="246"/>
    </row>
    <row r="300" ht="12.75" customHeight="1">
      <c r="A300" s="246"/>
      <c r="B300" s="246"/>
      <c r="C300" s="246"/>
      <c r="D300" s="246"/>
      <c r="E300" s="246"/>
      <c r="F300" s="246"/>
      <c r="G300" s="246"/>
      <c r="H300" s="246"/>
      <c r="I300" s="246"/>
      <c r="J300" s="246"/>
      <c r="K300" s="246"/>
      <c r="L300" s="246"/>
      <c r="M300" s="246"/>
      <c r="N300" s="246"/>
      <c r="O300" s="246"/>
      <c r="P300" s="246"/>
      <c r="Q300" s="246"/>
      <c r="R300" s="246"/>
      <c r="S300" s="246"/>
      <c r="T300" s="246"/>
      <c r="U300" s="246"/>
      <c r="V300" s="246"/>
      <c r="W300" s="246"/>
      <c r="X300" s="246"/>
      <c r="Y300" s="246"/>
      <c r="Z300" s="246"/>
      <c r="AA300" s="246"/>
      <c r="AB300" s="246"/>
      <c r="AC300" s="246"/>
      <c r="AD300" s="246"/>
    </row>
    <row r="301" ht="12.75" customHeight="1">
      <c r="A301" s="246"/>
      <c r="B301" s="246"/>
      <c r="C301" s="246"/>
      <c r="D301" s="246"/>
      <c r="E301" s="246"/>
      <c r="F301" s="246"/>
      <c r="G301" s="246"/>
      <c r="H301" s="246"/>
      <c r="I301" s="246"/>
      <c r="J301" s="246"/>
      <c r="K301" s="246"/>
      <c r="L301" s="246"/>
      <c r="M301" s="246"/>
      <c r="N301" s="246"/>
      <c r="O301" s="246"/>
      <c r="P301" s="246"/>
      <c r="Q301" s="246"/>
      <c r="R301" s="246"/>
      <c r="S301" s="246"/>
      <c r="T301" s="246"/>
      <c r="U301" s="246"/>
      <c r="V301" s="246"/>
      <c r="W301" s="246"/>
      <c r="X301" s="246"/>
      <c r="Y301" s="246"/>
      <c r="Z301" s="246"/>
      <c r="AA301" s="246"/>
      <c r="AB301" s="246"/>
      <c r="AC301" s="246"/>
      <c r="AD301" s="246"/>
    </row>
    <row r="302" ht="12.75" customHeight="1">
      <c r="A302" s="246"/>
      <c r="B302" s="246"/>
      <c r="C302" s="246"/>
      <c r="D302" s="246"/>
      <c r="E302" s="246"/>
      <c r="F302" s="246"/>
      <c r="G302" s="246"/>
      <c r="H302" s="246"/>
      <c r="I302" s="246"/>
      <c r="J302" s="246"/>
      <c r="K302" s="246"/>
      <c r="L302" s="246"/>
      <c r="M302" s="246"/>
      <c r="N302" s="246"/>
      <c r="O302" s="246"/>
      <c r="P302" s="246"/>
      <c r="Q302" s="246"/>
      <c r="R302" s="246"/>
      <c r="S302" s="246"/>
      <c r="T302" s="246"/>
      <c r="U302" s="246"/>
      <c r="V302" s="246"/>
      <c r="W302" s="246"/>
      <c r="X302" s="246"/>
      <c r="Y302" s="246"/>
      <c r="Z302" s="246"/>
      <c r="AA302" s="246"/>
      <c r="AB302" s="246"/>
      <c r="AC302" s="246"/>
      <c r="AD302" s="246"/>
    </row>
    <row r="303" ht="12.75" customHeight="1">
      <c r="A303" s="246"/>
      <c r="B303" s="246"/>
      <c r="C303" s="246"/>
      <c r="D303" s="246"/>
      <c r="E303" s="246"/>
      <c r="F303" s="246"/>
      <c r="G303" s="246"/>
      <c r="H303" s="246"/>
      <c r="I303" s="246"/>
      <c r="J303" s="246"/>
      <c r="K303" s="246"/>
      <c r="L303" s="246"/>
      <c r="M303" s="246"/>
      <c r="N303" s="246"/>
      <c r="O303" s="246"/>
      <c r="P303" s="246"/>
      <c r="Q303" s="246"/>
      <c r="R303" s="246"/>
      <c r="S303" s="246"/>
      <c r="T303" s="246"/>
      <c r="U303" s="246"/>
      <c r="V303" s="246"/>
      <c r="W303" s="246"/>
      <c r="X303" s="246"/>
      <c r="Y303" s="246"/>
      <c r="Z303" s="246"/>
      <c r="AA303" s="246"/>
      <c r="AB303" s="246"/>
      <c r="AC303" s="246"/>
      <c r="AD303" s="246"/>
    </row>
    <row r="304" ht="12.75" customHeight="1">
      <c r="A304" s="246"/>
      <c r="B304" s="246"/>
      <c r="C304" s="246"/>
      <c r="D304" s="246"/>
      <c r="E304" s="246"/>
      <c r="F304" s="246"/>
      <c r="G304" s="246"/>
      <c r="H304" s="246"/>
      <c r="I304" s="246"/>
      <c r="J304" s="246"/>
      <c r="K304" s="246"/>
      <c r="L304" s="246"/>
      <c r="M304" s="246"/>
      <c r="N304" s="246"/>
      <c r="O304" s="246"/>
      <c r="P304" s="246"/>
      <c r="Q304" s="246"/>
      <c r="R304" s="246"/>
      <c r="S304" s="246"/>
      <c r="T304" s="246"/>
      <c r="U304" s="246"/>
      <c r="V304" s="246"/>
      <c r="W304" s="246"/>
      <c r="X304" s="246"/>
      <c r="Y304" s="246"/>
      <c r="Z304" s="246"/>
      <c r="AA304" s="246"/>
      <c r="AB304" s="246"/>
      <c r="AC304" s="246"/>
      <c r="AD304" s="246"/>
    </row>
    <row r="305" ht="12.75" customHeight="1">
      <c r="A305" s="246"/>
      <c r="B305" s="246"/>
      <c r="C305" s="246"/>
      <c r="D305" s="246"/>
      <c r="E305" s="246"/>
      <c r="F305" s="246"/>
      <c r="G305" s="246"/>
      <c r="H305" s="246"/>
      <c r="I305" s="246"/>
      <c r="J305" s="246"/>
      <c r="K305" s="246"/>
      <c r="L305" s="246"/>
      <c r="M305" s="246"/>
      <c r="N305" s="246"/>
      <c r="O305" s="246"/>
      <c r="P305" s="246"/>
      <c r="Q305" s="246"/>
      <c r="R305" s="246"/>
      <c r="S305" s="246"/>
      <c r="T305" s="246"/>
      <c r="U305" s="246"/>
      <c r="V305" s="246"/>
      <c r="W305" s="246"/>
      <c r="X305" s="246"/>
      <c r="Y305" s="246"/>
      <c r="Z305" s="246"/>
      <c r="AA305" s="246"/>
      <c r="AB305" s="246"/>
      <c r="AC305" s="246"/>
      <c r="AD305" s="246"/>
    </row>
    <row r="306" ht="12.75" customHeight="1">
      <c r="A306" s="246"/>
      <c r="B306" s="246"/>
      <c r="C306" s="246"/>
      <c r="D306" s="246"/>
      <c r="E306" s="246"/>
      <c r="F306" s="246"/>
      <c r="G306" s="246"/>
      <c r="H306" s="246"/>
      <c r="I306" s="246"/>
      <c r="J306" s="246"/>
      <c r="K306" s="246"/>
      <c r="L306" s="246"/>
      <c r="M306" s="246"/>
      <c r="N306" s="246"/>
      <c r="O306" s="246"/>
      <c r="P306" s="246"/>
      <c r="Q306" s="246"/>
      <c r="R306" s="246"/>
      <c r="S306" s="246"/>
      <c r="T306" s="246"/>
      <c r="U306" s="246"/>
      <c r="V306" s="246"/>
      <c r="W306" s="246"/>
      <c r="X306" s="246"/>
      <c r="Y306" s="246"/>
      <c r="Z306" s="246"/>
      <c r="AA306" s="246"/>
      <c r="AB306" s="246"/>
      <c r="AC306" s="246"/>
      <c r="AD306" s="246"/>
    </row>
    <row r="307" ht="12.75" customHeight="1">
      <c r="A307" s="246"/>
      <c r="B307" s="246"/>
      <c r="C307" s="246"/>
      <c r="D307" s="246"/>
      <c r="E307" s="246"/>
      <c r="F307" s="246"/>
      <c r="G307" s="246"/>
      <c r="H307" s="246"/>
      <c r="I307" s="246"/>
      <c r="J307" s="246"/>
      <c r="K307" s="246"/>
      <c r="L307" s="246"/>
      <c r="M307" s="246"/>
      <c r="N307" s="246"/>
      <c r="O307" s="246"/>
      <c r="P307" s="246"/>
      <c r="Q307" s="246"/>
      <c r="R307" s="246"/>
      <c r="S307" s="246"/>
      <c r="T307" s="246"/>
      <c r="U307" s="246"/>
      <c r="V307" s="246"/>
      <c r="W307" s="246"/>
      <c r="X307" s="246"/>
      <c r="Y307" s="246"/>
      <c r="Z307" s="246"/>
      <c r="AA307" s="246"/>
      <c r="AB307" s="246"/>
      <c r="AC307" s="246"/>
      <c r="AD307" s="246"/>
    </row>
    <row r="308" ht="12.75" customHeight="1">
      <c r="A308" s="246"/>
      <c r="B308" s="246"/>
      <c r="C308" s="246"/>
      <c r="D308" s="246"/>
      <c r="E308" s="246"/>
      <c r="F308" s="246"/>
      <c r="G308" s="246"/>
      <c r="H308" s="246"/>
      <c r="I308" s="246"/>
      <c r="J308" s="246"/>
      <c r="K308" s="246"/>
      <c r="L308" s="246"/>
      <c r="M308" s="246"/>
      <c r="N308" s="246"/>
      <c r="O308" s="246"/>
      <c r="P308" s="246"/>
      <c r="Q308" s="246"/>
      <c r="R308" s="246"/>
      <c r="S308" s="246"/>
      <c r="T308" s="246"/>
      <c r="U308" s="246"/>
      <c r="V308" s="246"/>
      <c r="W308" s="246"/>
      <c r="X308" s="246"/>
      <c r="Y308" s="246"/>
      <c r="Z308" s="246"/>
      <c r="AA308" s="246"/>
      <c r="AB308" s="246"/>
      <c r="AC308" s="246"/>
      <c r="AD308" s="246"/>
    </row>
    <row r="309" ht="12.75" customHeight="1">
      <c r="A309" s="246"/>
      <c r="B309" s="246"/>
      <c r="C309" s="246"/>
      <c r="D309" s="246"/>
      <c r="E309" s="246"/>
      <c r="F309" s="246"/>
      <c r="G309" s="246"/>
      <c r="H309" s="246"/>
      <c r="I309" s="246"/>
      <c r="J309" s="246"/>
      <c r="K309" s="246"/>
      <c r="L309" s="246"/>
      <c r="M309" s="246"/>
      <c r="N309" s="246"/>
      <c r="O309" s="246"/>
      <c r="P309" s="246"/>
      <c r="Q309" s="246"/>
      <c r="R309" s="246"/>
      <c r="S309" s="246"/>
      <c r="T309" s="246"/>
      <c r="U309" s="246"/>
      <c r="V309" s="246"/>
      <c r="W309" s="246"/>
      <c r="X309" s="246"/>
      <c r="Y309" s="246"/>
      <c r="Z309" s="246"/>
      <c r="AA309" s="246"/>
      <c r="AB309" s="246"/>
      <c r="AC309" s="246"/>
      <c r="AD309" s="246"/>
    </row>
    <row r="310" ht="12.75" customHeight="1">
      <c r="A310" s="246"/>
      <c r="B310" s="246"/>
      <c r="C310" s="246"/>
      <c r="D310" s="246"/>
      <c r="E310" s="246"/>
      <c r="F310" s="246"/>
      <c r="G310" s="246"/>
      <c r="H310" s="246"/>
      <c r="I310" s="246"/>
      <c r="J310" s="246"/>
      <c r="K310" s="246"/>
      <c r="L310" s="246"/>
      <c r="M310" s="246"/>
      <c r="N310" s="246"/>
      <c r="O310" s="246"/>
      <c r="P310" s="246"/>
      <c r="Q310" s="246"/>
      <c r="R310" s="246"/>
      <c r="S310" s="246"/>
      <c r="T310" s="246"/>
      <c r="U310" s="246"/>
      <c r="V310" s="246"/>
      <c r="W310" s="246"/>
      <c r="X310" s="246"/>
      <c r="Y310" s="246"/>
      <c r="Z310" s="246"/>
      <c r="AA310" s="246"/>
      <c r="AB310" s="246"/>
      <c r="AC310" s="246"/>
      <c r="AD310" s="246"/>
    </row>
    <row r="311" ht="12.75" customHeight="1">
      <c r="A311" s="246"/>
      <c r="B311" s="246"/>
      <c r="C311" s="246"/>
      <c r="D311" s="246"/>
      <c r="E311" s="246"/>
      <c r="F311" s="246"/>
      <c r="G311" s="246"/>
      <c r="H311" s="246"/>
      <c r="I311" s="246"/>
      <c r="J311" s="246"/>
      <c r="K311" s="246"/>
      <c r="L311" s="246"/>
      <c r="M311" s="246"/>
      <c r="N311" s="246"/>
      <c r="O311" s="246"/>
      <c r="P311" s="246"/>
      <c r="Q311" s="246"/>
      <c r="R311" s="246"/>
      <c r="S311" s="246"/>
      <c r="T311" s="246"/>
      <c r="U311" s="246"/>
      <c r="V311" s="246"/>
      <c r="W311" s="246"/>
      <c r="X311" s="246"/>
      <c r="Y311" s="246"/>
      <c r="Z311" s="246"/>
      <c r="AA311" s="246"/>
      <c r="AB311" s="246"/>
      <c r="AC311" s="246"/>
      <c r="AD311" s="246"/>
    </row>
    <row r="312" ht="12.75" customHeight="1">
      <c r="A312" s="246"/>
      <c r="B312" s="246"/>
      <c r="C312" s="246"/>
      <c r="D312" s="246"/>
      <c r="E312" s="246"/>
      <c r="F312" s="246"/>
      <c r="G312" s="246"/>
      <c r="H312" s="246"/>
      <c r="I312" s="246"/>
      <c r="J312" s="246"/>
      <c r="K312" s="246"/>
      <c r="L312" s="246"/>
      <c r="M312" s="246"/>
      <c r="N312" s="246"/>
      <c r="O312" s="246"/>
      <c r="P312" s="246"/>
      <c r="Q312" s="246"/>
      <c r="R312" s="246"/>
      <c r="S312" s="246"/>
      <c r="T312" s="246"/>
      <c r="U312" s="246"/>
      <c r="V312" s="246"/>
      <c r="W312" s="246"/>
      <c r="X312" s="246"/>
      <c r="Y312" s="246"/>
      <c r="Z312" s="246"/>
      <c r="AA312" s="246"/>
      <c r="AB312" s="246"/>
      <c r="AC312" s="246"/>
      <c r="AD312" s="246"/>
    </row>
    <row r="313" ht="12.75" customHeight="1">
      <c r="A313" s="246"/>
      <c r="B313" s="246"/>
      <c r="C313" s="246"/>
      <c r="D313" s="246"/>
      <c r="E313" s="246"/>
      <c r="F313" s="246"/>
      <c r="G313" s="246"/>
      <c r="H313" s="246"/>
      <c r="I313" s="246"/>
      <c r="J313" s="246"/>
      <c r="K313" s="246"/>
      <c r="L313" s="246"/>
      <c r="M313" s="246"/>
      <c r="N313" s="246"/>
      <c r="O313" s="246"/>
      <c r="P313" s="246"/>
      <c r="Q313" s="246"/>
      <c r="R313" s="246"/>
      <c r="S313" s="246"/>
      <c r="T313" s="246"/>
      <c r="U313" s="246"/>
      <c r="V313" s="246"/>
      <c r="W313" s="246"/>
      <c r="X313" s="246"/>
      <c r="Y313" s="246"/>
      <c r="Z313" s="246"/>
      <c r="AA313" s="246"/>
      <c r="AB313" s="246"/>
      <c r="AC313" s="246"/>
      <c r="AD313" s="246"/>
    </row>
    <row r="314" ht="12.75" customHeight="1">
      <c r="A314" s="246"/>
      <c r="B314" s="246"/>
      <c r="C314" s="246"/>
      <c r="D314" s="246"/>
      <c r="E314" s="246"/>
      <c r="F314" s="246"/>
      <c r="G314" s="246"/>
      <c r="H314" s="246"/>
      <c r="I314" s="246"/>
      <c r="J314" s="246"/>
      <c r="K314" s="246"/>
      <c r="L314" s="246"/>
      <c r="M314" s="246"/>
      <c r="N314" s="246"/>
      <c r="O314" s="246"/>
      <c r="P314" s="246"/>
      <c r="Q314" s="246"/>
      <c r="R314" s="246"/>
      <c r="S314" s="246"/>
      <c r="T314" s="246"/>
      <c r="U314" s="246"/>
      <c r="V314" s="246"/>
      <c r="W314" s="246"/>
      <c r="X314" s="246"/>
      <c r="Y314" s="246"/>
      <c r="Z314" s="246"/>
      <c r="AA314" s="246"/>
      <c r="AB314" s="246"/>
      <c r="AC314" s="246"/>
      <c r="AD314" s="246"/>
    </row>
    <row r="315" ht="12.75" customHeight="1">
      <c r="A315" s="246"/>
      <c r="B315" s="246"/>
      <c r="C315" s="246"/>
      <c r="D315" s="246"/>
      <c r="E315" s="246"/>
      <c r="F315" s="246"/>
      <c r="G315" s="246"/>
      <c r="H315" s="246"/>
      <c r="I315" s="246"/>
      <c r="J315" s="246"/>
      <c r="K315" s="246"/>
      <c r="L315" s="246"/>
      <c r="M315" s="246"/>
      <c r="N315" s="246"/>
      <c r="O315" s="246"/>
      <c r="P315" s="246"/>
      <c r="Q315" s="246"/>
      <c r="R315" s="246"/>
      <c r="S315" s="246"/>
      <c r="T315" s="246"/>
      <c r="U315" s="246"/>
      <c r="V315" s="246"/>
      <c r="W315" s="246"/>
      <c r="X315" s="246"/>
      <c r="Y315" s="246"/>
      <c r="Z315" s="246"/>
      <c r="AA315" s="246"/>
      <c r="AB315" s="246"/>
      <c r="AC315" s="246"/>
      <c r="AD315" s="246"/>
    </row>
    <row r="316" ht="12.75" customHeight="1">
      <c r="A316" s="246"/>
      <c r="B316" s="246"/>
      <c r="C316" s="246"/>
      <c r="D316" s="246"/>
      <c r="E316" s="246"/>
      <c r="F316" s="246"/>
      <c r="G316" s="246"/>
      <c r="H316" s="246"/>
      <c r="I316" s="246"/>
      <c r="J316" s="246"/>
      <c r="K316" s="246"/>
      <c r="L316" s="246"/>
      <c r="M316" s="246"/>
      <c r="N316" s="246"/>
      <c r="O316" s="246"/>
      <c r="P316" s="246"/>
      <c r="Q316" s="246"/>
      <c r="R316" s="246"/>
      <c r="S316" s="246"/>
      <c r="T316" s="246"/>
      <c r="U316" s="246"/>
      <c r="V316" s="246"/>
      <c r="W316" s="246"/>
      <c r="X316" s="246"/>
      <c r="Y316" s="246"/>
      <c r="Z316" s="246"/>
      <c r="AA316" s="246"/>
      <c r="AB316" s="246"/>
      <c r="AC316" s="246"/>
      <c r="AD316" s="246"/>
    </row>
    <row r="317" ht="12.75" customHeight="1">
      <c r="A317" s="246"/>
      <c r="B317" s="246"/>
      <c r="C317" s="246"/>
      <c r="D317" s="246"/>
      <c r="E317" s="246"/>
      <c r="F317" s="246"/>
      <c r="G317" s="246"/>
      <c r="H317" s="246"/>
      <c r="I317" s="246"/>
      <c r="J317" s="246"/>
      <c r="K317" s="246"/>
      <c r="L317" s="246"/>
      <c r="M317" s="246"/>
      <c r="N317" s="246"/>
      <c r="O317" s="246"/>
      <c r="P317" s="246"/>
      <c r="Q317" s="246"/>
      <c r="R317" s="246"/>
      <c r="S317" s="246"/>
      <c r="T317" s="246"/>
      <c r="U317" s="246"/>
      <c r="V317" s="246"/>
      <c r="W317" s="246"/>
      <c r="X317" s="246"/>
      <c r="Y317" s="246"/>
      <c r="Z317" s="246"/>
      <c r="AA317" s="246"/>
      <c r="AB317" s="246"/>
      <c r="AC317" s="246"/>
      <c r="AD317" s="246"/>
    </row>
    <row r="318" ht="12.75" customHeight="1">
      <c r="A318" s="246"/>
      <c r="B318" s="246"/>
      <c r="C318" s="246"/>
      <c r="D318" s="246"/>
      <c r="E318" s="246"/>
      <c r="F318" s="246"/>
      <c r="G318" s="246"/>
      <c r="H318" s="246"/>
      <c r="I318" s="246"/>
      <c r="J318" s="246"/>
      <c r="K318" s="246"/>
      <c r="L318" s="246"/>
      <c r="M318" s="246"/>
      <c r="N318" s="246"/>
      <c r="O318" s="246"/>
      <c r="P318" s="246"/>
      <c r="Q318" s="246"/>
      <c r="R318" s="246"/>
      <c r="S318" s="246"/>
      <c r="T318" s="246"/>
      <c r="U318" s="246"/>
      <c r="V318" s="246"/>
      <c r="W318" s="246"/>
      <c r="X318" s="246"/>
      <c r="Y318" s="246"/>
      <c r="Z318" s="246"/>
      <c r="AA318" s="246"/>
      <c r="AB318" s="246"/>
      <c r="AC318" s="246"/>
      <c r="AD318" s="246"/>
    </row>
    <row r="319" ht="12.75" customHeight="1">
      <c r="A319" s="246"/>
      <c r="B319" s="246"/>
      <c r="C319" s="246"/>
      <c r="D319" s="246"/>
      <c r="E319" s="246"/>
      <c r="F319" s="246"/>
      <c r="G319" s="246"/>
      <c r="H319" s="246"/>
      <c r="I319" s="246"/>
      <c r="J319" s="246"/>
      <c r="K319" s="246"/>
      <c r="L319" s="246"/>
      <c r="M319" s="246"/>
      <c r="N319" s="246"/>
      <c r="O319" s="246"/>
      <c r="P319" s="246"/>
      <c r="Q319" s="246"/>
      <c r="R319" s="246"/>
      <c r="S319" s="246"/>
      <c r="T319" s="246"/>
      <c r="U319" s="246"/>
      <c r="V319" s="246"/>
      <c r="W319" s="246"/>
      <c r="X319" s="246"/>
      <c r="Y319" s="246"/>
      <c r="Z319" s="246"/>
      <c r="AA319" s="246"/>
      <c r="AB319" s="246"/>
      <c r="AC319" s="246"/>
      <c r="AD319" s="246"/>
    </row>
    <row r="320" ht="12.75" customHeight="1">
      <c r="A320" s="246"/>
      <c r="B320" s="246"/>
      <c r="C320" s="246"/>
      <c r="D320" s="246"/>
      <c r="E320" s="246"/>
      <c r="F320" s="246"/>
      <c r="G320" s="246"/>
      <c r="H320" s="246"/>
      <c r="I320" s="246"/>
      <c r="J320" s="246"/>
      <c r="K320" s="246"/>
      <c r="L320" s="246"/>
      <c r="M320" s="246"/>
      <c r="N320" s="246"/>
      <c r="O320" s="246"/>
      <c r="P320" s="246"/>
      <c r="Q320" s="246"/>
      <c r="R320" s="246"/>
      <c r="S320" s="246"/>
      <c r="T320" s="246"/>
      <c r="U320" s="246"/>
      <c r="V320" s="246"/>
      <c r="W320" s="246"/>
      <c r="X320" s="246"/>
      <c r="Y320" s="246"/>
      <c r="Z320" s="246"/>
      <c r="AA320" s="246"/>
      <c r="AB320" s="246"/>
      <c r="AC320" s="246"/>
      <c r="AD320" s="246"/>
    </row>
    <row r="321" ht="12.75" customHeight="1">
      <c r="A321" s="246"/>
      <c r="B321" s="246"/>
      <c r="C321" s="246"/>
      <c r="D321" s="246"/>
      <c r="E321" s="246"/>
      <c r="F321" s="246"/>
      <c r="G321" s="246"/>
      <c r="H321" s="246"/>
      <c r="I321" s="246"/>
      <c r="J321" s="246"/>
      <c r="K321" s="246"/>
      <c r="L321" s="246"/>
      <c r="M321" s="246"/>
      <c r="N321" s="246"/>
      <c r="O321" s="246"/>
      <c r="P321" s="246"/>
      <c r="Q321" s="246"/>
      <c r="R321" s="246"/>
      <c r="S321" s="246"/>
      <c r="T321" s="246"/>
      <c r="U321" s="246"/>
      <c r="V321" s="246"/>
      <c r="W321" s="246"/>
      <c r="X321" s="246"/>
      <c r="Y321" s="246"/>
      <c r="Z321" s="246"/>
      <c r="AA321" s="246"/>
      <c r="AB321" s="246"/>
      <c r="AC321" s="246"/>
      <c r="AD321" s="246"/>
    </row>
    <row r="322" ht="12.75" customHeight="1">
      <c r="A322" s="246"/>
      <c r="B322" s="246"/>
      <c r="C322" s="246"/>
      <c r="D322" s="246"/>
      <c r="E322" s="246"/>
      <c r="F322" s="246"/>
      <c r="G322" s="246"/>
      <c r="H322" s="246"/>
      <c r="I322" s="246"/>
      <c r="J322" s="246"/>
      <c r="K322" s="246"/>
      <c r="L322" s="246"/>
      <c r="M322" s="246"/>
      <c r="N322" s="246"/>
      <c r="O322" s="246"/>
      <c r="P322" s="246"/>
      <c r="Q322" s="246"/>
      <c r="R322" s="246"/>
      <c r="S322" s="246"/>
      <c r="T322" s="246"/>
      <c r="U322" s="246"/>
      <c r="V322" s="246"/>
      <c r="W322" s="246"/>
      <c r="X322" s="246"/>
      <c r="Y322" s="246"/>
      <c r="Z322" s="246"/>
      <c r="AA322" s="246"/>
      <c r="AB322" s="246"/>
      <c r="AC322" s="246"/>
      <c r="AD322" s="246"/>
    </row>
    <row r="323" ht="12.75" customHeight="1">
      <c r="A323" s="246"/>
      <c r="B323" s="246"/>
      <c r="C323" s="246"/>
      <c r="D323" s="246"/>
      <c r="E323" s="246"/>
      <c r="F323" s="246"/>
      <c r="G323" s="246"/>
      <c r="H323" s="246"/>
      <c r="I323" s="246"/>
      <c r="J323" s="246"/>
      <c r="K323" s="246"/>
      <c r="L323" s="246"/>
      <c r="M323" s="246"/>
      <c r="N323" s="246"/>
      <c r="O323" s="246"/>
      <c r="P323" s="246"/>
      <c r="Q323" s="246"/>
      <c r="R323" s="246"/>
      <c r="S323" s="246"/>
      <c r="T323" s="246"/>
      <c r="U323" s="246"/>
      <c r="V323" s="246"/>
      <c r="W323" s="246"/>
      <c r="X323" s="246"/>
      <c r="Y323" s="246"/>
      <c r="Z323" s="246"/>
      <c r="AA323" s="246"/>
      <c r="AB323" s="246"/>
      <c r="AC323" s="246"/>
      <c r="AD323" s="246"/>
    </row>
    <row r="324" ht="12.75" customHeight="1">
      <c r="A324" s="246"/>
      <c r="B324" s="246"/>
      <c r="C324" s="246"/>
      <c r="D324" s="246"/>
      <c r="E324" s="246"/>
      <c r="F324" s="246"/>
      <c r="G324" s="246"/>
      <c r="H324" s="246"/>
      <c r="I324" s="246"/>
      <c r="J324" s="246"/>
      <c r="K324" s="246"/>
      <c r="L324" s="246"/>
      <c r="M324" s="246"/>
      <c r="N324" s="246"/>
      <c r="O324" s="246"/>
      <c r="P324" s="246"/>
      <c r="Q324" s="246"/>
      <c r="R324" s="246"/>
      <c r="S324" s="246"/>
      <c r="T324" s="246"/>
      <c r="U324" s="246"/>
      <c r="V324" s="246"/>
      <c r="W324" s="246"/>
      <c r="X324" s="246"/>
      <c r="Y324" s="246"/>
      <c r="Z324" s="246"/>
      <c r="AA324" s="246"/>
      <c r="AB324" s="246"/>
      <c r="AC324" s="246"/>
      <c r="AD324" s="246"/>
    </row>
    <row r="325" ht="12.75" customHeight="1">
      <c r="A325" s="246"/>
      <c r="B325" s="246"/>
      <c r="C325" s="246"/>
      <c r="D325" s="246"/>
      <c r="E325" s="246"/>
      <c r="F325" s="246"/>
      <c r="G325" s="246"/>
      <c r="H325" s="246"/>
      <c r="I325" s="246"/>
      <c r="J325" s="246"/>
      <c r="K325" s="246"/>
      <c r="L325" s="246"/>
      <c r="M325" s="246"/>
      <c r="N325" s="246"/>
      <c r="O325" s="246"/>
      <c r="P325" s="246"/>
      <c r="Q325" s="246"/>
      <c r="R325" s="246"/>
      <c r="S325" s="246"/>
      <c r="T325" s="246"/>
      <c r="U325" s="246"/>
      <c r="V325" s="246"/>
      <c r="W325" s="246"/>
      <c r="X325" s="246"/>
      <c r="Y325" s="246"/>
      <c r="Z325" s="246"/>
      <c r="AA325" s="246"/>
      <c r="AB325" s="246"/>
      <c r="AC325" s="246"/>
      <c r="AD325" s="246"/>
    </row>
    <row r="326" ht="12.75" customHeight="1">
      <c r="A326" s="246"/>
      <c r="B326" s="246"/>
      <c r="C326" s="246"/>
      <c r="D326" s="246"/>
      <c r="E326" s="246"/>
      <c r="F326" s="246"/>
      <c r="G326" s="246"/>
      <c r="H326" s="246"/>
      <c r="I326" s="246"/>
      <c r="J326" s="246"/>
      <c r="K326" s="246"/>
      <c r="L326" s="246"/>
      <c r="M326" s="246"/>
      <c r="N326" s="246"/>
      <c r="O326" s="246"/>
      <c r="P326" s="246"/>
      <c r="Q326" s="246"/>
      <c r="R326" s="246"/>
      <c r="S326" s="246"/>
      <c r="T326" s="246"/>
      <c r="U326" s="246"/>
      <c r="V326" s="246"/>
      <c r="W326" s="246"/>
      <c r="X326" s="246"/>
      <c r="Y326" s="246"/>
      <c r="Z326" s="246"/>
      <c r="AA326" s="246"/>
      <c r="AB326" s="246"/>
      <c r="AC326" s="246"/>
      <c r="AD326" s="246"/>
    </row>
    <row r="327" ht="12.75" customHeight="1">
      <c r="A327" s="246"/>
      <c r="B327" s="246"/>
      <c r="C327" s="246"/>
      <c r="D327" s="246"/>
      <c r="E327" s="246"/>
      <c r="F327" s="246"/>
      <c r="G327" s="246"/>
      <c r="H327" s="246"/>
      <c r="I327" s="246"/>
      <c r="J327" s="246"/>
      <c r="K327" s="246"/>
      <c r="L327" s="246"/>
      <c r="M327" s="246"/>
      <c r="N327" s="246"/>
      <c r="O327" s="246"/>
      <c r="P327" s="246"/>
      <c r="Q327" s="246"/>
      <c r="R327" s="246"/>
      <c r="S327" s="246"/>
      <c r="T327" s="246"/>
      <c r="U327" s="246"/>
      <c r="V327" s="246"/>
      <c r="W327" s="246"/>
      <c r="X327" s="246"/>
      <c r="Y327" s="246"/>
      <c r="Z327" s="246"/>
      <c r="AA327" s="246"/>
      <c r="AB327" s="246"/>
      <c r="AC327" s="246"/>
      <c r="AD327" s="246"/>
    </row>
    <row r="328" ht="12.75" customHeight="1">
      <c r="A328" s="246"/>
      <c r="B328" s="246"/>
      <c r="C328" s="246"/>
      <c r="D328" s="246"/>
      <c r="E328" s="246"/>
      <c r="F328" s="246"/>
      <c r="G328" s="246"/>
      <c r="H328" s="246"/>
      <c r="I328" s="246"/>
      <c r="J328" s="246"/>
      <c r="K328" s="246"/>
      <c r="L328" s="246"/>
      <c r="M328" s="246"/>
      <c r="N328" s="246"/>
      <c r="O328" s="246"/>
      <c r="P328" s="246"/>
      <c r="Q328" s="246"/>
      <c r="R328" s="246"/>
      <c r="S328" s="246"/>
      <c r="T328" s="246"/>
      <c r="U328" s="246"/>
      <c r="V328" s="246"/>
      <c r="W328" s="246"/>
      <c r="X328" s="246"/>
      <c r="Y328" s="246"/>
      <c r="Z328" s="246"/>
      <c r="AA328" s="246"/>
      <c r="AB328" s="246"/>
      <c r="AC328" s="246"/>
      <c r="AD328" s="246"/>
    </row>
    <row r="329" ht="12.75" customHeight="1">
      <c r="A329" s="246"/>
      <c r="B329" s="246"/>
      <c r="C329" s="246"/>
      <c r="D329" s="246"/>
      <c r="E329" s="246"/>
      <c r="F329" s="246"/>
      <c r="G329" s="246"/>
      <c r="H329" s="246"/>
      <c r="I329" s="246"/>
      <c r="J329" s="246"/>
      <c r="K329" s="246"/>
      <c r="L329" s="246"/>
      <c r="M329" s="246"/>
      <c r="N329" s="246"/>
      <c r="O329" s="246"/>
      <c r="P329" s="246"/>
      <c r="Q329" s="246"/>
      <c r="R329" s="246"/>
      <c r="S329" s="246"/>
      <c r="T329" s="246"/>
      <c r="U329" s="246"/>
      <c r="V329" s="246"/>
      <c r="W329" s="246"/>
      <c r="X329" s="246"/>
      <c r="Y329" s="246"/>
      <c r="Z329" s="246"/>
      <c r="AA329" s="246"/>
      <c r="AB329" s="246"/>
      <c r="AC329" s="246"/>
      <c r="AD329" s="246"/>
    </row>
    <row r="330" ht="12.75" customHeight="1">
      <c r="A330" s="246"/>
      <c r="B330" s="246"/>
      <c r="C330" s="246"/>
      <c r="D330" s="246"/>
      <c r="E330" s="246"/>
      <c r="F330" s="246"/>
      <c r="G330" s="246"/>
      <c r="H330" s="246"/>
      <c r="I330" s="246"/>
      <c r="J330" s="246"/>
      <c r="K330" s="246"/>
      <c r="L330" s="246"/>
      <c r="M330" s="246"/>
      <c r="N330" s="246"/>
      <c r="O330" s="246"/>
      <c r="P330" s="246"/>
      <c r="Q330" s="246"/>
      <c r="R330" s="246"/>
      <c r="S330" s="246"/>
      <c r="T330" s="246"/>
      <c r="U330" s="246"/>
      <c r="V330" s="246"/>
      <c r="W330" s="246"/>
      <c r="X330" s="246"/>
      <c r="Y330" s="246"/>
      <c r="Z330" s="246"/>
      <c r="AA330" s="246"/>
      <c r="AB330" s="246"/>
      <c r="AC330" s="246"/>
      <c r="AD330" s="246"/>
    </row>
    <row r="331" ht="12.75" customHeight="1">
      <c r="A331" s="246"/>
      <c r="B331" s="246"/>
      <c r="C331" s="246"/>
      <c r="D331" s="246"/>
      <c r="E331" s="246"/>
      <c r="F331" s="246"/>
      <c r="G331" s="246"/>
      <c r="H331" s="246"/>
      <c r="I331" s="246"/>
      <c r="J331" s="246"/>
      <c r="K331" s="246"/>
      <c r="L331" s="246"/>
      <c r="M331" s="246"/>
      <c r="N331" s="246"/>
      <c r="O331" s="246"/>
      <c r="P331" s="246"/>
      <c r="Q331" s="246"/>
      <c r="R331" s="246"/>
      <c r="S331" s="246"/>
      <c r="T331" s="246"/>
      <c r="U331" s="246"/>
      <c r="V331" s="246"/>
      <c r="W331" s="246"/>
      <c r="X331" s="246"/>
      <c r="Y331" s="246"/>
      <c r="Z331" s="246"/>
      <c r="AA331" s="246"/>
      <c r="AB331" s="246"/>
      <c r="AC331" s="246"/>
      <c r="AD331" s="246"/>
    </row>
    <row r="332" ht="12.75" customHeight="1">
      <c r="A332" s="246"/>
      <c r="B332" s="246"/>
      <c r="C332" s="246"/>
      <c r="D332" s="246"/>
      <c r="E332" s="246"/>
      <c r="F332" s="246"/>
      <c r="G332" s="246"/>
      <c r="H332" s="246"/>
      <c r="I332" s="246"/>
      <c r="J332" s="246"/>
      <c r="K332" s="246"/>
      <c r="L332" s="246"/>
      <c r="M332" s="246"/>
      <c r="N332" s="246"/>
      <c r="O332" s="246"/>
      <c r="P332" s="246"/>
      <c r="Q332" s="246"/>
      <c r="R332" s="246"/>
      <c r="S332" s="246"/>
      <c r="T332" s="246"/>
      <c r="U332" s="246"/>
      <c r="V332" s="246"/>
      <c r="W332" s="246"/>
      <c r="X332" s="246"/>
      <c r="Y332" s="246"/>
      <c r="Z332" s="246"/>
      <c r="AA332" s="246"/>
      <c r="AB332" s="246"/>
      <c r="AC332" s="246"/>
      <c r="AD332" s="246"/>
    </row>
    <row r="333" ht="12.75" customHeight="1">
      <c r="A333" s="246"/>
      <c r="B333" s="246"/>
      <c r="C333" s="246"/>
      <c r="D333" s="246"/>
      <c r="E333" s="246"/>
      <c r="F333" s="246"/>
      <c r="G333" s="246"/>
      <c r="H333" s="246"/>
      <c r="I333" s="246"/>
      <c r="J333" s="246"/>
      <c r="K333" s="246"/>
      <c r="L333" s="246"/>
      <c r="M333" s="246"/>
      <c r="N333" s="246"/>
      <c r="O333" s="246"/>
      <c r="P333" s="246"/>
      <c r="Q333" s="246"/>
      <c r="R333" s="246"/>
      <c r="S333" s="246"/>
      <c r="T333" s="246"/>
      <c r="U333" s="246"/>
      <c r="V333" s="246"/>
      <c r="W333" s="246"/>
      <c r="X333" s="246"/>
      <c r="Y333" s="246"/>
      <c r="Z333" s="246"/>
      <c r="AA333" s="246"/>
      <c r="AB333" s="246"/>
      <c r="AC333" s="246"/>
      <c r="AD333" s="246"/>
    </row>
    <row r="334" ht="12.75" customHeight="1">
      <c r="A334" s="246"/>
      <c r="B334" s="246"/>
      <c r="C334" s="246"/>
      <c r="D334" s="246"/>
      <c r="E334" s="246"/>
      <c r="F334" s="246"/>
      <c r="G334" s="246"/>
      <c r="H334" s="246"/>
      <c r="I334" s="246"/>
      <c r="J334" s="246"/>
      <c r="K334" s="246"/>
      <c r="L334" s="246"/>
      <c r="M334" s="246"/>
      <c r="N334" s="246"/>
      <c r="O334" s="246"/>
      <c r="P334" s="246"/>
      <c r="Q334" s="246"/>
      <c r="R334" s="246"/>
      <c r="S334" s="246"/>
      <c r="T334" s="246"/>
      <c r="U334" s="246"/>
      <c r="V334" s="246"/>
      <c r="W334" s="246"/>
      <c r="X334" s="246"/>
      <c r="Y334" s="246"/>
      <c r="Z334" s="246"/>
      <c r="AA334" s="246"/>
      <c r="AB334" s="246"/>
      <c r="AC334" s="246"/>
      <c r="AD334" s="246"/>
    </row>
    <row r="335" ht="12.75" customHeight="1">
      <c r="A335" s="246"/>
      <c r="B335" s="246"/>
      <c r="C335" s="246"/>
      <c r="D335" s="246"/>
      <c r="E335" s="246"/>
      <c r="F335" s="246"/>
      <c r="G335" s="246"/>
      <c r="H335" s="246"/>
      <c r="I335" s="246"/>
      <c r="J335" s="246"/>
      <c r="K335" s="246"/>
      <c r="L335" s="246"/>
      <c r="M335" s="246"/>
      <c r="N335" s="246"/>
      <c r="O335" s="246"/>
      <c r="P335" s="246"/>
      <c r="Q335" s="246"/>
      <c r="R335" s="246"/>
      <c r="S335" s="246"/>
      <c r="T335" s="246"/>
      <c r="U335" s="246"/>
      <c r="V335" s="246"/>
      <c r="W335" s="246"/>
      <c r="X335" s="246"/>
      <c r="Y335" s="246"/>
      <c r="Z335" s="246"/>
      <c r="AA335" s="246"/>
      <c r="AB335" s="246"/>
      <c r="AC335" s="246"/>
      <c r="AD335" s="246"/>
    </row>
    <row r="336" ht="12.75" customHeight="1">
      <c r="A336" s="246"/>
      <c r="B336" s="246"/>
      <c r="C336" s="246"/>
      <c r="D336" s="246"/>
      <c r="E336" s="246"/>
      <c r="F336" s="246"/>
      <c r="G336" s="246"/>
      <c r="H336" s="246"/>
      <c r="I336" s="246"/>
      <c r="J336" s="246"/>
      <c r="K336" s="246"/>
      <c r="L336" s="246"/>
      <c r="M336" s="246"/>
      <c r="N336" s="246"/>
      <c r="O336" s="246"/>
      <c r="P336" s="246"/>
      <c r="Q336" s="246"/>
      <c r="R336" s="246"/>
      <c r="S336" s="246"/>
      <c r="T336" s="246"/>
      <c r="U336" s="246"/>
      <c r="V336" s="246"/>
      <c r="W336" s="246"/>
      <c r="X336" s="246"/>
      <c r="Y336" s="246"/>
      <c r="Z336" s="246"/>
      <c r="AA336" s="246"/>
      <c r="AB336" s="246"/>
      <c r="AC336" s="246"/>
      <c r="AD336" s="246"/>
    </row>
    <row r="337" ht="12.75" customHeight="1">
      <c r="A337" s="246"/>
      <c r="B337" s="246"/>
      <c r="C337" s="246"/>
      <c r="D337" s="246"/>
      <c r="E337" s="246"/>
      <c r="F337" s="246"/>
      <c r="G337" s="246"/>
      <c r="H337" s="246"/>
      <c r="I337" s="246"/>
      <c r="J337" s="246"/>
      <c r="K337" s="246"/>
      <c r="L337" s="246"/>
      <c r="M337" s="246"/>
      <c r="N337" s="246"/>
      <c r="O337" s="246"/>
      <c r="P337" s="246"/>
      <c r="Q337" s="246"/>
      <c r="R337" s="246"/>
      <c r="S337" s="246"/>
      <c r="T337" s="246"/>
      <c r="U337" s="246"/>
      <c r="V337" s="246"/>
      <c r="W337" s="246"/>
      <c r="X337" s="246"/>
      <c r="Y337" s="246"/>
      <c r="Z337" s="246"/>
      <c r="AA337" s="246"/>
      <c r="AB337" s="246"/>
      <c r="AC337" s="246"/>
      <c r="AD337" s="246"/>
    </row>
    <row r="338" ht="12.75" customHeight="1">
      <c r="A338" s="246"/>
      <c r="B338" s="246"/>
      <c r="C338" s="246"/>
      <c r="D338" s="246"/>
      <c r="E338" s="246"/>
      <c r="F338" s="246"/>
      <c r="G338" s="246"/>
      <c r="H338" s="246"/>
      <c r="I338" s="246"/>
      <c r="J338" s="246"/>
      <c r="K338" s="246"/>
      <c r="L338" s="246"/>
      <c r="M338" s="246"/>
      <c r="N338" s="246"/>
      <c r="O338" s="246"/>
      <c r="P338" s="246"/>
      <c r="Q338" s="246"/>
      <c r="R338" s="246"/>
      <c r="S338" s="246"/>
      <c r="T338" s="246"/>
      <c r="U338" s="246"/>
      <c r="V338" s="246"/>
      <c r="W338" s="246"/>
      <c r="X338" s="246"/>
      <c r="Y338" s="246"/>
      <c r="Z338" s="246"/>
      <c r="AA338" s="246"/>
      <c r="AB338" s="246"/>
      <c r="AC338" s="246"/>
      <c r="AD338" s="246"/>
    </row>
    <row r="339" ht="12.75" customHeight="1">
      <c r="A339" s="246"/>
      <c r="B339" s="246"/>
      <c r="C339" s="246"/>
      <c r="D339" s="246"/>
      <c r="E339" s="246"/>
      <c r="F339" s="246"/>
      <c r="G339" s="246"/>
      <c r="H339" s="246"/>
      <c r="I339" s="246"/>
      <c r="J339" s="246"/>
      <c r="K339" s="246"/>
      <c r="L339" s="246"/>
      <c r="M339" s="246"/>
      <c r="N339" s="246"/>
      <c r="O339" s="246"/>
      <c r="P339" s="246"/>
      <c r="Q339" s="246"/>
      <c r="R339" s="246"/>
      <c r="S339" s="246"/>
      <c r="T339" s="246"/>
      <c r="U339" s="246"/>
      <c r="V339" s="246"/>
      <c r="W339" s="246"/>
      <c r="X339" s="246"/>
      <c r="Y339" s="246"/>
      <c r="Z339" s="246"/>
      <c r="AA339" s="246"/>
      <c r="AB339" s="246"/>
      <c r="AC339" s="246"/>
      <c r="AD339" s="246"/>
    </row>
    <row r="340" ht="12.75" customHeight="1">
      <c r="A340" s="246"/>
      <c r="B340" s="246"/>
      <c r="C340" s="246"/>
      <c r="D340" s="246"/>
      <c r="E340" s="246"/>
      <c r="F340" s="246"/>
      <c r="G340" s="246"/>
      <c r="H340" s="246"/>
      <c r="I340" s="246"/>
      <c r="J340" s="246"/>
      <c r="K340" s="246"/>
      <c r="L340" s="246"/>
      <c r="M340" s="246"/>
      <c r="N340" s="246"/>
      <c r="O340" s="246"/>
      <c r="P340" s="246"/>
      <c r="Q340" s="246"/>
      <c r="R340" s="246"/>
      <c r="S340" s="246"/>
      <c r="T340" s="246"/>
      <c r="U340" s="246"/>
      <c r="V340" s="246"/>
      <c r="W340" s="246"/>
      <c r="X340" s="246"/>
      <c r="Y340" s="246"/>
      <c r="Z340" s="246"/>
      <c r="AA340" s="246"/>
      <c r="AB340" s="246"/>
      <c r="AC340" s="246"/>
      <c r="AD340" s="246"/>
    </row>
    <row r="341" ht="12.75" customHeight="1">
      <c r="A341" s="246"/>
      <c r="B341" s="246"/>
      <c r="C341" s="246"/>
      <c r="D341" s="246"/>
      <c r="E341" s="246"/>
      <c r="F341" s="246"/>
      <c r="G341" s="246"/>
      <c r="H341" s="246"/>
      <c r="I341" s="246"/>
      <c r="J341" s="246"/>
      <c r="K341" s="246"/>
      <c r="L341" s="246"/>
      <c r="M341" s="246"/>
      <c r="N341" s="246"/>
      <c r="O341" s="246"/>
      <c r="P341" s="246"/>
      <c r="Q341" s="246"/>
      <c r="R341" s="246"/>
      <c r="S341" s="246"/>
      <c r="T341" s="246"/>
      <c r="U341" s="246"/>
      <c r="V341" s="246"/>
      <c r="W341" s="246"/>
      <c r="X341" s="246"/>
      <c r="Y341" s="246"/>
      <c r="Z341" s="246"/>
      <c r="AA341" s="246"/>
      <c r="AB341" s="246"/>
      <c r="AC341" s="246"/>
      <c r="AD341" s="246"/>
    </row>
    <row r="342" ht="12.75" customHeight="1">
      <c r="A342" s="246"/>
      <c r="B342" s="246"/>
      <c r="C342" s="246"/>
      <c r="D342" s="246"/>
      <c r="E342" s="246"/>
      <c r="F342" s="246"/>
      <c r="G342" s="246"/>
      <c r="H342" s="246"/>
      <c r="I342" s="246"/>
      <c r="J342" s="246"/>
      <c r="K342" s="246"/>
      <c r="L342" s="246"/>
      <c r="M342" s="246"/>
      <c r="N342" s="246"/>
      <c r="O342" s="246"/>
      <c r="P342" s="246"/>
      <c r="Q342" s="246"/>
      <c r="R342" s="246"/>
      <c r="S342" s="246"/>
      <c r="T342" s="246"/>
      <c r="U342" s="246"/>
      <c r="V342" s="246"/>
      <c r="W342" s="246"/>
      <c r="X342" s="246"/>
      <c r="Y342" s="246"/>
      <c r="Z342" s="246"/>
      <c r="AA342" s="246"/>
      <c r="AB342" s="246"/>
      <c r="AC342" s="246"/>
      <c r="AD342" s="246"/>
    </row>
    <row r="343" ht="12.75" customHeight="1">
      <c r="A343" s="246"/>
      <c r="B343" s="246"/>
      <c r="C343" s="246"/>
      <c r="D343" s="246"/>
      <c r="E343" s="246"/>
      <c r="F343" s="246"/>
      <c r="G343" s="246"/>
      <c r="H343" s="246"/>
      <c r="I343" s="246"/>
      <c r="J343" s="246"/>
      <c r="K343" s="246"/>
      <c r="L343" s="246"/>
      <c r="M343" s="246"/>
      <c r="N343" s="246"/>
      <c r="O343" s="246"/>
      <c r="P343" s="246"/>
      <c r="Q343" s="246"/>
      <c r="R343" s="246"/>
      <c r="S343" s="246"/>
      <c r="T343" s="246"/>
      <c r="U343" s="246"/>
      <c r="V343" s="246"/>
      <c r="W343" s="246"/>
      <c r="X343" s="246"/>
      <c r="Y343" s="246"/>
      <c r="Z343" s="246"/>
      <c r="AA343" s="246"/>
      <c r="AB343" s="246"/>
      <c r="AC343" s="246"/>
      <c r="AD343" s="246"/>
    </row>
    <row r="344" ht="12.75" customHeight="1">
      <c r="A344" s="246"/>
      <c r="B344" s="246"/>
      <c r="C344" s="246"/>
      <c r="D344" s="246"/>
      <c r="E344" s="246"/>
      <c r="F344" s="246"/>
      <c r="G344" s="246"/>
      <c r="H344" s="246"/>
      <c r="I344" s="246"/>
      <c r="J344" s="246"/>
      <c r="K344" s="246"/>
      <c r="L344" s="246"/>
      <c r="M344" s="246"/>
      <c r="N344" s="246"/>
      <c r="O344" s="246"/>
      <c r="P344" s="246"/>
      <c r="Q344" s="246"/>
      <c r="R344" s="246"/>
      <c r="S344" s="246"/>
      <c r="T344" s="246"/>
      <c r="U344" s="246"/>
      <c r="V344" s="246"/>
      <c r="W344" s="246"/>
      <c r="X344" s="246"/>
      <c r="Y344" s="246"/>
      <c r="Z344" s="246"/>
      <c r="AA344" s="246"/>
      <c r="AB344" s="246"/>
      <c r="AC344" s="246"/>
      <c r="AD344" s="246"/>
    </row>
    <row r="345" ht="12.75" customHeight="1">
      <c r="A345" s="246"/>
      <c r="B345" s="246"/>
      <c r="C345" s="246"/>
      <c r="D345" s="246"/>
      <c r="E345" s="246"/>
      <c r="F345" s="246"/>
      <c r="G345" s="246"/>
      <c r="H345" s="246"/>
      <c r="I345" s="246"/>
      <c r="J345" s="246"/>
      <c r="K345" s="246"/>
      <c r="L345" s="246"/>
      <c r="M345" s="246"/>
      <c r="N345" s="246"/>
      <c r="O345" s="246"/>
      <c r="P345" s="246"/>
      <c r="Q345" s="246"/>
      <c r="R345" s="246"/>
      <c r="S345" s="246"/>
      <c r="T345" s="246"/>
      <c r="U345" s="246"/>
      <c r="V345" s="246"/>
      <c r="W345" s="246"/>
      <c r="X345" s="246"/>
      <c r="Y345" s="246"/>
      <c r="Z345" s="246"/>
      <c r="AA345" s="246"/>
      <c r="AB345" s="246"/>
      <c r="AC345" s="246"/>
      <c r="AD345" s="246"/>
    </row>
    <row r="346" ht="12.75" customHeight="1">
      <c r="A346" s="246"/>
      <c r="B346" s="246"/>
      <c r="C346" s="246"/>
      <c r="D346" s="246"/>
      <c r="E346" s="246"/>
      <c r="F346" s="246"/>
      <c r="G346" s="246"/>
      <c r="H346" s="246"/>
      <c r="I346" s="246"/>
      <c r="J346" s="246"/>
      <c r="K346" s="246"/>
      <c r="L346" s="246"/>
      <c r="M346" s="246"/>
      <c r="N346" s="246"/>
      <c r="O346" s="246"/>
      <c r="P346" s="246"/>
      <c r="Q346" s="246"/>
      <c r="R346" s="246"/>
      <c r="S346" s="246"/>
      <c r="T346" s="246"/>
      <c r="U346" s="246"/>
      <c r="V346" s="246"/>
      <c r="W346" s="246"/>
      <c r="X346" s="246"/>
      <c r="Y346" s="246"/>
      <c r="Z346" s="246"/>
      <c r="AA346" s="246"/>
      <c r="AB346" s="246"/>
      <c r="AC346" s="246"/>
      <c r="AD346" s="246"/>
    </row>
    <row r="347" ht="12.75" customHeight="1">
      <c r="A347" s="246"/>
      <c r="B347" s="246"/>
      <c r="C347" s="246"/>
      <c r="D347" s="246"/>
      <c r="E347" s="246"/>
      <c r="F347" s="246"/>
      <c r="G347" s="246"/>
      <c r="H347" s="246"/>
      <c r="I347" s="246"/>
      <c r="J347" s="246"/>
      <c r="K347" s="246"/>
      <c r="L347" s="246"/>
      <c r="M347" s="246"/>
      <c r="N347" s="246"/>
      <c r="O347" s="246"/>
      <c r="P347" s="246"/>
      <c r="Q347" s="246"/>
      <c r="R347" s="246"/>
      <c r="S347" s="246"/>
      <c r="T347" s="246"/>
      <c r="U347" s="246"/>
      <c r="V347" s="246"/>
      <c r="W347" s="246"/>
      <c r="X347" s="246"/>
      <c r="Y347" s="246"/>
      <c r="Z347" s="246"/>
      <c r="AA347" s="246"/>
      <c r="AB347" s="246"/>
      <c r="AC347" s="246"/>
      <c r="AD347" s="246"/>
    </row>
    <row r="348" ht="12.75" customHeight="1">
      <c r="A348" s="246"/>
      <c r="B348" s="246"/>
      <c r="C348" s="246"/>
      <c r="D348" s="246"/>
      <c r="E348" s="246"/>
      <c r="F348" s="246"/>
      <c r="G348" s="246"/>
      <c r="H348" s="246"/>
      <c r="I348" s="246"/>
      <c r="J348" s="246"/>
      <c r="K348" s="246"/>
      <c r="L348" s="246"/>
      <c r="M348" s="246"/>
      <c r="N348" s="246"/>
      <c r="O348" s="246"/>
      <c r="P348" s="246"/>
      <c r="Q348" s="246"/>
      <c r="R348" s="246"/>
      <c r="S348" s="246"/>
      <c r="T348" s="246"/>
      <c r="U348" s="246"/>
      <c r="V348" s="246"/>
      <c r="W348" s="246"/>
      <c r="X348" s="246"/>
      <c r="Y348" s="246"/>
      <c r="Z348" s="246"/>
      <c r="AA348" s="246"/>
      <c r="AB348" s="246"/>
      <c r="AC348" s="246"/>
      <c r="AD348" s="246"/>
    </row>
    <row r="349" ht="12.75" customHeight="1">
      <c r="A349" s="246"/>
      <c r="B349" s="246"/>
      <c r="C349" s="246"/>
      <c r="D349" s="246"/>
      <c r="E349" s="246"/>
      <c r="F349" s="246"/>
      <c r="G349" s="246"/>
      <c r="H349" s="246"/>
      <c r="I349" s="246"/>
      <c r="J349" s="246"/>
      <c r="K349" s="246"/>
      <c r="L349" s="246"/>
      <c r="M349" s="246"/>
      <c r="N349" s="246"/>
      <c r="O349" s="246"/>
      <c r="P349" s="246"/>
      <c r="Q349" s="246"/>
      <c r="R349" s="246"/>
      <c r="S349" s="246"/>
      <c r="T349" s="246"/>
      <c r="U349" s="246"/>
      <c r="V349" s="246"/>
      <c r="W349" s="246"/>
      <c r="X349" s="246"/>
      <c r="Y349" s="246"/>
      <c r="Z349" s="246"/>
      <c r="AA349" s="246"/>
      <c r="AB349" s="246"/>
      <c r="AC349" s="246"/>
      <c r="AD349" s="246"/>
    </row>
    <row r="350" ht="12.75" customHeight="1">
      <c r="A350" s="246"/>
      <c r="B350" s="246"/>
      <c r="C350" s="246"/>
      <c r="D350" s="246"/>
      <c r="E350" s="246"/>
      <c r="F350" s="246"/>
      <c r="G350" s="246"/>
      <c r="H350" s="246"/>
      <c r="I350" s="246"/>
      <c r="J350" s="246"/>
      <c r="K350" s="246"/>
      <c r="L350" s="246"/>
      <c r="M350" s="246"/>
      <c r="N350" s="246"/>
      <c r="O350" s="246"/>
      <c r="P350" s="246"/>
      <c r="Q350" s="246"/>
      <c r="R350" s="246"/>
      <c r="S350" s="246"/>
      <c r="T350" s="246"/>
      <c r="U350" s="246"/>
      <c r="V350" s="246"/>
      <c r="W350" s="246"/>
      <c r="X350" s="246"/>
      <c r="Y350" s="246"/>
      <c r="Z350" s="246"/>
      <c r="AA350" s="246"/>
      <c r="AB350" s="246"/>
      <c r="AC350" s="246"/>
      <c r="AD350" s="246"/>
    </row>
    <row r="351" ht="12.75" customHeight="1">
      <c r="A351" s="246"/>
      <c r="B351" s="246"/>
      <c r="C351" s="246"/>
      <c r="D351" s="246"/>
      <c r="E351" s="246"/>
      <c r="F351" s="246"/>
      <c r="G351" s="246"/>
      <c r="H351" s="246"/>
      <c r="I351" s="246"/>
      <c r="J351" s="246"/>
      <c r="K351" s="246"/>
      <c r="L351" s="246"/>
      <c r="M351" s="246"/>
      <c r="N351" s="246"/>
      <c r="O351" s="246"/>
      <c r="P351" s="246"/>
      <c r="Q351" s="246"/>
      <c r="R351" s="246"/>
      <c r="S351" s="246"/>
      <c r="T351" s="246"/>
      <c r="U351" s="246"/>
      <c r="V351" s="246"/>
      <c r="W351" s="246"/>
      <c r="X351" s="246"/>
      <c r="Y351" s="246"/>
      <c r="Z351" s="246"/>
      <c r="AA351" s="246"/>
      <c r="AB351" s="246"/>
      <c r="AC351" s="246"/>
      <c r="AD351" s="246"/>
    </row>
    <row r="352" ht="12.75" customHeight="1">
      <c r="A352" s="246"/>
      <c r="B352" s="246"/>
      <c r="C352" s="246"/>
      <c r="D352" s="246"/>
      <c r="E352" s="246"/>
      <c r="F352" s="246"/>
      <c r="G352" s="246"/>
      <c r="H352" s="246"/>
      <c r="I352" s="246"/>
      <c r="J352" s="246"/>
      <c r="K352" s="246"/>
      <c r="L352" s="246"/>
      <c r="M352" s="246"/>
      <c r="N352" s="246"/>
      <c r="O352" s="246"/>
      <c r="P352" s="246"/>
      <c r="Q352" s="246"/>
      <c r="R352" s="246"/>
      <c r="S352" s="246"/>
      <c r="T352" s="246"/>
      <c r="U352" s="246"/>
      <c r="V352" s="246"/>
      <c r="W352" s="246"/>
      <c r="X352" s="246"/>
      <c r="Y352" s="246"/>
      <c r="Z352" s="246"/>
      <c r="AA352" s="246"/>
      <c r="AB352" s="246"/>
      <c r="AC352" s="246"/>
      <c r="AD352" s="246"/>
    </row>
    <row r="353" ht="12.75" customHeight="1">
      <c r="A353" s="246"/>
      <c r="B353" s="246"/>
      <c r="C353" s="246"/>
      <c r="D353" s="246"/>
      <c r="E353" s="246"/>
      <c r="F353" s="246"/>
      <c r="G353" s="246"/>
      <c r="H353" s="246"/>
      <c r="I353" s="246"/>
      <c r="J353" s="246"/>
      <c r="K353" s="246"/>
      <c r="L353" s="246"/>
      <c r="M353" s="246"/>
      <c r="N353" s="246"/>
      <c r="O353" s="246"/>
      <c r="P353" s="246"/>
      <c r="Q353" s="246"/>
      <c r="R353" s="246"/>
      <c r="S353" s="246"/>
      <c r="T353" s="246"/>
      <c r="U353" s="246"/>
      <c r="V353" s="246"/>
      <c r="W353" s="246"/>
      <c r="X353" s="246"/>
      <c r="Y353" s="246"/>
      <c r="Z353" s="246"/>
      <c r="AA353" s="246"/>
      <c r="AB353" s="246"/>
      <c r="AC353" s="246"/>
      <c r="AD353" s="246"/>
    </row>
    <row r="354" ht="12.75" customHeight="1">
      <c r="A354" s="246"/>
      <c r="B354" s="246"/>
      <c r="C354" s="246"/>
      <c r="D354" s="246"/>
      <c r="E354" s="246"/>
      <c r="F354" s="246"/>
      <c r="G354" s="246"/>
      <c r="H354" s="246"/>
      <c r="I354" s="246"/>
      <c r="J354" s="246"/>
      <c r="K354" s="246"/>
      <c r="L354" s="246"/>
      <c r="M354" s="246"/>
      <c r="N354" s="246"/>
      <c r="O354" s="246"/>
      <c r="P354" s="246"/>
      <c r="Q354" s="246"/>
      <c r="R354" s="246"/>
      <c r="S354" s="246"/>
      <c r="T354" s="246"/>
      <c r="U354" s="246"/>
      <c r="V354" s="246"/>
      <c r="W354" s="246"/>
      <c r="X354" s="246"/>
      <c r="Y354" s="246"/>
      <c r="Z354" s="246"/>
      <c r="AA354" s="246"/>
      <c r="AB354" s="246"/>
      <c r="AC354" s="246"/>
      <c r="AD354" s="246"/>
    </row>
    <row r="355" ht="12.75" customHeight="1">
      <c r="A355" s="246"/>
      <c r="B355" s="246"/>
      <c r="C355" s="246"/>
      <c r="D355" s="246"/>
      <c r="E355" s="246"/>
      <c r="F355" s="246"/>
      <c r="G355" s="246"/>
      <c r="H355" s="246"/>
      <c r="I355" s="246"/>
      <c r="J355" s="246"/>
      <c r="K355" s="246"/>
      <c r="L355" s="246"/>
      <c r="M355" s="246"/>
      <c r="N355" s="246"/>
      <c r="O355" s="246"/>
      <c r="P355" s="246"/>
      <c r="Q355" s="246"/>
      <c r="R355" s="246"/>
      <c r="S355" s="246"/>
      <c r="T355" s="246"/>
      <c r="U355" s="246"/>
      <c r="V355" s="246"/>
      <c r="W355" s="246"/>
      <c r="X355" s="246"/>
      <c r="Y355" s="246"/>
      <c r="Z355" s="246"/>
      <c r="AA355" s="246"/>
      <c r="AB355" s="246"/>
      <c r="AC355" s="246"/>
      <c r="AD355" s="246"/>
    </row>
    <row r="356" ht="12.75" customHeight="1">
      <c r="A356" s="246"/>
      <c r="B356" s="246"/>
      <c r="C356" s="246"/>
      <c r="D356" s="246"/>
      <c r="E356" s="246"/>
      <c r="F356" s="246"/>
      <c r="G356" s="246"/>
      <c r="H356" s="246"/>
      <c r="I356" s="246"/>
      <c r="J356" s="246"/>
      <c r="K356" s="246"/>
      <c r="L356" s="246"/>
      <c r="M356" s="246"/>
      <c r="N356" s="246"/>
      <c r="O356" s="246"/>
      <c r="P356" s="246"/>
      <c r="Q356" s="246"/>
      <c r="R356" s="246"/>
      <c r="S356" s="246"/>
      <c r="T356" s="246"/>
      <c r="U356" s="246"/>
      <c r="V356" s="246"/>
      <c r="W356" s="246"/>
      <c r="X356" s="246"/>
      <c r="Y356" s="246"/>
      <c r="Z356" s="246"/>
      <c r="AA356" s="246"/>
      <c r="AB356" s="246"/>
      <c r="AC356" s="246"/>
      <c r="AD356" s="246"/>
    </row>
    <row r="357" ht="12.75" customHeight="1">
      <c r="A357" s="246"/>
      <c r="B357" s="246"/>
      <c r="C357" s="246"/>
      <c r="D357" s="246"/>
      <c r="E357" s="246"/>
      <c r="F357" s="246"/>
      <c r="G357" s="246"/>
      <c r="H357" s="246"/>
      <c r="I357" s="246"/>
      <c r="J357" s="246"/>
      <c r="K357" s="246"/>
      <c r="L357" s="246"/>
      <c r="M357" s="246"/>
      <c r="N357" s="246"/>
      <c r="O357" s="246"/>
      <c r="P357" s="246"/>
      <c r="Q357" s="246"/>
      <c r="R357" s="246"/>
      <c r="S357" s="246"/>
      <c r="T357" s="246"/>
      <c r="U357" s="246"/>
      <c r="V357" s="246"/>
      <c r="W357" s="246"/>
      <c r="X357" s="246"/>
      <c r="Y357" s="246"/>
      <c r="Z357" s="246"/>
      <c r="AA357" s="246"/>
      <c r="AB357" s="246"/>
      <c r="AC357" s="246"/>
      <c r="AD357" s="246"/>
    </row>
    <row r="358" ht="12.75" customHeight="1">
      <c r="A358" s="246"/>
      <c r="B358" s="246"/>
      <c r="C358" s="246"/>
      <c r="D358" s="246"/>
      <c r="E358" s="246"/>
      <c r="F358" s="246"/>
      <c r="G358" s="246"/>
      <c r="H358" s="246"/>
      <c r="I358" s="246"/>
      <c r="J358" s="246"/>
      <c r="K358" s="246"/>
      <c r="L358" s="246"/>
      <c r="M358" s="246"/>
      <c r="N358" s="246"/>
      <c r="O358" s="246"/>
      <c r="P358" s="246"/>
      <c r="Q358" s="246"/>
      <c r="R358" s="246"/>
      <c r="S358" s="246"/>
      <c r="T358" s="246"/>
      <c r="U358" s="246"/>
      <c r="V358" s="246"/>
      <c r="W358" s="246"/>
      <c r="X358" s="246"/>
      <c r="Y358" s="246"/>
      <c r="Z358" s="246"/>
      <c r="AA358" s="246"/>
      <c r="AB358" s="246"/>
      <c r="AC358" s="246"/>
      <c r="AD358" s="246"/>
    </row>
    <row r="359" ht="12.75" customHeight="1">
      <c r="A359" s="246"/>
      <c r="B359" s="246"/>
      <c r="C359" s="246"/>
      <c r="D359" s="246"/>
      <c r="E359" s="246"/>
      <c r="F359" s="246"/>
      <c r="G359" s="246"/>
      <c r="H359" s="246"/>
      <c r="I359" s="246"/>
      <c r="J359" s="246"/>
      <c r="K359" s="246"/>
      <c r="L359" s="246"/>
      <c r="M359" s="246"/>
      <c r="N359" s="246"/>
      <c r="O359" s="246"/>
      <c r="P359" s="246"/>
      <c r="Q359" s="246"/>
      <c r="R359" s="246"/>
      <c r="S359" s="246"/>
      <c r="T359" s="246"/>
      <c r="U359" s="246"/>
      <c r="V359" s="246"/>
      <c r="W359" s="246"/>
      <c r="X359" s="246"/>
      <c r="Y359" s="246"/>
      <c r="Z359" s="246"/>
      <c r="AA359" s="246"/>
      <c r="AB359" s="246"/>
      <c r="AC359" s="246"/>
      <c r="AD359" s="246"/>
    </row>
    <row r="360" ht="12.75" customHeight="1">
      <c r="A360" s="246"/>
      <c r="B360" s="246"/>
      <c r="C360" s="246"/>
      <c r="D360" s="246"/>
      <c r="E360" s="246"/>
      <c r="F360" s="246"/>
      <c r="G360" s="246"/>
      <c r="H360" s="246"/>
      <c r="I360" s="246"/>
      <c r="J360" s="246"/>
      <c r="K360" s="246"/>
      <c r="L360" s="246"/>
      <c r="M360" s="246"/>
      <c r="N360" s="246"/>
      <c r="O360" s="246"/>
      <c r="P360" s="246"/>
      <c r="Q360" s="246"/>
      <c r="R360" s="246"/>
      <c r="S360" s="246"/>
      <c r="T360" s="246"/>
      <c r="U360" s="246"/>
      <c r="V360" s="246"/>
      <c r="W360" s="246"/>
      <c r="X360" s="246"/>
      <c r="Y360" s="246"/>
      <c r="Z360" s="246"/>
      <c r="AA360" s="246"/>
      <c r="AB360" s="246"/>
      <c r="AC360" s="246"/>
      <c r="AD360" s="246"/>
    </row>
    <row r="361" ht="12.75" customHeight="1">
      <c r="A361" s="246"/>
      <c r="B361" s="246"/>
      <c r="C361" s="246"/>
      <c r="D361" s="246"/>
      <c r="E361" s="246"/>
      <c r="F361" s="246"/>
      <c r="G361" s="246"/>
      <c r="H361" s="246"/>
      <c r="I361" s="246"/>
      <c r="J361" s="246"/>
      <c r="K361" s="246"/>
      <c r="L361" s="246"/>
      <c r="M361" s="246"/>
      <c r="N361" s="246"/>
      <c r="O361" s="246"/>
      <c r="P361" s="246"/>
      <c r="Q361" s="246"/>
      <c r="R361" s="246"/>
      <c r="S361" s="246"/>
      <c r="T361" s="246"/>
      <c r="U361" s="246"/>
      <c r="V361" s="246"/>
      <c r="W361" s="246"/>
      <c r="X361" s="246"/>
      <c r="Y361" s="246"/>
      <c r="Z361" s="246"/>
      <c r="AA361" s="246"/>
      <c r="AB361" s="246"/>
      <c r="AC361" s="246"/>
      <c r="AD361" s="246"/>
    </row>
    <row r="362" ht="12.75" customHeight="1">
      <c r="A362" s="246"/>
      <c r="B362" s="246"/>
      <c r="C362" s="246"/>
      <c r="D362" s="246"/>
      <c r="E362" s="246"/>
      <c r="F362" s="246"/>
      <c r="G362" s="246"/>
      <c r="H362" s="246"/>
      <c r="I362" s="246"/>
      <c r="J362" s="246"/>
      <c r="K362" s="246"/>
      <c r="L362" s="246"/>
      <c r="M362" s="246"/>
      <c r="N362" s="246"/>
      <c r="O362" s="246"/>
      <c r="P362" s="246"/>
      <c r="Q362" s="246"/>
      <c r="R362" s="246"/>
      <c r="S362" s="246"/>
      <c r="T362" s="246"/>
      <c r="U362" s="246"/>
      <c r="V362" s="246"/>
      <c r="W362" s="246"/>
      <c r="X362" s="246"/>
      <c r="Y362" s="246"/>
      <c r="Z362" s="246"/>
      <c r="AA362" s="246"/>
      <c r="AB362" s="246"/>
      <c r="AC362" s="246"/>
      <c r="AD362" s="246"/>
    </row>
    <row r="363" ht="12.75" customHeight="1">
      <c r="A363" s="246"/>
      <c r="B363" s="246"/>
      <c r="C363" s="246"/>
      <c r="D363" s="246"/>
      <c r="E363" s="246"/>
      <c r="F363" s="246"/>
      <c r="G363" s="246"/>
      <c r="H363" s="246"/>
      <c r="I363" s="246"/>
      <c r="J363" s="246"/>
      <c r="K363" s="246"/>
      <c r="L363" s="246"/>
      <c r="M363" s="246"/>
      <c r="N363" s="246"/>
      <c r="O363" s="246"/>
      <c r="P363" s="246"/>
      <c r="Q363" s="246"/>
      <c r="R363" s="246"/>
      <c r="S363" s="246"/>
      <c r="T363" s="246"/>
      <c r="U363" s="246"/>
      <c r="V363" s="246"/>
      <c r="W363" s="246"/>
      <c r="X363" s="246"/>
      <c r="Y363" s="246"/>
      <c r="Z363" s="246"/>
      <c r="AA363" s="246"/>
      <c r="AB363" s="246"/>
      <c r="AC363" s="246"/>
      <c r="AD363" s="246"/>
    </row>
    <row r="364" ht="12.75" customHeight="1">
      <c r="A364" s="246"/>
      <c r="B364" s="246"/>
      <c r="C364" s="246"/>
      <c r="D364" s="246"/>
      <c r="E364" s="246"/>
      <c r="F364" s="246"/>
      <c r="G364" s="246"/>
      <c r="H364" s="246"/>
      <c r="I364" s="246"/>
      <c r="J364" s="246"/>
      <c r="K364" s="246"/>
      <c r="L364" s="246"/>
      <c r="M364" s="246"/>
      <c r="N364" s="246"/>
      <c r="O364" s="246"/>
      <c r="P364" s="246"/>
      <c r="Q364" s="246"/>
      <c r="R364" s="246"/>
      <c r="S364" s="246"/>
      <c r="T364" s="246"/>
      <c r="U364" s="246"/>
      <c r="V364" s="246"/>
      <c r="W364" s="246"/>
      <c r="X364" s="246"/>
      <c r="Y364" s="246"/>
      <c r="Z364" s="246"/>
      <c r="AA364" s="246"/>
      <c r="AB364" s="246"/>
      <c r="AC364" s="246"/>
      <c r="AD364" s="246"/>
    </row>
    <row r="365" ht="12.75" customHeight="1">
      <c r="A365" s="246"/>
      <c r="B365" s="246"/>
      <c r="C365" s="246"/>
      <c r="D365" s="246"/>
      <c r="E365" s="246"/>
      <c r="F365" s="246"/>
      <c r="G365" s="246"/>
      <c r="H365" s="246"/>
      <c r="I365" s="246"/>
      <c r="J365" s="246"/>
      <c r="K365" s="246"/>
      <c r="L365" s="246"/>
      <c r="M365" s="246"/>
      <c r="N365" s="246"/>
      <c r="O365" s="246"/>
      <c r="P365" s="246"/>
      <c r="Q365" s="246"/>
      <c r="R365" s="246"/>
      <c r="S365" s="246"/>
      <c r="T365" s="246"/>
      <c r="U365" s="246"/>
      <c r="V365" s="246"/>
      <c r="W365" s="246"/>
      <c r="X365" s="246"/>
      <c r="Y365" s="246"/>
      <c r="Z365" s="246"/>
      <c r="AA365" s="246"/>
      <c r="AB365" s="246"/>
      <c r="AC365" s="246"/>
      <c r="AD365" s="246"/>
    </row>
    <row r="366" ht="12.75" customHeight="1">
      <c r="A366" s="246"/>
      <c r="B366" s="246"/>
      <c r="C366" s="246"/>
      <c r="D366" s="246"/>
      <c r="E366" s="246"/>
      <c r="F366" s="246"/>
      <c r="G366" s="246"/>
      <c r="H366" s="246"/>
      <c r="I366" s="246"/>
      <c r="J366" s="246"/>
      <c r="K366" s="246"/>
      <c r="L366" s="246"/>
      <c r="M366" s="246"/>
      <c r="N366" s="246"/>
      <c r="O366" s="246"/>
      <c r="P366" s="246"/>
      <c r="Q366" s="246"/>
      <c r="R366" s="246"/>
      <c r="S366" s="246"/>
      <c r="T366" s="246"/>
      <c r="U366" s="246"/>
      <c r="V366" s="246"/>
      <c r="W366" s="246"/>
      <c r="X366" s="246"/>
      <c r="Y366" s="246"/>
      <c r="Z366" s="246"/>
      <c r="AA366" s="246"/>
      <c r="AB366" s="246"/>
      <c r="AC366" s="246"/>
      <c r="AD366" s="246"/>
    </row>
    <row r="367" ht="12.75" customHeight="1">
      <c r="A367" s="246"/>
      <c r="B367" s="246"/>
      <c r="C367" s="246"/>
      <c r="D367" s="246"/>
      <c r="E367" s="246"/>
      <c r="F367" s="246"/>
      <c r="G367" s="246"/>
      <c r="H367" s="246"/>
      <c r="I367" s="246"/>
      <c r="J367" s="246"/>
      <c r="K367" s="246"/>
      <c r="L367" s="246"/>
      <c r="M367" s="246"/>
      <c r="N367" s="246"/>
      <c r="O367" s="246"/>
      <c r="P367" s="246"/>
      <c r="Q367" s="246"/>
      <c r="R367" s="246"/>
      <c r="S367" s="246"/>
      <c r="T367" s="246"/>
      <c r="U367" s="246"/>
      <c r="V367" s="246"/>
      <c r="W367" s="246"/>
      <c r="X367" s="246"/>
      <c r="Y367" s="246"/>
      <c r="Z367" s="246"/>
      <c r="AA367" s="246"/>
      <c r="AB367" s="246"/>
      <c r="AC367" s="246"/>
      <c r="AD367" s="246"/>
    </row>
    <row r="368" ht="12.75" customHeight="1">
      <c r="A368" s="246"/>
      <c r="B368" s="246"/>
      <c r="C368" s="246"/>
      <c r="D368" s="246"/>
      <c r="E368" s="246"/>
      <c r="F368" s="246"/>
      <c r="G368" s="246"/>
      <c r="H368" s="246"/>
      <c r="I368" s="246"/>
      <c r="J368" s="246"/>
      <c r="K368" s="246"/>
      <c r="L368" s="246"/>
      <c r="M368" s="246"/>
      <c r="N368" s="246"/>
      <c r="O368" s="246"/>
      <c r="P368" s="246"/>
      <c r="Q368" s="246"/>
      <c r="R368" s="246"/>
      <c r="S368" s="246"/>
      <c r="T368" s="246"/>
      <c r="U368" s="246"/>
      <c r="V368" s="246"/>
      <c r="W368" s="246"/>
      <c r="X368" s="246"/>
      <c r="Y368" s="246"/>
      <c r="Z368" s="246"/>
      <c r="AA368" s="246"/>
      <c r="AB368" s="246"/>
      <c r="AC368" s="246"/>
      <c r="AD368" s="246"/>
    </row>
    <row r="369" ht="12.75" customHeight="1">
      <c r="A369" s="246"/>
      <c r="B369" s="246"/>
      <c r="C369" s="246"/>
      <c r="D369" s="246"/>
      <c r="E369" s="246"/>
      <c r="F369" s="246"/>
      <c r="G369" s="246"/>
      <c r="H369" s="246"/>
      <c r="I369" s="246"/>
      <c r="J369" s="246"/>
      <c r="K369" s="246"/>
      <c r="L369" s="246"/>
      <c r="M369" s="246"/>
      <c r="N369" s="246"/>
      <c r="O369" s="246"/>
      <c r="P369" s="246"/>
      <c r="Q369" s="246"/>
      <c r="R369" s="246"/>
      <c r="S369" s="246"/>
      <c r="T369" s="246"/>
      <c r="U369" s="246"/>
      <c r="V369" s="246"/>
      <c r="W369" s="246"/>
      <c r="X369" s="246"/>
      <c r="Y369" s="246"/>
      <c r="Z369" s="246"/>
      <c r="AA369" s="246"/>
      <c r="AB369" s="246"/>
      <c r="AC369" s="246"/>
      <c r="AD369" s="246"/>
    </row>
    <row r="370" ht="12.75" customHeight="1">
      <c r="A370" s="246"/>
      <c r="B370" s="246"/>
      <c r="C370" s="246"/>
      <c r="D370" s="246"/>
      <c r="E370" s="246"/>
      <c r="F370" s="246"/>
      <c r="G370" s="246"/>
      <c r="H370" s="246"/>
      <c r="I370" s="246"/>
      <c r="J370" s="246"/>
      <c r="K370" s="246"/>
      <c r="L370" s="246"/>
      <c r="M370" s="246"/>
      <c r="N370" s="246"/>
      <c r="O370" s="246"/>
      <c r="P370" s="246"/>
      <c r="Q370" s="246"/>
      <c r="R370" s="246"/>
      <c r="S370" s="246"/>
      <c r="T370" s="246"/>
      <c r="U370" s="246"/>
      <c r="V370" s="246"/>
      <c r="W370" s="246"/>
      <c r="X370" s="246"/>
      <c r="Y370" s="246"/>
      <c r="Z370" s="246"/>
      <c r="AA370" s="246"/>
      <c r="AB370" s="246"/>
      <c r="AC370" s="246"/>
      <c r="AD370" s="246"/>
    </row>
    <row r="371" ht="12.75" customHeight="1">
      <c r="A371" s="246"/>
      <c r="B371" s="246"/>
      <c r="C371" s="246"/>
      <c r="D371" s="246"/>
      <c r="E371" s="246"/>
      <c r="F371" s="246"/>
      <c r="G371" s="246"/>
      <c r="H371" s="246"/>
      <c r="I371" s="246"/>
      <c r="J371" s="246"/>
      <c r="K371" s="246"/>
      <c r="L371" s="246"/>
      <c r="M371" s="246"/>
      <c r="N371" s="246"/>
      <c r="O371" s="246"/>
      <c r="P371" s="246"/>
      <c r="Q371" s="246"/>
      <c r="R371" s="246"/>
      <c r="S371" s="246"/>
      <c r="T371" s="246"/>
      <c r="U371" s="246"/>
      <c r="V371" s="246"/>
      <c r="W371" s="246"/>
      <c r="X371" s="246"/>
      <c r="Y371" s="246"/>
      <c r="Z371" s="246"/>
      <c r="AA371" s="246"/>
      <c r="AB371" s="246"/>
      <c r="AC371" s="246"/>
      <c r="AD371" s="246"/>
    </row>
    <row r="372" ht="12.75" customHeight="1">
      <c r="A372" s="246"/>
      <c r="B372" s="246"/>
      <c r="C372" s="246"/>
      <c r="D372" s="246"/>
      <c r="E372" s="246"/>
      <c r="F372" s="246"/>
      <c r="G372" s="246"/>
      <c r="H372" s="246"/>
      <c r="I372" s="246"/>
      <c r="J372" s="246"/>
      <c r="K372" s="246"/>
      <c r="L372" s="246"/>
      <c r="M372" s="246"/>
      <c r="N372" s="246"/>
      <c r="O372" s="246"/>
      <c r="P372" s="246"/>
      <c r="Q372" s="246"/>
      <c r="R372" s="246"/>
      <c r="S372" s="246"/>
      <c r="T372" s="246"/>
      <c r="U372" s="246"/>
      <c r="V372" s="246"/>
      <c r="W372" s="246"/>
      <c r="X372" s="246"/>
      <c r="Y372" s="246"/>
      <c r="Z372" s="246"/>
      <c r="AA372" s="246"/>
      <c r="AB372" s="246"/>
      <c r="AC372" s="246"/>
      <c r="AD372" s="246"/>
    </row>
    <row r="373" ht="12.75" customHeight="1">
      <c r="A373" s="246"/>
      <c r="B373" s="246"/>
      <c r="C373" s="246"/>
      <c r="D373" s="246"/>
      <c r="E373" s="246"/>
      <c r="F373" s="246"/>
      <c r="G373" s="246"/>
      <c r="H373" s="246"/>
      <c r="I373" s="246"/>
      <c r="J373" s="246"/>
      <c r="K373" s="246"/>
      <c r="L373" s="246"/>
      <c r="M373" s="246"/>
      <c r="N373" s="246"/>
      <c r="O373" s="246"/>
      <c r="P373" s="246"/>
      <c r="Q373" s="246"/>
      <c r="R373" s="246"/>
      <c r="S373" s="246"/>
      <c r="T373" s="246"/>
      <c r="U373" s="246"/>
      <c r="V373" s="246"/>
      <c r="W373" s="246"/>
      <c r="X373" s="246"/>
      <c r="Y373" s="246"/>
      <c r="Z373" s="246"/>
      <c r="AA373" s="246"/>
      <c r="AB373" s="246"/>
      <c r="AC373" s="246"/>
      <c r="AD373" s="246"/>
    </row>
    <row r="374" ht="12.75" customHeight="1">
      <c r="A374" s="246"/>
      <c r="B374" s="246"/>
      <c r="C374" s="246"/>
      <c r="D374" s="246"/>
      <c r="E374" s="246"/>
      <c r="F374" s="246"/>
      <c r="G374" s="246"/>
      <c r="H374" s="246"/>
      <c r="I374" s="246"/>
      <c r="J374" s="246"/>
      <c r="K374" s="246"/>
      <c r="L374" s="246"/>
      <c r="M374" s="246"/>
      <c r="N374" s="246"/>
      <c r="O374" s="246"/>
      <c r="P374" s="246"/>
      <c r="Q374" s="246"/>
      <c r="R374" s="246"/>
      <c r="S374" s="246"/>
      <c r="T374" s="246"/>
      <c r="U374" s="246"/>
      <c r="V374" s="246"/>
      <c r="W374" s="246"/>
      <c r="X374" s="246"/>
      <c r="Y374" s="246"/>
      <c r="Z374" s="246"/>
      <c r="AA374" s="246"/>
      <c r="AB374" s="246"/>
      <c r="AC374" s="246"/>
      <c r="AD374" s="246"/>
    </row>
    <row r="375" ht="12.75" customHeight="1">
      <c r="A375" s="246"/>
      <c r="B375" s="246"/>
      <c r="C375" s="246"/>
      <c r="D375" s="246"/>
      <c r="E375" s="246"/>
      <c r="F375" s="246"/>
      <c r="G375" s="246"/>
      <c r="H375" s="246"/>
      <c r="I375" s="246"/>
      <c r="J375" s="246"/>
      <c r="K375" s="246"/>
      <c r="L375" s="246"/>
      <c r="M375" s="246"/>
      <c r="N375" s="246"/>
      <c r="O375" s="246"/>
      <c r="P375" s="246"/>
      <c r="Q375" s="246"/>
      <c r="R375" s="246"/>
      <c r="S375" s="246"/>
      <c r="T375" s="246"/>
      <c r="U375" s="246"/>
      <c r="V375" s="246"/>
      <c r="W375" s="246"/>
      <c r="X375" s="246"/>
      <c r="Y375" s="246"/>
      <c r="Z375" s="246"/>
      <c r="AA375" s="246"/>
      <c r="AB375" s="246"/>
      <c r="AC375" s="246"/>
      <c r="AD375" s="246"/>
    </row>
    <row r="376" ht="12.75" customHeight="1">
      <c r="A376" s="246"/>
      <c r="B376" s="246"/>
      <c r="C376" s="246"/>
      <c r="D376" s="246"/>
      <c r="E376" s="246"/>
      <c r="F376" s="246"/>
      <c r="G376" s="246"/>
      <c r="H376" s="246"/>
      <c r="I376" s="246"/>
      <c r="J376" s="246"/>
      <c r="K376" s="246"/>
      <c r="L376" s="246"/>
      <c r="M376" s="246"/>
      <c r="N376" s="246"/>
      <c r="O376" s="246"/>
      <c r="P376" s="246"/>
      <c r="Q376" s="246"/>
      <c r="R376" s="246"/>
      <c r="S376" s="246"/>
      <c r="T376" s="246"/>
      <c r="U376" s="246"/>
      <c r="V376" s="246"/>
      <c r="W376" s="246"/>
      <c r="X376" s="246"/>
      <c r="Y376" s="246"/>
      <c r="Z376" s="246"/>
      <c r="AA376" s="246"/>
      <c r="AB376" s="246"/>
      <c r="AC376" s="246"/>
      <c r="AD376" s="246"/>
    </row>
    <row r="377" ht="12.75" customHeight="1">
      <c r="A377" s="246"/>
      <c r="B377" s="246"/>
      <c r="C377" s="246"/>
      <c r="D377" s="246"/>
      <c r="E377" s="246"/>
      <c r="F377" s="246"/>
      <c r="G377" s="246"/>
      <c r="H377" s="246"/>
      <c r="I377" s="246"/>
      <c r="J377" s="246"/>
      <c r="K377" s="246"/>
      <c r="L377" s="246"/>
      <c r="M377" s="246"/>
      <c r="N377" s="246"/>
      <c r="O377" s="246"/>
      <c r="P377" s="246"/>
      <c r="Q377" s="246"/>
      <c r="R377" s="246"/>
      <c r="S377" s="246"/>
      <c r="T377" s="246"/>
      <c r="U377" s="246"/>
      <c r="V377" s="246"/>
      <c r="W377" s="246"/>
      <c r="X377" s="246"/>
      <c r="Y377" s="246"/>
      <c r="Z377" s="246"/>
      <c r="AA377" s="246"/>
      <c r="AB377" s="246"/>
      <c r="AC377" s="246"/>
      <c r="AD377" s="246"/>
    </row>
    <row r="378" ht="12.75" customHeight="1">
      <c r="A378" s="246"/>
      <c r="B378" s="246"/>
      <c r="C378" s="246"/>
      <c r="D378" s="246"/>
      <c r="E378" s="246"/>
      <c r="F378" s="246"/>
      <c r="G378" s="246"/>
      <c r="H378" s="246"/>
      <c r="I378" s="246"/>
      <c r="J378" s="246"/>
      <c r="K378" s="246"/>
      <c r="L378" s="246"/>
      <c r="M378" s="246"/>
      <c r="N378" s="246"/>
      <c r="O378" s="246"/>
      <c r="P378" s="246"/>
      <c r="Q378" s="246"/>
      <c r="R378" s="246"/>
      <c r="S378" s="246"/>
      <c r="T378" s="246"/>
      <c r="U378" s="246"/>
      <c r="V378" s="246"/>
      <c r="W378" s="246"/>
      <c r="X378" s="246"/>
      <c r="Y378" s="246"/>
      <c r="Z378" s="246"/>
      <c r="AA378" s="246"/>
      <c r="AB378" s="246"/>
      <c r="AC378" s="246"/>
      <c r="AD378" s="246"/>
    </row>
    <row r="379" ht="12.75" customHeight="1">
      <c r="A379" s="246"/>
      <c r="B379" s="246"/>
      <c r="C379" s="246"/>
      <c r="D379" s="246"/>
      <c r="E379" s="246"/>
      <c r="F379" s="246"/>
      <c r="G379" s="246"/>
      <c r="H379" s="246"/>
      <c r="I379" s="246"/>
      <c r="J379" s="246"/>
      <c r="K379" s="246"/>
      <c r="L379" s="246"/>
      <c r="M379" s="246"/>
      <c r="N379" s="246"/>
      <c r="O379" s="246"/>
      <c r="P379" s="246"/>
      <c r="Q379" s="246"/>
      <c r="R379" s="246"/>
      <c r="S379" s="246"/>
      <c r="T379" s="246"/>
      <c r="U379" s="246"/>
      <c r="V379" s="246"/>
      <c r="W379" s="246"/>
      <c r="X379" s="246"/>
      <c r="Y379" s="246"/>
      <c r="Z379" s="246"/>
      <c r="AA379" s="246"/>
      <c r="AB379" s="246"/>
      <c r="AC379" s="246"/>
      <c r="AD379" s="246"/>
    </row>
    <row r="380" ht="12.75" customHeight="1">
      <c r="A380" s="246"/>
      <c r="B380" s="246"/>
      <c r="C380" s="246"/>
      <c r="D380" s="246"/>
      <c r="E380" s="246"/>
      <c r="F380" s="246"/>
      <c r="G380" s="246"/>
      <c r="H380" s="246"/>
      <c r="I380" s="246"/>
      <c r="J380" s="246"/>
      <c r="K380" s="246"/>
      <c r="L380" s="246"/>
      <c r="M380" s="246"/>
      <c r="N380" s="246"/>
      <c r="O380" s="246"/>
      <c r="P380" s="246"/>
      <c r="Q380" s="246"/>
      <c r="R380" s="246"/>
      <c r="S380" s="246"/>
      <c r="T380" s="246"/>
      <c r="U380" s="246"/>
      <c r="V380" s="246"/>
      <c r="W380" s="246"/>
      <c r="X380" s="246"/>
      <c r="Y380" s="246"/>
      <c r="Z380" s="246"/>
      <c r="AA380" s="246"/>
      <c r="AB380" s="246"/>
      <c r="AC380" s="246"/>
      <c r="AD380" s="246"/>
    </row>
    <row r="381" ht="12.75" customHeight="1">
      <c r="A381" s="246"/>
      <c r="B381" s="246"/>
      <c r="C381" s="246"/>
      <c r="D381" s="246"/>
      <c r="E381" s="246"/>
      <c r="F381" s="246"/>
      <c r="G381" s="246"/>
      <c r="H381" s="246"/>
      <c r="I381" s="246"/>
      <c r="J381" s="246"/>
      <c r="K381" s="246"/>
      <c r="L381" s="246"/>
      <c r="M381" s="246"/>
      <c r="N381" s="246"/>
      <c r="O381" s="246"/>
      <c r="P381" s="246"/>
      <c r="Q381" s="246"/>
      <c r="R381" s="246"/>
      <c r="S381" s="246"/>
      <c r="T381" s="246"/>
      <c r="U381" s="246"/>
      <c r="V381" s="246"/>
      <c r="W381" s="246"/>
      <c r="X381" s="246"/>
      <c r="Y381" s="246"/>
      <c r="Z381" s="246"/>
      <c r="AA381" s="246"/>
      <c r="AB381" s="246"/>
      <c r="AC381" s="246"/>
      <c r="AD381" s="246"/>
    </row>
    <row r="382" ht="12.75" customHeight="1">
      <c r="A382" s="246"/>
      <c r="B382" s="246"/>
      <c r="C382" s="246"/>
      <c r="D382" s="246"/>
      <c r="E382" s="246"/>
      <c r="F382" s="246"/>
      <c r="G382" s="246"/>
      <c r="H382" s="246"/>
      <c r="I382" s="246"/>
      <c r="J382" s="246"/>
      <c r="K382" s="246"/>
      <c r="L382" s="246"/>
      <c r="M382" s="246"/>
      <c r="N382" s="246"/>
      <c r="O382" s="246"/>
      <c r="P382" s="246"/>
      <c r="Q382" s="246"/>
      <c r="R382" s="246"/>
      <c r="S382" s="246"/>
      <c r="T382" s="246"/>
      <c r="U382" s="246"/>
      <c r="V382" s="246"/>
      <c r="W382" s="246"/>
      <c r="X382" s="246"/>
      <c r="Y382" s="246"/>
      <c r="Z382" s="246"/>
      <c r="AA382" s="246"/>
      <c r="AB382" s="246"/>
      <c r="AC382" s="246"/>
      <c r="AD382" s="246"/>
    </row>
    <row r="383" ht="12.75" customHeight="1">
      <c r="A383" s="246"/>
      <c r="B383" s="246"/>
      <c r="C383" s="246"/>
      <c r="D383" s="246"/>
      <c r="E383" s="246"/>
      <c r="F383" s="246"/>
      <c r="G383" s="246"/>
      <c r="H383" s="246"/>
      <c r="I383" s="246"/>
      <c r="J383" s="246"/>
      <c r="K383" s="246"/>
      <c r="L383" s="246"/>
      <c r="M383" s="246"/>
      <c r="N383" s="246"/>
      <c r="O383" s="246"/>
      <c r="P383" s="246"/>
      <c r="Q383" s="246"/>
      <c r="R383" s="246"/>
      <c r="S383" s="246"/>
      <c r="T383" s="246"/>
      <c r="U383" s="246"/>
      <c r="V383" s="246"/>
      <c r="W383" s="246"/>
      <c r="X383" s="246"/>
      <c r="Y383" s="246"/>
      <c r="Z383" s="246"/>
      <c r="AA383" s="246"/>
      <c r="AB383" s="246"/>
      <c r="AC383" s="246"/>
      <c r="AD383" s="246"/>
    </row>
    <row r="384" ht="12.75" customHeight="1">
      <c r="A384" s="246"/>
      <c r="B384" s="246"/>
      <c r="C384" s="246"/>
      <c r="D384" s="246"/>
      <c r="E384" s="246"/>
      <c r="F384" s="246"/>
      <c r="G384" s="246"/>
      <c r="H384" s="246"/>
      <c r="I384" s="246"/>
      <c r="J384" s="246"/>
      <c r="K384" s="246"/>
      <c r="L384" s="246"/>
      <c r="M384" s="246"/>
      <c r="N384" s="246"/>
      <c r="O384" s="246"/>
      <c r="P384" s="246"/>
      <c r="Q384" s="246"/>
      <c r="R384" s="246"/>
      <c r="S384" s="246"/>
      <c r="T384" s="246"/>
      <c r="U384" s="246"/>
      <c r="V384" s="246"/>
      <c r="W384" s="246"/>
      <c r="X384" s="246"/>
      <c r="Y384" s="246"/>
      <c r="Z384" s="246"/>
      <c r="AA384" s="246"/>
      <c r="AB384" s="246"/>
      <c r="AC384" s="246"/>
      <c r="AD384" s="246"/>
    </row>
    <row r="385" ht="12.75" customHeight="1">
      <c r="A385" s="246"/>
      <c r="B385" s="246"/>
      <c r="C385" s="246"/>
      <c r="D385" s="246"/>
      <c r="E385" s="246"/>
      <c r="F385" s="246"/>
      <c r="G385" s="246"/>
      <c r="H385" s="246"/>
      <c r="I385" s="246"/>
      <c r="J385" s="246"/>
      <c r="K385" s="246"/>
      <c r="L385" s="246"/>
      <c r="M385" s="246"/>
      <c r="N385" s="246"/>
      <c r="O385" s="246"/>
      <c r="P385" s="246"/>
      <c r="Q385" s="246"/>
      <c r="R385" s="246"/>
      <c r="S385" s="246"/>
      <c r="T385" s="246"/>
      <c r="U385" s="246"/>
      <c r="V385" s="246"/>
      <c r="W385" s="246"/>
      <c r="X385" s="246"/>
      <c r="Y385" s="246"/>
      <c r="Z385" s="246"/>
      <c r="AA385" s="246"/>
      <c r="AB385" s="246"/>
      <c r="AC385" s="246"/>
      <c r="AD385" s="246"/>
    </row>
    <row r="386" ht="12.75" customHeight="1">
      <c r="A386" s="246"/>
      <c r="B386" s="246"/>
      <c r="C386" s="246"/>
      <c r="D386" s="246"/>
      <c r="E386" s="246"/>
      <c r="F386" s="246"/>
      <c r="G386" s="246"/>
      <c r="H386" s="246"/>
      <c r="I386" s="246"/>
      <c r="J386" s="246"/>
      <c r="K386" s="246"/>
      <c r="L386" s="246"/>
      <c r="M386" s="246"/>
      <c r="N386" s="246"/>
      <c r="O386" s="246"/>
      <c r="P386" s="246"/>
      <c r="Q386" s="246"/>
      <c r="R386" s="246"/>
      <c r="S386" s="246"/>
      <c r="T386" s="246"/>
      <c r="U386" s="246"/>
      <c r="V386" s="246"/>
      <c r="W386" s="246"/>
      <c r="X386" s="246"/>
      <c r="Y386" s="246"/>
      <c r="Z386" s="246"/>
      <c r="AA386" s="246"/>
      <c r="AB386" s="246"/>
      <c r="AC386" s="246"/>
      <c r="AD386" s="246"/>
    </row>
    <row r="387" ht="12.75" customHeight="1">
      <c r="A387" s="246"/>
      <c r="B387" s="246"/>
      <c r="C387" s="246"/>
      <c r="D387" s="246"/>
      <c r="E387" s="246"/>
      <c r="F387" s="246"/>
      <c r="G387" s="246"/>
      <c r="H387" s="246"/>
      <c r="I387" s="246"/>
      <c r="J387" s="246"/>
      <c r="K387" s="246"/>
      <c r="L387" s="246"/>
      <c r="M387" s="246"/>
      <c r="N387" s="246"/>
      <c r="O387" s="246"/>
      <c r="P387" s="246"/>
      <c r="Q387" s="246"/>
      <c r="R387" s="246"/>
      <c r="S387" s="246"/>
      <c r="T387" s="246"/>
      <c r="U387" s="246"/>
      <c r="V387" s="246"/>
      <c r="W387" s="246"/>
      <c r="X387" s="246"/>
      <c r="Y387" s="246"/>
      <c r="Z387" s="246"/>
      <c r="AA387" s="246"/>
      <c r="AB387" s="246"/>
      <c r="AC387" s="246"/>
      <c r="AD387" s="246"/>
    </row>
    <row r="388" ht="12.75" customHeight="1">
      <c r="A388" s="246"/>
      <c r="B388" s="246"/>
      <c r="C388" s="246"/>
      <c r="D388" s="246"/>
      <c r="E388" s="246"/>
      <c r="F388" s="246"/>
      <c r="G388" s="246"/>
      <c r="H388" s="246"/>
      <c r="I388" s="246"/>
      <c r="J388" s="246"/>
      <c r="K388" s="246"/>
      <c r="L388" s="246"/>
      <c r="M388" s="246"/>
      <c r="N388" s="246"/>
      <c r="O388" s="246"/>
      <c r="P388" s="246"/>
      <c r="Q388" s="246"/>
      <c r="R388" s="246"/>
      <c r="S388" s="246"/>
      <c r="T388" s="246"/>
      <c r="U388" s="246"/>
      <c r="V388" s="246"/>
      <c r="W388" s="246"/>
      <c r="X388" s="246"/>
      <c r="Y388" s="246"/>
      <c r="Z388" s="246"/>
      <c r="AA388" s="246"/>
      <c r="AB388" s="246"/>
      <c r="AC388" s="246"/>
      <c r="AD388" s="246"/>
    </row>
    <row r="389" ht="12.75" customHeight="1">
      <c r="A389" s="246"/>
      <c r="B389" s="246"/>
      <c r="C389" s="246"/>
      <c r="D389" s="246"/>
      <c r="E389" s="246"/>
      <c r="F389" s="246"/>
      <c r="G389" s="246"/>
      <c r="H389" s="246"/>
      <c r="I389" s="246"/>
      <c r="J389" s="246"/>
      <c r="K389" s="246"/>
      <c r="L389" s="246"/>
      <c r="M389" s="246"/>
      <c r="N389" s="246"/>
      <c r="O389" s="246"/>
      <c r="P389" s="246"/>
      <c r="Q389" s="246"/>
      <c r="R389" s="246"/>
      <c r="S389" s="246"/>
      <c r="T389" s="246"/>
      <c r="U389" s="246"/>
      <c r="V389" s="246"/>
      <c r="W389" s="246"/>
      <c r="X389" s="246"/>
      <c r="Y389" s="246"/>
      <c r="Z389" s="246"/>
      <c r="AA389" s="246"/>
      <c r="AB389" s="246"/>
      <c r="AC389" s="246"/>
      <c r="AD389" s="246"/>
    </row>
    <row r="390" ht="12.75" customHeight="1">
      <c r="A390" s="246"/>
      <c r="B390" s="246"/>
      <c r="C390" s="246"/>
      <c r="D390" s="246"/>
      <c r="E390" s="246"/>
      <c r="F390" s="246"/>
      <c r="G390" s="246"/>
      <c r="H390" s="246"/>
      <c r="I390" s="246"/>
      <c r="J390" s="246"/>
      <c r="K390" s="246"/>
      <c r="L390" s="246"/>
      <c r="M390" s="246"/>
      <c r="N390" s="246"/>
      <c r="O390" s="246"/>
      <c r="P390" s="246"/>
      <c r="Q390" s="246"/>
      <c r="R390" s="246"/>
      <c r="S390" s="246"/>
      <c r="T390" s="246"/>
      <c r="U390" s="246"/>
      <c r="V390" s="246"/>
      <c r="W390" s="246"/>
      <c r="X390" s="246"/>
      <c r="Y390" s="246"/>
      <c r="Z390" s="246"/>
      <c r="AA390" s="246"/>
      <c r="AB390" s="246"/>
      <c r="AC390" s="246"/>
      <c r="AD390" s="246"/>
    </row>
    <row r="391" ht="12.75" customHeight="1">
      <c r="A391" s="246"/>
      <c r="B391" s="246"/>
      <c r="C391" s="246"/>
      <c r="D391" s="246"/>
      <c r="E391" s="246"/>
      <c r="F391" s="246"/>
      <c r="G391" s="246"/>
      <c r="H391" s="246"/>
      <c r="I391" s="246"/>
      <c r="J391" s="246"/>
      <c r="K391" s="246"/>
      <c r="L391" s="246"/>
      <c r="M391" s="246"/>
      <c r="N391" s="246"/>
      <c r="O391" s="246"/>
      <c r="P391" s="246"/>
      <c r="Q391" s="246"/>
      <c r="R391" s="246"/>
      <c r="S391" s="246"/>
      <c r="T391" s="246"/>
      <c r="U391" s="246"/>
      <c r="V391" s="246"/>
      <c r="W391" s="246"/>
      <c r="X391" s="246"/>
      <c r="Y391" s="246"/>
      <c r="Z391" s="246"/>
      <c r="AA391" s="246"/>
      <c r="AB391" s="246"/>
      <c r="AC391" s="246"/>
      <c r="AD391" s="246"/>
    </row>
    <row r="392" ht="12.75" customHeight="1">
      <c r="A392" s="246"/>
      <c r="B392" s="246"/>
      <c r="C392" s="246"/>
      <c r="D392" s="246"/>
      <c r="E392" s="246"/>
      <c r="F392" s="246"/>
      <c r="G392" s="246"/>
      <c r="H392" s="246"/>
      <c r="I392" s="246"/>
      <c r="J392" s="246"/>
      <c r="K392" s="246"/>
      <c r="L392" s="246"/>
      <c r="M392" s="246"/>
      <c r="N392" s="246"/>
      <c r="O392" s="246"/>
      <c r="P392" s="246"/>
      <c r="Q392" s="246"/>
      <c r="R392" s="246"/>
      <c r="S392" s="246"/>
      <c r="T392" s="246"/>
      <c r="U392" s="246"/>
      <c r="V392" s="246"/>
      <c r="W392" s="246"/>
      <c r="X392" s="246"/>
      <c r="Y392" s="246"/>
      <c r="Z392" s="246"/>
      <c r="AA392" s="246"/>
      <c r="AB392" s="246"/>
      <c r="AC392" s="246"/>
      <c r="AD392" s="246"/>
    </row>
    <row r="393" ht="12.75" customHeight="1">
      <c r="A393" s="246"/>
      <c r="B393" s="246"/>
      <c r="C393" s="246"/>
      <c r="D393" s="246"/>
      <c r="E393" s="246"/>
      <c r="F393" s="246"/>
      <c r="G393" s="246"/>
      <c r="H393" s="246"/>
      <c r="I393" s="246"/>
      <c r="J393" s="246"/>
      <c r="K393" s="246"/>
      <c r="L393" s="246"/>
      <c r="M393" s="246"/>
      <c r="N393" s="246"/>
      <c r="O393" s="246"/>
      <c r="P393" s="246"/>
      <c r="Q393" s="246"/>
      <c r="R393" s="246"/>
      <c r="S393" s="246"/>
      <c r="T393" s="246"/>
      <c r="U393" s="246"/>
      <c r="V393" s="246"/>
      <c r="W393" s="246"/>
      <c r="X393" s="246"/>
      <c r="Y393" s="246"/>
      <c r="Z393" s="246"/>
      <c r="AA393" s="246"/>
      <c r="AB393" s="246"/>
      <c r="AC393" s="246"/>
      <c r="AD393" s="246"/>
    </row>
    <row r="394" ht="12.75" customHeight="1">
      <c r="A394" s="246"/>
      <c r="B394" s="246"/>
      <c r="C394" s="246"/>
      <c r="D394" s="246"/>
      <c r="E394" s="246"/>
      <c r="F394" s="246"/>
      <c r="G394" s="246"/>
      <c r="H394" s="246"/>
      <c r="I394" s="246"/>
      <c r="J394" s="246"/>
      <c r="K394" s="246"/>
      <c r="L394" s="246"/>
      <c r="M394" s="246"/>
      <c r="N394" s="246"/>
      <c r="O394" s="246"/>
      <c r="P394" s="246"/>
      <c r="Q394" s="246"/>
      <c r="R394" s="246"/>
      <c r="S394" s="246"/>
      <c r="T394" s="246"/>
      <c r="U394" s="246"/>
      <c r="V394" s="246"/>
      <c r="W394" s="246"/>
      <c r="X394" s="246"/>
      <c r="Y394" s="246"/>
      <c r="Z394" s="246"/>
      <c r="AA394" s="246"/>
      <c r="AB394" s="246"/>
      <c r="AC394" s="246"/>
      <c r="AD394" s="246"/>
    </row>
    <row r="395" ht="12.75" customHeight="1">
      <c r="A395" s="246"/>
      <c r="B395" s="246"/>
      <c r="C395" s="246"/>
      <c r="D395" s="246"/>
      <c r="E395" s="246"/>
      <c r="F395" s="246"/>
      <c r="G395" s="246"/>
      <c r="H395" s="246"/>
      <c r="I395" s="246"/>
      <c r="J395" s="246"/>
      <c r="K395" s="246"/>
      <c r="L395" s="246"/>
      <c r="M395" s="246"/>
      <c r="N395" s="246"/>
      <c r="O395" s="246"/>
      <c r="P395" s="246"/>
      <c r="Q395" s="246"/>
      <c r="R395" s="246"/>
      <c r="S395" s="246"/>
      <c r="T395" s="246"/>
      <c r="U395" s="246"/>
      <c r="V395" s="246"/>
      <c r="W395" s="246"/>
      <c r="X395" s="246"/>
      <c r="Y395" s="246"/>
      <c r="Z395" s="246"/>
      <c r="AA395" s="246"/>
      <c r="AB395" s="246"/>
      <c r="AC395" s="246"/>
      <c r="AD395" s="246"/>
    </row>
    <row r="396" ht="12.75" customHeight="1">
      <c r="A396" s="246"/>
      <c r="B396" s="246"/>
      <c r="C396" s="246"/>
      <c r="D396" s="246"/>
      <c r="E396" s="246"/>
      <c r="F396" s="246"/>
      <c r="G396" s="246"/>
      <c r="H396" s="246"/>
      <c r="I396" s="246"/>
      <c r="J396" s="246"/>
      <c r="K396" s="246"/>
      <c r="L396" s="246"/>
      <c r="M396" s="246"/>
      <c r="N396" s="246"/>
      <c r="O396" s="246"/>
      <c r="P396" s="246"/>
      <c r="Q396" s="246"/>
      <c r="R396" s="246"/>
      <c r="S396" s="246"/>
      <c r="T396" s="246"/>
      <c r="U396" s="246"/>
      <c r="V396" s="246"/>
      <c r="W396" s="246"/>
      <c r="X396" s="246"/>
      <c r="Y396" s="246"/>
      <c r="Z396" s="246"/>
      <c r="AA396" s="246"/>
      <c r="AB396" s="246"/>
      <c r="AC396" s="246"/>
      <c r="AD396" s="246"/>
    </row>
    <row r="397" ht="12.75" customHeight="1">
      <c r="A397" s="246"/>
      <c r="B397" s="246"/>
      <c r="C397" s="246"/>
      <c r="D397" s="246"/>
      <c r="E397" s="246"/>
      <c r="F397" s="246"/>
      <c r="G397" s="246"/>
      <c r="H397" s="246"/>
      <c r="I397" s="246"/>
      <c r="J397" s="246"/>
      <c r="K397" s="246"/>
      <c r="L397" s="246"/>
      <c r="M397" s="246"/>
      <c r="N397" s="246"/>
      <c r="O397" s="246"/>
      <c r="P397" s="246"/>
      <c r="Q397" s="246"/>
      <c r="R397" s="246"/>
      <c r="S397" s="246"/>
      <c r="T397" s="246"/>
      <c r="U397" s="246"/>
      <c r="V397" s="246"/>
      <c r="W397" s="246"/>
      <c r="X397" s="246"/>
      <c r="Y397" s="246"/>
      <c r="Z397" s="246"/>
      <c r="AA397" s="246"/>
      <c r="AB397" s="246"/>
      <c r="AC397" s="246"/>
      <c r="AD397" s="246"/>
    </row>
    <row r="398" ht="12.75" customHeight="1">
      <c r="A398" s="246"/>
      <c r="B398" s="246"/>
      <c r="C398" s="246"/>
      <c r="D398" s="246"/>
      <c r="E398" s="246"/>
      <c r="F398" s="246"/>
      <c r="G398" s="246"/>
      <c r="H398" s="246"/>
      <c r="I398" s="246"/>
      <c r="J398" s="246"/>
      <c r="K398" s="246"/>
      <c r="L398" s="246"/>
      <c r="M398" s="246"/>
      <c r="N398" s="246"/>
      <c r="O398" s="246"/>
      <c r="P398" s="246"/>
      <c r="Q398" s="246"/>
      <c r="R398" s="246"/>
      <c r="S398" s="246"/>
      <c r="T398" s="246"/>
      <c r="U398" s="246"/>
      <c r="V398" s="246"/>
      <c r="W398" s="246"/>
      <c r="X398" s="246"/>
      <c r="Y398" s="246"/>
      <c r="Z398" s="246"/>
      <c r="AA398" s="246"/>
      <c r="AB398" s="246"/>
      <c r="AC398" s="246"/>
      <c r="AD398" s="246"/>
    </row>
    <row r="399" ht="12.75" customHeight="1">
      <c r="A399" s="246"/>
      <c r="B399" s="246"/>
      <c r="C399" s="246"/>
      <c r="D399" s="246"/>
      <c r="E399" s="246"/>
      <c r="F399" s="246"/>
      <c r="G399" s="246"/>
      <c r="H399" s="246"/>
      <c r="I399" s="246"/>
      <c r="J399" s="246"/>
      <c r="K399" s="246"/>
      <c r="L399" s="246"/>
      <c r="M399" s="246"/>
      <c r="N399" s="246"/>
      <c r="O399" s="246"/>
      <c r="P399" s="246"/>
      <c r="Q399" s="246"/>
      <c r="R399" s="246"/>
      <c r="S399" s="246"/>
      <c r="T399" s="246"/>
      <c r="U399" s="246"/>
      <c r="V399" s="246"/>
      <c r="W399" s="246"/>
      <c r="X399" s="246"/>
      <c r="Y399" s="246"/>
      <c r="Z399" s="246"/>
      <c r="AA399" s="246"/>
      <c r="AB399" s="246"/>
      <c r="AC399" s="246"/>
      <c r="AD399" s="246"/>
    </row>
    <row r="400" ht="12.75" customHeight="1">
      <c r="A400" s="246"/>
      <c r="B400" s="246"/>
      <c r="C400" s="246"/>
      <c r="D400" s="246"/>
      <c r="E400" s="246"/>
      <c r="F400" s="246"/>
      <c r="G400" s="246"/>
      <c r="H400" s="246"/>
      <c r="I400" s="246"/>
      <c r="J400" s="246"/>
      <c r="K400" s="246"/>
      <c r="L400" s="246"/>
      <c r="M400" s="246"/>
      <c r="N400" s="246"/>
      <c r="O400" s="246"/>
      <c r="P400" s="246"/>
      <c r="Q400" s="246"/>
      <c r="R400" s="246"/>
      <c r="S400" s="246"/>
      <c r="T400" s="246"/>
      <c r="U400" s="246"/>
      <c r="V400" s="246"/>
      <c r="W400" s="246"/>
      <c r="X400" s="246"/>
      <c r="Y400" s="246"/>
      <c r="Z400" s="246"/>
      <c r="AA400" s="246"/>
      <c r="AB400" s="246"/>
      <c r="AC400" s="246"/>
      <c r="AD400" s="246"/>
    </row>
    <row r="401" ht="12.75" customHeight="1">
      <c r="A401" s="246"/>
      <c r="B401" s="246"/>
      <c r="C401" s="246"/>
      <c r="D401" s="246"/>
      <c r="E401" s="246"/>
      <c r="F401" s="246"/>
      <c r="G401" s="246"/>
      <c r="H401" s="246"/>
      <c r="I401" s="246"/>
      <c r="J401" s="246"/>
      <c r="K401" s="246"/>
      <c r="L401" s="246"/>
      <c r="M401" s="246"/>
      <c r="N401" s="246"/>
      <c r="O401" s="246"/>
      <c r="P401" s="246"/>
      <c r="Q401" s="246"/>
      <c r="R401" s="246"/>
      <c r="S401" s="246"/>
      <c r="T401" s="246"/>
      <c r="U401" s="246"/>
      <c r="V401" s="246"/>
      <c r="W401" s="246"/>
      <c r="X401" s="246"/>
      <c r="Y401" s="246"/>
      <c r="Z401" s="246"/>
      <c r="AA401" s="246"/>
      <c r="AB401" s="246"/>
      <c r="AC401" s="246"/>
      <c r="AD401" s="246"/>
    </row>
    <row r="402" ht="12.75" customHeight="1">
      <c r="A402" s="246"/>
      <c r="B402" s="246"/>
      <c r="C402" s="246"/>
      <c r="D402" s="246"/>
      <c r="E402" s="246"/>
      <c r="F402" s="246"/>
      <c r="G402" s="246"/>
      <c r="H402" s="246"/>
      <c r="I402" s="246"/>
      <c r="J402" s="246"/>
      <c r="K402" s="246"/>
      <c r="L402" s="246"/>
      <c r="M402" s="246"/>
      <c r="N402" s="246"/>
      <c r="O402" s="246"/>
      <c r="P402" s="246"/>
      <c r="Q402" s="246"/>
      <c r="R402" s="246"/>
      <c r="S402" s="246"/>
      <c r="T402" s="246"/>
      <c r="U402" s="246"/>
      <c r="V402" s="246"/>
      <c r="W402" s="246"/>
      <c r="X402" s="246"/>
      <c r="Y402" s="246"/>
      <c r="Z402" s="246"/>
      <c r="AA402" s="246"/>
      <c r="AB402" s="246"/>
      <c r="AC402" s="246"/>
      <c r="AD402" s="246"/>
    </row>
    <row r="403" ht="12.75" customHeight="1">
      <c r="A403" s="246"/>
      <c r="B403" s="246"/>
      <c r="C403" s="246"/>
      <c r="D403" s="246"/>
      <c r="E403" s="246"/>
      <c r="F403" s="246"/>
      <c r="G403" s="246"/>
      <c r="H403" s="246"/>
      <c r="I403" s="246"/>
      <c r="J403" s="246"/>
      <c r="K403" s="246"/>
      <c r="L403" s="246"/>
      <c r="M403" s="246"/>
      <c r="N403" s="246"/>
      <c r="O403" s="246"/>
      <c r="P403" s="246"/>
      <c r="Q403" s="246"/>
      <c r="R403" s="246"/>
      <c r="S403" s="246"/>
      <c r="T403" s="246"/>
      <c r="U403" s="246"/>
      <c r="V403" s="246"/>
      <c r="W403" s="246"/>
      <c r="X403" s="246"/>
      <c r="Y403" s="246"/>
      <c r="Z403" s="246"/>
      <c r="AA403" s="246"/>
      <c r="AB403" s="246"/>
      <c r="AC403" s="246"/>
      <c r="AD403" s="246"/>
    </row>
    <row r="404" ht="12.75" customHeight="1">
      <c r="A404" s="246"/>
      <c r="B404" s="246"/>
      <c r="C404" s="246"/>
      <c r="D404" s="246"/>
      <c r="E404" s="246"/>
      <c r="F404" s="246"/>
      <c r="G404" s="246"/>
      <c r="H404" s="246"/>
      <c r="I404" s="246"/>
      <c r="J404" s="246"/>
      <c r="K404" s="246"/>
      <c r="L404" s="246"/>
      <c r="M404" s="246"/>
      <c r="N404" s="246"/>
      <c r="O404" s="246"/>
      <c r="P404" s="246"/>
      <c r="Q404" s="246"/>
      <c r="R404" s="246"/>
      <c r="S404" s="246"/>
      <c r="T404" s="246"/>
      <c r="U404" s="246"/>
      <c r="V404" s="246"/>
      <c r="W404" s="246"/>
      <c r="X404" s="246"/>
      <c r="Y404" s="246"/>
      <c r="Z404" s="246"/>
      <c r="AA404" s="246"/>
      <c r="AB404" s="246"/>
      <c r="AC404" s="246"/>
      <c r="AD404" s="246"/>
    </row>
    <row r="405" ht="12.75" customHeight="1">
      <c r="A405" s="246"/>
      <c r="B405" s="246"/>
      <c r="C405" s="246"/>
      <c r="D405" s="246"/>
      <c r="E405" s="246"/>
      <c r="F405" s="246"/>
      <c r="G405" s="246"/>
      <c r="H405" s="246"/>
      <c r="I405" s="246"/>
      <c r="J405" s="246"/>
      <c r="K405" s="246"/>
      <c r="L405" s="246"/>
      <c r="M405" s="246"/>
      <c r="N405" s="246"/>
      <c r="O405" s="246"/>
      <c r="P405" s="246"/>
      <c r="Q405" s="246"/>
      <c r="R405" s="246"/>
      <c r="S405" s="246"/>
      <c r="T405" s="246"/>
      <c r="U405" s="246"/>
      <c r="V405" s="246"/>
      <c r="W405" s="246"/>
      <c r="X405" s="246"/>
      <c r="Y405" s="246"/>
      <c r="Z405" s="246"/>
      <c r="AA405" s="246"/>
      <c r="AB405" s="246"/>
      <c r="AC405" s="246"/>
      <c r="AD405" s="246"/>
    </row>
    <row r="406" ht="12.75" customHeight="1">
      <c r="A406" s="246"/>
      <c r="B406" s="246"/>
      <c r="C406" s="246"/>
      <c r="D406" s="246"/>
      <c r="E406" s="246"/>
      <c r="F406" s="246"/>
      <c r="G406" s="246"/>
      <c r="H406" s="246"/>
      <c r="I406" s="246"/>
      <c r="J406" s="246"/>
      <c r="K406" s="246"/>
      <c r="L406" s="246"/>
      <c r="M406" s="246"/>
      <c r="N406" s="246"/>
      <c r="O406" s="246"/>
      <c r="P406" s="246"/>
      <c r="Q406" s="246"/>
      <c r="R406" s="246"/>
      <c r="S406" s="246"/>
      <c r="T406" s="246"/>
      <c r="U406" s="246"/>
      <c r="V406" s="246"/>
      <c r="W406" s="246"/>
      <c r="X406" s="246"/>
      <c r="Y406" s="246"/>
      <c r="Z406" s="246"/>
      <c r="AA406" s="246"/>
      <c r="AB406" s="246"/>
      <c r="AC406" s="246"/>
      <c r="AD406" s="246"/>
    </row>
    <row r="407" ht="12.75" customHeight="1">
      <c r="A407" s="246"/>
      <c r="B407" s="246"/>
      <c r="C407" s="246"/>
      <c r="D407" s="246"/>
      <c r="E407" s="246"/>
      <c r="F407" s="246"/>
      <c r="G407" s="246"/>
      <c r="H407" s="246"/>
      <c r="I407" s="246"/>
      <c r="J407" s="246"/>
      <c r="K407" s="246"/>
      <c r="L407" s="246"/>
      <c r="M407" s="246"/>
      <c r="N407" s="246"/>
      <c r="O407" s="246"/>
      <c r="P407" s="246"/>
      <c r="Q407" s="246"/>
      <c r="R407" s="246"/>
      <c r="S407" s="246"/>
      <c r="T407" s="246"/>
      <c r="U407" s="246"/>
      <c r="V407" s="246"/>
      <c r="W407" s="246"/>
      <c r="X407" s="246"/>
      <c r="Y407" s="246"/>
      <c r="Z407" s="246"/>
      <c r="AA407" s="246"/>
      <c r="AB407" s="246"/>
      <c r="AC407" s="246"/>
      <c r="AD407" s="246"/>
    </row>
    <row r="408" ht="12.75" customHeight="1">
      <c r="A408" s="246"/>
      <c r="B408" s="246"/>
      <c r="C408" s="246"/>
      <c r="D408" s="246"/>
      <c r="E408" s="246"/>
      <c r="F408" s="246"/>
      <c r="G408" s="246"/>
      <c r="H408" s="246"/>
      <c r="I408" s="246"/>
      <c r="J408" s="246"/>
      <c r="K408" s="246"/>
      <c r="L408" s="246"/>
      <c r="M408" s="246"/>
      <c r="N408" s="246"/>
      <c r="O408" s="246"/>
      <c r="P408" s="246"/>
      <c r="Q408" s="246"/>
      <c r="R408" s="246"/>
      <c r="S408" s="246"/>
      <c r="T408" s="246"/>
      <c r="U408" s="246"/>
      <c r="V408" s="246"/>
      <c r="W408" s="246"/>
      <c r="X408" s="246"/>
      <c r="Y408" s="246"/>
      <c r="Z408" s="246"/>
      <c r="AA408" s="246"/>
      <c r="AB408" s="246"/>
      <c r="AC408" s="246"/>
      <c r="AD408" s="246"/>
    </row>
    <row r="409" ht="12.75" customHeight="1">
      <c r="A409" s="246"/>
      <c r="B409" s="246"/>
      <c r="C409" s="246"/>
      <c r="D409" s="246"/>
      <c r="E409" s="246"/>
      <c r="F409" s="246"/>
      <c r="G409" s="246"/>
      <c r="H409" s="246"/>
      <c r="I409" s="246"/>
      <c r="J409" s="246"/>
      <c r="K409" s="246"/>
      <c r="L409" s="246"/>
      <c r="M409" s="246"/>
      <c r="N409" s="246"/>
      <c r="O409" s="246"/>
      <c r="P409" s="246"/>
      <c r="Q409" s="246"/>
      <c r="R409" s="246"/>
      <c r="S409" s="246"/>
      <c r="T409" s="246"/>
      <c r="U409" s="246"/>
      <c r="V409" s="246"/>
      <c r="W409" s="246"/>
      <c r="X409" s="246"/>
      <c r="Y409" s="246"/>
      <c r="Z409" s="246"/>
      <c r="AA409" s="246"/>
      <c r="AB409" s="246"/>
      <c r="AC409" s="246"/>
      <c r="AD409" s="246"/>
    </row>
    <row r="410" ht="12.75" customHeight="1">
      <c r="A410" s="246"/>
      <c r="B410" s="246"/>
      <c r="C410" s="246"/>
      <c r="D410" s="246"/>
      <c r="E410" s="246"/>
      <c r="F410" s="246"/>
      <c r="G410" s="246"/>
      <c r="H410" s="246"/>
      <c r="I410" s="246"/>
      <c r="J410" s="246"/>
      <c r="K410" s="246"/>
      <c r="L410" s="246"/>
      <c r="M410" s="246"/>
      <c r="N410" s="246"/>
      <c r="O410" s="246"/>
      <c r="P410" s="246"/>
      <c r="Q410" s="246"/>
      <c r="R410" s="246"/>
      <c r="S410" s="246"/>
      <c r="T410" s="246"/>
      <c r="U410" s="246"/>
      <c r="V410" s="246"/>
      <c r="W410" s="246"/>
      <c r="X410" s="246"/>
      <c r="Y410" s="246"/>
      <c r="Z410" s="246"/>
      <c r="AA410" s="246"/>
      <c r="AB410" s="246"/>
      <c r="AC410" s="246"/>
      <c r="AD410" s="246"/>
    </row>
    <row r="411" ht="12.75" customHeight="1">
      <c r="A411" s="246"/>
      <c r="B411" s="246"/>
      <c r="C411" s="246"/>
      <c r="D411" s="246"/>
      <c r="E411" s="246"/>
      <c r="F411" s="246"/>
      <c r="G411" s="246"/>
      <c r="H411" s="246"/>
      <c r="I411" s="246"/>
      <c r="J411" s="246"/>
      <c r="K411" s="246"/>
      <c r="L411" s="246"/>
      <c r="M411" s="246"/>
      <c r="N411" s="246"/>
      <c r="O411" s="246"/>
      <c r="P411" s="246"/>
      <c r="Q411" s="246"/>
      <c r="R411" s="246"/>
      <c r="S411" s="246"/>
      <c r="T411" s="246"/>
      <c r="U411" s="246"/>
      <c r="V411" s="246"/>
      <c r="W411" s="246"/>
      <c r="X411" s="246"/>
      <c r="Y411" s="246"/>
      <c r="Z411" s="246"/>
      <c r="AA411" s="246"/>
      <c r="AB411" s="246"/>
      <c r="AC411" s="246"/>
      <c r="AD411" s="246"/>
    </row>
    <row r="412" ht="12.75" customHeight="1">
      <c r="A412" s="246"/>
      <c r="B412" s="246"/>
      <c r="C412" s="246"/>
      <c r="D412" s="246"/>
      <c r="E412" s="246"/>
      <c r="F412" s="246"/>
      <c r="G412" s="246"/>
      <c r="H412" s="246"/>
      <c r="I412" s="246"/>
      <c r="J412" s="246"/>
      <c r="K412" s="246"/>
      <c r="L412" s="246"/>
      <c r="M412" s="246"/>
      <c r="N412" s="246"/>
      <c r="O412" s="246"/>
      <c r="P412" s="246"/>
      <c r="Q412" s="246"/>
      <c r="R412" s="246"/>
      <c r="S412" s="246"/>
      <c r="T412" s="246"/>
      <c r="U412" s="246"/>
      <c r="V412" s="246"/>
      <c r="W412" s="246"/>
      <c r="X412" s="246"/>
      <c r="Y412" s="246"/>
      <c r="Z412" s="246"/>
      <c r="AA412" s="246"/>
      <c r="AB412" s="246"/>
      <c r="AC412" s="246"/>
      <c r="AD412" s="246"/>
    </row>
    <row r="413" ht="12.75" customHeight="1">
      <c r="A413" s="246"/>
      <c r="B413" s="246"/>
      <c r="C413" s="246"/>
      <c r="D413" s="246"/>
      <c r="E413" s="246"/>
      <c r="F413" s="246"/>
      <c r="G413" s="246"/>
      <c r="H413" s="246"/>
      <c r="I413" s="246"/>
      <c r="J413" s="246"/>
      <c r="K413" s="246"/>
      <c r="L413" s="246"/>
      <c r="M413" s="246"/>
      <c r="N413" s="246"/>
      <c r="O413" s="246"/>
      <c r="P413" s="246"/>
      <c r="Q413" s="246"/>
      <c r="R413" s="246"/>
      <c r="S413" s="246"/>
      <c r="T413" s="246"/>
      <c r="U413" s="246"/>
      <c r="V413" s="246"/>
      <c r="W413" s="246"/>
      <c r="X413" s="246"/>
      <c r="Y413" s="246"/>
      <c r="Z413" s="246"/>
      <c r="AA413" s="246"/>
      <c r="AB413" s="246"/>
      <c r="AC413" s="246"/>
      <c r="AD413" s="246"/>
    </row>
    <row r="414" ht="12.75" customHeight="1">
      <c r="A414" s="246"/>
      <c r="B414" s="246"/>
      <c r="C414" s="246"/>
      <c r="D414" s="246"/>
      <c r="E414" s="246"/>
      <c r="F414" s="246"/>
      <c r="G414" s="246"/>
      <c r="H414" s="246"/>
      <c r="I414" s="246"/>
      <c r="J414" s="246"/>
      <c r="K414" s="246"/>
      <c r="L414" s="246"/>
      <c r="M414" s="246"/>
      <c r="N414" s="246"/>
      <c r="O414" s="246"/>
      <c r="P414" s="246"/>
      <c r="Q414" s="246"/>
      <c r="R414" s="246"/>
      <c r="S414" s="246"/>
      <c r="T414" s="246"/>
      <c r="U414" s="246"/>
      <c r="V414" s="246"/>
      <c r="W414" s="246"/>
      <c r="X414" s="246"/>
      <c r="Y414" s="246"/>
      <c r="Z414" s="246"/>
      <c r="AA414" s="246"/>
      <c r="AB414" s="246"/>
      <c r="AC414" s="246"/>
      <c r="AD414" s="246"/>
    </row>
    <row r="415" ht="12.75" customHeight="1">
      <c r="A415" s="246"/>
      <c r="B415" s="246"/>
      <c r="C415" s="246"/>
      <c r="D415" s="246"/>
      <c r="E415" s="246"/>
      <c r="F415" s="246"/>
      <c r="G415" s="246"/>
      <c r="H415" s="246"/>
      <c r="I415" s="246"/>
      <c r="J415" s="246"/>
      <c r="K415" s="246"/>
      <c r="L415" s="246"/>
      <c r="M415" s="246"/>
      <c r="N415" s="246"/>
      <c r="O415" s="246"/>
      <c r="P415" s="246"/>
      <c r="Q415" s="246"/>
      <c r="R415" s="246"/>
      <c r="S415" s="246"/>
      <c r="T415" s="246"/>
      <c r="U415" s="246"/>
      <c r="V415" s="246"/>
      <c r="W415" s="246"/>
      <c r="X415" s="246"/>
      <c r="Y415" s="246"/>
      <c r="Z415" s="246"/>
      <c r="AA415" s="246"/>
      <c r="AB415" s="246"/>
      <c r="AC415" s="246"/>
      <c r="AD415" s="246"/>
    </row>
    <row r="416" ht="12.75" customHeight="1">
      <c r="A416" s="246"/>
      <c r="B416" s="246"/>
      <c r="C416" s="246"/>
      <c r="D416" s="246"/>
      <c r="E416" s="246"/>
      <c r="F416" s="246"/>
      <c r="G416" s="246"/>
      <c r="H416" s="246"/>
      <c r="I416" s="246"/>
      <c r="J416" s="246"/>
      <c r="K416" s="246"/>
      <c r="L416" s="246"/>
      <c r="M416" s="246"/>
      <c r="N416" s="246"/>
      <c r="O416" s="246"/>
      <c r="P416" s="246"/>
      <c r="Q416" s="246"/>
      <c r="R416" s="246"/>
      <c r="S416" s="246"/>
      <c r="T416" s="246"/>
      <c r="U416" s="246"/>
      <c r="V416" s="246"/>
      <c r="W416" s="246"/>
      <c r="X416" s="246"/>
      <c r="Y416" s="246"/>
      <c r="Z416" s="246"/>
      <c r="AA416" s="246"/>
      <c r="AB416" s="246"/>
      <c r="AC416" s="246"/>
      <c r="AD416" s="246"/>
    </row>
    <row r="417" ht="12.75" customHeight="1">
      <c r="A417" s="246"/>
      <c r="B417" s="246"/>
      <c r="C417" s="246"/>
      <c r="D417" s="246"/>
      <c r="E417" s="246"/>
      <c r="F417" s="246"/>
      <c r="G417" s="246"/>
      <c r="H417" s="246"/>
      <c r="I417" s="246"/>
      <c r="J417" s="246"/>
      <c r="K417" s="246"/>
      <c r="L417" s="246"/>
      <c r="M417" s="246"/>
      <c r="N417" s="246"/>
      <c r="O417" s="246"/>
      <c r="P417" s="246"/>
      <c r="Q417" s="246"/>
      <c r="R417" s="246"/>
      <c r="S417" s="246"/>
      <c r="T417" s="246"/>
      <c r="U417" s="246"/>
      <c r="V417" s="246"/>
      <c r="W417" s="246"/>
      <c r="X417" s="246"/>
      <c r="Y417" s="246"/>
      <c r="Z417" s="246"/>
      <c r="AA417" s="246"/>
      <c r="AB417" s="246"/>
      <c r="AC417" s="246"/>
      <c r="AD417" s="246"/>
    </row>
    <row r="418" ht="12.75" customHeight="1">
      <c r="A418" s="246"/>
      <c r="B418" s="246"/>
      <c r="C418" s="246"/>
      <c r="D418" s="246"/>
      <c r="E418" s="246"/>
      <c r="F418" s="246"/>
      <c r="G418" s="246"/>
      <c r="H418" s="246"/>
      <c r="I418" s="246"/>
      <c r="J418" s="246"/>
      <c r="K418" s="246"/>
      <c r="L418" s="246"/>
      <c r="M418" s="246"/>
      <c r="N418" s="246"/>
      <c r="O418" s="246"/>
      <c r="P418" s="246"/>
      <c r="Q418" s="246"/>
      <c r="R418" s="246"/>
      <c r="S418" s="246"/>
      <c r="T418" s="246"/>
      <c r="U418" s="246"/>
      <c r="V418" s="246"/>
      <c r="W418" s="246"/>
      <c r="X418" s="246"/>
      <c r="Y418" s="246"/>
      <c r="Z418" s="246"/>
      <c r="AA418" s="246"/>
      <c r="AB418" s="246"/>
      <c r="AC418" s="246"/>
      <c r="AD418" s="246"/>
    </row>
    <row r="419" ht="12.75" customHeight="1">
      <c r="A419" s="246"/>
      <c r="B419" s="246"/>
      <c r="C419" s="246"/>
      <c r="D419" s="246"/>
      <c r="E419" s="246"/>
      <c r="F419" s="246"/>
      <c r="G419" s="246"/>
      <c r="H419" s="246"/>
      <c r="I419" s="246"/>
      <c r="J419" s="246"/>
      <c r="K419" s="246"/>
      <c r="L419" s="246"/>
      <c r="M419" s="246"/>
      <c r="N419" s="246"/>
      <c r="O419" s="246"/>
      <c r="P419" s="246"/>
      <c r="Q419" s="246"/>
      <c r="R419" s="246"/>
      <c r="S419" s="246"/>
      <c r="T419" s="246"/>
      <c r="U419" s="246"/>
      <c r="V419" s="246"/>
      <c r="W419" s="246"/>
      <c r="X419" s="246"/>
      <c r="Y419" s="246"/>
      <c r="Z419" s="246"/>
      <c r="AA419" s="246"/>
      <c r="AB419" s="246"/>
      <c r="AC419" s="246"/>
      <c r="AD419" s="246"/>
    </row>
    <row r="420" ht="12.75" customHeight="1">
      <c r="A420" s="246"/>
      <c r="B420" s="246"/>
      <c r="C420" s="246"/>
      <c r="D420" s="246"/>
      <c r="E420" s="246"/>
      <c r="F420" s="246"/>
      <c r="G420" s="246"/>
      <c r="H420" s="246"/>
      <c r="I420" s="246"/>
      <c r="J420" s="246"/>
      <c r="K420" s="246"/>
      <c r="L420" s="246"/>
      <c r="M420" s="246"/>
      <c r="N420" s="246"/>
      <c r="O420" s="246"/>
      <c r="P420" s="246"/>
      <c r="Q420" s="246"/>
      <c r="R420" s="246"/>
      <c r="S420" s="246"/>
      <c r="T420" s="246"/>
      <c r="U420" s="246"/>
      <c r="V420" s="246"/>
      <c r="W420" s="246"/>
      <c r="X420" s="246"/>
      <c r="Y420" s="246"/>
      <c r="Z420" s="246"/>
      <c r="AA420" s="246"/>
      <c r="AB420" s="246"/>
      <c r="AC420" s="246"/>
      <c r="AD420" s="246"/>
    </row>
    <row r="421" ht="12.75" customHeight="1">
      <c r="A421" s="246"/>
      <c r="B421" s="246"/>
      <c r="C421" s="246"/>
      <c r="D421" s="246"/>
      <c r="E421" s="246"/>
      <c r="F421" s="246"/>
      <c r="G421" s="246"/>
      <c r="H421" s="246"/>
      <c r="I421" s="246"/>
      <c r="J421" s="246"/>
      <c r="K421" s="246"/>
      <c r="L421" s="246"/>
      <c r="M421" s="246"/>
      <c r="N421" s="246"/>
      <c r="O421" s="246"/>
      <c r="P421" s="246"/>
      <c r="Q421" s="246"/>
      <c r="R421" s="246"/>
      <c r="S421" s="246"/>
      <c r="T421" s="246"/>
      <c r="U421" s="246"/>
      <c r="V421" s="246"/>
      <c r="W421" s="246"/>
      <c r="X421" s="246"/>
      <c r="Y421" s="246"/>
      <c r="Z421" s="246"/>
      <c r="AA421" s="246"/>
      <c r="AB421" s="246"/>
      <c r="AC421" s="246"/>
      <c r="AD421" s="246"/>
    </row>
    <row r="422" ht="12.75" customHeight="1">
      <c r="A422" s="246"/>
      <c r="B422" s="246"/>
      <c r="C422" s="246"/>
      <c r="D422" s="246"/>
      <c r="E422" s="246"/>
      <c r="F422" s="246"/>
      <c r="G422" s="246"/>
      <c r="H422" s="246"/>
      <c r="I422" s="246"/>
      <c r="J422" s="246"/>
      <c r="K422" s="246"/>
      <c r="L422" s="246"/>
      <c r="M422" s="246"/>
      <c r="N422" s="246"/>
      <c r="O422" s="246"/>
      <c r="P422" s="246"/>
      <c r="Q422" s="246"/>
      <c r="R422" s="246"/>
      <c r="S422" s="246"/>
      <c r="T422" s="246"/>
      <c r="U422" s="246"/>
      <c r="V422" s="246"/>
      <c r="W422" s="246"/>
      <c r="X422" s="246"/>
      <c r="Y422" s="246"/>
      <c r="Z422" s="246"/>
      <c r="AA422" s="246"/>
      <c r="AB422" s="246"/>
      <c r="AC422" s="246"/>
      <c r="AD422" s="246"/>
    </row>
    <row r="423" ht="12.75" customHeight="1">
      <c r="A423" s="246"/>
      <c r="B423" s="246"/>
      <c r="C423" s="246"/>
      <c r="D423" s="246"/>
      <c r="E423" s="246"/>
      <c r="F423" s="246"/>
      <c r="G423" s="246"/>
      <c r="H423" s="246"/>
      <c r="I423" s="246"/>
      <c r="J423" s="246"/>
      <c r="K423" s="246"/>
      <c r="L423" s="246"/>
      <c r="M423" s="246"/>
      <c r="N423" s="246"/>
      <c r="O423" s="246"/>
      <c r="P423" s="246"/>
      <c r="Q423" s="246"/>
      <c r="R423" s="246"/>
      <c r="S423" s="246"/>
      <c r="T423" s="246"/>
      <c r="U423" s="246"/>
      <c r="V423" s="246"/>
      <c r="W423" s="246"/>
      <c r="X423" s="246"/>
      <c r="Y423" s="246"/>
      <c r="Z423" s="246"/>
      <c r="AA423" s="246"/>
      <c r="AB423" s="246"/>
      <c r="AC423" s="246"/>
      <c r="AD423" s="246"/>
    </row>
    <row r="424" ht="12.75" customHeight="1">
      <c r="A424" s="246"/>
      <c r="B424" s="246"/>
      <c r="C424" s="246"/>
      <c r="D424" s="246"/>
      <c r="E424" s="246"/>
      <c r="F424" s="246"/>
      <c r="G424" s="246"/>
      <c r="H424" s="246"/>
      <c r="I424" s="246"/>
      <c r="J424" s="246"/>
      <c r="K424" s="246"/>
      <c r="L424" s="246"/>
      <c r="M424" s="246"/>
      <c r="N424" s="246"/>
      <c r="O424" s="246"/>
      <c r="P424" s="246"/>
      <c r="Q424" s="246"/>
      <c r="R424" s="246"/>
      <c r="S424" s="246"/>
      <c r="T424" s="246"/>
      <c r="U424" s="246"/>
      <c r="V424" s="246"/>
      <c r="W424" s="246"/>
      <c r="X424" s="246"/>
      <c r="Y424" s="246"/>
      <c r="Z424" s="246"/>
      <c r="AA424" s="246"/>
      <c r="AB424" s="246"/>
      <c r="AC424" s="246"/>
      <c r="AD424" s="246"/>
    </row>
    <row r="425" ht="12.75" customHeight="1">
      <c r="A425" s="246"/>
      <c r="B425" s="246"/>
      <c r="C425" s="246"/>
      <c r="D425" s="246"/>
      <c r="E425" s="246"/>
      <c r="F425" s="246"/>
      <c r="G425" s="246"/>
      <c r="H425" s="246"/>
      <c r="I425" s="246"/>
      <c r="J425" s="246"/>
      <c r="K425" s="246"/>
      <c r="L425" s="246"/>
      <c r="M425" s="246"/>
      <c r="N425" s="246"/>
      <c r="O425" s="246"/>
      <c r="P425" s="246"/>
      <c r="Q425" s="246"/>
      <c r="R425" s="246"/>
      <c r="S425" s="246"/>
      <c r="T425" s="246"/>
      <c r="U425" s="246"/>
      <c r="V425" s="246"/>
      <c r="W425" s="246"/>
      <c r="X425" s="246"/>
      <c r="Y425" s="246"/>
      <c r="Z425" s="246"/>
      <c r="AA425" s="246"/>
      <c r="AB425" s="246"/>
      <c r="AC425" s="246"/>
      <c r="AD425" s="246"/>
    </row>
    <row r="426" ht="12.75" customHeight="1">
      <c r="A426" s="246"/>
      <c r="B426" s="246"/>
      <c r="C426" s="246"/>
      <c r="D426" s="246"/>
      <c r="E426" s="246"/>
      <c r="F426" s="246"/>
      <c r="G426" s="246"/>
      <c r="H426" s="246"/>
      <c r="I426" s="246"/>
      <c r="J426" s="246"/>
      <c r="K426" s="246"/>
      <c r="L426" s="246"/>
      <c r="M426" s="246"/>
      <c r="N426" s="246"/>
      <c r="O426" s="246"/>
      <c r="P426" s="246"/>
      <c r="Q426" s="246"/>
      <c r="R426" s="246"/>
      <c r="S426" s="246"/>
      <c r="T426" s="246"/>
      <c r="U426" s="246"/>
      <c r="V426" s="246"/>
      <c r="W426" s="246"/>
      <c r="X426" s="246"/>
      <c r="Y426" s="246"/>
      <c r="Z426" s="246"/>
      <c r="AA426" s="246"/>
      <c r="AB426" s="246"/>
      <c r="AC426" s="246"/>
      <c r="AD426" s="246"/>
    </row>
    <row r="427" ht="12.75" customHeight="1">
      <c r="A427" s="246"/>
      <c r="B427" s="246"/>
      <c r="C427" s="246"/>
      <c r="D427" s="246"/>
      <c r="E427" s="246"/>
      <c r="F427" s="246"/>
      <c r="G427" s="246"/>
      <c r="H427" s="246"/>
      <c r="I427" s="246"/>
      <c r="J427" s="246"/>
      <c r="K427" s="246"/>
      <c r="L427" s="246"/>
      <c r="M427" s="246"/>
      <c r="N427" s="246"/>
      <c r="O427" s="246"/>
      <c r="P427" s="246"/>
      <c r="Q427" s="246"/>
      <c r="R427" s="246"/>
      <c r="S427" s="246"/>
      <c r="T427" s="246"/>
      <c r="U427" s="246"/>
      <c r="V427" s="246"/>
      <c r="W427" s="246"/>
      <c r="X427" s="246"/>
      <c r="Y427" s="246"/>
      <c r="Z427" s="246"/>
      <c r="AA427" s="246"/>
      <c r="AB427" s="246"/>
      <c r="AC427" s="246"/>
      <c r="AD427" s="246"/>
    </row>
    <row r="428" ht="12.75" customHeight="1">
      <c r="A428" s="246"/>
      <c r="B428" s="246"/>
      <c r="C428" s="246"/>
      <c r="D428" s="246"/>
      <c r="E428" s="246"/>
      <c r="F428" s="246"/>
      <c r="G428" s="246"/>
      <c r="H428" s="246"/>
      <c r="I428" s="246"/>
      <c r="J428" s="246"/>
      <c r="K428" s="246"/>
      <c r="L428" s="246"/>
      <c r="M428" s="246"/>
      <c r="N428" s="246"/>
      <c r="O428" s="246"/>
      <c r="P428" s="246"/>
      <c r="Q428" s="246"/>
      <c r="R428" s="246"/>
      <c r="S428" s="246"/>
      <c r="T428" s="246"/>
      <c r="U428" s="246"/>
      <c r="V428" s="246"/>
      <c r="W428" s="246"/>
      <c r="X428" s="246"/>
      <c r="Y428" s="246"/>
      <c r="Z428" s="246"/>
      <c r="AA428" s="246"/>
      <c r="AB428" s="246"/>
      <c r="AC428" s="246"/>
      <c r="AD428" s="246"/>
    </row>
    <row r="429" ht="12.75" customHeight="1">
      <c r="A429" s="246"/>
      <c r="B429" s="246"/>
      <c r="C429" s="246"/>
      <c r="D429" s="246"/>
      <c r="E429" s="246"/>
      <c r="F429" s="246"/>
      <c r="G429" s="246"/>
      <c r="H429" s="246"/>
      <c r="I429" s="246"/>
      <c r="J429" s="246"/>
      <c r="K429" s="246"/>
      <c r="L429" s="246"/>
      <c r="M429" s="246"/>
      <c r="N429" s="246"/>
      <c r="O429" s="246"/>
      <c r="P429" s="246"/>
      <c r="Q429" s="246"/>
      <c r="R429" s="246"/>
      <c r="S429" s="246"/>
      <c r="T429" s="246"/>
      <c r="U429" s="246"/>
      <c r="V429" s="246"/>
      <c r="W429" s="246"/>
      <c r="X429" s="246"/>
      <c r="Y429" s="246"/>
      <c r="Z429" s="246"/>
      <c r="AA429" s="246"/>
      <c r="AB429" s="246"/>
      <c r="AC429" s="246"/>
      <c r="AD429" s="246"/>
    </row>
    <row r="430" ht="12.75" customHeight="1">
      <c r="A430" s="246"/>
      <c r="B430" s="246"/>
      <c r="C430" s="246"/>
      <c r="D430" s="246"/>
      <c r="E430" s="246"/>
      <c r="F430" s="246"/>
      <c r="G430" s="246"/>
      <c r="H430" s="246"/>
      <c r="I430" s="246"/>
      <c r="J430" s="246"/>
      <c r="K430" s="246"/>
      <c r="L430" s="246"/>
      <c r="M430" s="246"/>
      <c r="N430" s="246"/>
      <c r="O430" s="246"/>
      <c r="P430" s="246"/>
      <c r="Q430" s="246"/>
      <c r="R430" s="246"/>
      <c r="S430" s="246"/>
      <c r="T430" s="246"/>
      <c r="U430" s="246"/>
      <c r="V430" s="246"/>
      <c r="W430" s="246"/>
      <c r="X430" s="246"/>
      <c r="Y430" s="246"/>
      <c r="Z430" s="246"/>
      <c r="AA430" s="246"/>
      <c r="AB430" s="246"/>
      <c r="AC430" s="246"/>
      <c r="AD430" s="246"/>
    </row>
    <row r="431" ht="12.75" customHeight="1">
      <c r="A431" s="246"/>
      <c r="B431" s="246"/>
      <c r="C431" s="246"/>
      <c r="D431" s="246"/>
      <c r="E431" s="246"/>
      <c r="F431" s="246"/>
      <c r="G431" s="246"/>
      <c r="H431" s="246"/>
      <c r="I431" s="246"/>
      <c r="J431" s="246"/>
      <c r="K431" s="246"/>
      <c r="L431" s="246"/>
      <c r="M431" s="246"/>
      <c r="N431" s="246"/>
      <c r="O431" s="246"/>
      <c r="P431" s="246"/>
      <c r="Q431" s="246"/>
      <c r="R431" s="246"/>
      <c r="S431" s="246"/>
      <c r="T431" s="246"/>
      <c r="U431" s="246"/>
      <c r="V431" s="246"/>
      <c r="W431" s="246"/>
      <c r="X431" s="246"/>
      <c r="Y431" s="246"/>
      <c r="Z431" s="246"/>
      <c r="AA431" s="246"/>
      <c r="AB431" s="246"/>
      <c r="AC431" s="246"/>
      <c r="AD431" s="246"/>
    </row>
    <row r="432" ht="12.75" customHeight="1">
      <c r="A432" s="246"/>
      <c r="B432" s="246"/>
      <c r="C432" s="246"/>
      <c r="D432" s="246"/>
      <c r="E432" s="246"/>
      <c r="F432" s="246"/>
      <c r="G432" s="246"/>
      <c r="H432" s="246"/>
      <c r="I432" s="246"/>
      <c r="J432" s="246"/>
      <c r="K432" s="246"/>
      <c r="L432" s="246"/>
      <c r="M432" s="246"/>
      <c r="N432" s="246"/>
      <c r="O432" s="246"/>
      <c r="P432" s="246"/>
      <c r="Q432" s="246"/>
      <c r="R432" s="246"/>
      <c r="S432" s="246"/>
      <c r="T432" s="246"/>
      <c r="U432" s="246"/>
      <c r="V432" s="246"/>
      <c r="W432" s="246"/>
      <c r="X432" s="246"/>
      <c r="Y432" s="246"/>
      <c r="Z432" s="246"/>
      <c r="AA432" s="246"/>
      <c r="AB432" s="246"/>
      <c r="AC432" s="246"/>
      <c r="AD432" s="246"/>
    </row>
    <row r="433" ht="12.75" customHeight="1">
      <c r="A433" s="246"/>
      <c r="B433" s="246"/>
      <c r="C433" s="246"/>
      <c r="D433" s="246"/>
      <c r="E433" s="246"/>
      <c r="F433" s="246"/>
      <c r="G433" s="246"/>
      <c r="H433" s="246"/>
      <c r="I433" s="246"/>
      <c r="J433" s="246"/>
      <c r="K433" s="246"/>
      <c r="L433" s="246"/>
      <c r="M433" s="246"/>
      <c r="N433" s="246"/>
      <c r="O433" s="246"/>
      <c r="P433" s="246"/>
      <c r="Q433" s="246"/>
      <c r="R433" s="246"/>
      <c r="S433" s="246"/>
      <c r="T433" s="246"/>
      <c r="U433" s="246"/>
      <c r="V433" s="246"/>
      <c r="W433" s="246"/>
      <c r="X433" s="246"/>
      <c r="Y433" s="246"/>
      <c r="Z433" s="246"/>
      <c r="AA433" s="246"/>
      <c r="AB433" s="246"/>
      <c r="AC433" s="246"/>
      <c r="AD433" s="246"/>
    </row>
    <row r="434" ht="12.75" customHeight="1">
      <c r="A434" s="246"/>
      <c r="B434" s="246"/>
      <c r="C434" s="246"/>
      <c r="D434" s="246"/>
      <c r="E434" s="246"/>
      <c r="F434" s="246"/>
      <c r="G434" s="246"/>
      <c r="H434" s="246"/>
      <c r="I434" s="246"/>
      <c r="J434" s="246"/>
      <c r="K434" s="246"/>
      <c r="L434" s="246"/>
      <c r="M434" s="246"/>
      <c r="N434" s="246"/>
      <c r="O434" s="246"/>
      <c r="P434" s="246"/>
      <c r="Q434" s="246"/>
      <c r="R434" s="246"/>
      <c r="S434" s="246"/>
      <c r="T434" s="246"/>
      <c r="U434" s="246"/>
      <c r="V434" s="246"/>
      <c r="W434" s="246"/>
      <c r="X434" s="246"/>
      <c r="Y434" s="246"/>
      <c r="Z434" s="246"/>
      <c r="AA434" s="246"/>
      <c r="AB434" s="246"/>
      <c r="AC434" s="246"/>
      <c r="AD434" s="246"/>
    </row>
    <row r="435" ht="12.75" customHeight="1">
      <c r="A435" s="246"/>
      <c r="B435" s="246"/>
      <c r="C435" s="246"/>
      <c r="D435" s="246"/>
      <c r="E435" s="246"/>
      <c r="F435" s="246"/>
      <c r="G435" s="246"/>
      <c r="H435" s="246"/>
      <c r="I435" s="246"/>
      <c r="J435" s="246"/>
      <c r="K435" s="246"/>
      <c r="L435" s="246"/>
      <c r="M435" s="246"/>
      <c r="N435" s="246"/>
      <c r="O435" s="246"/>
      <c r="P435" s="246"/>
      <c r="Q435" s="246"/>
      <c r="R435" s="246"/>
      <c r="S435" s="246"/>
      <c r="T435" s="246"/>
      <c r="U435" s="246"/>
      <c r="V435" s="246"/>
      <c r="W435" s="246"/>
      <c r="X435" s="246"/>
      <c r="Y435" s="246"/>
      <c r="Z435" s="246"/>
      <c r="AA435" s="246"/>
      <c r="AB435" s="246"/>
      <c r="AC435" s="246"/>
      <c r="AD435" s="246"/>
    </row>
    <row r="436" ht="12.75" customHeight="1">
      <c r="A436" s="246"/>
      <c r="B436" s="246"/>
      <c r="C436" s="246"/>
      <c r="D436" s="246"/>
      <c r="E436" s="246"/>
      <c r="F436" s="246"/>
      <c r="G436" s="246"/>
      <c r="H436" s="246"/>
      <c r="I436" s="246"/>
      <c r="J436" s="246"/>
      <c r="K436" s="246"/>
      <c r="L436" s="246"/>
      <c r="M436" s="246"/>
      <c r="N436" s="246"/>
      <c r="O436" s="246"/>
      <c r="P436" s="246"/>
      <c r="Q436" s="246"/>
      <c r="R436" s="246"/>
      <c r="S436" s="246"/>
      <c r="T436" s="246"/>
      <c r="U436" s="246"/>
      <c r="V436" s="246"/>
      <c r="W436" s="246"/>
      <c r="X436" s="246"/>
      <c r="Y436" s="246"/>
      <c r="Z436" s="246"/>
      <c r="AA436" s="246"/>
      <c r="AB436" s="246"/>
      <c r="AC436" s="246"/>
      <c r="AD436" s="246"/>
    </row>
    <row r="437" ht="12.75" customHeight="1">
      <c r="A437" s="246"/>
      <c r="B437" s="246"/>
      <c r="C437" s="246"/>
      <c r="D437" s="246"/>
      <c r="E437" s="246"/>
      <c r="F437" s="246"/>
      <c r="G437" s="246"/>
      <c r="H437" s="246"/>
      <c r="I437" s="246"/>
      <c r="J437" s="246"/>
      <c r="K437" s="246"/>
      <c r="L437" s="246"/>
      <c r="M437" s="246"/>
      <c r="N437" s="246"/>
      <c r="O437" s="246"/>
      <c r="P437" s="246"/>
      <c r="Q437" s="246"/>
      <c r="R437" s="246"/>
      <c r="S437" s="246"/>
      <c r="T437" s="246"/>
      <c r="U437" s="246"/>
      <c r="V437" s="246"/>
      <c r="W437" s="246"/>
      <c r="X437" s="246"/>
      <c r="Y437" s="246"/>
      <c r="Z437" s="246"/>
      <c r="AA437" s="246"/>
      <c r="AB437" s="246"/>
      <c r="AC437" s="246"/>
      <c r="AD437" s="246"/>
    </row>
    <row r="438" ht="12.75" customHeight="1">
      <c r="A438" s="246"/>
      <c r="B438" s="246"/>
      <c r="C438" s="246"/>
      <c r="D438" s="246"/>
      <c r="E438" s="246"/>
      <c r="F438" s="246"/>
      <c r="G438" s="246"/>
      <c r="H438" s="246"/>
      <c r="I438" s="246"/>
      <c r="J438" s="246"/>
      <c r="K438" s="246"/>
      <c r="L438" s="246"/>
      <c r="M438" s="246"/>
      <c r="N438" s="246"/>
      <c r="O438" s="246"/>
      <c r="P438" s="246"/>
      <c r="Q438" s="246"/>
      <c r="R438" s="246"/>
      <c r="S438" s="246"/>
      <c r="T438" s="246"/>
      <c r="U438" s="246"/>
      <c r="V438" s="246"/>
      <c r="W438" s="246"/>
      <c r="X438" s="246"/>
      <c r="Y438" s="246"/>
      <c r="Z438" s="246"/>
      <c r="AA438" s="246"/>
      <c r="AB438" s="246"/>
      <c r="AC438" s="246"/>
      <c r="AD438" s="246"/>
    </row>
    <row r="439" ht="12.75" customHeight="1">
      <c r="A439" s="246"/>
      <c r="B439" s="246"/>
      <c r="C439" s="246"/>
      <c r="D439" s="246"/>
      <c r="E439" s="246"/>
      <c r="F439" s="246"/>
      <c r="G439" s="246"/>
      <c r="H439" s="246"/>
      <c r="I439" s="246"/>
      <c r="J439" s="246"/>
      <c r="K439" s="246"/>
      <c r="L439" s="246"/>
      <c r="M439" s="246"/>
      <c r="N439" s="246"/>
      <c r="O439" s="246"/>
      <c r="P439" s="246"/>
      <c r="Q439" s="246"/>
      <c r="R439" s="246"/>
      <c r="S439" s="246"/>
      <c r="T439" s="246"/>
      <c r="U439" s="246"/>
      <c r="V439" s="246"/>
      <c r="W439" s="246"/>
      <c r="X439" s="246"/>
      <c r="Y439" s="246"/>
      <c r="Z439" s="246"/>
      <c r="AA439" s="246"/>
      <c r="AB439" s="246"/>
      <c r="AC439" s="246"/>
      <c r="AD439" s="246"/>
    </row>
    <row r="440" ht="12.75" customHeight="1">
      <c r="A440" s="246"/>
      <c r="B440" s="246"/>
      <c r="C440" s="246"/>
      <c r="D440" s="246"/>
      <c r="E440" s="246"/>
      <c r="F440" s="246"/>
      <c r="G440" s="246"/>
      <c r="H440" s="246"/>
      <c r="I440" s="246"/>
      <c r="J440" s="246"/>
      <c r="K440" s="246"/>
      <c r="L440" s="246"/>
      <c r="M440" s="246"/>
      <c r="N440" s="246"/>
      <c r="O440" s="246"/>
      <c r="P440" s="246"/>
      <c r="Q440" s="246"/>
      <c r="R440" s="246"/>
      <c r="S440" s="246"/>
      <c r="T440" s="246"/>
      <c r="U440" s="246"/>
      <c r="V440" s="246"/>
      <c r="W440" s="246"/>
      <c r="X440" s="246"/>
      <c r="Y440" s="246"/>
      <c r="Z440" s="246"/>
      <c r="AA440" s="246"/>
      <c r="AB440" s="246"/>
      <c r="AC440" s="246"/>
      <c r="AD440" s="246"/>
    </row>
    <row r="441" ht="12.75" customHeight="1">
      <c r="A441" s="246"/>
      <c r="B441" s="246"/>
      <c r="C441" s="246"/>
      <c r="D441" s="246"/>
      <c r="E441" s="246"/>
      <c r="F441" s="246"/>
      <c r="G441" s="246"/>
      <c r="H441" s="246"/>
      <c r="I441" s="246"/>
      <c r="J441" s="246"/>
      <c r="K441" s="246"/>
      <c r="L441" s="246"/>
      <c r="M441" s="246"/>
      <c r="N441" s="246"/>
      <c r="O441" s="246"/>
      <c r="P441" s="246"/>
      <c r="Q441" s="246"/>
      <c r="R441" s="246"/>
      <c r="S441" s="246"/>
      <c r="T441" s="246"/>
      <c r="U441" s="246"/>
      <c r="V441" s="246"/>
      <c r="W441" s="246"/>
      <c r="X441" s="246"/>
      <c r="Y441" s="246"/>
      <c r="Z441" s="246"/>
      <c r="AA441" s="246"/>
      <c r="AB441" s="246"/>
      <c r="AC441" s="246"/>
      <c r="AD441" s="246"/>
    </row>
    <row r="442" ht="12.75" customHeight="1">
      <c r="A442" s="246"/>
      <c r="B442" s="246"/>
      <c r="C442" s="246"/>
      <c r="D442" s="246"/>
      <c r="E442" s="246"/>
      <c r="F442" s="246"/>
      <c r="G442" s="246"/>
      <c r="H442" s="246"/>
      <c r="I442" s="246"/>
      <c r="J442" s="246"/>
      <c r="K442" s="246"/>
      <c r="L442" s="246"/>
      <c r="M442" s="246"/>
      <c r="N442" s="246"/>
      <c r="O442" s="246"/>
      <c r="P442" s="246"/>
      <c r="Q442" s="246"/>
      <c r="R442" s="246"/>
      <c r="S442" s="246"/>
      <c r="T442" s="246"/>
      <c r="U442" s="246"/>
      <c r="V442" s="246"/>
      <c r="W442" s="246"/>
      <c r="X442" s="246"/>
      <c r="Y442" s="246"/>
      <c r="Z442" s="246"/>
      <c r="AA442" s="246"/>
      <c r="AB442" s="246"/>
      <c r="AC442" s="246"/>
      <c r="AD442" s="246"/>
    </row>
    <row r="443" ht="12.75" customHeight="1">
      <c r="A443" s="246"/>
      <c r="B443" s="246"/>
      <c r="C443" s="246"/>
      <c r="D443" s="246"/>
      <c r="E443" s="246"/>
      <c r="F443" s="246"/>
      <c r="G443" s="246"/>
      <c r="H443" s="246"/>
      <c r="I443" s="246"/>
      <c r="J443" s="246"/>
      <c r="K443" s="246"/>
      <c r="L443" s="246"/>
      <c r="M443" s="246"/>
      <c r="N443" s="246"/>
      <c r="O443" s="246"/>
      <c r="P443" s="246"/>
      <c r="Q443" s="246"/>
      <c r="R443" s="246"/>
      <c r="S443" s="246"/>
      <c r="T443" s="246"/>
      <c r="U443" s="246"/>
      <c r="V443" s="246"/>
      <c r="W443" s="246"/>
      <c r="X443" s="246"/>
      <c r="Y443" s="246"/>
      <c r="Z443" s="246"/>
      <c r="AA443" s="246"/>
      <c r="AB443" s="246"/>
      <c r="AC443" s="246"/>
      <c r="AD443" s="246"/>
    </row>
    <row r="444" ht="12.75" customHeight="1">
      <c r="A444" s="246"/>
      <c r="B444" s="246"/>
      <c r="C444" s="246"/>
      <c r="D444" s="246"/>
      <c r="E444" s="246"/>
      <c r="F444" s="246"/>
      <c r="G444" s="246"/>
      <c r="H444" s="246"/>
      <c r="I444" s="246"/>
      <c r="J444" s="246"/>
      <c r="K444" s="246"/>
      <c r="L444" s="246"/>
      <c r="M444" s="246"/>
      <c r="N444" s="246"/>
      <c r="O444" s="246"/>
      <c r="P444" s="246"/>
      <c r="Q444" s="246"/>
      <c r="R444" s="246"/>
      <c r="S444" s="246"/>
      <c r="T444" s="246"/>
      <c r="U444" s="246"/>
      <c r="V444" s="246"/>
      <c r="W444" s="246"/>
      <c r="X444" s="246"/>
      <c r="Y444" s="246"/>
      <c r="Z444" s="246"/>
      <c r="AA444" s="246"/>
      <c r="AB444" s="246"/>
      <c r="AC444" s="246"/>
      <c r="AD444" s="246"/>
    </row>
    <row r="445" ht="12.75" customHeight="1">
      <c r="A445" s="246"/>
      <c r="B445" s="246"/>
      <c r="C445" s="246"/>
      <c r="D445" s="246"/>
      <c r="E445" s="246"/>
      <c r="F445" s="246"/>
      <c r="G445" s="246"/>
      <c r="H445" s="246"/>
      <c r="I445" s="246"/>
      <c r="J445" s="246"/>
      <c r="K445" s="246"/>
      <c r="L445" s="246"/>
      <c r="M445" s="246"/>
      <c r="N445" s="246"/>
      <c r="O445" s="246"/>
      <c r="P445" s="246"/>
      <c r="Q445" s="246"/>
      <c r="R445" s="246"/>
      <c r="S445" s="246"/>
      <c r="T445" s="246"/>
      <c r="U445" s="246"/>
      <c r="V445" s="246"/>
      <c r="W445" s="246"/>
      <c r="X445" s="246"/>
      <c r="Y445" s="246"/>
      <c r="Z445" s="246"/>
      <c r="AA445" s="246"/>
      <c r="AB445" s="246"/>
      <c r="AC445" s="246"/>
      <c r="AD445" s="246"/>
    </row>
    <row r="446" ht="12.75" customHeight="1">
      <c r="A446" s="246"/>
      <c r="B446" s="246"/>
      <c r="C446" s="246"/>
      <c r="D446" s="246"/>
      <c r="E446" s="246"/>
      <c r="F446" s="246"/>
      <c r="G446" s="246"/>
      <c r="H446" s="246"/>
      <c r="I446" s="246"/>
      <c r="J446" s="246"/>
      <c r="K446" s="246"/>
      <c r="L446" s="246"/>
      <c r="M446" s="246"/>
      <c r="N446" s="246"/>
      <c r="O446" s="246"/>
      <c r="P446" s="246"/>
      <c r="Q446" s="246"/>
      <c r="R446" s="246"/>
      <c r="S446" s="246"/>
      <c r="T446" s="246"/>
      <c r="U446" s="246"/>
      <c r="V446" s="246"/>
      <c r="W446" s="246"/>
      <c r="X446" s="246"/>
      <c r="Y446" s="246"/>
      <c r="Z446" s="246"/>
      <c r="AA446" s="246"/>
      <c r="AB446" s="246"/>
      <c r="AC446" s="246"/>
      <c r="AD446" s="246"/>
    </row>
    <row r="447" ht="12.75" customHeight="1">
      <c r="A447" s="246"/>
      <c r="B447" s="246"/>
      <c r="C447" s="246"/>
      <c r="D447" s="246"/>
      <c r="E447" s="246"/>
      <c r="F447" s="246"/>
      <c r="G447" s="246"/>
      <c r="H447" s="246"/>
      <c r="I447" s="246"/>
      <c r="J447" s="246"/>
      <c r="K447" s="246"/>
      <c r="L447" s="246"/>
      <c r="M447" s="246"/>
      <c r="N447" s="246"/>
      <c r="O447" s="246"/>
      <c r="P447" s="246"/>
      <c r="Q447" s="246"/>
      <c r="R447" s="246"/>
      <c r="S447" s="246"/>
      <c r="T447" s="246"/>
      <c r="U447" s="246"/>
      <c r="V447" s="246"/>
      <c r="W447" s="246"/>
      <c r="X447" s="246"/>
      <c r="Y447" s="246"/>
      <c r="Z447" s="246"/>
      <c r="AA447" s="246"/>
      <c r="AB447" s="246"/>
      <c r="AC447" s="246"/>
      <c r="AD447" s="246"/>
    </row>
    <row r="448" ht="12.75" customHeight="1">
      <c r="A448" s="246"/>
      <c r="B448" s="246"/>
      <c r="C448" s="246"/>
      <c r="D448" s="246"/>
      <c r="E448" s="246"/>
      <c r="F448" s="246"/>
      <c r="G448" s="246"/>
      <c r="H448" s="246"/>
      <c r="I448" s="246"/>
      <c r="J448" s="246"/>
      <c r="K448" s="246"/>
      <c r="L448" s="246"/>
      <c r="M448" s="246"/>
      <c r="N448" s="246"/>
      <c r="O448" s="246"/>
      <c r="P448" s="246"/>
      <c r="Q448" s="246"/>
      <c r="R448" s="246"/>
      <c r="S448" s="246"/>
      <c r="T448" s="246"/>
      <c r="U448" s="246"/>
      <c r="V448" s="246"/>
      <c r="W448" s="246"/>
      <c r="X448" s="246"/>
      <c r="Y448" s="246"/>
      <c r="Z448" s="246"/>
      <c r="AA448" s="246"/>
      <c r="AB448" s="246"/>
      <c r="AC448" s="246"/>
      <c r="AD448" s="246"/>
    </row>
    <row r="449" ht="12.75" customHeight="1">
      <c r="A449" s="246"/>
      <c r="B449" s="246"/>
      <c r="C449" s="246"/>
      <c r="D449" s="246"/>
      <c r="E449" s="246"/>
      <c r="F449" s="246"/>
      <c r="G449" s="246"/>
      <c r="H449" s="246"/>
      <c r="I449" s="246"/>
      <c r="J449" s="246"/>
      <c r="K449" s="246"/>
      <c r="L449" s="246"/>
      <c r="M449" s="246"/>
      <c r="N449" s="246"/>
      <c r="O449" s="246"/>
      <c r="P449" s="246"/>
      <c r="Q449" s="246"/>
      <c r="R449" s="246"/>
      <c r="S449" s="246"/>
      <c r="T449" s="246"/>
      <c r="U449" s="246"/>
      <c r="V449" s="246"/>
      <c r="W449" s="246"/>
      <c r="X449" s="246"/>
      <c r="Y449" s="246"/>
      <c r="Z449" s="246"/>
      <c r="AA449" s="246"/>
      <c r="AB449" s="246"/>
      <c r="AC449" s="246"/>
      <c r="AD449" s="246"/>
    </row>
    <row r="450" ht="12.75" customHeight="1">
      <c r="A450" s="246"/>
      <c r="B450" s="246"/>
      <c r="C450" s="246"/>
      <c r="D450" s="246"/>
      <c r="E450" s="246"/>
      <c r="F450" s="246"/>
      <c r="G450" s="246"/>
      <c r="H450" s="246"/>
      <c r="I450" s="246"/>
      <c r="J450" s="246"/>
      <c r="K450" s="246"/>
      <c r="L450" s="246"/>
      <c r="M450" s="246"/>
      <c r="N450" s="246"/>
      <c r="O450" s="246"/>
      <c r="P450" s="246"/>
      <c r="Q450" s="246"/>
      <c r="R450" s="246"/>
      <c r="S450" s="246"/>
      <c r="T450" s="246"/>
      <c r="U450" s="246"/>
      <c r="V450" s="246"/>
      <c r="W450" s="246"/>
      <c r="X450" s="246"/>
      <c r="Y450" s="246"/>
      <c r="Z450" s="246"/>
      <c r="AA450" s="246"/>
      <c r="AB450" s="246"/>
      <c r="AC450" s="246"/>
      <c r="AD450" s="246"/>
    </row>
    <row r="451" ht="12.75" customHeight="1">
      <c r="A451" s="246"/>
      <c r="B451" s="246"/>
      <c r="C451" s="246"/>
      <c r="D451" s="246"/>
      <c r="E451" s="246"/>
      <c r="F451" s="246"/>
      <c r="G451" s="246"/>
      <c r="H451" s="246"/>
      <c r="I451" s="246"/>
      <c r="J451" s="246"/>
      <c r="K451" s="246"/>
      <c r="L451" s="246"/>
      <c r="M451" s="246"/>
      <c r="N451" s="246"/>
      <c r="O451" s="246"/>
      <c r="P451" s="246"/>
      <c r="Q451" s="246"/>
      <c r="R451" s="246"/>
      <c r="S451" s="246"/>
      <c r="T451" s="246"/>
      <c r="U451" s="246"/>
      <c r="V451" s="246"/>
      <c r="W451" s="246"/>
      <c r="X451" s="246"/>
      <c r="Y451" s="246"/>
      <c r="Z451" s="246"/>
      <c r="AA451" s="246"/>
      <c r="AB451" s="246"/>
      <c r="AC451" s="246"/>
      <c r="AD451" s="246"/>
    </row>
    <row r="452" ht="12.75" customHeight="1">
      <c r="A452" s="246"/>
      <c r="B452" s="246"/>
      <c r="C452" s="246"/>
      <c r="D452" s="246"/>
      <c r="E452" s="246"/>
      <c r="F452" s="246"/>
      <c r="G452" s="246"/>
      <c r="H452" s="246"/>
      <c r="I452" s="246"/>
      <c r="J452" s="246"/>
      <c r="K452" s="246"/>
      <c r="L452" s="246"/>
      <c r="M452" s="246"/>
      <c r="N452" s="246"/>
      <c r="O452" s="246"/>
      <c r="P452" s="246"/>
      <c r="Q452" s="246"/>
      <c r="R452" s="246"/>
      <c r="S452" s="246"/>
      <c r="T452" s="246"/>
      <c r="U452" s="246"/>
      <c r="V452" s="246"/>
      <c r="W452" s="246"/>
      <c r="X452" s="246"/>
      <c r="Y452" s="246"/>
      <c r="Z452" s="246"/>
      <c r="AA452" s="246"/>
      <c r="AB452" s="246"/>
      <c r="AC452" s="246"/>
      <c r="AD452" s="246"/>
    </row>
    <row r="453" ht="12.75" customHeight="1">
      <c r="A453" s="246"/>
      <c r="B453" s="246"/>
      <c r="C453" s="246"/>
      <c r="D453" s="246"/>
      <c r="E453" s="246"/>
      <c r="F453" s="246"/>
      <c r="G453" s="246"/>
      <c r="H453" s="246"/>
      <c r="I453" s="246"/>
      <c r="J453" s="246"/>
      <c r="K453" s="246"/>
      <c r="L453" s="246"/>
      <c r="M453" s="246"/>
      <c r="N453" s="246"/>
      <c r="O453" s="246"/>
      <c r="P453" s="246"/>
      <c r="Q453" s="246"/>
      <c r="R453" s="246"/>
      <c r="S453" s="246"/>
      <c r="T453" s="246"/>
      <c r="U453" s="246"/>
      <c r="V453" s="246"/>
      <c r="W453" s="246"/>
      <c r="X453" s="246"/>
      <c r="Y453" s="246"/>
      <c r="Z453" s="246"/>
      <c r="AA453" s="246"/>
      <c r="AB453" s="246"/>
      <c r="AC453" s="246"/>
      <c r="AD453" s="246"/>
    </row>
    <row r="454" ht="12.75" customHeight="1">
      <c r="A454" s="246"/>
      <c r="B454" s="246"/>
      <c r="C454" s="246"/>
      <c r="D454" s="246"/>
      <c r="E454" s="246"/>
      <c r="F454" s="246"/>
      <c r="G454" s="246"/>
      <c r="H454" s="246"/>
      <c r="I454" s="246"/>
      <c r="J454" s="246"/>
      <c r="K454" s="246"/>
      <c r="L454" s="246"/>
      <c r="M454" s="246"/>
      <c r="N454" s="246"/>
      <c r="O454" s="246"/>
      <c r="P454" s="246"/>
      <c r="Q454" s="246"/>
      <c r="R454" s="246"/>
      <c r="S454" s="246"/>
      <c r="T454" s="246"/>
      <c r="U454" s="246"/>
      <c r="V454" s="246"/>
      <c r="W454" s="246"/>
      <c r="X454" s="246"/>
      <c r="Y454" s="246"/>
      <c r="Z454" s="246"/>
      <c r="AA454" s="246"/>
      <c r="AB454" s="246"/>
      <c r="AC454" s="246"/>
      <c r="AD454" s="246"/>
    </row>
    <row r="455" ht="12.75" customHeight="1">
      <c r="A455" s="246"/>
      <c r="B455" s="246"/>
      <c r="C455" s="246"/>
      <c r="D455" s="246"/>
      <c r="E455" s="246"/>
      <c r="F455" s="246"/>
      <c r="G455" s="246"/>
      <c r="H455" s="246"/>
      <c r="I455" s="246"/>
      <c r="J455" s="246"/>
      <c r="K455" s="246"/>
      <c r="L455" s="246"/>
      <c r="M455" s="246"/>
      <c r="N455" s="246"/>
      <c r="O455" s="246"/>
      <c r="P455" s="246"/>
      <c r="Q455" s="246"/>
      <c r="R455" s="246"/>
      <c r="S455" s="246"/>
      <c r="T455" s="246"/>
      <c r="U455" s="246"/>
      <c r="V455" s="246"/>
      <c r="W455" s="246"/>
      <c r="X455" s="246"/>
      <c r="Y455" s="246"/>
      <c r="Z455" s="246"/>
      <c r="AA455" s="246"/>
      <c r="AB455" s="246"/>
      <c r="AC455" s="246"/>
      <c r="AD455" s="246"/>
    </row>
    <row r="456" ht="12.75" customHeight="1">
      <c r="A456" s="246"/>
      <c r="B456" s="246"/>
      <c r="C456" s="246"/>
      <c r="D456" s="246"/>
      <c r="E456" s="246"/>
      <c r="F456" s="246"/>
      <c r="G456" s="246"/>
      <c r="H456" s="246"/>
      <c r="I456" s="246"/>
      <c r="J456" s="246"/>
      <c r="K456" s="246"/>
      <c r="L456" s="246"/>
      <c r="M456" s="246"/>
      <c r="N456" s="246"/>
      <c r="O456" s="246"/>
      <c r="P456" s="246"/>
      <c r="Q456" s="246"/>
      <c r="R456" s="246"/>
      <c r="S456" s="246"/>
      <c r="T456" s="246"/>
      <c r="U456" s="246"/>
      <c r="V456" s="246"/>
      <c r="W456" s="246"/>
      <c r="X456" s="246"/>
      <c r="Y456" s="246"/>
      <c r="Z456" s="246"/>
      <c r="AA456" s="246"/>
      <c r="AB456" s="246"/>
      <c r="AC456" s="246"/>
      <c r="AD456" s="246"/>
    </row>
    <row r="457" ht="12.75" customHeight="1">
      <c r="A457" s="246"/>
      <c r="B457" s="246"/>
      <c r="C457" s="246"/>
      <c r="D457" s="246"/>
      <c r="E457" s="246"/>
      <c r="F457" s="246"/>
      <c r="G457" s="246"/>
      <c r="H457" s="246"/>
      <c r="I457" s="246"/>
      <c r="J457" s="246"/>
      <c r="K457" s="246"/>
      <c r="L457" s="246"/>
      <c r="M457" s="246"/>
      <c r="N457" s="246"/>
      <c r="O457" s="246"/>
      <c r="P457" s="246"/>
      <c r="Q457" s="246"/>
      <c r="R457" s="246"/>
      <c r="S457" s="246"/>
      <c r="T457" s="246"/>
      <c r="U457" s="246"/>
      <c r="V457" s="246"/>
      <c r="W457" s="246"/>
      <c r="X457" s="246"/>
      <c r="Y457" s="246"/>
      <c r="Z457" s="246"/>
      <c r="AA457" s="246"/>
      <c r="AB457" s="246"/>
      <c r="AC457" s="246"/>
      <c r="AD457" s="246"/>
    </row>
    <row r="458" ht="12.75" customHeight="1">
      <c r="A458" s="246"/>
      <c r="B458" s="246"/>
      <c r="C458" s="246"/>
      <c r="D458" s="246"/>
      <c r="E458" s="246"/>
      <c r="F458" s="246"/>
      <c r="G458" s="246"/>
      <c r="H458" s="246"/>
      <c r="I458" s="246"/>
      <c r="J458" s="246"/>
      <c r="K458" s="246"/>
      <c r="L458" s="246"/>
      <c r="M458" s="246"/>
      <c r="N458" s="246"/>
      <c r="O458" s="246"/>
      <c r="P458" s="246"/>
      <c r="Q458" s="246"/>
      <c r="R458" s="246"/>
      <c r="S458" s="246"/>
      <c r="T458" s="246"/>
      <c r="U458" s="246"/>
      <c r="V458" s="246"/>
      <c r="W458" s="246"/>
      <c r="X458" s="246"/>
      <c r="Y458" s="246"/>
      <c r="Z458" s="246"/>
      <c r="AA458" s="246"/>
      <c r="AB458" s="246"/>
      <c r="AC458" s="246"/>
      <c r="AD458" s="246"/>
    </row>
    <row r="459" ht="12.75" customHeight="1">
      <c r="A459" s="246"/>
      <c r="B459" s="246"/>
      <c r="C459" s="246"/>
      <c r="D459" s="246"/>
      <c r="E459" s="246"/>
      <c r="F459" s="246"/>
      <c r="G459" s="246"/>
      <c r="H459" s="246"/>
      <c r="I459" s="246"/>
      <c r="J459" s="246"/>
      <c r="K459" s="246"/>
      <c r="L459" s="246"/>
      <c r="M459" s="246"/>
      <c r="N459" s="246"/>
      <c r="O459" s="246"/>
      <c r="P459" s="246"/>
      <c r="Q459" s="246"/>
      <c r="R459" s="246"/>
      <c r="S459" s="246"/>
      <c r="T459" s="246"/>
      <c r="U459" s="246"/>
      <c r="V459" s="246"/>
      <c r="W459" s="246"/>
      <c r="X459" s="246"/>
      <c r="Y459" s="246"/>
      <c r="Z459" s="246"/>
      <c r="AA459" s="246"/>
      <c r="AB459" s="246"/>
      <c r="AC459" s="246"/>
      <c r="AD459" s="246"/>
    </row>
    <row r="460" ht="12.75" customHeight="1">
      <c r="A460" s="246"/>
      <c r="B460" s="246"/>
      <c r="C460" s="246"/>
      <c r="D460" s="246"/>
      <c r="E460" s="246"/>
      <c r="F460" s="246"/>
      <c r="G460" s="246"/>
      <c r="H460" s="246"/>
      <c r="I460" s="246"/>
      <c r="J460" s="246"/>
      <c r="K460" s="246"/>
      <c r="L460" s="246"/>
      <c r="M460" s="246"/>
      <c r="N460" s="246"/>
      <c r="O460" s="246"/>
      <c r="P460" s="246"/>
      <c r="Q460" s="246"/>
      <c r="R460" s="246"/>
      <c r="S460" s="246"/>
      <c r="T460" s="246"/>
      <c r="U460" s="246"/>
      <c r="V460" s="246"/>
      <c r="W460" s="246"/>
      <c r="X460" s="246"/>
      <c r="Y460" s="246"/>
      <c r="Z460" s="246"/>
      <c r="AA460" s="246"/>
      <c r="AB460" s="246"/>
      <c r="AC460" s="246"/>
      <c r="AD460" s="246"/>
    </row>
    <row r="461" ht="12.75" customHeight="1">
      <c r="A461" s="246"/>
      <c r="B461" s="246"/>
      <c r="C461" s="246"/>
      <c r="D461" s="246"/>
      <c r="E461" s="246"/>
      <c r="F461" s="246"/>
      <c r="G461" s="246"/>
      <c r="H461" s="246"/>
      <c r="I461" s="246"/>
      <c r="J461" s="246"/>
      <c r="K461" s="246"/>
      <c r="L461" s="246"/>
      <c r="M461" s="246"/>
      <c r="N461" s="246"/>
      <c r="O461" s="246"/>
      <c r="P461" s="246"/>
      <c r="Q461" s="246"/>
      <c r="R461" s="246"/>
      <c r="S461" s="246"/>
      <c r="T461" s="246"/>
      <c r="U461" s="246"/>
      <c r="V461" s="246"/>
      <c r="W461" s="246"/>
      <c r="X461" s="246"/>
      <c r="Y461" s="246"/>
      <c r="Z461" s="246"/>
      <c r="AA461" s="246"/>
      <c r="AB461" s="246"/>
      <c r="AC461" s="246"/>
      <c r="AD461" s="246"/>
    </row>
    <row r="462" ht="12.75" customHeight="1">
      <c r="A462" s="246"/>
      <c r="B462" s="246"/>
      <c r="C462" s="246"/>
      <c r="D462" s="246"/>
      <c r="E462" s="246"/>
      <c r="F462" s="246"/>
      <c r="G462" s="246"/>
      <c r="H462" s="246"/>
      <c r="I462" s="246"/>
      <c r="J462" s="246"/>
      <c r="K462" s="246"/>
      <c r="L462" s="246"/>
      <c r="M462" s="246"/>
      <c r="N462" s="246"/>
      <c r="O462" s="246"/>
      <c r="P462" s="246"/>
      <c r="Q462" s="246"/>
      <c r="R462" s="246"/>
      <c r="S462" s="246"/>
      <c r="T462" s="246"/>
      <c r="U462" s="246"/>
      <c r="V462" s="246"/>
      <c r="W462" s="246"/>
      <c r="X462" s="246"/>
      <c r="Y462" s="246"/>
      <c r="Z462" s="246"/>
      <c r="AA462" s="246"/>
      <c r="AB462" s="246"/>
      <c r="AC462" s="246"/>
      <c r="AD462" s="246"/>
    </row>
    <row r="463" ht="12.75" customHeight="1">
      <c r="A463" s="246"/>
      <c r="B463" s="246"/>
      <c r="C463" s="246"/>
      <c r="D463" s="246"/>
      <c r="E463" s="246"/>
      <c r="F463" s="246"/>
      <c r="G463" s="246"/>
      <c r="H463" s="246"/>
      <c r="I463" s="246"/>
      <c r="J463" s="246"/>
      <c r="K463" s="246"/>
      <c r="L463" s="246"/>
      <c r="M463" s="246"/>
      <c r="N463" s="246"/>
      <c r="O463" s="246"/>
      <c r="P463" s="246"/>
      <c r="Q463" s="246"/>
      <c r="R463" s="246"/>
      <c r="S463" s="246"/>
      <c r="T463" s="246"/>
      <c r="U463" s="246"/>
      <c r="V463" s="246"/>
      <c r="W463" s="246"/>
      <c r="X463" s="246"/>
      <c r="Y463" s="246"/>
      <c r="Z463" s="246"/>
      <c r="AA463" s="246"/>
      <c r="AB463" s="246"/>
      <c r="AC463" s="246"/>
      <c r="AD463" s="246"/>
    </row>
    <row r="464" ht="12.75" customHeight="1">
      <c r="A464" s="246"/>
      <c r="B464" s="246"/>
      <c r="C464" s="246"/>
      <c r="D464" s="246"/>
      <c r="E464" s="246"/>
      <c r="F464" s="246"/>
      <c r="G464" s="246"/>
      <c r="H464" s="246"/>
      <c r="I464" s="246"/>
      <c r="J464" s="246"/>
      <c r="K464" s="246"/>
      <c r="L464" s="246"/>
      <c r="M464" s="246"/>
      <c r="N464" s="246"/>
      <c r="O464" s="246"/>
      <c r="P464" s="246"/>
      <c r="Q464" s="246"/>
      <c r="R464" s="246"/>
      <c r="S464" s="246"/>
      <c r="T464" s="246"/>
      <c r="U464" s="246"/>
      <c r="V464" s="246"/>
      <c r="W464" s="246"/>
      <c r="X464" s="246"/>
      <c r="Y464" s="246"/>
      <c r="Z464" s="246"/>
      <c r="AA464" s="246"/>
      <c r="AB464" s="246"/>
      <c r="AC464" s="246"/>
      <c r="AD464" s="246"/>
    </row>
    <row r="465" ht="12.75" customHeight="1">
      <c r="A465" s="246"/>
      <c r="B465" s="246"/>
      <c r="C465" s="246"/>
      <c r="D465" s="246"/>
      <c r="E465" s="246"/>
      <c r="F465" s="246"/>
      <c r="G465" s="246"/>
      <c r="H465" s="246"/>
      <c r="I465" s="246"/>
      <c r="J465" s="246"/>
      <c r="K465" s="246"/>
      <c r="L465" s="246"/>
      <c r="M465" s="246"/>
      <c r="N465" s="246"/>
      <c r="O465" s="246"/>
      <c r="P465" s="246"/>
      <c r="Q465" s="246"/>
      <c r="R465" s="246"/>
      <c r="S465" s="246"/>
      <c r="T465" s="246"/>
      <c r="U465" s="246"/>
      <c r="V465" s="246"/>
      <c r="W465" s="246"/>
      <c r="X465" s="246"/>
      <c r="Y465" s="246"/>
      <c r="Z465" s="246"/>
      <c r="AA465" s="246"/>
      <c r="AB465" s="246"/>
      <c r="AC465" s="246"/>
      <c r="AD465" s="246"/>
    </row>
    <row r="466" ht="12.75" customHeight="1">
      <c r="A466" s="246"/>
      <c r="B466" s="246"/>
      <c r="C466" s="246"/>
      <c r="D466" s="246"/>
      <c r="E466" s="246"/>
      <c r="F466" s="246"/>
      <c r="G466" s="246"/>
      <c r="H466" s="246"/>
      <c r="I466" s="246"/>
      <c r="J466" s="246"/>
      <c r="K466" s="246"/>
      <c r="L466" s="246"/>
      <c r="M466" s="246"/>
      <c r="N466" s="246"/>
      <c r="O466" s="246"/>
      <c r="P466" s="246"/>
      <c r="Q466" s="246"/>
      <c r="R466" s="246"/>
      <c r="S466" s="246"/>
      <c r="T466" s="246"/>
      <c r="U466" s="246"/>
      <c r="V466" s="246"/>
      <c r="W466" s="246"/>
      <c r="X466" s="246"/>
      <c r="Y466" s="246"/>
      <c r="Z466" s="246"/>
      <c r="AA466" s="246"/>
      <c r="AB466" s="246"/>
      <c r="AC466" s="246"/>
      <c r="AD466" s="246"/>
    </row>
    <row r="467" ht="12.75" customHeight="1">
      <c r="A467" s="246"/>
      <c r="B467" s="246"/>
      <c r="C467" s="246"/>
      <c r="D467" s="246"/>
      <c r="E467" s="246"/>
      <c r="F467" s="246"/>
      <c r="G467" s="246"/>
      <c r="H467" s="246"/>
      <c r="I467" s="246"/>
      <c r="J467" s="246"/>
      <c r="K467" s="246"/>
      <c r="L467" s="246"/>
      <c r="M467" s="246"/>
      <c r="N467" s="246"/>
      <c r="O467" s="246"/>
      <c r="P467" s="246"/>
      <c r="Q467" s="246"/>
      <c r="R467" s="246"/>
      <c r="S467" s="246"/>
      <c r="T467" s="246"/>
      <c r="U467" s="246"/>
      <c r="V467" s="246"/>
      <c r="W467" s="246"/>
      <c r="X467" s="246"/>
      <c r="Y467" s="246"/>
      <c r="Z467" s="246"/>
      <c r="AA467" s="246"/>
      <c r="AB467" s="246"/>
      <c r="AC467" s="246"/>
      <c r="AD467" s="246"/>
    </row>
    <row r="468" ht="12.75" customHeight="1">
      <c r="A468" s="246"/>
      <c r="B468" s="246"/>
      <c r="C468" s="246"/>
      <c r="D468" s="246"/>
      <c r="E468" s="246"/>
      <c r="F468" s="246"/>
      <c r="G468" s="246"/>
      <c r="H468" s="246"/>
      <c r="I468" s="246"/>
      <c r="J468" s="246"/>
      <c r="K468" s="246"/>
      <c r="L468" s="246"/>
      <c r="M468" s="246"/>
      <c r="N468" s="246"/>
      <c r="O468" s="246"/>
      <c r="P468" s="246"/>
      <c r="Q468" s="246"/>
      <c r="R468" s="246"/>
      <c r="S468" s="246"/>
      <c r="T468" s="246"/>
      <c r="U468" s="246"/>
      <c r="V468" s="246"/>
      <c r="W468" s="246"/>
      <c r="X468" s="246"/>
      <c r="Y468" s="246"/>
      <c r="Z468" s="246"/>
      <c r="AA468" s="246"/>
      <c r="AB468" s="246"/>
      <c r="AC468" s="246"/>
      <c r="AD468" s="246"/>
    </row>
    <row r="469" ht="12.75" customHeight="1">
      <c r="A469" s="246"/>
      <c r="B469" s="246"/>
      <c r="C469" s="246"/>
      <c r="D469" s="246"/>
      <c r="E469" s="246"/>
      <c r="F469" s="246"/>
      <c r="G469" s="246"/>
      <c r="H469" s="246"/>
      <c r="I469" s="246"/>
      <c r="J469" s="246"/>
      <c r="K469" s="246"/>
      <c r="L469" s="246"/>
      <c r="M469" s="246"/>
      <c r="N469" s="246"/>
      <c r="O469" s="246"/>
      <c r="P469" s="246"/>
      <c r="Q469" s="246"/>
      <c r="R469" s="246"/>
      <c r="S469" s="246"/>
      <c r="T469" s="246"/>
      <c r="U469" s="246"/>
      <c r="V469" s="246"/>
      <c r="W469" s="246"/>
      <c r="X469" s="246"/>
      <c r="Y469" s="246"/>
      <c r="Z469" s="246"/>
      <c r="AA469" s="246"/>
      <c r="AB469" s="246"/>
      <c r="AC469" s="246"/>
      <c r="AD469" s="246"/>
    </row>
    <row r="470" ht="12.75" customHeight="1">
      <c r="A470" s="246"/>
      <c r="B470" s="246"/>
      <c r="C470" s="246"/>
      <c r="D470" s="246"/>
      <c r="E470" s="246"/>
      <c r="F470" s="246"/>
      <c r="G470" s="246"/>
      <c r="H470" s="246"/>
      <c r="I470" s="246"/>
      <c r="J470" s="246"/>
      <c r="K470" s="246"/>
      <c r="L470" s="246"/>
      <c r="M470" s="246"/>
      <c r="N470" s="246"/>
      <c r="O470" s="246"/>
      <c r="P470" s="246"/>
      <c r="Q470" s="246"/>
      <c r="R470" s="246"/>
      <c r="S470" s="246"/>
      <c r="T470" s="246"/>
      <c r="U470" s="246"/>
      <c r="V470" s="246"/>
      <c r="W470" s="246"/>
      <c r="X470" s="246"/>
      <c r="Y470" s="246"/>
      <c r="Z470" s="246"/>
      <c r="AA470" s="246"/>
      <c r="AB470" s="246"/>
      <c r="AC470" s="246"/>
      <c r="AD470" s="246"/>
    </row>
    <row r="471" ht="12.75" customHeight="1">
      <c r="A471" s="246"/>
      <c r="B471" s="246"/>
      <c r="C471" s="246"/>
      <c r="D471" s="246"/>
      <c r="E471" s="246"/>
      <c r="F471" s="246"/>
      <c r="G471" s="246"/>
      <c r="H471" s="246"/>
      <c r="I471" s="246"/>
      <c r="J471" s="246"/>
      <c r="K471" s="246"/>
      <c r="L471" s="246"/>
      <c r="M471" s="246"/>
      <c r="N471" s="246"/>
      <c r="O471" s="246"/>
      <c r="P471" s="246"/>
      <c r="Q471" s="246"/>
      <c r="R471" s="246"/>
      <c r="S471" s="246"/>
      <c r="T471" s="246"/>
      <c r="U471" s="246"/>
      <c r="V471" s="246"/>
      <c r="W471" s="246"/>
      <c r="X471" s="246"/>
      <c r="Y471" s="246"/>
      <c r="Z471" s="246"/>
      <c r="AA471" s="246"/>
      <c r="AB471" s="246"/>
      <c r="AC471" s="246"/>
      <c r="AD471" s="246"/>
    </row>
    <row r="472" ht="12.75" customHeight="1">
      <c r="A472" s="246"/>
      <c r="B472" s="246"/>
      <c r="C472" s="246"/>
      <c r="D472" s="246"/>
      <c r="E472" s="246"/>
      <c r="F472" s="246"/>
      <c r="G472" s="246"/>
      <c r="H472" s="246"/>
      <c r="I472" s="246"/>
      <c r="J472" s="246"/>
      <c r="K472" s="246"/>
      <c r="L472" s="246"/>
      <c r="M472" s="246"/>
      <c r="N472" s="246"/>
      <c r="O472" s="246"/>
      <c r="P472" s="246"/>
      <c r="Q472" s="246"/>
      <c r="R472" s="246"/>
      <c r="S472" s="246"/>
      <c r="T472" s="246"/>
      <c r="U472" s="246"/>
      <c r="V472" s="246"/>
      <c r="W472" s="246"/>
      <c r="X472" s="246"/>
      <c r="Y472" s="246"/>
      <c r="Z472" s="246"/>
      <c r="AA472" s="246"/>
      <c r="AB472" s="246"/>
      <c r="AC472" s="246"/>
      <c r="AD472" s="246"/>
    </row>
    <row r="473" ht="12.75" customHeight="1">
      <c r="A473" s="246"/>
      <c r="B473" s="246"/>
      <c r="C473" s="246"/>
      <c r="D473" s="246"/>
      <c r="E473" s="246"/>
      <c r="F473" s="246"/>
      <c r="G473" s="246"/>
      <c r="H473" s="246"/>
      <c r="I473" s="246"/>
      <c r="J473" s="246"/>
      <c r="K473" s="246"/>
      <c r="L473" s="246"/>
      <c r="M473" s="246"/>
      <c r="N473" s="246"/>
      <c r="O473" s="246"/>
      <c r="P473" s="246"/>
      <c r="Q473" s="246"/>
      <c r="R473" s="246"/>
      <c r="S473" s="246"/>
      <c r="T473" s="246"/>
      <c r="U473" s="246"/>
      <c r="V473" s="246"/>
      <c r="W473" s="246"/>
      <c r="X473" s="246"/>
      <c r="Y473" s="246"/>
      <c r="Z473" s="246"/>
      <c r="AA473" s="246"/>
      <c r="AB473" s="246"/>
      <c r="AC473" s="246"/>
      <c r="AD473" s="246"/>
    </row>
    <row r="474" ht="12.75" customHeight="1">
      <c r="A474" s="246"/>
      <c r="B474" s="246"/>
      <c r="C474" s="246"/>
      <c r="D474" s="246"/>
      <c r="E474" s="246"/>
      <c r="F474" s="246"/>
      <c r="G474" s="246"/>
      <c r="H474" s="246"/>
      <c r="I474" s="246"/>
      <c r="J474" s="246"/>
      <c r="K474" s="246"/>
      <c r="L474" s="246"/>
      <c r="M474" s="246"/>
      <c r="N474" s="246"/>
      <c r="O474" s="246"/>
      <c r="P474" s="246"/>
      <c r="Q474" s="246"/>
      <c r="R474" s="246"/>
      <c r="S474" s="246"/>
      <c r="T474" s="246"/>
      <c r="U474" s="246"/>
      <c r="V474" s="246"/>
      <c r="W474" s="246"/>
      <c r="X474" s="246"/>
      <c r="Y474" s="246"/>
      <c r="Z474" s="246"/>
      <c r="AA474" s="246"/>
      <c r="AB474" s="246"/>
      <c r="AC474" s="246"/>
      <c r="AD474" s="246"/>
    </row>
    <row r="475" ht="12.75" customHeight="1">
      <c r="A475" s="246"/>
      <c r="B475" s="246"/>
      <c r="C475" s="246"/>
      <c r="D475" s="246"/>
      <c r="E475" s="246"/>
      <c r="F475" s="246"/>
      <c r="G475" s="246"/>
      <c r="H475" s="246"/>
      <c r="I475" s="246"/>
      <c r="J475" s="246"/>
      <c r="K475" s="246"/>
      <c r="L475" s="246"/>
      <c r="M475" s="246"/>
      <c r="N475" s="246"/>
      <c r="O475" s="246"/>
      <c r="P475" s="246"/>
      <c r="Q475" s="246"/>
      <c r="R475" s="246"/>
      <c r="S475" s="246"/>
      <c r="T475" s="246"/>
      <c r="U475" s="246"/>
      <c r="V475" s="246"/>
      <c r="W475" s="246"/>
      <c r="X475" s="246"/>
      <c r="Y475" s="246"/>
      <c r="Z475" s="246"/>
      <c r="AA475" s="246"/>
      <c r="AB475" s="246"/>
      <c r="AC475" s="246"/>
      <c r="AD475" s="246"/>
    </row>
    <row r="476" ht="12.75" customHeight="1">
      <c r="A476" s="246"/>
      <c r="B476" s="246"/>
      <c r="C476" s="246"/>
      <c r="D476" s="246"/>
      <c r="E476" s="246"/>
      <c r="F476" s="246"/>
      <c r="G476" s="246"/>
      <c r="H476" s="246"/>
      <c r="I476" s="246"/>
      <c r="J476" s="246"/>
      <c r="K476" s="246"/>
      <c r="L476" s="246"/>
      <c r="M476" s="246"/>
      <c r="N476" s="246"/>
      <c r="O476" s="246"/>
      <c r="P476" s="246"/>
      <c r="Q476" s="246"/>
      <c r="R476" s="246"/>
      <c r="S476" s="246"/>
      <c r="T476" s="246"/>
      <c r="U476" s="246"/>
      <c r="V476" s="246"/>
      <c r="W476" s="246"/>
      <c r="X476" s="246"/>
      <c r="Y476" s="246"/>
      <c r="Z476" s="246"/>
      <c r="AA476" s="246"/>
      <c r="AB476" s="246"/>
      <c r="AC476" s="246"/>
      <c r="AD476" s="246"/>
    </row>
    <row r="477" ht="12.75" customHeight="1">
      <c r="A477" s="246"/>
      <c r="B477" s="246"/>
      <c r="C477" s="246"/>
      <c r="D477" s="246"/>
      <c r="E477" s="246"/>
      <c r="F477" s="246"/>
      <c r="G477" s="246"/>
      <c r="H477" s="246"/>
      <c r="I477" s="246"/>
      <c r="J477" s="246"/>
      <c r="K477" s="246"/>
      <c r="L477" s="246"/>
      <c r="M477" s="246"/>
      <c r="N477" s="246"/>
      <c r="O477" s="246"/>
      <c r="P477" s="246"/>
      <c r="Q477" s="246"/>
      <c r="R477" s="246"/>
      <c r="S477" s="246"/>
      <c r="T477" s="246"/>
      <c r="U477" s="246"/>
      <c r="V477" s="246"/>
      <c r="W477" s="246"/>
      <c r="X477" s="246"/>
      <c r="Y477" s="246"/>
      <c r="Z477" s="246"/>
      <c r="AA477" s="246"/>
      <c r="AB477" s="246"/>
      <c r="AC477" s="246"/>
      <c r="AD477" s="246"/>
    </row>
    <row r="478" ht="12.75" customHeight="1">
      <c r="A478" s="246"/>
      <c r="B478" s="246"/>
      <c r="C478" s="246"/>
      <c r="D478" s="246"/>
      <c r="E478" s="246"/>
      <c r="F478" s="246"/>
      <c r="G478" s="246"/>
      <c r="H478" s="246"/>
      <c r="I478" s="246"/>
      <c r="J478" s="246"/>
      <c r="K478" s="246"/>
      <c r="L478" s="246"/>
      <c r="M478" s="246"/>
      <c r="N478" s="246"/>
      <c r="O478" s="246"/>
      <c r="P478" s="246"/>
      <c r="Q478" s="246"/>
      <c r="R478" s="246"/>
      <c r="S478" s="246"/>
      <c r="T478" s="246"/>
      <c r="U478" s="246"/>
      <c r="V478" s="246"/>
      <c r="W478" s="246"/>
      <c r="X478" s="246"/>
      <c r="Y478" s="246"/>
      <c r="Z478" s="246"/>
      <c r="AA478" s="246"/>
      <c r="AB478" s="246"/>
      <c r="AC478" s="246"/>
      <c r="AD478" s="246"/>
    </row>
    <row r="479" ht="12.75" customHeight="1">
      <c r="A479" s="246"/>
      <c r="B479" s="246"/>
      <c r="C479" s="246"/>
      <c r="D479" s="246"/>
      <c r="E479" s="246"/>
      <c r="F479" s="246"/>
      <c r="G479" s="246"/>
      <c r="H479" s="246"/>
      <c r="I479" s="246"/>
      <c r="J479" s="246"/>
      <c r="K479" s="246"/>
      <c r="L479" s="246"/>
      <c r="M479" s="246"/>
      <c r="N479" s="246"/>
      <c r="O479" s="246"/>
      <c r="P479" s="246"/>
      <c r="Q479" s="246"/>
      <c r="R479" s="246"/>
      <c r="S479" s="246"/>
      <c r="T479" s="246"/>
      <c r="U479" s="246"/>
      <c r="V479" s="246"/>
      <c r="W479" s="246"/>
      <c r="X479" s="246"/>
      <c r="Y479" s="246"/>
      <c r="Z479" s="246"/>
      <c r="AA479" s="246"/>
      <c r="AB479" s="246"/>
      <c r="AC479" s="246"/>
      <c r="AD479" s="246"/>
    </row>
    <row r="480" ht="12.75" customHeight="1">
      <c r="A480" s="246"/>
      <c r="B480" s="246"/>
      <c r="C480" s="246"/>
      <c r="D480" s="246"/>
      <c r="E480" s="246"/>
      <c r="F480" s="246"/>
      <c r="G480" s="246"/>
      <c r="H480" s="246"/>
      <c r="I480" s="246"/>
      <c r="J480" s="246"/>
      <c r="K480" s="246"/>
      <c r="L480" s="246"/>
      <c r="M480" s="246"/>
      <c r="N480" s="246"/>
      <c r="O480" s="246"/>
      <c r="P480" s="246"/>
      <c r="Q480" s="246"/>
      <c r="R480" s="246"/>
      <c r="S480" s="246"/>
      <c r="T480" s="246"/>
      <c r="U480" s="246"/>
      <c r="V480" s="246"/>
      <c r="W480" s="246"/>
      <c r="X480" s="246"/>
      <c r="Y480" s="246"/>
      <c r="Z480" s="246"/>
      <c r="AA480" s="246"/>
      <c r="AB480" s="246"/>
      <c r="AC480" s="246"/>
      <c r="AD480" s="246"/>
    </row>
    <row r="481" ht="12.75" customHeight="1">
      <c r="A481" s="246"/>
      <c r="B481" s="246"/>
      <c r="C481" s="246"/>
      <c r="D481" s="246"/>
      <c r="E481" s="246"/>
      <c r="F481" s="246"/>
      <c r="G481" s="246"/>
      <c r="H481" s="246"/>
      <c r="I481" s="246"/>
      <c r="J481" s="246"/>
      <c r="K481" s="246"/>
      <c r="L481" s="246"/>
      <c r="M481" s="246"/>
      <c r="N481" s="246"/>
      <c r="O481" s="246"/>
      <c r="P481" s="246"/>
      <c r="Q481" s="246"/>
      <c r="R481" s="246"/>
      <c r="S481" s="246"/>
      <c r="T481" s="246"/>
      <c r="U481" s="246"/>
      <c r="V481" s="246"/>
      <c r="W481" s="246"/>
      <c r="X481" s="246"/>
      <c r="Y481" s="246"/>
      <c r="Z481" s="246"/>
      <c r="AA481" s="246"/>
      <c r="AB481" s="246"/>
      <c r="AC481" s="246"/>
      <c r="AD481" s="246"/>
    </row>
    <row r="482" ht="12.75" customHeight="1">
      <c r="A482" s="246"/>
      <c r="B482" s="246"/>
      <c r="C482" s="246"/>
      <c r="D482" s="246"/>
      <c r="E482" s="246"/>
      <c r="F482" s="246"/>
      <c r="G482" s="246"/>
      <c r="H482" s="246"/>
      <c r="I482" s="246"/>
      <c r="J482" s="246"/>
      <c r="K482" s="246"/>
      <c r="L482" s="246"/>
      <c r="M482" s="246"/>
      <c r="N482" s="246"/>
      <c r="O482" s="246"/>
      <c r="P482" s="246"/>
      <c r="Q482" s="246"/>
      <c r="R482" s="246"/>
      <c r="S482" s="246"/>
      <c r="T482" s="246"/>
      <c r="U482" s="246"/>
      <c r="V482" s="246"/>
      <c r="W482" s="246"/>
      <c r="X482" s="246"/>
      <c r="Y482" s="246"/>
      <c r="Z482" s="246"/>
      <c r="AA482" s="246"/>
      <c r="AB482" s="246"/>
      <c r="AC482" s="246"/>
      <c r="AD482" s="246"/>
    </row>
    <row r="483" ht="12.75" customHeight="1">
      <c r="A483" s="246"/>
      <c r="B483" s="246"/>
      <c r="C483" s="246"/>
      <c r="D483" s="246"/>
      <c r="E483" s="246"/>
      <c r="F483" s="246"/>
      <c r="G483" s="246"/>
      <c r="H483" s="246"/>
      <c r="I483" s="246"/>
      <c r="J483" s="246"/>
      <c r="K483" s="246"/>
      <c r="L483" s="246"/>
      <c r="M483" s="246"/>
      <c r="N483" s="246"/>
      <c r="O483" s="246"/>
      <c r="P483" s="246"/>
      <c r="Q483" s="246"/>
      <c r="R483" s="246"/>
      <c r="S483" s="246"/>
      <c r="T483" s="246"/>
      <c r="U483" s="246"/>
      <c r="V483" s="246"/>
      <c r="W483" s="246"/>
      <c r="X483" s="246"/>
      <c r="Y483" s="246"/>
      <c r="Z483" s="246"/>
      <c r="AA483" s="246"/>
      <c r="AB483" s="246"/>
      <c r="AC483" s="246"/>
      <c r="AD483" s="246"/>
    </row>
    <row r="484" ht="12.75" customHeight="1">
      <c r="A484" s="246"/>
      <c r="B484" s="246"/>
      <c r="C484" s="246"/>
      <c r="D484" s="246"/>
      <c r="E484" s="246"/>
      <c r="F484" s="246"/>
      <c r="G484" s="246"/>
      <c r="H484" s="246"/>
      <c r="I484" s="246"/>
      <c r="J484" s="246"/>
      <c r="K484" s="246"/>
      <c r="L484" s="246"/>
      <c r="M484" s="246"/>
      <c r="N484" s="246"/>
      <c r="O484" s="246"/>
      <c r="P484" s="246"/>
      <c r="Q484" s="246"/>
      <c r="R484" s="246"/>
      <c r="S484" s="246"/>
      <c r="T484" s="246"/>
      <c r="U484" s="246"/>
      <c r="V484" s="246"/>
      <c r="W484" s="246"/>
      <c r="X484" s="246"/>
      <c r="Y484" s="246"/>
      <c r="Z484" s="246"/>
      <c r="AA484" s="246"/>
      <c r="AB484" s="246"/>
      <c r="AC484" s="246"/>
      <c r="AD484" s="246"/>
    </row>
    <row r="485" ht="12.75" customHeight="1">
      <c r="A485" s="246"/>
      <c r="B485" s="246"/>
      <c r="C485" s="246"/>
      <c r="D485" s="246"/>
      <c r="E485" s="246"/>
      <c r="F485" s="246"/>
      <c r="G485" s="246"/>
      <c r="H485" s="246"/>
      <c r="I485" s="246"/>
      <c r="J485" s="246"/>
      <c r="K485" s="246"/>
      <c r="L485" s="246"/>
      <c r="M485" s="246"/>
      <c r="N485" s="246"/>
      <c r="O485" s="246"/>
      <c r="P485" s="246"/>
      <c r="Q485" s="246"/>
      <c r="R485" s="246"/>
      <c r="S485" s="246"/>
      <c r="T485" s="246"/>
      <c r="U485" s="246"/>
      <c r="V485" s="246"/>
      <c r="W485" s="246"/>
      <c r="X485" s="246"/>
      <c r="Y485" s="246"/>
      <c r="Z485" s="246"/>
      <c r="AA485" s="246"/>
      <c r="AB485" s="246"/>
      <c r="AC485" s="246"/>
      <c r="AD485" s="246"/>
    </row>
    <row r="486" ht="12.75" customHeight="1">
      <c r="A486" s="246"/>
      <c r="B486" s="246"/>
      <c r="C486" s="246"/>
      <c r="D486" s="246"/>
      <c r="E486" s="246"/>
      <c r="F486" s="246"/>
      <c r="G486" s="246"/>
      <c r="H486" s="246"/>
      <c r="I486" s="246"/>
      <c r="J486" s="246"/>
      <c r="K486" s="246"/>
      <c r="L486" s="246"/>
      <c r="M486" s="246"/>
      <c r="N486" s="246"/>
      <c r="O486" s="246"/>
      <c r="P486" s="246"/>
      <c r="Q486" s="246"/>
      <c r="R486" s="246"/>
      <c r="S486" s="246"/>
      <c r="T486" s="246"/>
      <c r="U486" s="246"/>
      <c r="V486" s="246"/>
      <c r="W486" s="246"/>
      <c r="X486" s="246"/>
      <c r="Y486" s="246"/>
      <c r="Z486" s="246"/>
      <c r="AA486" s="246"/>
      <c r="AB486" s="246"/>
      <c r="AC486" s="246"/>
      <c r="AD486" s="246"/>
    </row>
    <row r="487" ht="12.75" customHeight="1">
      <c r="A487" s="246"/>
      <c r="B487" s="246"/>
      <c r="C487" s="246"/>
      <c r="D487" s="246"/>
      <c r="E487" s="246"/>
      <c r="F487" s="246"/>
      <c r="G487" s="246"/>
      <c r="H487" s="246"/>
      <c r="I487" s="246"/>
      <c r="J487" s="246"/>
      <c r="K487" s="246"/>
      <c r="L487" s="246"/>
      <c r="M487" s="246"/>
      <c r="N487" s="246"/>
      <c r="O487" s="246"/>
      <c r="P487" s="246"/>
      <c r="Q487" s="246"/>
      <c r="R487" s="246"/>
      <c r="S487" s="246"/>
      <c r="T487" s="246"/>
      <c r="U487" s="246"/>
      <c r="V487" s="246"/>
      <c r="W487" s="246"/>
      <c r="X487" s="246"/>
      <c r="Y487" s="246"/>
      <c r="Z487" s="246"/>
      <c r="AA487" s="246"/>
      <c r="AB487" s="246"/>
      <c r="AC487" s="246"/>
      <c r="AD487" s="246"/>
    </row>
    <row r="488" ht="12.75" customHeight="1">
      <c r="A488" s="246"/>
      <c r="B488" s="246"/>
      <c r="C488" s="246"/>
      <c r="D488" s="246"/>
      <c r="E488" s="246"/>
      <c r="F488" s="246"/>
      <c r="G488" s="246"/>
      <c r="H488" s="246"/>
      <c r="I488" s="246"/>
      <c r="J488" s="246"/>
      <c r="K488" s="246"/>
      <c r="L488" s="246"/>
      <c r="M488" s="246"/>
      <c r="N488" s="246"/>
      <c r="O488" s="246"/>
      <c r="P488" s="246"/>
      <c r="Q488" s="246"/>
      <c r="R488" s="246"/>
      <c r="S488" s="246"/>
      <c r="T488" s="246"/>
      <c r="U488" s="246"/>
      <c r="V488" s="246"/>
      <c r="W488" s="246"/>
      <c r="X488" s="246"/>
      <c r="Y488" s="246"/>
      <c r="Z488" s="246"/>
      <c r="AA488" s="246"/>
      <c r="AB488" s="246"/>
      <c r="AC488" s="246"/>
      <c r="AD488" s="246"/>
    </row>
    <row r="489" ht="12.75" customHeight="1">
      <c r="A489" s="246"/>
      <c r="B489" s="246"/>
      <c r="C489" s="246"/>
      <c r="D489" s="246"/>
      <c r="E489" s="246"/>
      <c r="F489" s="246"/>
      <c r="G489" s="246"/>
      <c r="H489" s="246"/>
      <c r="I489" s="246"/>
      <c r="J489" s="246"/>
      <c r="K489" s="246"/>
      <c r="L489" s="246"/>
      <c r="M489" s="246"/>
      <c r="N489" s="246"/>
      <c r="O489" s="246"/>
      <c r="P489" s="246"/>
      <c r="Q489" s="246"/>
      <c r="R489" s="246"/>
      <c r="S489" s="246"/>
      <c r="T489" s="246"/>
      <c r="U489" s="246"/>
      <c r="V489" s="246"/>
      <c r="W489" s="246"/>
      <c r="X489" s="246"/>
      <c r="Y489" s="246"/>
      <c r="Z489" s="246"/>
      <c r="AA489" s="246"/>
      <c r="AB489" s="246"/>
      <c r="AC489" s="246"/>
      <c r="AD489" s="246"/>
    </row>
    <row r="490" ht="12.75" customHeight="1">
      <c r="A490" s="246"/>
      <c r="B490" s="246"/>
      <c r="C490" s="246"/>
      <c r="D490" s="246"/>
      <c r="E490" s="246"/>
      <c r="F490" s="246"/>
      <c r="G490" s="246"/>
      <c r="H490" s="246"/>
      <c r="I490" s="246"/>
      <c r="J490" s="246"/>
      <c r="K490" s="246"/>
      <c r="L490" s="246"/>
      <c r="M490" s="246"/>
      <c r="N490" s="246"/>
      <c r="O490" s="246"/>
      <c r="P490" s="246"/>
      <c r="Q490" s="246"/>
      <c r="R490" s="246"/>
      <c r="S490" s="246"/>
      <c r="T490" s="246"/>
      <c r="U490" s="246"/>
      <c r="V490" s="246"/>
      <c r="W490" s="246"/>
      <c r="X490" s="246"/>
      <c r="Y490" s="246"/>
      <c r="Z490" s="246"/>
      <c r="AA490" s="246"/>
      <c r="AB490" s="246"/>
      <c r="AC490" s="246"/>
      <c r="AD490" s="246"/>
    </row>
    <row r="491" ht="12.75" customHeight="1">
      <c r="A491" s="246"/>
      <c r="B491" s="246"/>
      <c r="C491" s="246"/>
      <c r="D491" s="246"/>
      <c r="E491" s="246"/>
      <c r="F491" s="246"/>
      <c r="G491" s="246"/>
      <c r="H491" s="246"/>
      <c r="I491" s="246"/>
      <c r="J491" s="246"/>
      <c r="K491" s="246"/>
      <c r="L491" s="246"/>
      <c r="M491" s="246"/>
      <c r="N491" s="246"/>
      <c r="O491" s="246"/>
      <c r="P491" s="246"/>
      <c r="Q491" s="246"/>
      <c r="R491" s="246"/>
      <c r="S491" s="246"/>
      <c r="T491" s="246"/>
      <c r="U491" s="246"/>
      <c r="V491" s="246"/>
      <c r="W491" s="246"/>
      <c r="X491" s="246"/>
      <c r="Y491" s="246"/>
      <c r="Z491" s="246"/>
      <c r="AA491" s="246"/>
      <c r="AB491" s="246"/>
      <c r="AC491" s="246"/>
      <c r="AD491" s="246"/>
    </row>
    <row r="492" ht="12.75" customHeight="1">
      <c r="A492" s="246"/>
      <c r="B492" s="246"/>
      <c r="C492" s="246"/>
      <c r="D492" s="246"/>
      <c r="E492" s="246"/>
      <c r="F492" s="246"/>
      <c r="G492" s="246"/>
      <c r="H492" s="246"/>
      <c r="I492" s="246"/>
      <c r="J492" s="246"/>
      <c r="K492" s="246"/>
      <c r="L492" s="246"/>
      <c r="M492" s="246"/>
      <c r="N492" s="246"/>
      <c r="O492" s="246"/>
      <c r="P492" s="246"/>
      <c r="Q492" s="246"/>
      <c r="R492" s="246"/>
      <c r="S492" s="246"/>
      <c r="T492" s="246"/>
      <c r="U492" s="246"/>
      <c r="V492" s="246"/>
      <c r="W492" s="246"/>
      <c r="X492" s="246"/>
      <c r="Y492" s="246"/>
      <c r="Z492" s="246"/>
      <c r="AA492" s="246"/>
      <c r="AB492" s="246"/>
      <c r="AC492" s="246"/>
      <c r="AD492" s="246"/>
    </row>
    <row r="493" ht="12.75" customHeight="1">
      <c r="A493" s="246"/>
      <c r="B493" s="246"/>
      <c r="C493" s="246"/>
      <c r="D493" s="246"/>
      <c r="E493" s="246"/>
      <c r="F493" s="246"/>
      <c r="G493" s="246"/>
      <c r="H493" s="246"/>
      <c r="I493" s="246"/>
      <c r="J493" s="246"/>
      <c r="K493" s="246"/>
      <c r="L493" s="246"/>
      <c r="M493" s="246"/>
      <c r="N493" s="246"/>
      <c r="O493" s="246"/>
      <c r="P493" s="246"/>
      <c r="Q493" s="246"/>
      <c r="R493" s="246"/>
      <c r="S493" s="246"/>
      <c r="T493" s="246"/>
      <c r="U493" s="246"/>
      <c r="V493" s="246"/>
      <c r="W493" s="246"/>
      <c r="X493" s="246"/>
      <c r="Y493" s="246"/>
      <c r="Z493" s="246"/>
      <c r="AA493" s="246"/>
      <c r="AB493" s="246"/>
      <c r="AC493" s="246"/>
      <c r="AD493" s="246"/>
    </row>
    <row r="494" ht="12.75" customHeight="1">
      <c r="A494" s="246"/>
      <c r="B494" s="246"/>
      <c r="C494" s="246"/>
      <c r="D494" s="246"/>
      <c r="E494" s="246"/>
      <c r="F494" s="246"/>
      <c r="G494" s="246"/>
      <c r="H494" s="246"/>
      <c r="I494" s="246"/>
      <c r="J494" s="246"/>
      <c r="K494" s="246"/>
      <c r="L494" s="246"/>
      <c r="M494" s="246"/>
      <c r="N494" s="246"/>
      <c r="O494" s="246"/>
      <c r="P494" s="246"/>
      <c r="Q494" s="246"/>
      <c r="R494" s="246"/>
      <c r="S494" s="246"/>
      <c r="T494" s="246"/>
      <c r="U494" s="246"/>
      <c r="V494" s="246"/>
      <c r="W494" s="246"/>
      <c r="X494" s="246"/>
      <c r="Y494" s="246"/>
      <c r="Z494" s="246"/>
      <c r="AA494" s="246"/>
      <c r="AB494" s="246"/>
      <c r="AC494" s="246"/>
      <c r="AD494" s="246"/>
    </row>
    <row r="495" ht="12.75" customHeight="1">
      <c r="A495" s="246"/>
      <c r="B495" s="246"/>
      <c r="C495" s="246"/>
      <c r="D495" s="246"/>
      <c r="E495" s="246"/>
      <c r="F495" s="246"/>
      <c r="G495" s="246"/>
      <c r="H495" s="246"/>
      <c r="I495" s="246"/>
      <c r="J495" s="246"/>
      <c r="K495" s="246"/>
      <c r="L495" s="246"/>
      <c r="M495" s="246"/>
      <c r="N495" s="246"/>
      <c r="O495" s="246"/>
      <c r="P495" s="246"/>
      <c r="Q495" s="246"/>
      <c r="R495" s="246"/>
      <c r="S495" s="246"/>
      <c r="T495" s="246"/>
      <c r="U495" s="246"/>
      <c r="V495" s="246"/>
      <c r="W495" s="246"/>
      <c r="X495" s="246"/>
      <c r="Y495" s="246"/>
      <c r="Z495" s="246"/>
      <c r="AA495" s="246"/>
      <c r="AB495" s="246"/>
      <c r="AC495" s="246"/>
      <c r="AD495" s="246"/>
    </row>
    <row r="496" ht="12.75" customHeight="1">
      <c r="A496" s="246"/>
      <c r="B496" s="246"/>
      <c r="C496" s="246"/>
      <c r="D496" s="246"/>
      <c r="E496" s="246"/>
      <c r="F496" s="246"/>
      <c r="G496" s="246"/>
      <c r="H496" s="246"/>
      <c r="I496" s="246"/>
      <c r="J496" s="246"/>
      <c r="K496" s="246"/>
      <c r="L496" s="246"/>
      <c r="M496" s="246"/>
      <c r="N496" s="246"/>
      <c r="O496" s="246"/>
      <c r="P496" s="246"/>
      <c r="Q496" s="246"/>
      <c r="R496" s="246"/>
      <c r="S496" s="246"/>
      <c r="T496" s="246"/>
      <c r="U496" s="246"/>
      <c r="V496" s="246"/>
      <c r="W496" s="246"/>
      <c r="X496" s="246"/>
      <c r="Y496" s="246"/>
      <c r="Z496" s="246"/>
      <c r="AA496" s="246"/>
      <c r="AB496" s="246"/>
      <c r="AC496" s="246"/>
      <c r="AD496" s="246"/>
    </row>
    <row r="497" ht="12.75" customHeight="1">
      <c r="A497" s="246"/>
      <c r="B497" s="246"/>
      <c r="C497" s="246"/>
      <c r="D497" s="246"/>
      <c r="E497" s="246"/>
      <c r="F497" s="246"/>
      <c r="G497" s="246"/>
      <c r="H497" s="246"/>
      <c r="I497" s="246"/>
      <c r="J497" s="246"/>
      <c r="K497" s="246"/>
      <c r="L497" s="246"/>
      <c r="M497" s="246"/>
      <c r="N497" s="246"/>
      <c r="O497" s="246"/>
      <c r="P497" s="246"/>
      <c r="Q497" s="246"/>
      <c r="R497" s="246"/>
      <c r="S497" s="246"/>
      <c r="T497" s="246"/>
      <c r="U497" s="246"/>
      <c r="V497" s="246"/>
      <c r="W497" s="246"/>
      <c r="X497" s="246"/>
      <c r="Y497" s="246"/>
      <c r="Z497" s="246"/>
      <c r="AA497" s="246"/>
      <c r="AB497" s="246"/>
      <c r="AC497" s="246"/>
      <c r="AD497" s="246"/>
    </row>
    <row r="498" ht="12.75" customHeight="1">
      <c r="A498" s="246"/>
      <c r="B498" s="246"/>
      <c r="C498" s="246"/>
      <c r="D498" s="246"/>
      <c r="E498" s="246"/>
      <c r="F498" s="246"/>
      <c r="G498" s="246"/>
      <c r="H498" s="246"/>
      <c r="I498" s="246"/>
      <c r="J498" s="246"/>
      <c r="K498" s="246"/>
      <c r="L498" s="246"/>
      <c r="M498" s="246"/>
      <c r="N498" s="246"/>
      <c r="O498" s="246"/>
      <c r="P498" s="246"/>
      <c r="Q498" s="246"/>
      <c r="R498" s="246"/>
      <c r="S498" s="246"/>
      <c r="T498" s="246"/>
      <c r="U498" s="246"/>
      <c r="V498" s="246"/>
      <c r="W498" s="246"/>
      <c r="X498" s="246"/>
      <c r="Y498" s="246"/>
      <c r="Z498" s="246"/>
      <c r="AA498" s="246"/>
      <c r="AB498" s="246"/>
      <c r="AC498" s="246"/>
      <c r="AD498" s="246"/>
    </row>
    <row r="499" ht="12.75" customHeight="1">
      <c r="A499" s="246"/>
      <c r="B499" s="246"/>
      <c r="C499" s="246"/>
      <c r="D499" s="246"/>
      <c r="E499" s="246"/>
      <c r="F499" s="246"/>
      <c r="G499" s="246"/>
      <c r="H499" s="246"/>
      <c r="I499" s="246"/>
      <c r="J499" s="246"/>
      <c r="K499" s="246"/>
      <c r="L499" s="246"/>
      <c r="M499" s="246"/>
      <c r="N499" s="246"/>
      <c r="O499" s="246"/>
      <c r="P499" s="246"/>
      <c r="Q499" s="246"/>
      <c r="R499" s="246"/>
      <c r="S499" s="246"/>
      <c r="T499" s="246"/>
      <c r="U499" s="246"/>
      <c r="V499" s="246"/>
      <c r="W499" s="246"/>
      <c r="X499" s="246"/>
      <c r="Y499" s="246"/>
      <c r="Z499" s="246"/>
      <c r="AA499" s="246"/>
      <c r="AB499" s="246"/>
      <c r="AC499" s="246"/>
      <c r="AD499" s="246"/>
    </row>
    <row r="500" ht="12.75" customHeight="1">
      <c r="A500" s="246"/>
      <c r="B500" s="246"/>
      <c r="C500" s="246"/>
      <c r="D500" s="246"/>
      <c r="E500" s="246"/>
      <c r="F500" s="246"/>
      <c r="G500" s="246"/>
      <c r="H500" s="246"/>
      <c r="I500" s="246"/>
      <c r="J500" s="246"/>
      <c r="K500" s="246"/>
      <c r="L500" s="246"/>
      <c r="M500" s="246"/>
      <c r="N500" s="246"/>
      <c r="O500" s="246"/>
      <c r="P500" s="246"/>
      <c r="Q500" s="246"/>
      <c r="R500" s="246"/>
      <c r="S500" s="246"/>
      <c r="T500" s="246"/>
      <c r="U500" s="246"/>
      <c r="V500" s="246"/>
      <c r="W500" s="246"/>
      <c r="X500" s="246"/>
      <c r="Y500" s="246"/>
      <c r="Z500" s="246"/>
      <c r="AA500" s="246"/>
      <c r="AB500" s="246"/>
      <c r="AC500" s="246"/>
      <c r="AD500" s="246"/>
    </row>
    <row r="501" ht="12.75" customHeight="1">
      <c r="A501" s="246"/>
      <c r="B501" s="246"/>
      <c r="C501" s="246"/>
      <c r="D501" s="246"/>
      <c r="E501" s="246"/>
      <c r="F501" s="246"/>
      <c r="G501" s="246"/>
      <c r="H501" s="246"/>
      <c r="I501" s="246"/>
      <c r="J501" s="246"/>
      <c r="K501" s="246"/>
      <c r="L501" s="246"/>
      <c r="M501" s="246"/>
      <c r="N501" s="246"/>
      <c r="O501" s="246"/>
      <c r="P501" s="246"/>
      <c r="Q501" s="246"/>
      <c r="R501" s="246"/>
      <c r="S501" s="246"/>
      <c r="T501" s="246"/>
      <c r="U501" s="246"/>
      <c r="V501" s="246"/>
      <c r="W501" s="246"/>
      <c r="X501" s="246"/>
      <c r="Y501" s="246"/>
      <c r="Z501" s="246"/>
      <c r="AA501" s="246"/>
      <c r="AB501" s="246"/>
      <c r="AC501" s="246"/>
      <c r="AD501" s="246"/>
    </row>
    <row r="502" ht="12.75" customHeight="1">
      <c r="A502" s="246"/>
      <c r="B502" s="246"/>
      <c r="C502" s="246"/>
      <c r="D502" s="246"/>
      <c r="E502" s="246"/>
      <c r="F502" s="246"/>
      <c r="G502" s="246"/>
      <c r="H502" s="246"/>
      <c r="I502" s="246"/>
      <c r="J502" s="246"/>
      <c r="K502" s="246"/>
      <c r="L502" s="246"/>
      <c r="M502" s="246"/>
      <c r="N502" s="246"/>
      <c r="O502" s="246"/>
      <c r="P502" s="246"/>
      <c r="Q502" s="246"/>
      <c r="R502" s="246"/>
      <c r="S502" s="246"/>
      <c r="T502" s="246"/>
      <c r="U502" s="246"/>
      <c r="V502" s="246"/>
      <c r="W502" s="246"/>
      <c r="X502" s="246"/>
      <c r="Y502" s="246"/>
      <c r="Z502" s="246"/>
      <c r="AA502" s="246"/>
      <c r="AB502" s="246"/>
      <c r="AC502" s="246"/>
      <c r="AD502" s="246"/>
    </row>
    <row r="503" ht="12.75" customHeight="1">
      <c r="A503" s="246"/>
      <c r="B503" s="246"/>
      <c r="C503" s="246"/>
      <c r="D503" s="246"/>
      <c r="E503" s="246"/>
      <c r="F503" s="246"/>
      <c r="G503" s="246"/>
      <c r="H503" s="246"/>
      <c r="I503" s="246"/>
      <c r="J503" s="246"/>
      <c r="K503" s="246"/>
      <c r="L503" s="246"/>
      <c r="M503" s="246"/>
      <c r="N503" s="246"/>
      <c r="O503" s="246"/>
      <c r="P503" s="246"/>
      <c r="Q503" s="246"/>
      <c r="R503" s="246"/>
      <c r="S503" s="246"/>
      <c r="T503" s="246"/>
      <c r="U503" s="246"/>
      <c r="V503" s="246"/>
      <c r="W503" s="246"/>
      <c r="X503" s="246"/>
      <c r="Y503" s="246"/>
      <c r="Z503" s="246"/>
      <c r="AA503" s="246"/>
      <c r="AB503" s="246"/>
      <c r="AC503" s="246"/>
      <c r="AD503" s="246"/>
    </row>
    <row r="504" ht="12.75" customHeight="1">
      <c r="A504" s="246"/>
      <c r="B504" s="246"/>
      <c r="C504" s="246"/>
      <c r="D504" s="246"/>
      <c r="E504" s="246"/>
      <c r="F504" s="246"/>
      <c r="G504" s="246"/>
      <c r="H504" s="246"/>
      <c r="I504" s="246"/>
      <c r="J504" s="246"/>
      <c r="K504" s="246"/>
      <c r="L504" s="246"/>
      <c r="M504" s="246"/>
      <c r="N504" s="246"/>
      <c r="O504" s="246"/>
      <c r="P504" s="246"/>
      <c r="Q504" s="246"/>
      <c r="R504" s="246"/>
      <c r="S504" s="246"/>
      <c r="T504" s="246"/>
      <c r="U504" s="246"/>
      <c r="V504" s="246"/>
      <c r="W504" s="246"/>
      <c r="X504" s="246"/>
      <c r="Y504" s="246"/>
      <c r="Z504" s="246"/>
      <c r="AA504" s="246"/>
      <c r="AB504" s="246"/>
      <c r="AC504" s="246"/>
      <c r="AD504" s="246"/>
    </row>
    <row r="505" ht="12.75" customHeight="1">
      <c r="A505" s="246"/>
      <c r="B505" s="246"/>
      <c r="C505" s="246"/>
      <c r="D505" s="246"/>
      <c r="E505" s="246"/>
      <c r="F505" s="246"/>
      <c r="G505" s="246"/>
      <c r="H505" s="246"/>
      <c r="I505" s="246"/>
      <c r="J505" s="246"/>
      <c r="K505" s="246"/>
      <c r="L505" s="246"/>
      <c r="M505" s="246"/>
      <c r="N505" s="246"/>
      <c r="O505" s="246"/>
      <c r="P505" s="246"/>
      <c r="Q505" s="246"/>
      <c r="R505" s="246"/>
      <c r="S505" s="246"/>
      <c r="T505" s="246"/>
      <c r="U505" s="246"/>
      <c r="V505" s="246"/>
      <c r="W505" s="246"/>
      <c r="X505" s="246"/>
      <c r="Y505" s="246"/>
      <c r="Z505" s="246"/>
      <c r="AA505" s="246"/>
      <c r="AB505" s="246"/>
      <c r="AC505" s="246"/>
      <c r="AD505" s="246"/>
    </row>
    <row r="506" ht="12.75" customHeight="1">
      <c r="A506" s="246"/>
      <c r="B506" s="246"/>
      <c r="C506" s="246"/>
      <c r="D506" s="246"/>
      <c r="E506" s="246"/>
      <c r="F506" s="246"/>
      <c r="G506" s="246"/>
      <c r="H506" s="246"/>
      <c r="I506" s="246"/>
      <c r="J506" s="246"/>
      <c r="K506" s="246"/>
      <c r="L506" s="246"/>
      <c r="M506" s="246"/>
      <c r="N506" s="246"/>
      <c r="O506" s="246"/>
      <c r="P506" s="246"/>
      <c r="Q506" s="246"/>
      <c r="R506" s="246"/>
      <c r="S506" s="246"/>
      <c r="T506" s="246"/>
      <c r="U506" s="246"/>
      <c r="V506" s="246"/>
      <c r="W506" s="246"/>
      <c r="X506" s="246"/>
      <c r="Y506" s="246"/>
      <c r="Z506" s="246"/>
      <c r="AA506" s="246"/>
      <c r="AB506" s="246"/>
      <c r="AC506" s="246"/>
      <c r="AD506" s="246"/>
    </row>
    <row r="507" ht="12.75" customHeight="1">
      <c r="A507" s="246"/>
      <c r="B507" s="246"/>
      <c r="C507" s="246"/>
      <c r="D507" s="246"/>
      <c r="E507" s="246"/>
      <c r="F507" s="246"/>
      <c r="G507" s="246"/>
      <c r="H507" s="246"/>
      <c r="I507" s="246"/>
      <c r="J507" s="246"/>
      <c r="K507" s="246"/>
      <c r="L507" s="246"/>
      <c r="M507" s="246"/>
      <c r="N507" s="246"/>
      <c r="O507" s="246"/>
      <c r="P507" s="246"/>
      <c r="Q507" s="246"/>
      <c r="R507" s="246"/>
      <c r="S507" s="246"/>
      <c r="T507" s="246"/>
      <c r="U507" s="246"/>
      <c r="V507" s="246"/>
      <c r="W507" s="246"/>
      <c r="X507" s="246"/>
      <c r="Y507" s="246"/>
      <c r="Z507" s="246"/>
      <c r="AA507" s="246"/>
      <c r="AB507" s="246"/>
      <c r="AC507" s="246"/>
      <c r="AD507" s="246"/>
    </row>
    <row r="508" ht="12.75" customHeight="1">
      <c r="A508" s="246"/>
      <c r="B508" s="246"/>
      <c r="C508" s="246"/>
      <c r="D508" s="246"/>
      <c r="E508" s="246"/>
      <c r="F508" s="246"/>
      <c r="G508" s="246"/>
      <c r="H508" s="246"/>
      <c r="I508" s="246"/>
      <c r="J508" s="246"/>
      <c r="K508" s="246"/>
      <c r="L508" s="246"/>
      <c r="M508" s="246"/>
      <c r="N508" s="246"/>
      <c r="O508" s="246"/>
      <c r="P508" s="246"/>
      <c r="Q508" s="246"/>
      <c r="R508" s="246"/>
      <c r="S508" s="246"/>
      <c r="T508" s="246"/>
      <c r="U508" s="246"/>
      <c r="V508" s="246"/>
      <c r="W508" s="246"/>
      <c r="X508" s="246"/>
      <c r="Y508" s="246"/>
      <c r="Z508" s="246"/>
      <c r="AA508" s="246"/>
      <c r="AB508" s="246"/>
      <c r="AC508" s="246"/>
      <c r="AD508" s="246"/>
    </row>
    <row r="509" ht="12.75" customHeight="1">
      <c r="A509" s="246"/>
      <c r="B509" s="246"/>
      <c r="C509" s="246"/>
      <c r="D509" s="246"/>
      <c r="E509" s="246"/>
      <c r="F509" s="246"/>
      <c r="G509" s="246"/>
      <c r="H509" s="246"/>
      <c r="I509" s="246"/>
      <c r="J509" s="246"/>
      <c r="K509" s="246"/>
      <c r="L509" s="246"/>
      <c r="M509" s="246"/>
      <c r="N509" s="246"/>
      <c r="O509" s="246"/>
      <c r="P509" s="246"/>
      <c r="Q509" s="246"/>
      <c r="R509" s="246"/>
      <c r="S509" s="246"/>
      <c r="T509" s="246"/>
      <c r="U509" s="246"/>
      <c r="V509" s="246"/>
      <c r="W509" s="246"/>
      <c r="X509" s="246"/>
      <c r="Y509" s="246"/>
      <c r="Z509" s="246"/>
      <c r="AA509" s="246"/>
      <c r="AB509" s="246"/>
      <c r="AC509" s="246"/>
      <c r="AD509" s="246"/>
    </row>
    <row r="510" ht="12.75" customHeight="1">
      <c r="A510" s="246"/>
      <c r="B510" s="246"/>
      <c r="C510" s="246"/>
      <c r="D510" s="246"/>
      <c r="E510" s="246"/>
      <c r="F510" s="246"/>
      <c r="G510" s="246"/>
      <c r="H510" s="246"/>
      <c r="I510" s="246"/>
      <c r="J510" s="246"/>
      <c r="K510" s="246"/>
      <c r="L510" s="246"/>
      <c r="M510" s="246"/>
      <c r="N510" s="246"/>
      <c r="O510" s="246"/>
      <c r="P510" s="246"/>
      <c r="Q510" s="246"/>
      <c r="R510" s="246"/>
      <c r="S510" s="246"/>
      <c r="T510" s="246"/>
      <c r="U510" s="246"/>
      <c r="V510" s="246"/>
      <c r="W510" s="246"/>
      <c r="X510" s="246"/>
      <c r="Y510" s="246"/>
      <c r="Z510" s="246"/>
      <c r="AA510" s="246"/>
      <c r="AB510" s="246"/>
      <c r="AC510" s="246"/>
      <c r="AD510" s="246"/>
    </row>
    <row r="511" ht="12.75" customHeight="1">
      <c r="A511" s="246"/>
      <c r="B511" s="246"/>
      <c r="C511" s="246"/>
      <c r="D511" s="246"/>
      <c r="E511" s="246"/>
      <c r="F511" s="246"/>
      <c r="G511" s="246"/>
      <c r="H511" s="246"/>
      <c r="I511" s="246"/>
      <c r="J511" s="246"/>
      <c r="K511" s="246"/>
      <c r="L511" s="246"/>
      <c r="M511" s="246"/>
      <c r="N511" s="246"/>
      <c r="O511" s="246"/>
      <c r="P511" s="246"/>
      <c r="Q511" s="246"/>
      <c r="R511" s="246"/>
      <c r="S511" s="246"/>
      <c r="T511" s="246"/>
      <c r="U511" s="246"/>
      <c r="V511" s="246"/>
      <c r="W511" s="246"/>
      <c r="X511" s="246"/>
      <c r="Y511" s="246"/>
      <c r="Z511" s="246"/>
      <c r="AA511" s="246"/>
      <c r="AB511" s="246"/>
      <c r="AC511" s="246"/>
      <c r="AD511" s="246"/>
    </row>
    <row r="512" ht="12.75" customHeight="1">
      <c r="A512" s="246"/>
      <c r="B512" s="246"/>
      <c r="C512" s="246"/>
      <c r="D512" s="246"/>
      <c r="E512" s="246"/>
      <c r="F512" s="246"/>
      <c r="G512" s="246"/>
      <c r="H512" s="246"/>
      <c r="I512" s="246"/>
      <c r="J512" s="246"/>
      <c r="K512" s="246"/>
      <c r="L512" s="246"/>
      <c r="M512" s="246"/>
      <c r="N512" s="246"/>
      <c r="O512" s="246"/>
      <c r="P512" s="246"/>
      <c r="Q512" s="246"/>
      <c r="R512" s="246"/>
      <c r="S512" s="246"/>
      <c r="T512" s="246"/>
      <c r="U512" s="246"/>
      <c r="V512" s="246"/>
      <c r="W512" s="246"/>
      <c r="X512" s="246"/>
      <c r="Y512" s="246"/>
      <c r="Z512" s="246"/>
      <c r="AA512" s="246"/>
      <c r="AB512" s="246"/>
      <c r="AC512" s="246"/>
      <c r="AD512" s="246"/>
    </row>
    <row r="513" ht="12.75" customHeight="1">
      <c r="A513" s="246"/>
      <c r="B513" s="246"/>
      <c r="C513" s="246"/>
      <c r="D513" s="246"/>
      <c r="E513" s="246"/>
      <c r="F513" s="246"/>
      <c r="G513" s="246"/>
      <c r="H513" s="246"/>
      <c r="I513" s="246"/>
      <c r="J513" s="246"/>
      <c r="K513" s="246"/>
      <c r="L513" s="246"/>
      <c r="M513" s="246"/>
      <c r="N513" s="246"/>
      <c r="O513" s="246"/>
      <c r="P513" s="246"/>
      <c r="Q513" s="246"/>
      <c r="R513" s="246"/>
      <c r="S513" s="246"/>
      <c r="T513" s="246"/>
      <c r="U513" s="246"/>
      <c r="V513" s="246"/>
      <c r="W513" s="246"/>
      <c r="X513" s="246"/>
      <c r="Y513" s="246"/>
      <c r="Z513" s="246"/>
      <c r="AA513" s="246"/>
      <c r="AB513" s="246"/>
      <c r="AC513" s="246"/>
      <c r="AD513" s="246"/>
    </row>
    <row r="514" ht="12.75" customHeight="1">
      <c r="A514" s="246"/>
      <c r="B514" s="246"/>
      <c r="C514" s="246"/>
      <c r="D514" s="246"/>
      <c r="E514" s="246"/>
      <c r="F514" s="246"/>
      <c r="G514" s="246"/>
      <c r="H514" s="246"/>
      <c r="I514" s="246"/>
      <c r="J514" s="246"/>
      <c r="K514" s="246"/>
      <c r="L514" s="246"/>
      <c r="M514" s="246"/>
      <c r="N514" s="246"/>
      <c r="O514" s="246"/>
      <c r="P514" s="246"/>
      <c r="Q514" s="246"/>
      <c r="R514" s="246"/>
      <c r="S514" s="246"/>
      <c r="T514" s="246"/>
      <c r="U514" s="246"/>
      <c r="V514" s="246"/>
      <c r="W514" s="246"/>
      <c r="X514" s="246"/>
      <c r="Y514" s="246"/>
      <c r="Z514" s="246"/>
      <c r="AA514" s="246"/>
      <c r="AB514" s="246"/>
      <c r="AC514" s="246"/>
      <c r="AD514" s="246"/>
    </row>
    <row r="515" ht="12.75" customHeight="1">
      <c r="A515" s="246"/>
      <c r="B515" s="246"/>
      <c r="C515" s="246"/>
      <c r="D515" s="246"/>
      <c r="E515" s="246"/>
      <c r="F515" s="246"/>
      <c r="G515" s="246"/>
      <c r="H515" s="246"/>
      <c r="I515" s="246"/>
      <c r="J515" s="246"/>
      <c r="K515" s="246"/>
      <c r="L515" s="246"/>
      <c r="M515" s="246"/>
      <c r="N515" s="246"/>
      <c r="O515" s="246"/>
      <c r="P515" s="246"/>
      <c r="Q515" s="246"/>
      <c r="R515" s="246"/>
      <c r="S515" s="246"/>
      <c r="T515" s="246"/>
      <c r="U515" s="246"/>
      <c r="V515" s="246"/>
      <c r="W515" s="246"/>
      <c r="X515" s="246"/>
      <c r="Y515" s="246"/>
      <c r="Z515" s="246"/>
      <c r="AA515" s="246"/>
      <c r="AB515" s="246"/>
      <c r="AC515" s="246"/>
      <c r="AD515" s="246"/>
    </row>
    <row r="516" ht="12.75" customHeight="1">
      <c r="A516" s="246"/>
      <c r="B516" s="246"/>
      <c r="C516" s="246"/>
      <c r="D516" s="246"/>
      <c r="E516" s="246"/>
      <c r="F516" s="246"/>
      <c r="G516" s="246"/>
      <c r="H516" s="246"/>
      <c r="I516" s="246"/>
      <c r="J516" s="246"/>
      <c r="K516" s="246"/>
      <c r="L516" s="246"/>
      <c r="M516" s="246"/>
      <c r="N516" s="246"/>
      <c r="O516" s="246"/>
      <c r="P516" s="246"/>
      <c r="Q516" s="246"/>
      <c r="R516" s="246"/>
      <c r="S516" s="246"/>
      <c r="T516" s="246"/>
      <c r="U516" s="246"/>
      <c r="V516" s="246"/>
      <c r="W516" s="246"/>
      <c r="X516" s="246"/>
      <c r="Y516" s="246"/>
      <c r="Z516" s="246"/>
      <c r="AA516" s="246"/>
      <c r="AB516" s="246"/>
      <c r="AC516" s="246"/>
      <c r="AD516" s="246"/>
    </row>
    <row r="517" ht="12.75" customHeight="1">
      <c r="A517" s="246"/>
      <c r="B517" s="246"/>
      <c r="C517" s="246"/>
      <c r="D517" s="246"/>
      <c r="E517" s="246"/>
      <c r="F517" s="246"/>
      <c r="G517" s="246"/>
      <c r="H517" s="246"/>
      <c r="I517" s="246"/>
      <c r="J517" s="246"/>
      <c r="K517" s="246"/>
      <c r="L517" s="246"/>
      <c r="M517" s="246"/>
      <c r="N517" s="246"/>
      <c r="O517" s="246"/>
      <c r="P517" s="246"/>
      <c r="Q517" s="246"/>
      <c r="R517" s="246"/>
      <c r="S517" s="246"/>
      <c r="T517" s="246"/>
      <c r="U517" s="246"/>
      <c r="V517" s="246"/>
      <c r="W517" s="246"/>
      <c r="X517" s="246"/>
      <c r="Y517" s="246"/>
      <c r="Z517" s="246"/>
      <c r="AA517" s="246"/>
      <c r="AB517" s="246"/>
      <c r="AC517" s="246"/>
      <c r="AD517" s="246"/>
    </row>
    <row r="518" ht="12.75" customHeight="1">
      <c r="A518" s="246"/>
      <c r="B518" s="246"/>
      <c r="C518" s="246"/>
      <c r="D518" s="246"/>
      <c r="E518" s="246"/>
      <c r="F518" s="246"/>
      <c r="G518" s="246"/>
      <c r="H518" s="246"/>
      <c r="I518" s="246"/>
      <c r="J518" s="246"/>
      <c r="K518" s="246"/>
      <c r="L518" s="246"/>
      <c r="M518" s="246"/>
      <c r="N518" s="246"/>
      <c r="O518" s="246"/>
      <c r="P518" s="246"/>
      <c r="Q518" s="246"/>
      <c r="R518" s="246"/>
      <c r="S518" s="246"/>
      <c r="T518" s="246"/>
      <c r="U518" s="246"/>
      <c r="V518" s="246"/>
      <c r="W518" s="246"/>
      <c r="X518" s="246"/>
      <c r="Y518" s="246"/>
      <c r="Z518" s="246"/>
      <c r="AA518" s="246"/>
      <c r="AB518" s="246"/>
      <c r="AC518" s="246"/>
      <c r="AD518" s="246"/>
    </row>
    <row r="519" ht="12.75" customHeight="1">
      <c r="A519" s="246"/>
      <c r="B519" s="246"/>
      <c r="C519" s="246"/>
      <c r="D519" s="246"/>
      <c r="E519" s="246"/>
      <c r="F519" s="246"/>
      <c r="G519" s="246"/>
      <c r="H519" s="246"/>
      <c r="I519" s="246"/>
      <c r="J519" s="246"/>
      <c r="K519" s="246"/>
      <c r="L519" s="246"/>
      <c r="M519" s="246"/>
      <c r="N519" s="246"/>
      <c r="O519" s="246"/>
      <c r="P519" s="246"/>
      <c r="Q519" s="246"/>
      <c r="R519" s="246"/>
      <c r="S519" s="246"/>
      <c r="T519" s="246"/>
      <c r="U519" s="246"/>
      <c r="V519" s="246"/>
      <c r="W519" s="246"/>
      <c r="X519" s="246"/>
      <c r="Y519" s="246"/>
      <c r="Z519" s="246"/>
      <c r="AA519" s="246"/>
      <c r="AB519" s="246"/>
      <c r="AC519" s="246"/>
      <c r="AD519" s="246"/>
    </row>
    <row r="520" ht="12.75" customHeight="1">
      <c r="A520" s="246"/>
      <c r="B520" s="246"/>
      <c r="C520" s="246"/>
      <c r="D520" s="246"/>
      <c r="E520" s="246"/>
      <c r="F520" s="246"/>
      <c r="G520" s="246"/>
      <c r="H520" s="246"/>
      <c r="I520" s="246"/>
      <c r="J520" s="246"/>
      <c r="K520" s="246"/>
      <c r="L520" s="246"/>
      <c r="M520" s="246"/>
      <c r="N520" s="246"/>
      <c r="O520" s="246"/>
      <c r="P520" s="246"/>
      <c r="Q520" s="246"/>
      <c r="R520" s="246"/>
      <c r="S520" s="246"/>
      <c r="T520" s="246"/>
      <c r="U520" s="246"/>
      <c r="V520" s="246"/>
      <c r="W520" s="246"/>
      <c r="X520" s="246"/>
      <c r="Y520" s="246"/>
      <c r="Z520" s="246"/>
      <c r="AA520" s="246"/>
      <c r="AB520" s="246"/>
      <c r="AC520" s="246"/>
      <c r="AD520" s="246"/>
    </row>
    <row r="521" ht="12.75" customHeight="1">
      <c r="A521" s="246"/>
      <c r="B521" s="246"/>
      <c r="C521" s="246"/>
      <c r="D521" s="246"/>
      <c r="E521" s="246"/>
      <c r="F521" s="246"/>
      <c r="G521" s="246"/>
      <c r="H521" s="246"/>
      <c r="I521" s="246"/>
      <c r="J521" s="246"/>
      <c r="K521" s="246"/>
      <c r="L521" s="246"/>
      <c r="M521" s="246"/>
      <c r="N521" s="246"/>
      <c r="O521" s="246"/>
      <c r="P521" s="246"/>
      <c r="Q521" s="246"/>
      <c r="R521" s="246"/>
      <c r="S521" s="246"/>
      <c r="T521" s="246"/>
      <c r="U521" s="246"/>
      <c r="V521" s="246"/>
      <c r="W521" s="246"/>
      <c r="X521" s="246"/>
      <c r="Y521" s="246"/>
      <c r="Z521" s="246"/>
      <c r="AA521" s="246"/>
      <c r="AB521" s="246"/>
      <c r="AC521" s="246"/>
      <c r="AD521" s="246"/>
    </row>
    <row r="522" ht="12.75" customHeight="1">
      <c r="A522" s="246"/>
      <c r="B522" s="246"/>
      <c r="C522" s="246"/>
      <c r="D522" s="246"/>
      <c r="E522" s="246"/>
      <c r="F522" s="246"/>
      <c r="G522" s="246"/>
      <c r="H522" s="246"/>
      <c r="I522" s="246"/>
      <c r="J522" s="246"/>
      <c r="K522" s="246"/>
      <c r="L522" s="246"/>
      <c r="M522" s="246"/>
      <c r="N522" s="246"/>
      <c r="O522" s="246"/>
      <c r="P522" s="246"/>
      <c r="Q522" s="246"/>
      <c r="R522" s="246"/>
      <c r="S522" s="246"/>
      <c r="T522" s="246"/>
      <c r="U522" s="246"/>
      <c r="V522" s="246"/>
      <c r="W522" s="246"/>
      <c r="X522" s="246"/>
      <c r="Y522" s="246"/>
      <c r="Z522" s="246"/>
      <c r="AA522" s="246"/>
      <c r="AB522" s="246"/>
      <c r="AC522" s="246"/>
      <c r="AD522" s="246"/>
    </row>
    <row r="523" ht="12.75" customHeight="1">
      <c r="A523" s="246"/>
      <c r="B523" s="246"/>
      <c r="C523" s="246"/>
      <c r="D523" s="246"/>
      <c r="E523" s="246"/>
      <c r="F523" s="246"/>
      <c r="G523" s="246"/>
      <c r="H523" s="246"/>
      <c r="I523" s="246"/>
      <c r="J523" s="246"/>
      <c r="K523" s="246"/>
      <c r="L523" s="246"/>
      <c r="M523" s="246"/>
      <c r="N523" s="246"/>
      <c r="O523" s="246"/>
      <c r="P523" s="246"/>
      <c r="Q523" s="246"/>
      <c r="R523" s="246"/>
      <c r="S523" s="246"/>
      <c r="T523" s="246"/>
      <c r="U523" s="246"/>
      <c r="V523" s="246"/>
      <c r="W523" s="246"/>
      <c r="X523" s="246"/>
      <c r="Y523" s="246"/>
      <c r="Z523" s="246"/>
      <c r="AA523" s="246"/>
      <c r="AB523" s="246"/>
      <c r="AC523" s="246"/>
      <c r="AD523" s="246"/>
    </row>
    <row r="524" ht="12.75" customHeight="1">
      <c r="A524" s="246"/>
      <c r="B524" s="246"/>
      <c r="C524" s="246"/>
      <c r="D524" s="246"/>
      <c r="E524" s="246"/>
      <c r="F524" s="246"/>
      <c r="G524" s="246"/>
      <c r="H524" s="246"/>
      <c r="I524" s="246"/>
      <c r="J524" s="246"/>
      <c r="K524" s="246"/>
      <c r="L524" s="246"/>
      <c r="M524" s="246"/>
      <c r="N524" s="246"/>
      <c r="O524" s="246"/>
      <c r="P524" s="246"/>
      <c r="Q524" s="246"/>
      <c r="R524" s="246"/>
      <c r="S524" s="246"/>
      <c r="T524" s="246"/>
      <c r="U524" s="246"/>
      <c r="V524" s="246"/>
      <c r="W524" s="246"/>
      <c r="X524" s="246"/>
      <c r="Y524" s="246"/>
      <c r="Z524" s="246"/>
      <c r="AA524" s="246"/>
      <c r="AB524" s="246"/>
      <c r="AC524" s="246"/>
      <c r="AD524" s="246"/>
    </row>
    <row r="525" ht="12.75" customHeight="1">
      <c r="A525" s="246"/>
      <c r="B525" s="246"/>
      <c r="C525" s="246"/>
      <c r="D525" s="246"/>
      <c r="E525" s="246"/>
      <c r="F525" s="246"/>
      <c r="G525" s="246"/>
      <c r="H525" s="246"/>
      <c r="I525" s="246"/>
      <c r="J525" s="246"/>
      <c r="K525" s="246"/>
      <c r="L525" s="246"/>
      <c r="M525" s="246"/>
      <c r="N525" s="246"/>
      <c r="O525" s="246"/>
      <c r="P525" s="246"/>
      <c r="Q525" s="246"/>
      <c r="R525" s="246"/>
      <c r="S525" s="246"/>
      <c r="T525" s="246"/>
      <c r="U525" s="246"/>
      <c r="V525" s="246"/>
      <c r="W525" s="246"/>
      <c r="X525" s="246"/>
      <c r="Y525" s="246"/>
      <c r="Z525" s="246"/>
      <c r="AA525" s="246"/>
      <c r="AB525" s="246"/>
      <c r="AC525" s="246"/>
      <c r="AD525" s="246"/>
    </row>
    <row r="526" ht="12.75" customHeight="1">
      <c r="A526" s="246"/>
      <c r="B526" s="246"/>
      <c r="C526" s="246"/>
      <c r="D526" s="246"/>
      <c r="E526" s="246"/>
      <c r="F526" s="246"/>
      <c r="G526" s="246"/>
      <c r="H526" s="246"/>
      <c r="I526" s="246"/>
      <c r="J526" s="246"/>
      <c r="K526" s="246"/>
      <c r="L526" s="246"/>
      <c r="M526" s="246"/>
      <c r="N526" s="246"/>
      <c r="O526" s="246"/>
      <c r="P526" s="246"/>
      <c r="Q526" s="246"/>
      <c r="R526" s="246"/>
      <c r="S526" s="246"/>
      <c r="T526" s="246"/>
      <c r="U526" s="246"/>
      <c r="V526" s="246"/>
      <c r="W526" s="246"/>
      <c r="X526" s="246"/>
      <c r="Y526" s="246"/>
      <c r="Z526" s="246"/>
      <c r="AA526" s="246"/>
      <c r="AB526" s="246"/>
      <c r="AC526" s="246"/>
      <c r="AD526" s="246"/>
    </row>
    <row r="527" ht="12.75" customHeight="1">
      <c r="A527" s="246"/>
      <c r="B527" s="246"/>
      <c r="C527" s="246"/>
      <c r="D527" s="246"/>
      <c r="E527" s="246"/>
      <c r="F527" s="246"/>
      <c r="G527" s="246"/>
      <c r="H527" s="246"/>
      <c r="I527" s="246"/>
      <c r="J527" s="246"/>
      <c r="K527" s="246"/>
      <c r="L527" s="246"/>
      <c r="M527" s="246"/>
      <c r="N527" s="246"/>
      <c r="O527" s="246"/>
      <c r="P527" s="246"/>
      <c r="Q527" s="246"/>
      <c r="R527" s="246"/>
      <c r="S527" s="246"/>
      <c r="T527" s="246"/>
      <c r="U527" s="246"/>
      <c r="V527" s="246"/>
      <c r="W527" s="246"/>
      <c r="X527" s="246"/>
      <c r="Y527" s="246"/>
      <c r="Z527" s="246"/>
      <c r="AA527" s="246"/>
      <c r="AB527" s="246"/>
      <c r="AC527" s="246"/>
      <c r="AD527" s="246"/>
    </row>
    <row r="528" ht="12.75" customHeight="1">
      <c r="A528" s="246"/>
      <c r="B528" s="246"/>
      <c r="C528" s="246"/>
      <c r="D528" s="246"/>
      <c r="E528" s="246"/>
      <c r="F528" s="246"/>
      <c r="G528" s="246"/>
      <c r="H528" s="246"/>
      <c r="I528" s="246"/>
      <c r="J528" s="246"/>
      <c r="K528" s="246"/>
      <c r="L528" s="246"/>
      <c r="M528" s="246"/>
      <c r="N528" s="246"/>
      <c r="O528" s="246"/>
      <c r="P528" s="246"/>
      <c r="Q528" s="246"/>
      <c r="R528" s="246"/>
      <c r="S528" s="246"/>
      <c r="T528" s="246"/>
      <c r="U528" s="246"/>
      <c r="V528" s="246"/>
      <c r="W528" s="246"/>
      <c r="X528" s="246"/>
      <c r="Y528" s="246"/>
      <c r="Z528" s="246"/>
      <c r="AA528" s="246"/>
      <c r="AB528" s="246"/>
      <c r="AC528" s="246"/>
      <c r="AD528" s="246"/>
    </row>
    <row r="529" ht="12.75" customHeight="1">
      <c r="A529" s="246"/>
      <c r="B529" s="246"/>
      <c r="C529" s="246"/>
      <c r="D529" s="246"/>
      <c r="E529" s="246"/>
      <c r="F529" s="246"/>
      <c r="G529" s="246"/>
      <c r="H529" s="246"/>
      <c r="I529" s="246"/>
      <c r="J529" s="246"/>
      <c r="K529" s="246"/>
      <c r="L529" s="246"/>
      <c r="M529" s="246"/>
      <c r="N529" s="246"/>
      <c r="O529" s="246"/>
      <c r="P529" s="246"/>
      <c r="Q529" s="246"/>
      <c r="R529" s="246"/>
      <c r="S529" s="246"/>
      <c r="T529" s="246"/>
      <c r="U529" s="246"/>
      <c r="V529" s="246"/>
      <c r="W529" s="246"/>
      <c r="X529" s="246"/>
      <c r="Y529" s="246"/>
      <c r="Z529" s="246"/>
      <c r="AA529" s="246"/>
      <c r="AB529" s="246"/>
      <c r="AC529" s="246"/>
      <c r="AD529" s="246"/>
    </row>
    <row r="530" ht="12.75" customHeight="1">
      <c r="A530" s="246"/>
      <c r="B530" s="246"/>
      <c r="C530" s="246"/>
      <c r="D530" s="246"/>
      <c r="E530" s="246"/>
      <c r="F530" s="246"/>
      <c r="G530" s="246"/>
      <c r="H530" s="246"/>
      <c r="I530" s="246"/>
      <c r="J530" s="246"/>
      <c r="K530" s="246"/>
      <c r="L530" s="246"/>
      <c r="M530" s="246"/>
      <c r="N530" s="246"/>
      <c r="O530" s="246"/>
      <c r="P530" s="246"/>
      <c r="Q530" s="246"/>
      <c r="R530" s="246"/>
      <c r="S530" s="246"/>
      <c r="T530" s="246"/>
      <c r="U530" s="246"/>
      <c r="V530" s="246"/>
      <c r="W530" s="246"/>
      <c r="X530" s="246"/>
      <c r="Y530" s="246"/>
      <c r="Z530" s="246"/>
      <c r="AA530" s="246"/>
      <c r="AB530" s="246"/>
      <c r="AC530" s="246"/>
      <c r="AD530" s="246"/>
    </row>
    <row r="531" ht="12.75" customHeight="1">
      <c r="A531" s="246"/>
      <c r="B531" s="246"/>
      <c r="C531" s="246"/>
      <c r="D531" s="246"/>
      <c r="E531" s="246"/>
      <c r="F531" s="246"/>
      <c r="G531" s="246"/>
      <c r="H531" s="246"/>
      <c r="I531" s="246"/>
      <c r="J531" s="246"/>
      <c r="K531" s="246"/>
      <c r="L531" s="246"/>
      <c r="M531" s="246"/>
      <c r="N531" s="246"/>
      <c r="O531" s="246"/>
      <c r="P531" s="246"/>
      <c r="Q531" s="246"/>
      <c r="R531" s="246"/>
      <c r="S531" s="246"/>
      <c r="T531" s="246"/>
      <c r="U531" s="246"/>
      <c r="V531" s="246"/>
      <c r="W531" s="246"/>
      <c r="X531" s="246"/>
      <c r="Y531" s="246"/>
      <c r="Z531" s="246"/>
      <c r="AA531" s="246"/>
      <c r="AB531" s="246"/>
      <c r="AC531" s="246"/>
      <c r="AD531" s="246"/>
    </row>
    <row r="532" ht="12.75" customHeight="1">
      <c r="A532" s="246"/>
      <c r="B532" s="246"/>
      <c r="C532" s="246"/>
      <c r="D532" s="246"/>
      <c r="E532" s="246"/>
      <c r="F532" s="246"/>
      <c r="G532" s="246"/>
      <c r="H532" s="246"/>
      <c r="I532" s="246"/>
      <c r="J532" s="246"/>
      <c r="K532" s="246"/>
      <c r="L532" s="246"/>
      <c r="M532" s="246"/>
      <c r="N532" s="246"/>
      <c r="O532" s="246"/>
      <c r="P532" s="246"/>
      <c r="Q532" s="246"/>
      <c r="R532" s="246"/>
      <c r="S532" s="246"/>
      <c r="T532" s="246"/>
      <c r="U532" s="246"/>
      <c r="V532" s="246"/>
      <c r="W532" s="246"/>
      <c r="X532" s="246"/>
      <c r="Y532" s="246"/>
      <c r="Z532" s="246"/>
      <c r="AA532" s="246"/>
      <c r="AB532" s="246"/>
      <c r="AC532" s="246"/>
      <c r="AD532" s="246"/>
    </row>
    <row r="533" ht="12.75" customHeight="1">
      <c r="A533" s="246"/>
      <c r="B533" s="246"/>
      <c r="C533" s="246"/>
      <c r="D533" s="246"/>
      <c r="E533" s="246"/>
      <c r="F533" s="246"/>
      <c r="G533" s="246"/>
      <c r="H533" s="246"/>
      <c r="I533" s="246"/>
      <c r="J533" s="246"/>
      <c r="K533" s="246"/>
      <c r="L533" s="246"/>
      <c r="M533" s="246"/>
      <c r="N533" s="246"/>
      <c r="O533" s="246"/>
      <c r="P533" s="246"/>
      <c r="Q533" s="246"/>
      <c r="R533" s="246"/>
      <c r="S533" s="246"/>
      <c r="T533" s="246"/>
      <c r="U533" s="246"/>
      <c r="V533" s="246"/>
      <c r="W533" s="246"/>
      <c r="X533" s="246"/>
      <c r="Y533" s="246"/>
      <c r="Z533" s="246"/>
      <c r="AA533" s="246"/>
      <c r="AB533" s="246"/>
      <c r="AC533" s="246"/>
      <c r="AD533" s="246"/>
    </row>
    <row r="534" ht="12.75" customHeight="1">
      <c r="A534" s="246"/>
      <c r="B534" s="246"/>
      <c r="C534" s="246"/>
      <c r="D534" s="246"/>
      <c r="E534" s="246"/>
      <c r="F534" s="246"/>
      <c r="G534" s="246"/>
      <c r="H534" s="246"/>
      <c r="I534" s="246"/>
      <c r="J534" s="246"/>
      <c r="K534" s="246"/>
      <c r="L534" s="246"/>
      <c r="M534" s="246"/>
      <c r="N534" s="246"/>
      <c r="O534" s="246"/>
      <c r="P534" s="246"/>
      <c r="Q534" s="246"/>
      <c r="R534" s="246"/>
      <c r="S534" s="246"/>
      <c r="T534" s="246"/>
      <c r="U534" s="246"/>
      <c r="V534" s="246"/>
      <c r="W534" s="246"/>
      <c r="X534" s="246"/>
      <c r="Y534" s="246"/>
      <c r="Z534" s="246"/>
      <c r="AA534" s="246"/>
      <c r="AB534" s="246"/>
      <c r="AC534" s="246"/>
      <c r="AD534" s="246"/>
    </row>
    <row r="535" ht="12.75" customHeight="1">
      <c r="A535" s="246"/>
      <c r="B535" s="246"/>
      <c r="C535" s="246"/>
      <c r="D535" s="246"/>
      <c r="E535" s="246"/>
      <c r="F535" s="246"/>
      <c r="G535" s="246"/>
      <c r="H535" s="246"/>
      <c r="I535" s="246"/>
      <c r="J535" s="246"/>
      <c r="K535" s="246"/>
      <c r="L535" s="246"/>
      <c r="M535" s="246"/>
      <c r="N535" s="246"/>
      <c r="O535" s="246"/>
      <c r="P535" s="246"/>
      <c r="Q535" s="246"/>
      <c r="R535" s="246"/>
      <c r="S535" s="246"/>
      <c r="T535" s="246"/>
      <c r="U535" s="246"/>
      <c r="V535" s="246"/>
      <c r="W535" s="246"/>
      <c r="X535" s="246"/>
      <c r="Y535" s="246"/>
      <c r="Z535" s="246"/>
      <c r="AA535" s="246"/>
      <c r="AB535" s="246"/>
      <c r="AC535" s="246"/>
      <c r="AD535" s="246"/>
    </row>
    <row r="536" ht="12.75" customHeight="1">
      <c r="A536" s="246"/>
      <c r="B536" s="246"/>
      <c r="C536" s="246"/>
      <c r="D536" s="246"/>
      <c r="E536" s="246"/>
      <c r="F536" s="246"/>
      <c r="G536" s="246"/>
      <c r="H536" s="246"/>
      <c r="I536" s="246"/>
      <c r="J536" s="246"/>
      <c r="K536" s="246"/>
      <c r="L536" s="246"/>
      <c r="M536" s="246"/>
      <c r="N536" s="246"/>
      <c r="O536" s="246"/>
      <c r="P536" s="246"/>
      <c r="Q536" s="246"/>
      <c r="R536" s="246"/>
      <c r="S536" s="246"/>
      <c r="T536" s="246"/>
      <c r="U536" s="246"/>
      <c r="V536" s="246"/>
      <c r="W536" s="246"/>
      <c r="X536" s="246"/>
      <c r="Y536" s="246"/>
      <c r="Z536" s="246"/>
      <c r="AA536" s="246"/>
      <c r="AB536" s="246"/>
      <c r="AC536" s="246"/>
      <c r="AD536" s="246"/>
    </row>
    <row r="537" ht="12.75" customHeight="1">
      <c r="A537" s="246"/>
      <c r="B537" s="246"/>
      <c r="C537" s="246"/>
      <c r="D537" s="246"/>
      <c r="E537" s="246"/>
      <c r="F537" s="246"/>
      <c r="G537" s="246"/>
      <c r="H537" s="246"/>
      <c r="I537" s="246"/>
      <c r="J537" s="246"/>
      <c r="K537" s="246"/>
      <c r="L537" s="246"/>
      <c r="M537" s="246"/>
      <c r="N537" s="246"/>
      <c r="O537" s="246"/>
      <c r="P537" s="246"/>
      <c r="Q537" s="246"/>
      <c r="R537" s="246"/>
      <c r="S537" s="246"/>
      <c r="T537" s="246"/>
      <c r="U537" s="246"/>
      <c r="V537" s="246"/>
      <c r="W537" s="246"/>
      <c r="X537" s="246"/>
      <c r="Y537" s="246"/>
      <c r="Z537" s="246"/>
      <c r="AA537" s="246"/>
      <c r="AB537" s="246"/>
      <c r="AC537" s="246"/>
      <c r="AD537" s="246"/>
    </row>
    <row r="538" ht="12.75" customHeight="1">
      <c r="A538" s="246"/>
      <c r="B538" s="246"/>
      <c r="C538" s="246"/>
      <c r="D538" s="246"/>
      <c r="E538" s="246"/>
      <c r="F538" s="246"/>
      <c r="G538" s="246"/>
      <c r="H538" s="246"/>
      <c r="I538" s="246"/>
      <c r="J538" s="246"/>
      <c r="K538" s="246"/>
      <c r="L538" s="246"/>
      <c r="M538" s="246"/>
      <c r="N538" s="246"/>
      <c r="O538" s="246"/>
      <c r="P538" s="246"/>
      <c r="Q538" s="246"/>
      <c r="R538" s="246"/>
      <c r="S538" s="246"/>
      <c r="T538" s="246"/>
      <c r="U538" s="246"/>
      <c r="V538" s="246"/>
      <c r="W538" s="246"/>
      <c r="X538" s="246"/>
      <c r="Y538" s="246"/>
      <c r="Z538" s="246"/>
      <c r="AA538" s="246"/>
      <c r="AB538" s="246"/>
      <c r="AC538" s="246"/>
      <c r="AD538" s="246"/>
    </row>
    <row r="539" ht="12.75" customHeight="1">
      <c r="A539" s="246"/>
      <c r="B539" s="246"/>
      <c r="C539" s="246"/>
      <c r="D539" s="246"/>
      <c r="E539" s="246"/>
      <c r="F539" s="246"/>
      <c r="G539" s="246"/>
      <c r="H539" s="246"/>
      <c r="I539" s="246"/>
      <c r="J539" s="246"/>
      <c r="K539" s="246"/>
      <c r="L539" s="246"/>
      <c r="M539" s="246"/>
      <c r="N539" s="246"/>
      <c r="O539" s="246"/>
      <c r="P539" s="246"/>
      <c r="Q539" s="246"/>
      <c r="R539" s="246"/>
      <c r="S539" s="246"/>
      <c r="T539" s="246"/>
      <c r="U539" s="246"/>
      <c r="V539" s="246"/>
      <c r="W539" s="246"/>
      <c r="X539" s="246"/>
      <c r="Y539" s="246"/>
      <c r="Z539" s="246"/>
      <c r="AA539" s="246"/>
      <c r="AB539" s="246"/>
      <c r="AC539" s="246"/>
      <c r="AD539" s="246"/>
    </row>
    <row r="540" ht="12.75" customHeight="1">
      <c r="A540" s="246"/>
      <c r="B540" s="246"/>
      <c r="C540" s="246"/>
      <c r="D540" s="246"/>
      <c r="E540" s="246"/>
      <c r="F540" s="246"/>
      <c r="G540" s="246"/>
      <c r="H540" s="246"/>
      <c r="I540" s="246"/>
      <c r="J540" s="246"/>
      <c r="K540" s="246"/>
      <c r="L540" s="246"/>
      <c r="M540" s="246"/>
      <c r="N540" s="246"/>
      <c r="O540" s="246"/>
      <c r="P540" s="246"/>
      <c r="Q540" s="246"/>
      <c r="R540" s="246"/>
      <c r="S540" s="246"/>
      <c r="T540" s="246"/>
      <c r="U540" s="246"/>
      <c r="V540" s="246"/>
      <c r="W540" s="246"/>
      <c r="X540" s="246"/>
      <c r="Y540" s="246"/>
      <c r="Z540" s="246"/>
      <c r="AA540" s="246"/>
      <c r="AB540" s="246"/>
      <c r="AC540" s="246"/>
      <c r="AD540" s="246"/>
    </row>
    <row r="541" ht="12.75" customHeight="1">
      <c r="A541" s="246"/>
      <c r="B541" s="246"/>
      <c r="C541" s="246"/>
      <c r="D541" s="246"/>
      <c r="E541" s="246"/>
      <c r="F541" s="246"/>
      <c r="G541" s="246"/>
      <c r="H541" s="246"/>
      <c r="I541" s="246"/>
      <c r="J541" s="246"/>
      <c r="K541" s="246"/>
      <c r="L541" s="246"/>
      <c r="M541" s="246"/>
      <c r="N541" s="246"/>
      <c r="O541" s="246"/>
      <c r="P541" s="246"/>
      <c r="Q541" s="246"/>
      <c r="R541" s="246"/>
      <c r="S541" s="246"/>
      <c r="T541" s="246"/>
      <c r="U541" s="246"/>
      <c r="V541" s="246"/>
      <c r="W541" s="246"/>
      <c r="X541" s="246"/>
      <c r="Y541" s="246"/>
      <c r="Z541" s="246"/>
      <c r="AA541" s="246"/>
      <c r="AB541" s="246"/>
      <c r="AC541" s="246"/>
      <c r="AD541" s="246"/>
    </row>
    <row r="542" ht="12.75" customHeight="1">
      <c r="A542" s="246"/>
      <c r="B542" s="246"/>
      <c r="C542" s="246"/>
      <c r="D542" s="246"/>
      <c r="E542" s="246"/>
      <c r="F542" s="246"/>
      <c r="G542" s="246"/>
      <c r="H542" s="246"/>
      <c r="I542" s="246"/>
      <c r="J542" s="246"/>
      <c r="K542" s="246"/>
      <c r="L542" s="246"/>
      <c r="M542" s="246"/>
      <c r="N542" s="246"/>
      <c r="O542" s="246"/>
      <c r="P542" s="246"/>
      <c r="Q542" s="246"/>
      <c r="R542" s="246"/>
      <c r="S542" s="246"/>
      <c r="T542" s="246"/>
      <c r="U542" s="246"/>
      <c r="V542" s="246"/>
      <c r="W542" s="246"/>
      <c r="X542" s="246"/>
      <c r="Y542" s="246"/>
      <c r="Z542" s="246"/>
      <c r="AA542" s="246"/>
      <c r="AB542" s="246"/>
      <c r="AC542" s="246"/>
      <c r="AD542" s="246"/>
    </row>
    <row r="543" ht="12.75" customHeight="1">
      <c r="A543" s="246"/>
      <c r="B543" s="246"/>
      <c r="C543" s="246"/>
      <c r="D543" s="246"/>
      <c r="E543" s="246"/>
      <c r="F543" s="246"/>
      <c r="G543" s="246"/>
      <c r="H543" s="246"/>
      <c r="I543" s="246"/>
      <c r="J543" s="246"/>
      <c r="K543" s="246"/>
      <c r="L543" s="246"/>
      <c r="M543" s="246"/>
      <c r="N543" s="246"/>
      <c r="O543" s="246"/>
      <c r="P543" s="246"/>
      <c r="Q543" s="246"/>
      <c r="R543" s="246"/>
      <c r="S543" s="246"/>
      <c r="T543" s="246"/>
      <c r="U543" s="246"/>
      <c r="V543" s="246"/>
      <c r="W543" s="246"/>
      <c r="X543" s="246"/>
      <c r="Y543" s="246"/>
      <c r="Z543" s="246"/>
      <c r="AA543" s="246"/>
      <c r="AB543" s="246"/>
      <c r="AC543" s="246"/>
      <c r="AD543" s="246"/>
    </row>
    <row r="544" ht="12.75" customHeight="1">
      <c r="A544" s="246"/>
      <c r="B544" s="246"/>
      <c r="C544" s="246"/>
      <c r="D544" s="246"/>
      <c r="E544" s="246"/>
      <c r="F544" s="246"/>
      <c r="G544" s="246"/>
      <c r="H544" s="246"/>
      <c r="I544" s="246"/>
      <c r="J544" s="246"/>
      <c r="K544" s="246"/>
      <c r="L544" s="246"/>
      <c r="M544" s="246"/>
      <c r="N544" s="246"/>
      <c r="O544" s="246"/>
      <c r="P544" s="246"/>
      <c r="Q544" s="246"/>
      <c r="R544" s="246"/>
      <c r="S544" s="246"/>
      <c r="T544" s="246"/>
      <c r="U544" s="246"/>
      <c r="V544" s="246"/>
      <c r="W544" s="246"/>
      <c r="X544" s="246"/>
      <c r="Y544" s="246"/>
      <c r="Z544" s="246"/>
      <c r="AA544" s="246"/>
      <c r="AB544" s="246"/>
      <c r="AC544" s="246"/>
      <c r="AD544" s="246"/>
    </row>
    <row r="545" ht="12.75" customHeight="1">
      <c r="A545" s="246"/>
      <c r="B545" s="246"/>
      <c r="C545" s="246"/>
      <c r="D545" s="246"/>
      <c r="E545" s="246"/>
      <c r="F545" s="246"/>
      <c r="G545" s="246"/>
      <c r="H545" s="246"/>
      <c r="I545" s="246"/>
      <c r="J545" s="246"/>
      <c r="K545" s="246"/>
      <c r="L545" s="246"/>
      <c r="M545" s="246"/>
      <c r="N545" s="246"/>
      <c r="O545" s="246"/>
      <c r="P545" s="246"/>
      <c r="Q545" s="246"/>
      <c r="R545" s="246"/>
      <c r="S545" s="246"/>
      <c r="T545" s="246"/>
      <c r="U545" s="246"/>
      <c r="V545" s="246"/>
      <c r="W545" s="246"/>
      <c r="X545" s="246"/>
      <c r="Y545" s="246"/>
      <c r="Z545" s="246"/>
      <c r="AA545" s="246"/>
      <c r="AB545" s="246"/>
      <c r="AC545" s="246"/>
      <c r="AD545" s="246"/>
    </row>
    <row r="546" ht="12.75" customHeight="1">
      <c r="A546" s="246"/>
      <c r="B546" s="246"/>
      <c r="C546" s="246"/>
      <c r="D546" s="246"/>
      <c r="E546" s="246"/>
      <c r="F546" s="246"/>
      <c r="G546" s="246"/>
      <c r="H546" s="246"/>
      <c r="I546" s="246"/>
      <c r="J546" s="246"/>
      <c r="K546" s="246"/>
      <c r="L546" s="246"/>
      <c r="M546" s="246"/>
      <c r="N546" s="246"/>
      <c r="O546" s="246"/>
      <c r="P546" s="246"/>
      <c r="Q546" s="246"/>
      <c r="R546" s="246"/>
      <c r="S546" s="246"/>
      <c r="T546" s="246"/>
      <c r="U546" s="246"/>
      <c r="V546" s="246"/>
      <c r="W546" s="246"/>
      <c r="X546" s="246"/>
      <c r="Y546" s="246"/>
      <c r="Z546" s="246"/>
      <c r="AA546" s="246"/>
      <c r="AB546" s="246"/>
      <c r="AC546" s="246"/>
      <c r="AD546" s="246"/>
    </row>
    <row r="547" ht="12.75" customHeight="1">
      <c r="A547" s="246"/>
      <c r="B547" s="246"/>
      <c r="C547" s="246"/>
      <c r="D547" s="246"/>
      <c r="E547" s="246"/>
      <c r="F547" s="246"/>
      <c r="G547" s="246"/>
      <c r="H547" s="246"/>
      <c r="I547" s="246"/>
      <c r="J547" s="246"/>
      <c r="K547" s="246"/>
      <c r="L547" s="246"/>
      <c r="M547" s="246"/>
      <c r="N547" s="246"/>
      <c r="O547" s="246"/>
      <c r="P547" s="246"/>
      <c r="Q547" s="246"/>
      <c r="R547" s="246"/>
      <c r="S547" s="246"/>
      <c r="T547" s="246"/>
      <c r="U547" s="246"/>
      <c r="V547" s="246"/>
      <c r="W547" s="246"/>
      <c r="X547" s="246"/>
      <c r="Y547" s="246"/>
      <c r="Z547" s="246"/>
      <c r="AA547" s="246"/>
      <c r="AB547" s="246"/>
      <c r="AC547" s="246"/>
      <c r="AD547" s="246"/>
    </row>
    <row r="548" ht="12.75" customHeight="1">
      <c r="A548" s="246"/>
      <c r="B548" s="246"/>
      <c r="C548" s="246"/>
      <c r="D548" s="246"/>
      <c r="E548" s="246"/>
      <c r="F548" s="246"/>
      <c r="G548" s="246"/>
      <c r="H548" s="246"/>
      <c r="I548" s="246"/>
      <c r="J548" s="246"/>
      <c r="K548" s="246"/>
      <c r="L548" s="246"/>
      <c r="M548" s="246"/>
      <c r="N548" s="246"/>
      <c r="O548" s="246"/>
      <c r="P548" s="246"/>
      <c r="Q548" s="246"/>
      <c r="R548" s="246"/>
      <c r="S548" s="246"/>
      <c r="T548" s="246"/>
      <c r="U548" s="246"/>
      <c r="V548" s="246"/>
      <c r="W548" s="246"/>
      <c r="X548" s="246"/>
      <c r="Y548" s="246"/>
      <c r="Z548" s="246"/>
      <c r="AA548" s="246"/>
      <c r="AB548" s="246"/>
      <c r="AC548" s="246"/>
      <c r="AD548" s="246"/>
    </row>
    <row r="549" ht="12.75" customHeight="1">
      <c r="A549" s="246"/>
      <c r="B549" s="246"/>
      <c r="C549" s="246"/>
      <c r="D549" s="246"/>
      <c r="E549" s="246"/>
      <c r="F549" s="246"/>
      <c r="G549" s="246"/>
      <c r="H549" s="246"/>
      <c r="I549" s="246"/>
      <c r="J549" s="246"/>
      <c r="K549" s="246"/>
      <c r="L549" s="246"/>
      <c r="M549" s="246"/>
      <c r="N549" s="246"/>
      <c r="O549" s="246"/>
      <c r="P549" s="246"/>
      <c r="Q549" s="246"/>
      <c r="R549" s="246"/>
      <c r="S549" s="246"/>
      <c r="T549" s="246"/>
      <c r="U549" s="246"/>
      <c r="V549" s="246"/>
      <c r="W549" s="246"/>
      <c r="X549" s="246"/>
      <c r="Y549" s="246"/>
      <c r="Z549" s="246"/>
      <c r="AA549" s="246"/>
      <c r="AB549" s="246"/>
      <c r="AC549" s="246"/>
      <c r="AD549" s="246"/>
    </row>
    <row r="550" ht="12.75" customHeight="1">
      <c r="A550" s="246"/>
      <c r="B550" s="246"/>
      <c r="C550" s="246"/>
      <c r="D550" s="246"/>
      <c r="E550" s="246"/>
      <c r="F550" s="246"/>
      <c r="G550" s="246"/>
      <c r="H550" s="246"/>
      <c r="I550" s="246"/>
      <c r="J550" s="246"/>
      <c r="K550" s="246"/>
      <c r="L550" s="246"/>
      <c r="M550" s="246"/>
      <c r="N550" s="246"/>
      <c r="O550" s="246"/>
      <c r="P550" s="246"/>
      <c r="Q550" s="246"/>
      <c r="R550" s="246"/>
      <c r="S550" s="246"/>
      <c r="T550" s="246"/>
      <c r="U550" s="246"/>
      <c r="V550" s="246"/>
      <c r="W550" s="246"/>
      <c r="X550" s="246"/>
      <c r="Y550" s="246"/>
      <c r="Z550" s="246"/>
      <c r="AA550" s="246"/>
      <c r="AB550" s="246"/>
      <c r="AC550" s="246"/>
      <c r="AD550" s="246"/>
    </row>
    <row r="551" ht="12.75" customHeight="1">
      <c r="A551" s="246"/>
      <c r="B551" s="246"/>
      <c r="C551" s="246"/>
      <c r="D551" s="246"/>
      <c r="E551" s="246"/>
      <c r="F551" s="246"/>
      <c r="G551" s="246"/>
      <c r="H551" s="246"/>
      <c r="I551" s="246"/>
      <c r="J551" s="246"/>
      <c r="K551" s="246"/>
      <c r="L551" s="246"/>
      <c r="M551" s="246"/>
      <c r="N551" s="246"/>
      <c r="O551" s="246"/>
      <c r="P551" s="246"/>
      <c r="Q551" s="246"/>
      <c r="R551" s="246"/>
      <c r="S551" s="246"/>
      <c r="T551" s="246"/>
      <c r="U551" s="246"/>
      <c r="V551" s="246"/>
      <c r="W551" s="246"/>
      <c r="X551" s="246"/>
      <c r="Y551" s="246"/>
      <c r="Z551" s="246"/>
      <c r="AA551" s="246"/>
      <c r="AB551" s="246"/>
      <c r="AC551" s="246"/>
      <c r="AD551" s="246"/>
    </row>
    <row r="552" ht="12.75" customHeight="1">
      <c r="A552" s="246"/>
      <c r="B552" s="246"/>
      <c r="C552" s="246"/>
      <c r="D552" s="246"/>
      <c r="E552" s="246"/>
      <c r="F552" s="246"/>
      <c r="G552" s="246"/>
      <c r="H552" s="246"/>
      <c r="I552" s="246"/>
      <c r="J552" s="246"/>
      <c r="K552" s="246"/>
      <c r="L552" s="246"/>
      <c r="M552" s="246"/>
      <c r="N552" s="246"/>
      <c r="O552" s="246"/>
      <c r="P552" s="246"/>
      <c r="Q552" s="246"/>
      <c r="R552" s="246"/>
      <c r="S552" s="246"/>
      <c r="T552" s="246"/>
      <c r="U552" s="246"/>
      <c r="V552" s="246"/>
      <c r="W552" s="246"/>
      <c r="X552" s="246"/>
      <c r="Y552" s="246"/>
      <c r="Z552" s="246"/>
      <c r="AA552" s="246"/>
      <c r="AB552" s="246"/>
      <c r="AC552" s="246"/>
      <c r="AD552" s="246"/>
    </row>
    <row r="553" ht="12.75" customHeight="1">
      <c r="A553" s="246"/>
      <c r="B553" s="246"/>
      <c r="C553" s="246"/>
      <c r="D553" s="246"/>
      <c r="E553" s="246"/>
      <c r="F553" s="246"/>
      <c r="G553" s="246"/>
      <c r="H553" s="246"/>
      <c r="I553" s="246"/>
      <c r="J553" s="246"/>
      <c r="K553" s="246"/>
      <c r="L553" s="246"/>
      <c r="M553" s="246"/>
      <c r="N553" s="246"/>
      <c r="O553" s="246"/>
      <c r="P553" s="246"/>
      <c r="Q553" s="246"/>
      <c r="R553" s="246"/>
      <c r="S553" s="246"/>
      <c r="T553" s="246"/>
      <c r="U553" s="246"/>
      <c r="V553" s="246"/>
      <c r="W553" s="246"/>
      <c r="X553" s="246"/>
      <c r="Y553" s="246"/>
      <c r="Z553" s="246"/>
      <c r="AA553" s="246"/>
      <c r="AB553" s="246"/>
      <c r="AC553" s="246"/>
      <c r="AD553" s="246"/>
    </row>
    <row r="554" ht="12.75" customHeight="1">
      <c r="A554" s="246"/>
      <c r="B554" s="246"/>
      <c r="C554" s="246"/>
      <c r="D554" s="246"/>
      <c r="E554" s="246"/>
      <c r="F554" s="246"/>
      <c r="G554" s="246"/>
      <c r="H554" s="246"/>
      <c r="I554" s="246"/>
      <c r="J554" s="246"/>
      <c r="K554" s="246"/>
      <c r="L554" s="246"/>
      <c r="M554" s="246"/>
      <c r="N554" s="246"/>
      <c r="O554" s="246"/>
      <c r="P554" s="246"/>
      <c r="Q554" s="246"/>
      <c r="R554" s="246"/>
      <c r="S554" s="246"/>
      <c r="T554" s="246"/>
      <c r="U554" s="246"/>
      <c r="V554" s="246"/>
      <c r="W554" s="246"/>
      <c r="X554" s="246"/>
      <c r="Y554" s="246"/>
      <c r="Z554" s="246"/>
      <c r="AA554" s="246"/>
      <c r="AB554" s="246"/>
      <c r="AC554" s="246"/>
      <c r="AD554" s="246"/>
    </row>
    <row r="555" ht="12.75" customHeight="1">
      <c r="A555" s="246"/>
      <c r="B555" s="246"/>
      <c r="C555" s="246"/>
      <c r="D555" s="246"/>
      <c r="E555" s="246"/>
      <c r="F555" s="246"/>
      <c r="G555" s="246"/>
      <c r="H555" s="246"/>
      <c r="I555" s="246"/>
      <c r="J555" s="246"/>
      <c r="K555" s="246"/>
      <c r="L555" s="246"/>
      <c r="M555" s="246"/>
      <c r="N555" s="246"/>
      <c r="O555" s="246"/>
      <c r="P555" s="246"/>
      <c r="Q555" s="246"/>
      <c r="R555" s="246"/>
      <c r="S555" s="246"/>
      <c r="T555" s="246"/>
      <c r="U555" s="246"/>
      <c r="V555" s="246"/>
      <c r="W555" s="246"/>
      <c r="X555" s="246"/>
      <c r="Y555" s="246"/>
      <c r="Z555" s="246"/>
      <c r="AA555" s="246"/>
      <c r="AB555" s="246"/>
      <c r="AC555" s="246"/>
      <c r="AD555" s="246"/>
    </row>
    <row r="556" ht="12.75" customHeight="1">
      <c r="A556" s="246"/>
      <c r="B556" s="246"/>
      <c r="C556" s="246"/>
      <c r="D556" s="246"/>
      <c r="E556" s="246"/>
      <c r="F556" s="246"/>
      <c r="G556" s="246"/>
      <c r="H556" s="246"/>
      <c r="I556" s="246"/>
      <c r="J556" s="246"/>
      <c r="K556" s="246"/>
      <c r="L556" s="246"/>
      <c r="M556" s="246"/>
      <c r="N556" s="246"/>
      <c r="O556" s="246"/>
      <c r="P556" s="246"/>
      <c r="Q556" s="246"/>
      <c r="R556" s="246"/>
      <c r="S556" s="246"/>
      <c r="T556" s="246"/>
      <c r="U556" s="246"/>
      <c r="V556" s="246"/>
      <c r="W556" s="246"/>
      <c r="X556" s="246"/>
      <c r="Y556" s="246"/>
      <c r="Z556" s="246"/>
      <c r="AA556" s="246"/>
      <c r="AB556" s="246"/>
      <c r="AC556" s="246"/>
      <c r="AD556" s="246"/>
    </row>
    <row r="557" ht="12.75" customHeight="1">
      <c r="A557" s="246"/>
      <c r="B557" s="246"/>
      <c r="C557" s="246"/>
      <c r="D557" s="246"/>
      <c r="E557" s="246"/>
      <c r="F557" s="246"/>
      <c r="G557" s="246"/>
      <c r="H557" s="246"/>
      <c r="I557" s="246"/>
      <c r="J557" s="246"/>
      <c r="K557" s="246"/>
      <c r="L557" s="246"/>
      <c r="M557" s="246"/>
      <c r="N557" s="246"/>
      <c r="O557" s="246"/>
      <c r="P557" s="246"/>
      <c r="Q557" s="246"/>
      <c r="R557" s="246"/>
      <c r="S557" s="246"/>
      <c r="T557" s="246"/>
      <c r="U557" s="246"/>
      <c r="V557" s="246"/>
      <c r="W557" s="246"/>
      <c r="X557" s="246"/>
      <c r="Y557" s="246"/>
      <c r="Z557" s="246"/>
      <c r="AA557" s="246"/>
      <c r="AB557" s="246"/>
      <c r="AC557" s="246"/>
      <c r="AD557" s="246"/>
    </row>
    <row r="558" ht="12.75" customHeight="1">
      <c r="A558" s="246"/>
      <c r="B558" s="246"/>
      <c r="C558" s="246"/>
      <c r="D558" s="246"/>
      <c r="E558" s="246"/>
      <c r="F558" s="246"/>
      <c r="G558" s="246"/>
      <c r="H558" s="246"/>
      <c r="I558" s="246"/>
      <c r="J558" s="246"/>
      <c r="K558" s="246"/>
      <c r="L558" s="246"/>
      <c r="M558" s="246"/>
      <c r="N558" s="246"/>
      <c r="O558" s="246"/>
      <c r="P558" s="246"/>
      <c r="Q558" s="246"/>
      <c r="R558" s="246"/>
      <c r="S558" s="246"/>
      <c r="T558" s="246"/>
      <c r="U558" s="246"/>
      <c r="V558" s="246"/>
      <c r="W558" s="246"/>
      <c r="X558" s="246"/>
      <c r="Y558" s="246"/>
      <c r="Z558" s="246"/>
      <c r="AA558" s="246"/>
      <c r="AB558" s="246"/>
      <c r="AC558" s="246"/>
      <c r="AD558" s="246"/>
    </row>
    <row r="559" ht="12.75" customHeight="1">
      <c r="A559" s="246"/>
      <c r="B559" s="246"/>
      <c r="C559" s="246"/>
      <c r="D559" s="246"/>
      <c r="E559" s="246"/>
      <c r="F559" s="246"/>
      <c r="G559" s="246"/>
      <c r="H559" s="246"/>
      <c r="I559" s="246"/>
      <c r="J559" s="246"/>
      <c r="K559" s="246"/>
      <c r="L559" s="246"/>
      <c r="M559" s="246"/>
      <c r="N559" s="246"/>
      <c r="O559" s="246"/>
      <c r="P559" s="246"/>
      <c r="Q559" s="246"/>
      <c r="R559" s="246"/>
      <c r="S559" s="246"/>
      <c r="T559" s="246"/>
      <c r="U559" s="246"/>
      <c r="V559" s="246"/>
      <c r="W559" s="246"/>
      <c r="X559" s="246"/>
      <c r="Y559" s="246"/>
      <c r="Z559" s="246"/>
      <c r="AA559" s="246"/>
      <c r="AB559" s="246"/>
      <c r="AC559" s="246"/>
      <c r="AD559" s="246"/>
    </row>
    <row r="560" ht="12.75" customHeight="1">
      <c r="A560" s="246"/>
      <c r="B560" s="246"/>
      <c r="C560" s="246"/>
      <c r="D560" s="246"/>
      <c r="E560" s="246"/>
      <c r="F560" s="246"/>
      <c r="G560" s="246"/>
      <c r="H560" s="246"/>
      <c r="I560" s="246"/>
      <c r="J560" s="246"/>
      <c r="K560" s="246"/>
      <c r="L560" s="246"/>
      <c r="M560" s="246"/>
      <c r="N560" s="246"/>
      <c r="O560" s="246"/>
      <c r="P560" s="246"/>
      <c r="Q560" s="246"/>
      <c r="R560" s="246"/>
      <c r="S560" s="246"/>
      <c r="T560" s="246"/>
      <c r="U560" s="246"/>
      <c r="V560" s="246"/>
      <c r="W560" s="246"/>
      <c r="X560" s="246"/>
      <c r="Y560" s="246"/>
      <c r="Z560" s="246"/>
      <c r="AA560" s="246"/>
      <c r="AB560" s="246"/>
      <c r="AC560" s="246"/>
      <c r="AD560" s="246"/>
    </row>
    <row r="561" ht="12.75" customHeight="1">
      <c r="A561" s="246"/>
      <c r="B561" s="246"/>
      <c r="C561" s="246"/>
      <c r="D561" s="246"/>
      <c r="E561" s="246"/>
      <c r="F561" s="246"/>
      <c r="G561" s="246"/>
      <c r="H561" s="246"/>
      <c r="I561" s="246"/>
      <c r="J561" s="246"/>
      <c r="K561" s="246"/>
      <c r="L561" s="246"/>
      <c r="M561" s="246"/>
      <c r="N561" s="246"/>
      <c r="O561" s="246"/>
      <c r="P561" s="246"/>
      <c r="Q561" s="246"/>
      <c r="R561" s="246"/>
      <c r="S561" s="246"/>
      <c r="T561" s="246"/>
      <c r="U561" s="246"/>
      <c r="V561" s="246"/>
      <c r="W561" s="246"/>
      <c r="X561" s="246"/>
      <c r="Y561" s="246"/>
      <c r="Z561" s="246"/>
      <c r="AA561" s="246"/>
      <c r="AB561" s="246"/>
      <c r="AC561" s="246"/>
      <c r="AD561" s="246"/>
    </row>
    <row r="562" ht="12.75" customHeight="1">
      <c r="A562" s="246"/>
      <c r="B562" s="246"/>
      <c r="C562" s="246"/>
      <c r="D562" s="246"/>
      <c r="E562" s="246"/>
      <c r="F562" s="246"/>
      <c r="G562" s="246"/>
      <c r="H562" s="246"/>
      <c r="I562" s="246"/>
      <c r="J562" s="246"/>
      <c r="K562" s="246"/>
      <c r="L562" s="246"/>
      <c r="M562" s="246"/>
      <c r="N562" s="246"/>
      <c r="O562" s="246"/>
      <c r="P562" s="246"/>
      <c r="Q562" s="246"/>
      <c r="R562" s="246"/>
      <c r="S562" s="246"/>
      <c r="T562" s="246"/>
      <c r="U562" s="246"/>
      <c r="V562" s="246"/>
      <c r="W562" s="246"/>
      <c r="X562" s="246"/>
      <c r="Y562" s="246"/>
      <c r="Z562" s="246"/>
      <c r="AA562" s="246"/>
      <c r="AB562" s="246"/>
      <c r="AC562" s="246"/>
      <c r="AD562" s="246"/>
    </row>
    <row r="563" ht="12.75" customHeight="1">
      <c r="A563" s="246"/>
      <c r="B563" s="246"/>
      <c r="C563" s="246"/>
      <c r="D563" s="246"/>
      <c r="E563" s="246"/>
      <c r="F563" s="246"/>
      <c r="G563" s="246"/>
      <c r="H563" s="246"/>
      <c r="I563" s="246"/>
      <c r="J563" s="246"/>
      <c r="K563" s="246"/>
      <c r="L563" s="246"/>
      <c r="M563" s="246"/>
      <c r="N563" s="246"/>
      <c r="O563" s="246"/>
      <c r="P563" s="246"/>
      <c r="Q563" s="246"/>
      <c r="R563" s="246"/>
      <c r="S563" s="246"/>
      <c r="T563" s="246"/>
      <c r="U563" s="246"/>
      <c r="V563" s="246"/>
      <c r="W563" s="246"/>
      <c r="X563" s="246"/>
      <c r="Y563" s="246"/>
      <c r="Z563" s="246"/>
      <c r="AA563" s="246"/>
      <c r="AB563" s="246"/>
      <c r="AC563" s="246"/>
      <c r="AD563" s="246"/>
    </row>
    <row r="564" ht="12.75" customHeight="1">
      <c r="A564" s="246"/>
      <c r="B564" s="246"/>
      <c r="C564" s="246"/>
      <c r="D564" s="246"/>
      <c r="E564" s="246"/>
      <c r="F564" s="246"/>
      <c r="G564" s="246"/>
      <c r="H564" s="246"/>
      <c r="I564" s="246"/>
      <c r="J564" s="246"/>
      <c r="K564" s="246"/>
      <c r="L564" s="246"/>
      <c r="M564" s="246"/>
      <c r="N564" s="246"/>
      <c r="O564" s="246"/>
      <c r="P564" s="246"/>
      <c r="Q564" s="246"/>
      <c r="R564" s="246"/>
      <c r="S564" s="246"/>
      <c r="T564" s="246"/>
      <c r="U564" s="246"/>
      <c r="V564" s="246"/>
      <c r="W564" s="246"/>
      <c r="X564" s="246"/>
      <c r="Y564" s="246"/>
      <c r="Z564" s="246"/>
      <c r="AA564" s="246"/>
      <c r="AB564" s="246"/>
      <c r="AC564" s="246"/>
      <c r="AD564" s="246"/>
    </row>
    <row r="565" ht="12.75" customHeight="1">
      <c r="A565" s="246"/>
      <c r="B565" s="246"/>
      <c r="C565" s="246"/>
      <c r="D565" s="246"/>
      <c r="E565" s="246"/>
      <c r="F565" s="246"/>
      <c r="G565" s="246"/>
      <c r="H565" s="246"/>
      <c r="I565" s="246"/>
      <c r="J565" s="246"/>
      <c r="K565" s="246"/>
      <c r="L565" s="246"/>
      <c r="M565" s="246"/>
      <c r="N565" s="246"/>
      <c r="O565" s="246"/>
      <c r="P565" s="246"/>
      <c r="Q565" s="246"/>
      <c r="R565" s="246"/>
      <c r="S565" s="246"/>
      <c r="T565" s="246"/>
      <c r="U565" s="246"/>
      <c r="V565" s="246"/>
      <c r="W565" s="246"/>
      <c r="X565" s="246"/>
      <c r="Y565" s="246"/>
      <c r="Z565" s="246"/>
      <c r="AA565" s="246"/>
      <c r="AB565" s="246"/>
      <c r="AC565" s="246"/>
      <c r="AD565" s="246"/>
    </row>
    <row r="566" ht="12.75" customHeight="1">
      <c r="A566" s="246"/>
      <c r="B566" s="246"/>
      <c r="C566" s="246"/>
      <c r="D566" s="246"/>
      <c r="E566" s="246"/>
      <c r="F566" s="246"/>
      <c r="G566" s="246"/>
      <c r="H566" s="246"/>
      <c r="I566" s="246"/>
      <c r="J566" s="246"/>
      <c r="K566" s="246"/>
      <c r="L566" s="246"/>
      <c r="M566" s="246"/>
      <c r="N566" s="246"/>
      <c r="O566" s="246"/>
      <c r="P566" s="246"/>
      <c r="Q566" s="246"/>
      <c r="R566" s="246"/>
      <c r="S566" s="246"/>
      <c r="T566" s="246"/>
      <c r="U566" s="246"/>
      <c r="V566" s="246"/>
      <c r="W566" s="246"/>
      <c r="X566" s="246"/>
      <c r="Y566" s="246"/>
      <c r="Z566" s="246"/>
      <c r="AA566" s="246"/>
      <c r="AB566" s="246"/>
      <c r="AC566" s="246"/>
      <c r="AD566" s="246"/>
    </row>
    <row r="567" ht="12.75" customHeight="1">
      <c r="A567" s="246"/>
      <c r="B567" s="246"/>
      <c r="C567" s="246"/>
      <c r="D567" s="246"/>
      <c r="E567" s="246"/>
      <c r="F567" s="246"/>
      <c r="G567" s="246"/>
      <c r="H567" s="246"/>
      <c r="I567" s="246"/>
      <c r="J567" s="246"/>
      <c r="K567" s="246"/>
      <c r="L567" s="246"/>
      <c r="M567" s="246"/>
      <c r="N567" s="246"/>
      <c r="O567" s="246"/>
      <c r="P567" s="246"/>
      <c r="Q567" s="246"/>
      <c r="R567" s="246"/>
      <c r="S567" s="246"/>
      <c r="T567" s="246"/>
      <c r="U567" s="246"/>
      <c r="V567" s="246"/>
      <c r="W567" s="246"/>
      <c r="X567" s="246"/>
      <c r="Y567" s="246"/>
      <c r="Z567" s="246"/>
      <c r="AA567" s="246"/>
      <c r="AB567" s="246"/>
      <c r="AC567" s="246"/>
      <c r="AD567" s="246"/>
    </row>
    <row r="568" ht="12.75" customHeight="1">
      <c r="A568" s="246"/>
      <c r="B568" s="246"/>
      <c r="C568" s="246"/>
      <c r="D568" s="246"/>
      <c r="E568" s="246"/>
      <c r="F568" s="246"/>
      <c r="G568" s="246"/>
      <c r="H568" s="246"/>
      <c r="I568" s="246"/>
      <c r="J568" s="246"/>
      <c r="K568" s="246"/>
      <c r="L568" s="246"/>
      <c r="M568" s="246"/>
      <c r="N568" s="246"/>
      <c r="O568" s="246"/>
      <c r="P568" s="246"/>
      <c r="Q568" s="246"/>
      <c r="R568" s="246"/>
      <c r="S568" s="246"/>
      <c r="T568" s="246"/>
      <c r="U568" s="246"/>
      <c r="V568" s="246"/>
      <c r="W568" s="246"/>
      <c r="X568" s="246"/>
      <c r="Y568" s="246"/>
      <c r="Z568" s="246"/>
      <c r="AA568" s="246"/>
      <c r="AB568" s="246"/>
      <c r="AC568" s="246"/>
      <c r="AD568" s="246"/>
    </row>
    <row r="569" ht="12.75" customHeight="1">
      <c r="A569" s="246"/>
      <c r="B569" s="246"/>
      <c r="C569" s="246"/>
      <c r="D569" s="246"/>
      <c r="E569" s="246"/>
      <c r="F569" s="246"/>
      <c r="G569" s="246"/>
      <c r="H569" s="246"/>
      <c r="I569" s="246"/>
      <c r="J569" s="246"/>
      <c r="K569" s="246"/>
      <c r="L569" s="246"/>
      <c r="M569" s="246"/>
      <c r="N569" s="246"/>
      <c r="O569" s="246"/>
      <c r="P569" s="246"/>
      <c r="Q569" s="246"/>
      <c r="R569" s="246"/>
      <c r="S569" s="246"/>
      <c r="T569" s="246"/>
      <c r="U569" s="246"/>
      <c r="V569" s="246"/>
      <c r="W569" s="246"/>
      <c r="X569" s="246"/>
      <c r="Y569" s="246"/>
      <c r="Z569" s="246"/>
      <c r="AA569" s="246"/>
      <c r="AB569" s="246"/>
      <c r="AC569" s="246"/>
      <c r="AD569" s="246"/>
    </row>
    <row r="570" ht="12.75" customHeight="1">
      <c r="A570" s="246"/>
      <c r="B570" s="246"/>
      <c r="C570" s="246"/>
      <c r="D570" s="246"/>
      <c r="E570" s="246"/>
      <c r="F570" s="246"/>
      <c r="G570" s="246"/>
      <c r="H570" s="246"/>
      <c r="I570" s="246"/>
      <c r="J570" s="246"/>
      <c r="K570" s="246"/>
      <c r="L570" s="246"/>
      <c r="M570" s="246"/>
      <c r="N570" s="246"/>
      <c r="O570" s="246"/>
      <c r="P570" s="246"/>
      <c r="Q570" s="246"/>
      <c r="R570" s="246"/>
      <c r="S570" s="246"/>
      <c r="T570" s="246"/>
      <c r="U570" s="246"/>
      <c r="V570" s="246"/>
      <c r="W570" s="246"/>
      <c r="X570" s="246"/>
      <c r="Y570" s="246"/>
      <c r="Z570" s="246"/>
      <c r="AA570" s="246"/>
      <c r="AB570" s="246"/>
      <c r="AC570" s="246"/>
      <c r="AD570" s="246"/>
    </row>
    <row r="571" ht="12.75" customHeight="1">
      <c r="A571" s="246"/>
      <c r="B571" s="246"/>
      <c r="C571" s="246"/>
      <c r="D571" s="246"/>
      <c r="E571" s="246"/>
      <c r="F571" s="246"/>
      <c r="G571" s="246"/>
      <c r="H571" s="246"/>
      <c r="I571" s="246"/>
      <c r="J571" s="246"/>
      <c r="K571" s="246"/>
      <c r="L571" s="246"/>
      <c r="M571" s="246"/>
      <c r="N571" s="246"/>
      <c r="O571" s="246"/>
      <c r="P571" s="246"/>
      <c r="Q571" s="246"/>
      <c r="R571" s="246"/>
      <c r="S571" s="246"/>
      <c r="T571" s="246"/>
      <c r="U571" s="246"/>
      <c r="V571" s="246"/>
      <c r="W571" s="246"/>
      <c r="X571" s="246"/>
      <c r="Y571" s="246"/>
      <c r="Z571" s="246"/>
      <c r="AA571" s="246"/>
      <c r="AB571" s="246"/>
      <c r="AC571" s="246"/>
      <c r="AD571" s="246"/>
    </row>
    <row r="572" ht="12.75" customHeight="1">
      <c r="A572" s="246"/>
      <c r="B572" s="246"/>
      <c r="C572" s="246"/>
      <c r="D572" s="246"/>
      <c r="E572" s="246"/>
      <c r="F572" s="246"/>
      <c r="G572" s="246"/>
      <c r="H572" s="246"/>
      <c r="I572" s="246"/>
      <c r="J572" s="246"/>
      <c r="K572" s="246"/>
      <c r="L572" s="246"/>
      <c r="M572" s="246"/>
      <c r="N572" s="246"/>
      <c r="O572" s="246"/>
      <c r="P572" s="246"/>
      <c r="Q572" s="246"/>
      <c r="R572" s="246"/>
      <c r="S572" s="246"/>
      <c r="T572" s="246"/>
      <c r="U572" s="246"/>
      <c r="V572" s="246"/>
      <c r="W572" s="246"/>
      <c r="X572" s="246"/>
      <c r="Y572" s="246"/>
      <c r="Z572" s="246"/>
      <c r="AA572" s="246"/>
      <c r="AB572" s="246"/>
      <c r="AC572" s="246"/>
      <c r="AD572" s="246"/>
    </row>
    <row r="573" ht="12.75" customHeight="1">
      <c r="A573" s="246"/>
      <c r="B573" s="246"/>
      <c r="C573" s="246"/>
      <c r="D573" s="246"/>
      <c r="E573" s="246"/>
      <c r="F573" s="246"/>
      <c r="G573" s="246"/>
      <c r="H573" s="246"/>
      <c r="I573" s="246"/>
      <c r="J573" s="246"/>
      <c r="K573" s="246"/>
      <c r="L573" s="246"/>
      <c r="M573" s="246"/>
      <c r="N573" s="246"/>
      <c r="O573" s="246"/>
      <c r="P573" s="246"/>
      <c r="Q573" s="246"/>
      <c r="R573" s="246"/>
      <c r="S573" s="246"/>
      <c r="T573" s="246"/>
      <c r="U573" s="246"/>
      <c r="V573" s="246"/>
      <c r="W573" s="246"/>
      <c r="X573" s="246"/>
      <c r="Y573" s="246"/>
      <c r="Z573" s="246"/>
      <c r="AA573" s="246"/>
      <c r="AB573" s="246"/>
      <c r="AC573" s="246"/>
      <c r="AD573" s="246"/>
    </row>
    <row r="574" ht="12.75" customHeight="1">
      <c r="A574" s="246"/>
      <c r="B574" s="246"/>
      <c r="C574" s="246"/>
      <c r="D574" s="246"/>
      <c r="E574" s="246"/>
      <c r="F574" s="246"/>
      <c r="G574" s="246"/>
      <c r="H574" s="246"/>
      <c r="I574" s="246"/>
      <c r="J574" s="246"/>
      <c r="K574" s="246"/>
      <c r="L574" s="246"/>
      <c r="M574" s="246"/>
      <c r="N574" s="246"/>
      <c r="O574" s="246"/>
      <c r="P574" s="246"/>
      <c r="Q574" s="246"/>
      <c r="R574" s="246"/>
      <c r="S574" s="246"/>
      <c r="T574" s="246"/>
      <c r="U574" s="246"/>
      <c r="V574" s="246"/>
      <c r="W574" s="246"/>
      <c r="X574" s="246"/>
      <c r="Y574" s="246"/>
      <c r="Z574" s="246"/>
      <c r="AA574" s="246"/>
      <c r="AB574" s="246"/>
      <c r="AC574" s="246"/>
      <c r="AD574" s="246"/>
    </row>
    <row r="575" ht="12.75" customHeight="1">
      <c r="A575" s="246"/>
      <c r="B575" s="246"/>
      <c r="C575" s="246"/>
      <c r="D575" s="246"/>
      <c r="E575" s="246"/>
      <c r="F575" s="246"/>
      <c r="G575" s="246"/>
      <c r="H575" s="246"/>
      <c r="I575" s="246"/>
      <c r="J575" s="246"/>
      <c r="K575" s="246"/>
      <c r="L575" s="246"/>
      <c r="M575" s="246"/>
      <c r="N575" s="246"/>
      <c r="O575" s="246"/>
      <c r="P575" s="246"/>
      <c r="Q575" s="246"/>
      <c r="R575" s="246"/>
      <c r="S575" s="246"/>
      <c r="T575" s="246"/>
      <c r="U575" s="246"/>
      <c r="V575" s="246"/>
      <c r="W575" s="246"/>
      <c r="X575" s="246"/>
      <c r="Y575" s="246"/>
      <c r="Z575" s="246"/>
      <c r="AA575" s="246"/>
      <c r="AB575" s="246"/>
      <c r="AC575" s="246"/>
      <c r="AD575" s="246"/>
    </row>
    <row r="576" ht="12.75" customHeight="1">
      <c r="A576" s="246"/>
      <c r="B576" s="246"/>
      <c r="C576" s="246"/>
      <c r="D576" s="246"/>
      <c r="E576" s="246"/>
      <c r="F576" s="246"/>
      <c r="G576" s="246"/>
      <c r="H576" s="246"/>
      <c r="I576" s="246"/>
      <c r="J576" s="246"/>
      <c r="K576" s="246"/>
      <c r="L576" s="246"/>
      <c r="M576" s="246"/>
      <c r="N576" s="246"/>
      <c r="O576" s="246"/>
      <c r="P576" s="246"/>
      <c r="Q576" s="246"/>
      <c r="R576" s="246"/>
      <c r="S576" s="246"/>
      <c r="T576" s="246"/>
      <c r="U576" s="246"/>
      <c r="V576" s="246"/>
      <c r="W576" s="246"/>
      <c r="X576" s="246"/>
      <c r="Y576" s="246"/>
      <c r="Z576" s="246"/>
      <c r="AA576" s="246"/>
      <c r="AB576" s="246"/>
      <c r="AC576" s="246"/>
      <c r="AD576" s="246"/>
    </row>
    <row r="577" ht="12.75" customHeight="1">
      <c r="A577" s="246"/>
      <c r="B577" s="246"/>
      <c r="C577" s="246"/>
      <c r="D577" s="246"/>
      <c r="E577" s="246"/>
      <c r="F577" s="246"/>
      <c r="G577" s="246"/>
      <c r="H577" s="246"/>
      <c r="I577" s="246"/>
      <c r="J577" s="246"/>
      <c r="K577" s="246"/>
      <c r="L577" s="246"/>
      <c r="M577" s="246"/>
      <c r="N577" s="246"/>
      <c r="O577" s="246"/>
      <c r="P577" s="246"/>
      <c r="Q577" s="246"/>
      <c r="R577" s="246"/>
      <c r="S577" s="246"/>
      <c r="T577" s="246"/>
      <c r="U577" s="246"/>
      <c r="V577" s="246"/>
      <c r="W577" s="246"/>
      <c r="X577" s="246"/>
      <c r="Y577" s="246"/>
      <c r="Z577" s="246"/>
      <c r="AA577" s="246"/>
      <c r="AB577" s="246"/>
      <c r="AC577" s="246"/>
      <c r="AD577" s="246"/>
    </row>
    <row r="578" ht="12.75" customHeight="1">
      <c r="A578" s="246"/>
      <c r="B578" s="246"/>
      <c r="C578" s="246"/>
      <c r="D578" s="246"/>
      <c r="E578" s="246"/>
      <c r="F578" s="246"/>
      <c r="G578" s="246"/>
      <c r="H578" s="246"/>
      <c r="I578" s="246"/>
      <c r="J578" s="246"/>
      <c r="K578" s="246"/>
      <c r="L578" s="246"/>
      <c r="M578" s="246"/>
      <c r="N578" s="246"/>
      <c r="O578" s="246"/>
      <c r="P578" s="246"/>
      <c r="Q578" s="246"/>
      <c r="R578" s="246"/>
      <c r="S578" s="246"/>
      <c r="T578" s="246"/>
      <c r="U578" s="246"/>
      <c r="V578" s="246"/>
      <c r="W578" s="246"/>
      <c r="X578" s="246"/>
      <c r="Y578" s="246"/>
      <c r="Z578" s="246"/>
      <c r="AA578" s="246"/>
      <c r="AB578" s="246"/>
      <c r="AC578" s="246"/>
      <c r="AD578" s="246"/>
    </row>
    <row r="579" ht="12.75" customHeight="1">
      <c r="A579" s="246"/>
      <c r="B579" s="246"/>
      <c r="C579" s="246"/>
      <c r="D579" s="246"/>
      <c r="E579" s="246"/>
      <c r="F579" s="246"/>
      <c r="G579" s="246"/>
      <c r="H579" s="246"/>
      <c r="I579" s="246"/>
      <c r="J579" s="246"/>
      <c r="K579" s="246"/>
      <c r="L579" s="246"/>
      <c r="M579" s="246"/>
      <c r="N579" s="246"/>
      <c r="O579" s="246"/>
      <c r="P579" s="246"/>
      <c r="Q579" s="246"/>
      <c r="R579" s="246"/>
      <c r="S579" s="246"/>
      <c r="T579" s="246"/>
      <c r="U579" s="246"/>
      <c r="V579" s="246"/>
      <c r="W579" s="246"/>
      <c r="X579" s="246"/>
      <c r="Y579" s="246"/>
      <c r="Z579" s="246"/>
      <c r="AA579" s="246"/>
      <c r="AB579" s="246"/>
      <c r="AC579" s="246"/>
      <c r="AD579" s="246"/>
    </row>
    <row r="580" ht="12.75" customHeight="1">
      <c r="A580" s="246"/>
      <c r="B580" s="246"/>
      <c r="C580" s="246"/>
      <c r="D580" s="246"/>
      <c r="E580" s="246"/>
      <c r="F580" s="246"/>
      <c r="G580" s="246"/>
      <c r="H580" s="246"/>
      <c r="I580" s="246"/>
      <c r="J580" s="246"/>
      <c r="K580" s="246"/>
      <c r="L580" s="246"/>
      <c r="M580" s="246"/>
      <c r="N580" s="246"/>
      <c r="O580" s="246"/>
      <c r="P580" s="246"/>
      <c r="Q580" s="246"/>
      <c r="R580" s="246"/>
      <c r="S580" s="246"/>
      <c r="T580" s="246"/>
      <c r="U580" s="246"/>
      <c r="V580" s="246"/>
      <c r="W580" s="246"/>
      <c r="X580" s="246"/>
      <c r="Y580" s="246"/>
      <c r="Z580" s="246"/>
      <c r="AA580" s="246"/>
      <c r="AB580" s="246"/>
      <c r="AC580" s="246"/>
      <c r="AD580" s="246"/>
    </row>
    <row r="581" ht="12.75" customHeight="1">
      <c r="A581" s="246"/>
      <c r="B581" s="246"/>
      <c r="C581" s="246"/>
      <c r="D581" s="246"/>
      <c r="E581" s="246"/>
      <c r="F581" s="246"/>
      <c r="G581" s="246"/>
      <c r="H581" s="246"/>
      <c r="I581" s="246"/>
      <c r="J581" s="246"/>
      <c r="K581" s="246"/>
      <c r="L581" s="246"/>
      <c r="M581" s="246"/>
      <c r="N581" s="246"/>
      <c r="O581" s="246"/>
      <c r="P581" s="246"/>
      <c r="Q581" s="246"/>
      <c r="R581" s="246"/>
      <c r="S581" s="246"/>
      <c r="T581" s="246"/>
      <c r="U581" s="246"/>
      <c r="V581" s="246"/>
      <c r="W581" s="246"/>
      <c r="X581" s="246"/>
      <c r="Y581" s="246"/>
      <c r="Z581" s="246"/>
      <c r="AA581" s="246"/>
      <c r="AB581" s="246"/>
      <c r="AC581" s="246"/>
      <c r="AD581" s="246"/>
    </row>
    <row r="582" ht="12.75" customHeight="1">
      <c r="A582" s="246"/>
      <c r="B582" s="246"/>
      <c r="C582" s="246"/>
      <c r="D582" s="246"/>
      <c r="E582" s="246"/>
      <c r="F582" s="246"/>
      <c r="G582" s="246"/>
      <c r="H582" s="246"/>
      <c r="I582" s="246"/>
      <c r="J582" s="246"/>
      <c r="K582" s="246"/>
      <c r="L582" s="246"/>
      <c r="M582" s="246"/>
      <c r="N582" s="246"/>
      <c r="O582" s="246"/>
      <c r="P582" s="246"/>
      <c r="Q582" s="246"/>
      <c r="R582" s="246"/>
      <c r="S582" s="246"/>
      <c r="T582" s="246"/>
      <c r="U582" s="246"/>
      <c r="V582" s="246"/>
      <c r="W582" s="246"/>
      <c r="X582" s="246"/>
      <c r="Y582" s="246"/>
      <c r="Z582" s="246"/>
      <c r="AA582" s="246"/>
      <c r="AB582" s="246"/>
      <c r="AC582" s="246"/>
      <c r="AD582" s="246"/>
    </row>
    <row r="583" ht="12.75" customHeight="1">
      <c r="A583" s="246"/>
      <c r="B583" s="246"/>
      <c r="C583" s="246"/>
      <c r="D583" s="246"/>
      <c r="E583" s="246"/>
      <c r="F583" s="246"/>
      <c r="G583" s="246"/>
      <c r="H583" s="246"/>
      <c r="I583" s="246"/>
      <c r="J583" s="246"/>
      <c r="K583" s="246"/>
      <c r="L583" s="246"/>
      <c r="M583" s="246"/>
      <c r="N583" s="246"/>
      <c r="O583" s="246"/>
      <c r="P583" s="246"/>
      <c r="Q583" s="246"/>
      <c r="R583" s="246"/>
      <c r="S583" s="246"/>
      <c r="T583" s="246"/>
      <c r="U583" s="246"/>
      <c r="V583" s="246"/>
      <c r="W583" s="246"/>
      <c r="X583" s="246"/>
      <c r="Y583" s="246"/>
      <c r="Z583" s="246"/>
      <c r="AA583" s="246"/>
      <c r="AB583" s="246"/>
      <c r="AC583" s="246"/>
      <c r="AD583" s="246"/>
    </row>
    <row r="584" ht="12.75" customHeight="1">
      <c r="A584" s="246"/>
      <c r="B584" s="246"/>
      <c r="C584" s="246"/>
      <c r="D584" s="246"/>
      <c r="E584" s="246"/>
      <c r="F584" s="246"/>
      <c r="G584" s="246"/>
      <c r="H584" s="246"/>
      <c r="I584" s="246"/>
      <c r="J584" s="246"/>
      <c r="K584" s="246"/>
      <c r="L584" s="246"/>
      <c r="M584" s="246"/>
      <c r="N584" s="246"/>
      <c r="O584" s="246"/>
      <c r="P584" s="246"/>
      <c r="Q584" s="246"/>
      <c r="R584" s="246"/>
      <c r="S584" s="246"/>
      <c r="T584" s="246"/>
      <c r="U584" s="246"/>
      <c r="V584" s="246"/>
      <c r="W584" s="246"/>
      <c r="X584" s="246"/>
      <c r="Y584" s="246"/>
      <c r="Z584" s="246"/>
      <c r="AA584" s="246"/>
      <c r="AB584" s="246"/>
      <c r="AC584" s="246"/>
      <c r="AD584" s="246"/>
    </row>
    <row r="585" ht="12.75" customHeight="1">
      <c r="A585" s="246"/>
      <c r="B585" s="246"/>
      <c r="C585" s="246"/>
      <c r="D585" s="246"/>
      <c r="E585" s="246"/>
      <c r="F585" s="246"/>
      <c r="G585" s="246"/>
      <c r="H585" s="246"/>
      <c r="I585" s="246"/>
      <c r="J585" s="246"/>
      <c r="K585" s="246"/>
      <c r="L585" s="246"/>
      <c r="M585" s="246"/>
      <c r="N585" s="246"/>
      <c r="O585" s="246"/>
      <c r="P585" s="246"/>
      <c r="Q585" s="246"/>
      <c r="R585" s="246"/>
      <c r="S585" s="246"/>
      <c r="T585" s="246"/>
      <c r="U585" s="246"/>
      <c r="V585" s="246"/>
      <c r="W585" s="246"/>
      <c r="X585" s="246"/>
      <c r="Y585" s="246"/>
      <c r="Z585" s="246"/>
      <c r="AA585" s="246"/>
      <c r="AB585" s="246"/>
      <c r="AC585" s="246"/>
      <c r="AD585" s="246"/>
    </row>
    <row r="586" ht="12.75" customHeight="1">
      <c r="A586" s="246"/>
      <c r="B586" s="246"/>
      <c r="C586" s="246"/>
      <c r="D586" s="246"/>
      <c r="E586" s="246"/>
      <c r="F586" s="246"/>
      <c r="G586" s="246"/>
      <c r="H586" s="246"/>
      <c r="I586" s="246"/>
      <c r="J586" s="246"/>
      <c r="K586" s="246"/>
      <c r="L586" s="246"/>
      <c r="M586" s="246"/>
      <c r="N586" s="246"/>
      <c r="O586" s="246"/>
      <c r="P586" s="246"/>
      <c r="Q586" s="246"/>
      <c r="R586" s="246"/>
      <c r="S586" s="246"/>
      <c r="T586" s="246"/>
      <c r="U586" s="246"/>
      <c r="V586" s="246"/>
      <c r="W586" s="246"/>
      <c r="X586" s="246"/>
      <c r="Y586" s="246"/>
      <c r="Z586" s="246"/>
      <c r="AA586" s="246"/>
      <c r="AB586" s="246"/>
      <c r="AC586" s="246"/>
      <c r="AD586" s="246"/>
    </row>
    <row r="587" ht="12.75" customHeight="1">
      <c r="A587" s="246"/>
      <c r="B587" s="246"/>
      <c r="C587" s="246"/>
      <c r="D587" s="246"/>
      <c r="E587" s="246"/>
      <c r="F587" s="246"/>
      <c r="G587" s="246"/>
      <c r="H587" s="246"/>
      <c r="I587" s="246"/>
      <c r="J587" s="246"/>
      <c r="K587" s="246"/>
      <c r="L587" s="246"/>
      <c r="M587" s="246"/>
      <c r="N587" s="246"/>
      <c r="O587" s="246"/>
      <c r="P587" s="246"/>
      <c r="Q587" s="246"/>
      <c r="R587" s="246"/>
      <c r="S587" s="246"/>
      <c r="T587" s="246"/>
      <c r="U587" s="246"/>
      <c r="V587" s="246"/>
      <c r="W587" s="246"/>
      <c r="X587" s="246"/>
      <c r="Y587" s="246"/>
      <c r="Z587" s="246"/>
      <c r="AA587" s="246"/>
      <c r="AB587" s="246"/>
      <c r="AC587" s="246"/>
      <c r="AD587" s="246"/>
    </row>
    <row r="588" ht="12.75" customHeight="1">
      <c r="A588" s="246"/>
      <c r="B588" s="246"/>
      <c r="C588" s="246"/>
      <c r="D588" s="246"/>
      <c r="E588" s="246"/>
      <c r="F588" s="246"/>
      <c r="G588" s="246"/>
      <c r="H588" s="246"/>
      <c r="I588" s="246"/>
      <c r="J588" s="246"/>
      <c r="K588" s="246"/>
      <c r="L588" s="246"/>
      <c r="M588" s="246"/>
      <c r="N588" s="246"/>
      <c r="O588" s="246"/>
      <c r="P588" s="246"/>
      <c r="Q588" s="246"/>
      <c r="R588" s="246"/>
      <c r="S588" s="246"/>
      <c r="T588" s="246"/>
      <c r="U588" s="246"/>
      <c r="V588" s="246"/>
      <c r="W588" s="246"/>
      <c r="X588" s="246"/>
      <c r="Y588" s="246"/>
      <c r="Z588" s="246"/>
      <c r="AA588" s="246"/>
      <c r="AB588" s="246"/>
      <c r="AC588" s="246"/>
      <c r="AD588" s="246"/>
    </row>
    <row r="589" ht="12.75" customHeight="1">
      <c r="A589" s="246"/>
      <c r="B589" s="246"/>
      <c r="C589" s="246"/>
      <c r="D589" s="246"/>
      <c r="E589" s="246"/>
      <c r="F589" s="246"/>
      <c r="G589" s="246"/>
      <c r="H589" s="246"/>
      <c r="I589" s="246"/>
      <c r="J589" s="246"/>
      <c r="K589" s="246"/>
      <c r="L589" s="246"/>
      <c r="M589" s="246"/>
      <c r="N589" s="246"/>
      <c r="O589" s="246"/>
      <c r="P589" s="246"/>
      <c r="Q589" s="246"/>
      <c r="R589" s="246"/>
      <c r="S589" s="246"/>
      <c r="T589" s="246"/>
      <c r="U589" s="246"/>
      <c r="V589" s="246"/>
      <c r="W589" s="246"/>
      <c r="X589" s="246"/>
      <c r="Y589" s="246"/>
      <c r="Z589" s="246"/>
      <c r="AA589" s="246"/>
      <c r="AB589" s="246"/>
      <c r="AC589" s="246"/>
      <c r="AD589" s="246"/>
    </row>
    <row r="590" ht="12.75" customHeight="1">
      <c r="A590" s="246"/>
      <c r="B590" s="246"/>
      <c r="C590" s="246"/>
      <c r="D590" s="246"/>
      <c r="E590" s="246"/>
      <c r="F590" s="246"/>
      <c r="G590" s="246"/>
      <c r="H590" s="246"/>
      <c r="I590" s="246"/>
      <c r="J590" s="246"/>
      <c r="K590" s="246"/>
      <c r="L590" s="246"/>
      <c r="M590" s="246"/>
      <c r="N590" s="246"/>
      <c r="O590" s="246"/>
      <c r="P590" s="246"/>
      <c r="Q590" s="246"/>
      <c r="R590" s="246"/>
      <c r="S590" s="246"/>
      <c r="T590" s="246"/>
      <c r="U590" s="246"/>
      <c r="V590" s="246"/>
      <c r="W590" s="246"/>
      <c r="X590" s="246"/>
      <c r="Y590" s="246"/>
      <c r="Z590" s="246"/>
      <c r="AA590" s="246"/>
      <c r="AB590" s="246"/>
      <c r="AC590" s="246"/>
      <c r="AD590" s="246"/>
    </row>
    <row r="591" ht="12.75" customHeight="1">
      <c r="A591" s="246"/>
      <c r="B591" s="246"/>
      <c r="C591" s="246"/>
      <c r="D591" s="246"/>
      <c r="E591" s="246"/>
      <c r="F591" s="246"/>
      <c r="G591" s="246"/>
      <c r="H591" s="246"/>
      <c r="I591" s="246"/>
      <c r="J591" s="246"/>
      <c r="K591" s="246"/>
      <c r="L591" s="246"/>
      <c r="M591" s="246"/>
      <c r="N591" s="246"/>
      <c r="O591" s="246"/>
      <c r="P591" s="246"/>
      <c r="Q591" s="246"/>
      <c r="R591" s="246"/>
      <c r="S591" s="246"/>
      <c r="T591" s="246"/>
      <c r="U591" s="246"/>
      <c r="V591" s="246"/>
      <c r="W591" s="246"/>
      <c r="X591" s="246"/>
      <c r="Y591" s="246"/>
      <c r="Z591" s="246"/>
      <c r="AA591" s="246"/>
      <c r="AB591" s="246"/>
      <c r="AC591" s="246"/>
      <c r="AD591" s="246"/>
    </row>
    <row r="592" ht="12.75" customHeight="1">
      <c r="A592" s="246"/>
      <c r="B592" s="246"/>
      <c r="C592" s="246"/>
      <c r="D592" s="246"/>
      <c r="E592" s="246"/>
      <c r="F592" s="246"/>
      <c r="G592" s="246"/>
      <c r="H592" s="246"/>
      <c r="I592" s="246"/>
      <c r="J592" s="246"/>
      <c r="K592" s="246"/>
      <c r="L592" s="246"/>
      <c r="M592" s="246"/>
      <c r="N592" s="246"/>
      <c r="O592" s="246"/>
      <c r="P592" s="246"/>
      <c r="Q592" s="246"/>
      <c r="R592" s="246"/>
      <c r="S592" s="246"/>
      <c r="T592" s="246"/>
      <c r="U592" s="246"/>
      <c r="V592" s="246"/>
      <c r="W592" s="246"/>
      <c r="X592" s="246"/>
      <c r="Y592" s="246"/>
      <c r="Z592" s="246"/>
      <c r="AA592" s="246"/>
      <c r="AB592" s="246"/>
      <c r="AC592" s="246"/>
      <c r="AD592" s="246"/>
    </row>
    <row r="593" ht="12.75" customHeight="1">
      <c r="A593" s="246"/>
      <c r="B593" s="246"/>
      <c r="C593" s="246"/>
      <c r="D593" s="246"/>
      <c r="E593" s="246"/>
      <c r="F593" s="246"/>
      <c r="G593" s="246"/>
      <c r="H593" s="246"/>
      <c r="I593" s="246"/>
      <c r="J593" s="246"/>
      <c r="K593" s="246"/>
      <c r="L593" s="246"/>
      <c r="M593" s="246"/>
      <c r="N593" s="246"/>
      <c r="O593" s="246"/>
      <c r="P593" s="246"/>
      <c r="Q593" s="246"/>
      <c r="R593" s="246"/>
      <c r="S593" s="246"/>
      <c r="T593" s="246"/>
      <c r="U593" s="246"/>
      <c r="V593" s="246"/>
      <c r="W593" s="246"/>
      <c r="X593" s="246"/>
      <c r="Y593" s="246"/>
      <c r="Z593" s="246"/>
      <c r="AA593" s="246"/>
      <c r="AB593" s="246"/>
      <c r="AC593" s="246"/>
      <c r="AD593" s="246"/>
    </row>
    <row r="594" ht="12.75" customHeight="1">
      <c r="A594" s="246"/>
      <c r="B594" s="246"/>
      <c r="C594" s="246"/>
      <c r="D594" s="246"/>
      <c r="E594" s="246"/>
      <c r="F594" s="246"/>
      <c r="G594" s="246"/>
      <c r="H594" s="246"/>
      <c r="I594" s="246"/>
      <c r="J594" s="246"/>
      <c r="K594" s="246"/>
      <c r="L594" s="246"/>
      <c r="M594" s="246"/>
      <c r="N594" s="246"/>
      <c r="O594" s="246"/>
      <c r="P594" s="246"/>
      <c r="Q594" s="246"/>
      <c r="R594" s="246"/>
      <c r="S594" s="246"/>
      <c r="T594" s="246"/>
      <c r="U594" s="246"/>
      <c r="V594" s="246"/>
      <c r="W594" s="246"/>
      <c r="X594" s="246"/>
      <c r="Y594" s="246"/>
      <c r="Z594" s="246"/>
      <c r="AA594" s="246"/>
      <c r="AB594" s="246"/>
      <c r="AC594" s="246"/>
      <c r="AD594" s="246"/>
    </row>
    <row r="595" ht="12.75" customHeight="1">
      <c r="A595" s="246"/>
      <c r="B595" s="246"/>
      <c r="C595" s="246"/>
      <c r="D595" s="246"/>
      <c r="E595" s="246"/>
      <c r="F595" s="246"/>
      <c r="G595" s="246"/>
      <c r="H595" s="246"/>
      <c r="I595" s="246"/>
      <c r="J595" s="246"/>
      <c r="K595" s="246"/>
      <c r="L595" s="246"/>
      <c r="M595" s="246"/>
      <c r="N595" s="246"/>
      <c r="O595" s="246"/>
      <c r="P595" s="246"/>
      <c r="Q595" s="246"/>
      <c r="R595" s="246"/>
      <c r="S595" s="246"/>
      <c r="T595" s="246"/>
      <c r="U595" s="246"/>
      <c r="V595" s="246"/>
      <c r="W595" s="246"/>
      <c r="X595" s="246"/>
      <c r="Y595" s="246"/>
      <c r="Z595" s="246"/>
      <c r="AA595" s="246"/>
      <c r="AB595" s="246"/>
      <c r="AC595" s="246"/>
      <c r="AD595" s="246"/>
    </row>
    <row r="596" ht="12.75" customHeight="1">
      <c r="A596" s="246"/>
      <c r="B596" s="246"/>
      <c r="C596" s="246"/>
      <c r="D596" s="246"/>
      <c r="E596" s="246"/>
      <c r="F596" s="246"/>
      <c r="G596" s="246"/>
      <c r="H596" s="246"/>
      <c r="I596" s="246"/>
      <c r="J596" s="246"/>
      <c r="K596" s="246"/>
      <c r="L596" s="246"/>
      <c r="M596" s="246"/>
      <c r="N596" s="246"/>
      <c r="O596" s="246"/>
      <c r="P596" s="246"/>
      <c r="Q596" s="246"/>
      <c r="R596" s="246"/>
      <c r="S596" s="246"/>
      <c r="T596" s="246"/>
      <c r="U596" s="246"/>
      <c r="V596" s="246"/>
      <c r="W596" s="246"/>
      <c r="X596" s="246"/>
      <c r="Y596" s="246"/>
      <c r="Z596" s="246"/>
      <c r="AA596" s="246"/>
      <c r="AB596" s="246"/>
      <c r="AC596" s="246"/>
      <c r="AD596" s="246"/>
    </row>
    <row r="597" ht="12.75" customHeight="1">
      <c r="A597" s="246"/>
      <c r="B597" s="246"/>
      <c r="C597" s="246"/>
      <c r="D597" s="246"/>
      <c r="E597" s="246"/>
      <c r="F597" s="246"/>
      <c r="G597" s="246"/>
      <c r="H597" s="246"/>
      <c r="I597" s="246"/>
      <c r="J597" s="246"/>
      <c r="K597" s="246"/>
      <c r="L597" s="246"/>
      <c r="M597" s="246"/>
      <c r="N597" s="246"/>
      <c r="O597" s="246"/>
      <c r="P597" s="246"/>
      <c r="Q597" s="246"/>
      <c r="R597" s="246"/>
      <c r="S597" s="246"/>
      <c r="T597" s="246"/>
      <c r="U597" s="246"/>
      <c r="V597" s="246"/>
      <c r="W597" s="246"/>
      <c r="X597" s="246"/>
      <c r="Y597" s="246"/>
      <c r="Z597" s="246"/>
      <c r="AA597" s="246"/>
      <c r="AB597" s="246"/>
      <c r="AC597" s="246"/>
      <c r="AD597" s="246"/>
    </row>
    <row r="598" ht="12.75" customHeight="1">
      <c r="A598" s="246"/>
      <c r="B598" s="246"/>
      <c r="C598" s="246"/>
      <c r="D598" s="246"/>
      <c r="E598" s="246"/>
      <c r="F598" s="246"/>
      <c r="G598" s="246"/>
      <c r="H598" s="246"/>
      <c r="I598" s="246"/>
      <c r="J598" s="246"/>
      <c r="K598" s="246"/>
      <c r="L598" s="246"/>
      <c r="M598" s="246"/>
      <c r="N598" s="246"/>
      <c r="O598" s="246"/>
      <c r="P598" s="246"/>
      <c r="Q598" s="246"/>
      <c r="R598" s="246"/>
      <c r="S598" s="246"/>
      <c r="T598" s="246"/>
      <c r="U598" s="246"/>
      <c r="V598" s="246"/>
      <c r="W598" s="246"/>
      <c r="X598" s="246"/>
      <c r="Y598" s="246"/>
      <c r="Z598" s="246"/>
      <c r="AA598" s="246"/>
      <c r="AB598" s="246"/>
      <c r="AC598" s="246"/>
      <c r="AD598" s="246"/>
    </row>
    <row r="599" ht="12.75" customHeight="1">
      <c r="A599" s="246"/>
      <c r="B599" s="246"/>
      <c r="C599" s="246"/>
      <c r="D599" s="246"/>
      <c r="E599" s="246"/>
      <c r="F599" s="246"/>
      <c r="G599" s="246"/>
      <c r="H599" s="246"/>
      <c r="I599" s="246"/>
      <c r="J599" s="246"/>
      <c r="K599" s="246"/>
      <c r="L599" s="246"/>
      <c r="M599" s="246"/>
      <c r="N599" s="246"/>
      <c r="O599" s="246"/>
      <c r="P599" s="246"/>
      <c r="Q599" s="246"/>
      <c r="R599" s="246"/>
      <c r="S599" s="246"/>
      <c r="T599" s="246"/>
      <c r="U599" s="246"/>
      <c r="V599" s="246"/>
      <c r="W599" s="246"/>
      <c r="X599" s="246"/>
      <c r="Y599" s="246"/>
      <c r="Z599" s="246"/>
      <c r="AA599" s="246"/>
      <c r="AB599" s="246"/>
      <c r="AC599" s="246"/>
      <c r="AD599" s="246"/>
    </row>
    <row r="600" ht="12.75" customHeight="1">
      <c r="A600" s="246"/>
      <c r="B600" s="246"/>
      <c r="C600" s="246"/>
      <c r="D600" s="246"/>
      <c r="E600" s="246"/>
      <c r="F600" s="246"/>
      <c r="G600" s="246"/>
      <c r="H600" s="246"/>
      <c r="I600" s="246"/>
      <c r="J600" s="246"/>
      <c r="K600" s="246"/>
      <c r="L600" s="246"/>
      <c r="M600" s="246"/>
      <c r="N600" s="246"/>
      <c r="O600" s="246"/>
      <c r="P600" s="246"/>
      <c r="Q600" s="246"/>
      <c r="R600" s="246"/>
      <c r="S600" s="246"/>
      <c r="T600" s="246"/>
      <c r="U600" s="246"/>
      <c r="V600" s="246"/>
      <c r="W600" s="246"/>
      <c r="X600" s="246"/>
      <c r="Y600" s="246"/>
      <c r="Z600" s="246"/>
      <c r="AA600" s="246"/>
      <c r="AB600" s="246"/>
      <c r="AC600" s="246"/>
      <c r="AD600" s="246"/>
    </row>
    <row r="601" ht="12.75" customHeight="1">
      <c r="A601" s="246"/>
      <c r="B601" s="246"/>
      <c r="C601" s="246"/>
      <c r="D601" s="246"/>
      <c r="E601" s="246"/>
      <c r="F601" s="246"/>
      <c r="G601" s="246"/>
      <c r="H601" s="246"/>
      <c r="I601" s="246"/>
      <c r="J601" s="246"/>
      <c r="K601" s="246"/>
      <c r="L601" s="246"/>
      <c r="M601" s="246"/>
      <c r="N601" s="246"/>
      <c r="O601" s="246"/>
      <c r="P601" s="246"/>
      <c r="Q601" s="246"/>
      <c r="R601" s="246"/>
      <c r="S601" s="246"/>
      <c r="T601" s="246"/>
      <c r="U601" s="246"/>
      <c r="V601" s="246"/>
      <c r="W601" s="246"/>
      <c r="X601" s="246"/>
      <c r="Y601" s="246"/>
      <c r="Z601" s="246"/>
      <c r="AA601" s="246"/>
      <c r="AB601" s="246"/>
      <c r="AC601" s="246"/>
      <c r="AD601" s="246"/>
    </row>
    <row r="602" ht="12.75" customHeight="1">
      <c r="A602" s="246"/>
      <c r="B602" s="246"/>
      <c r="C602" s="246"/>
      <c r="D602" s="246"/>
      <c r="E602" s="246"/>
      <c r="F602" s="246"/>
      <c r="G602" s="246"/>
      <c r="H602" s="246"/>
      <c r="I602" s="246"/>
      <c r="J602" s="246"/>
      <c r="K602" s="246"/>
      <c r="L602" s="246"/>
      <c r="M602" s="246"/>
      <c r="N602" s="246"/>
      <c r="O602" s="246"/>
      <c r="P602" s="246"/>
      <c r="Q602" s="246"/>
      <c r="R602" s="246"/>
      <c r="S602" s="246"/>
      <c r="T602" s="246"/>
      <c r="U602" s="246"/>
      <c r="V602" s="246"/>
      <c r="W602" s="246"/>
      <c r="X602" s="246"/>
      <c r="Y602" s="246"/>
      <c r="Z602" s="246"/>
      <c r="AA602" s="246"/>
      <c r="AB602" s="246"/>
      <c r="AC602" s="246"/>
      <c r="AD602" s="246"/>
    </row>
    <row r="603" ht="12.75" customHeight="1">
      <c r="A603" s="246"/>
      <c r="B603" s="246"/>
      <c r="C603" s="246"/>
      <c r="D603" s="246"/>
      <c r="E603" s="246"/>
      <c r="F603" s="246"/>
      <c r="G603" s="246"/>
      <c r="H603" s="246"/>
      <c r="I603" s="246"/>
      <c r="J603" s="246"/>
      <c r="K603" s="246"/>
      <c r="L603" s="246"/>
      <c r="M603" s="246"/>
      <c r="N603" s="246"/>
      <c r="O603" s="246"/>
      <c r="P603" s="246"/>
      <c r="Q603" s="246"/>
      <c r="R603" s="246"/>
      <c r="S603" s="246"/>
      <c r="T603" s="246"/>
      <c r="U603" s="246"/>
      <c r="V603" s="246"/>
      <c r="W603" s="246"/>
      <c r="X603" s="246"/>
      <c r="Y603" s="246"/>
      <c r="Z603" s="246"/>
      <c r="AA603" s="246"/>
      <c r="AB603" s="246"/>
      <c r="AC603" s="246"/>
      <c r="AD603" s="246"/>
    </row>
    <row r="604" ht="12.75" customHeight="1">
      <c r="A604" s="246"/>
      <c r="B604" s="246"/>
      <c r="C604" s="246"/>
      <c r="D604" s="246"/>
      <c r="E604" s="246"/>
      <c r="F604" s="246"/>
      <c r="G604" s="246"/>
      <c r="H604" s="246"/>
      <c r="I604" s="246"/>
      <c r="J604" s="246"/>
      <c r="K604" s="246"/>
      <c r="L604" s="246"/>
      <c r="M604" s="246"/>
      <c r="N604" s="246"/>
      <c r="O604" s="246"/>
      <c r="P604" s="246"/>
      <c r="Q604" s="246"/>
      <c r="R604" s="246"/>
      <c r="S604" s="246"/>
      <c r="T604" s="246"/>
      <c r="U604" s="246"/>
      <c r="V604" s="246"/>
      <c r="W604" s="246"/>
      <c r="X604" s="246"/>
      <c r="Y604" s="246"/>
      <c r="Z604" s="246"/>
      <c r="AA604" s="246"/>
      <c r="AB604" s="246"/>
      <c r="AC604" s="246"/>
      <c r="AD604" s="246"/>
    </row>
    <row r="605" ht="12.75" customHeight="1">
      <c r="A605" s="246"/>
      <c r="B605" s="246"/>
      <c r="C605" s="246"/>
      <c r="D605" s="246"/>
      <c r="E605" s="246"/>
      <c r="F605" s="246"/>
      <c r="G605" s="246"/>
      <c r="H605" s="246"/>
      <c r="I605" s="246"/>
      <c r="J605" s="246"/>
      <c r="K605" s="246"/>
      <c r="L605" s="246"/>
      <c r="M605" s="246"/>
      <c r="N605" s="246"/>
      <c r="O605" s="246"/>
      <c r="P605" s="246"/>
      <c r="Q605" s="246"/>
      <c r="R605" s="246"/>
      <c r="S605" s="246"/>
      <c r="T605" s="246"/>
      <c r="U605" s="246"/>
      <c r="V605" s="246"/>
      <c r="W605" s="246"/>
      <c r="X605" s="246"/>
      <c r="Y605" s="246"/>
      <c r="Z605" s="246"/>
      <c r="AA605" s="246"/>
      <c r="AB605" s="246"/>
      <c r="AC605" s="246"/>
      <c r="AD605" s="246"/>
    </row>
    <row r="606" ht="12.75" customHeight="1">
      <c r="A606" s="246"/>
      <c r="B606" s="246"/>
      <c r="C606" s="246"/>
      <c r="D606" s="246"/>
      <c r="E606" s="246"/>
      <c r="F606" s="246"/>
      <c r="G606" s="246"/>
      <c r="H606" s="246"/>
      <c r="I606" s="246"/>
      <c r="J606" s="246"/>
      <c r="K606" s="246"/>
      <c r="L606" s="246"/>
      <c r="M606" s="246"/>
      <c r="N606" s="246"/>
      <c r="O606" s="246"/>
      <c r="P606" s="246"/>
      <c r="Q606" s="246"/>
      <c r="R606" s="246"/>
      <c r="S606" s="246"/>
      <c r="T606" s="246"/>
      <c r="U606" s="246"/>
      <c r="V606" s="246"/>
      <c r="W606" s="246"/>
      <c r="X606" s="246"/>
      <c r="Y606" s="246"/>
      <c r="Z606" s="246"/>
      <c r="AA606" s="246"/>
      <c r="AB606" s="246"/>
      <c r="AC606" s="246"/>
      <c r="AD606" s="246"/>
    </row>
    <row r="607" ht="12.75" customHeight="1">
      <c r="A607" s="246"/>
      <c r="B607" s="246"/>
      <c r="C607" s="246"/>
      <c r="D607" s="246"/>
      <c r="E607" s="246"/>
      <c r="F607" s="246"/>
      <c r="G607" s="246"/>
      <c r="H607" s="246"/>
      <c r="I607" s="246"/>
      <c r="J607" s="246"/>
      <c r="K607" s="246"/>
      <c r="L607" s="246"/>
      <c r="M607" s="246"/>
      <c r="N607" s="246"/>
      <c r="O607" s="246"/>
      <c r="P607" s="246"/>
      <c r="Q607" s="246"/>
      <c r="R607" s="246"/>
      <c r="S607" s="246"/>
      <c r="T607" s="246"/>
      <c r="U607" s="246"/>
      <c r="V607" s="246"/>
      <c r="W607" s="246"/>
      <c r="X607" s="246"/>
      <c r="Y607" s="246"/>
      <c r="Z607" s="246"/>
      <c r="AA607" s="246"/>
      <c r="AB607" s="246"/>
      <c r="AC607" s="246"/>
      <c r="AD607" s="246"/>
    </row>
    <row r="608" ht="12.75" customHeight="1">
      <c r="A608" s="246"/>
      <c r="B608" s="246"/>
      <c r="C608" s="246"/>
      <c r="D608" s="246"/>
      <c r="E608" s="246"/>
      <c r="F608" s="246"/>
      <c r="G608" s="246"/>
      <c r="H608" s="246"/>
      <c r="I608" s="246"/>
      <c r="J608" s="246"/>
      <c r="K608" s="246"/>
      <c r="L608" s="246"/>
      <c r="M608" s="246"/>
      <c r="N608" s="246"/>
      <c r="O608" s="246"/>
      <c r="P608" s="246"/>
      <c r="Q608" s="246"/>
      <c r="R608" s="246"/>
      <c r="S608" s="246"/>
      <c r="T608" s="246"/>
      <c r="U608" s="246"/>
      <c r="V608" s="246"/>
      <c r="W608" s="246"/>
      <c r="X608" s="246"/>
      <c r="Y608" s="246"/>
      <c r="Z608" s="246"/>
      <c r="AA608" s="246"/>
      <c r="AB608" s="246"/>
      <c r="AC608" s="246"/>
      <c r="AD608" s="246"/>
    </row>
    <row r="609" ht="12.75" customHeight="1">
      <c r="A609" s="246"/>
      <c r="B609" s="246"/>
      <c r="C609" s="246"/>
      <c r="D609" s="246"/>
      <c r="E609" s="246"/>
      <c r="F609" s="246"/>
      <c r="G609" s="246"/>
      <c r="H609" s="246"/>
      <c r="I609" s="246"/>
      <c r="J609" s="246"/>
      <c r="K609" s="246"/>
      <c r="L609" s="246"/>
      <c r="M609" s="246"/>
      <c r="N609" s="246"/>
      <c r="O609" s="246"/>
      <c r="P609" s="246"/>
      <c r="Q609" s="246"/>
      <c r="R609" s="246"/>
      <c r="S609" s="246"/>
      <c r="T609" s="246"/>
      <c r="U609" s="246"/>
      <c r="V609" s="246"/>
      <c r="W609" s="246"/>
      <c r="X609" s="246"/>
      <c r="Y609" s="246"/>
      <c r="Z609" s="246"/>
      <c r="AA609" s="246"/>
      <c r="AB609" s="246"/>
      <c r="AC609" s="246"/>
      <c r="AD609" s="246"/>
    </row>
    <row r="610" ht="12.75" customHeight="1">
      <c r="A610" s="246"/>
      <c r="B610" s="246"/>
      <c r="C610" s="246"/>
      <c r="D610" s="246"/>
      <c r="E610" s="246"/>
      <c r="F610" s="246"/>
      <c r="G610" s="246"/>
      <c r="H610" s="246"/>
      <c r="I610" s="246"/>
      <c r="J610" s="246"/>
      <c r="K610" s="246"/>
      <c r="L610" s="246"/>
      <c r="M610" s="246"/>
      <c r="N610" s="246"/>
      <c r="O610" s="246"/>
      <c r="P610" s="246"/>
      <c r="Q610" s="246"/>
      <c r="R610" s="246"/>
      <c r="S610" s="246"/>
      <c r="T610" s="246"/>
      <c r="U610" s="246"/>
      <c r="V610" s="246"/>
      <c r="W610" s="246"/>
      <c r="X610" s="246"/>
      <c r="Y610" s="246"/>
      <c r="Z610" s="246"/>
      <c r="AA610" s="246"/>
      <c r="AB610" s="246"/>
      <c r="AC610" s="246"/>
      <c r="AD610" s="246"/>
    </row>
    <row r="611" ht="12.75" customHeight="1">
      <c r="A611" s="246"/>
      <c r="B611" s="246"/>
      <c r="C611" s="246"/>
      <c r="D611" s="246"/>
      <c r="E611" s="246"/>
      <c r="F611" s="246"/>
      <c r="G611" s="246"/>
      <c r="H611" s="246"/>
      <c r="I611" s="246"/>
      <c r="J611" s="246"/>
      <c r="K611" s="246"/>
      <c r="L611" s="246"/>
      <c r="M611" s="246"/>
      <c r="N611" s="246"/>
      <c r="O611" s="246"/>
      <c r="P611" s="246"/>
      <c r="Q611" s="246"/>
      <c r="R611" s="246"/>
      <c r="S611" s="246"/>
      <c r="T611" s="246"/>
      <c r="U611" s="246"/>
      <c r="V611" s="246"/>
      <c r="W611" s="246"/>
      <c r="X611" s="246"/>
      <c r="Y611" s="246"/>
      <c r="Z611" s="246"/>
      <c r="AA611" s="246"/>
      <c r="AB611" s="246"/>
      <c r="AC611" s="246"/>
      <c r="AD611" s="246"/>
    </row>
    <row r="612" ht="12.75" customHeight="1">
      <c r="A612" s="246"/>
      <c r="B612" s="246"/>
      <c r="C612" s="246"/>
      <c r="D612" s="246"/>
      <c r="E612" s="246"/>
      <c r="F612" s="246"/>
      <c r="G612" s="246"/>
      <c r="H612" s="246"/>
      <c r="I612" s="246"/>
      <c r="J612" s="246"/>
      <c r="K612" s="246"/>
      <c r="L612" s="246"/>
      <c r="M612" s="246"/>
      <c r="N612" s="246"/>
      <c r="O612" s="246"/>
      <c r="P612" s="246"/>
      <c r="Q612" s="246"/>
      <c r="R612" s="246"/>
      <c r="S612" s="246"/>
      <c r="T612" s="246"/>
      <c r="U612" s="246"/>
      <c r="V612" s="246"/>
      <c r="W612" s="246"/>
      <c r="X612" s="246"/>
      <c r="Y612" s="246"/>
      <c r="Z612" s="246"/>
      <c r="AA612" s="246"/>
      <c r="AB612" s="246"/>
      <c r="AC612" s="246"/>
      <c r="AD612" s="246"/>
    </row>
    <row r="613" ht="12.75" customHeight="1">
      <c r="A613" s="246"/>
      <c r="B613" s="246"/>
      <c r="C613" s="246"/>
      <c r="D613" s="246"/>
      <c r="E613" s="246"/>
      <c r="F613" s="246"/>
      <c r="G613" s="246"/>
      <c r="H613" s="246"/>
      <c r="I613" s="246"/>
      <c r="J613" s="246"/>
      <c r="K613" s="246"/>
      <c r="L613" s="246"/>
      <c r="M613" s="246"/>
      <c r="N613" s="246"/>
      <c r="O613" s="246"/>
      <c r="P613" s="246"/>
      <c r="Q613" s="246"/>
      <c r="R613" s="246"/>
      <c r="S613" s="246"/>
      <c r="T613" s="246"/>
      <c r="U613" s="246"/>
      <c r="V613" s="246"/>
      <c r="W613" s="246"/>
      <c r="X613" s="246"/>
      <c r="Y613" s="246"/>
      <c r="Z613" s="246"/>
      <c r="AA613" s="246"/>
      <c r="AB613" s="246"/>
      <c r="AC613" s="246"/>
      <c r="AD613" s="246"/>
    </row>
    <row r="614" ht="12.75" customHeight="1">
      <c r="A614" s="246"/>
      <c r="B614" s="246"/>
      <c r="C614" s="246"/>
      <c r="D614" s="246"/>
      <c r="E614" s="246"/>
      <c r="F614" s="246"/>
      <c r="G614" s="246"/>
      <c r="H614" s="246"/>
      <c r="I614" s="246"/>
      <c r="J614" s="246"/>
      <c r="K614" s="246"/>
      <c r="L614" s="246"/>
      <c r="M614" s="246"/>
      <c r="N614" s="246"/>
      <c r="O614" s="246"/>
      <c r="P614" s="246"/>
      <c r="Q614" s="246"/>
      <c r="R614" s="246"/>
      <c r="S614" s="246"/>
      <c r="T614" s="246"/>
      <c r="U614" s="246"/>
      <c r="V614" s="246"/>
      <c r="W614" s="246"/>
      <c r="X614" s="246"/>
      <c r="Y614" s="246"/>
      <c r="Z614" s="246"/>
      <c r="AA614" s="246"/>
      <c r="AB614" s="246"/>
      <c r="AC614" s="246"/>
      <c r="AD614" s="246"/>
    </row>
    <row r="615" ht="12.75" customHeight="1">
      <c r="A615" s="246"/>
      <c r="B615" s="246"/>
      <c r="C615" s="246"/>
      <c r="D615" s="246"/>
      <c r="E615" s="246"/>
      <c r="F615" s="246"/>
      <c r="G615" s="246"/>
      <c r="H615" s="246"/>
      <c r="I615" s="246"/>
      <c r="J615" s="246"/>
      <c r="K615" s="246"/>
      <c r="L615" s="246"/>
      <c r="M615" s="246"/>
      <c r="N615" s="246"/>
      <c r="O615" s="246"/>
      <c r="P615" s="246"/>
      <c r="Q615" s="246"/>
      <c r="R615" s="246"/>
      <c r="S615" s="246"/>
      <c r="T615" s="246"/>
      <c r="U615" s="246"/>
      <c r="V615" s="246"/>
      <c r="W615" s="246"/>
      <c r="X615" s="246"/>
      <c r="Y615" s="246"/>
      <c r="Z615" s="246"/>
      <c r="AA615" s="246"/>
      <c r="AB615" s="246"/>
      <c r="AC615" s="246"/>
      <c r="AD615" s="246"/>
    </row>
    <row r="616" ht="12.75" customHeight="1">
      <c r="A616" s="246"/>
      <c r="B616" s="246"/>
      <c r="C616" s="246"/>
      <c r="D616" s="246"/>
      <c r="E616" s="246"/>
      <c r="F616" s="246"/>
      <c r="G616" s="246"/>
      <c r="H616" s="246"/>
      <c r="I616" s="246"/>
      <c r="J616" s="246"/>
      <c r="K616" s="246"/>
      <c r="L616" s="246"/>
      <c r="M616" s="246"/>
      <c r="N616" s="246"/>
      <c r="O616" s="246"/>
      <c r="P616" s="246"/>
      <c r="Q616" s="246"/>
      <c r="R616" s="246"/>
      <c r="S616" s="246"/>
      <c r="T616" s="246"/>
      <c r="U616" s="246"/>
      <c r="V616" s="246"/>
      <c r="W616" s="246"/>
      <c r="X616" s="246"/>
      <c r="Y616" s="246"/>
      <c r="Z616" s="246"/>
      <c r="AA616" s="246"/>
      <c r="AB616" s="246"/>
      <c r="AC616" s="246"/>
      <c r="AD616" s="246"/>
    </row>
    <row r="617" ht="12.75" customHeight="1">
      <c r="A617" s="246"/>
      <c r="B617" s="246"/>
      <c r="C617" s="246"/>
      <c r="D617" s="246"/>
      <c r="E617" s="246"/>
      <c r="F617" s="246"/>
      <c r="G617" s="246"/>
      <c r="H617" s="246"/>
      <c r="I617" s="246"/>
      <c r="J617" s="246"/>
      <c r="K617" s="246"/>
      <c r="L617" s="246"/>
      <c r="M617" s="246"/>
      <c r="N617" s="246"/>
      <c r="O617" s="246"/>
      <c r="P617" s="246"/>
      <c r="Q617" s="246"/>
      <c r="R617" s="246"/>
      <c r="S617" s="246"/>
      <c r="T617" s="246"/>
      <c r="U617" s="246"/>
      <c r="V617" s="246"/>
      <c r="W617" s="246"/>
      <c r="X617" s="246"/>
      <c r="Y617" s="246"/>
      <c r="Z617" s="246"/>
      <c r="AA617" s="246"/>
      <c r="AB617" s="246"/>
      <c r="AC617" s="246"/>
      <c r="AD617" s="246"/>
    </row>
    <row r="618" ht="12.75" customHeight="1">
      <c r="A618" s="246"/>
      <c r="B618" s="246"/>
      <c r="C618" s="246"/>
      <c r="D618" s="246"/>
      <c r="E618" s="246"/>
      <c r="F618" s="246"/>
      <c r="G618" s="246"/>
      <c r="H618" s="246"/>
      <c r="I618" s="246"/>
      <c r="J618" s="246"/>
      <c r="K618" s="246"/>
      <c r="L618" s="246"/>
      <c r="M618" s="246"/>
      <c r="N618" s="246"/>
      <c r="O618" s="246"/>
      <c r="P618" s="246"/>
      <c r="Q618" s="246"/>
      <c r="R618" s="246"/>
      <c r="S618" s="246"/>
      <c r="T618" s="246"/>
      <c r="U618" s="246"/>
      <c r="V618" s="246"/>
      <c r="W618" s="246"/>
      <c r="X618" s="246"/>
      <c r="Y618" s="246"/>
      <c r="Z618" s="246"/>
      <c r="AA618" s="246"/>
      <c r="AB618" s="246"/>
      <c r="AC618" s="246"/>
      <c r="AD618" s="246"/>
    </row>
    <row r="619" ht="12.75" customHeight="1">
      <c r="A619" s="246"/>
      <c r="B619" s="246"/>
      <c r="C619" s="246"/>
      <c r="D619" s="246"/>
      <c r="E619" s="246"/>
      <c r="F619" s="246"/>
      <c r="G619" s="246"/>
      <c r="H619" s="246"/>
      <c r="I619" s="246"/>
      <c r="J619" s="246"/>
      <c r="K619" s="246"/>
      <c r="L619" s="246"/>
      <c r="M619" s="246"/>
      <c r="N619" s="246"/>
      <c r="O619" s="246"/>
      <c r="P619" s="246"/>
      <c r="Q619" s="246"/>
      <c r="R619" s="246"/>
      <c r="S619" s="246"/>
      <c r="T619" s="246"/>
      <c r="U619" s="246"/>
      <c r="V619" s="246"/>
      <c r="W619" s="246"/>
      <c r="X619" s="246"/>
      <c r="Y619" s="246"/>
      <c r="Z619" s="246"/>
      <c r="AA619" s="246"/>
      <c r="AB619" s="246"/>
      <c r="AC619" s="246"/>
      <c r="AD619" s="246"/>
    </row>
    <row r="620" ht="12.75" customHeight="1">
      <c r="A620" s="246"/>
      <c r="B620" s="246"/>
      <c r="C620" s="246"/>
      <c r="D620" s="246"/>
      <c r="E620" s="246"/>
      <c r="F620" s="246"/>
      <c r="G620" s="246"/>
      <c r="H620" s="246"/>
      <c r="I620" s="246"/>
      <c r="J620" s="246"/>
      <c r="K620" s="246"/>
      <c r="L620" s="246"/>
      <c r="M620" s="246"/>
      <c r="N620" s="246"/>
      <c r="O620" s="246"/>
      <c r="P620" s="246"/>
      <c r="Q620" s="246"/>
      <c r="R620" s="246"/>
      <c r="S620" s="246"/>
      <c r="T620" s="246"/>
      <c r="U620" s="246"/>
      <c r="V620" s="246"/>
      <c r="W620" s="246"/>
      <c r="X620" s="246"/>
      <c r="Y620" s="246"/>
      <c r="Z620" s="246"/>
      <c r="AA620" s="246"/>
      <c r="AB620" s="246"/>
      <c r="AC620" s="246"/>
      <c r="AD620" s="246"/>
    </row>
    <row r="621" ht="12.75" customHeight="1">
      <c r="A621" s="246"/>
      <c r="B621" s="246"/>
      <c r="C621" s="246"/>
      <c r="D621" s="246"/>
      <c r="E621" s="246"/>
      <c r="F621" s="246"/>
      <c r="G621" s="246"/>
      <c r="H621" s="246"/>
      <c r="I621" s="246"/>
      <c r="J621" s="246"/>
      <c r="K621" s="246"/>
      <c r="L621" s="246"/>
      <c r="M621" s="246"/>
      <c r="N621" s="246"/>
      <c r="O621" s="246"/>
      <c r="P621" s="246"/>
      <c r="Q621" s="246"/>
      <c r="R621" s="246"/>
      <c r="S621" s="246"/>
      <c r="T621" s="246"/>
      <c r="U621" s="246"/>
      <c r="V621" s="246"/>
      <c r="W621" s="246"/>
      <c r="X621" s="246"/>
      <c r="Y621" s="246"/>
      <c r="Z621" s="246"/>
      <c r="AA621" s="246"/>
      <c r="AB621" s="246"/>
      <c r="AC621" s="246"/>
      <c r="AD621" s="246"/>
    </row>
    <row r="622" ht="12.75" customHeight="1">
      <c r="A622" s="246"/>
      <c r="B622" s="246"/>
      <c r="C622" s="246"/>
      <c r="D622" s="246"/>
      <c r="E622" s="246"/>
      <c r="F622" s="246"/>
      <c r="G622" s="246"/>
      <c r="H622" s="246"/>
      <c r="I622" s="246"/>
      <c r="J622" s="246"/>
      <c r="K622" s="246"/>
      <c r="L622" s="246"/>
      <c r="M622" s="246"/>
      <c r="N622" s="246"/>
      <c r="O622" s="246"/>
      <c r="P622" s="246"/>
      <c r="Q622" s="246"/>
      <c r="R622" s="246"/>
      <c r="S622" s="246"/>
      <c r="T622" s="246"/>
      <c r="U622" s="246"/>
      <c r="V622" s="246"/>
      <c r="W622" s="246"/>
      <c r="X622" s="246"/>
      <c r="Y622" s="246"/>
      <c r="Z622" s="246"/>
      <c r="AA622" s="246"/>
      <c r="AB622" s="246"/>
      <c r="AC622" s="246"/>
      <c r="AD622" s="246"/>
    </row>
    <row r="623" ht="12.75" customHeight="1">
      <c r="A623" s="246"/>
      <c r="B623" s="246"/>
      <c r="C623" s="246"/>
      <c r="D623" s="246"/>
      <c r="E623" s="246"/>
      <c r="F623" s="246"/>
      <c r="G623" s="246"/>
      <c r="H623" s="246"/>
      <c r="I623" s="246"/>
      <c r="J623" s="246"/>
      <c r="K623" s="246"/>
      <c r="L623" s="246"/>
      <c r="M623" s="246"/>
      <c r="N623" s="246"/>
      <c r="O623" s="246"/>
      <c r="P623" s="246"/>
      <c r="Q623" s="246"/>
      <c r="R623" s="246"/>
      <c r="S623" s="246"/>
      <c r="T623" s="246"/>
      <c r="U623" s="246"/>
      <c r="V623" s="246"/>
      <c r="W623" s="246"/>
      <c r="X623" s="246"/>
      <c r="Y623" s="246"/>
      <c r="Z623" s="246"/>
      <c r="AA623" s="246"/>
      <c r="AB623" s="246"/>
      <c r="AC623" s="246"/>
      <c r="AD623" s="246"/>
    </row>
    <row r="624" ht="12.75" customHeight="1">
      <c r="A624" s="246"/>
      <c r="B624" s="246"/>
      <c r="C624" s="246"/>
      <c r="D624" s="246"/>
      <c r="E624" s="246"/>
      <c r="F624" s="246"/>
      <c r="G624" s="246"/>
      <c r="H624" s="246"/>
      <c r="I624" s="246"/>
      <c r="J624" s="246"/>
      <c r="K624" s="246"/>
      <c r="L624" s="246"/>
      <c r="M624" s="246"/>
      <c r="N624" s="246"/>
      <c r="O624" s="246"/>
      <c r="P624" s="246"/>
      <c r="Q624" s="246"/>
      <c r="R624" s="246"/>
      <c r="S624" s="246"/>
      <c r="T624" s="246"/>
      <c r="U624" s="246"/>
      <c r="V624" s="246"/>
      <c r="W624" s="246"/>
      <c r="X624" s="246"/>
      <c r="Y624" s="246"/>
      <c r="Z624" s="246"/>
      <c r="AA624" s="246"/>
      <c r="AB624" s="246"/>
      <c r="AC624" s="246"/>
      <c r="AD624" s="246"/>
    </row>
    <row r="625" ht="12.75" customHeight="1">
      <c r="A625" s="246"/>
      <c r="B625" s="246"/>
      <c r="C625" s="246"/>
      <c r="D625" s="246"/>
      <c r="E625" s="246"/>
      <c r="F625" s="246"/>
      <c r="G625" s="246"/>
      <c r="H625" s="246"/>
      <c r="I625" s="246"/>
      <c r="J625" s="246"/>
      <c r="K625" s="246"/>
      <c r="L625" s="246"/>
      <c r="M625" s="246"/>
      <c r="N625" s="246"/>
      <c r="O625" s="246"/>
      <c r="P625" s="246"/>
      <c r="Q625" s="246"/>
      <c r="R625" s="246"/>
      <c r="S625" s="246"/>
      <c r="T625" s="246"/>
      <c r="U625" s="246"/>
      <c r="V625" s="246"/>
      <c r="W625" s="246"/>
      <c r="X625" s="246"/>
      <c r="Y625" s="246"/>
      <c r="Z625" s="246"/>
      <c r="AA625" s="246"/>
      <c r="AB625" s="246"/>
      <c r="AC625" s="246"/>
      <c r="AD625" s="246"/>
    </row>
    <row r="626" ht="12.75" customHeight="1">
      <c r="A626" s="246"/>
      <c r="B626" s="246"/>
      <c r="C626" s="246"/>
      <c r="D626" s="246"/>
      <c r="E626" s="246"/>
      <c r="F626" s="246"/>
      <c r="G626" s="246"/>
      <c r="H626" s="246"/>
      <c r="I626" s="246"/>
      <c r="J626" s="246"/>
      <c r="K626" s="246"/>
      <c r="L626" s="246"/>
      <c r="M626" s="246"/>
      <c r="N626" s="246"/>
      <c r="O626" s="246"/>
      <c r="P626" s="246"/>
      <c r="Q626" s="246"/>
      <c r="R626" s="246"/>
      <c r="S626" s="246"/>
      <c r="T626" s="246"/>
      <c r="U626" s="246"/>
      <c r="V626" s="246"/>
      <c r="W626" s="246"/>
      <c r="X626" s="246"/>
      <c r="Y626" s="246"/>
      <c r="Z626" s="246"/>
      <c r="AA626" s="246"/>
      <c r="AB626" s="246"/>
      <c r="AC626" s="246"/>
      <c r="AD626" s="246"/>
    </row>
    <row r="627" ht="12.75" customHeight="1">
      <c r="A627" s="246"/>
      <c r="B627" s="246"/>
      <c r="C627" s="246"/>
      <c r="D627" s="246"/>
      <c r="E627" s="246"/>
      <c r="F627" s="246"/>
      <c r="G627" s="246"/>
      <c r="H627" s="246"/>
      <c r="I627" s="246"/>
      <c r="J627" s="246"/>
      <c r="K627" s="246"/>
      <c r="L627" s="246"/>
      <c r="M627" s="246"/>
      <c r="N627" s="246"/>
      <c r="O627" s="246"/>
      <c r="P627" s="246"/>
      <c r="Q627" s="246"/>
      <c r="R627" s="246"/>
      <c r="S627" s="246"/>
      <c r="T627" s="246"/>
      <c r="U627" s="246"/>
      <c r="V627" s="246"/>
      <c r="W627" s="246"/>
      <c r="X627" s="246"/>
      <c r="Y627" s="246"/>
      <c r="Z627" s="246"/>
      <c r="AA627" s="246"/>
      <c r="AB627" s="246"/>
      <c r="AC627" s="246"/>
      <c r="AD627" s="246"/>
    </row>
    <row r="628" ht="12.75" customHeight="1">
      <c r="A628" s="246"/>
      <c r="B628" s="246"/>
      <c r="C628" s="246"/>
      <c r="D628" s="246"/>
      <c r="E628" s="246"/>
      <c r="F628" s="246"/>
      <c r="G628" s="246"/>
      <c r="H628" s="246"/>
      <c r="I628" s="246"/>
      <c r="J628" s="246"/>
      <c r="K628" s="246"/>
      <c r="L628" s="246"/>
      <c r="M628" s="246"/>
      <c r="N628" s="246"/>
      <c r="O628" s="246"/>
      <c r="P628" s="246"/>
      <c r="Q628" s="246"/>
      <c r="R628" s="246"/>
      <c r="S628" s="246"/>
      <c r="T628" s="246"/>
      <c r="U628" s="246"/>
      <c r="V628" s="246"/>
      <c r="W628" s="246"/>
      <c r="X628" s="246"/>
      <c r="Y628" s="246"/>
      <c r="Z628" s="246"/>
      <c r="AA628" s="246"/>
      <c r="AB628" s="246"/>
      <c r="AC628" s="246"/>
      <c r="AD628" s="246"/>
    </row>
    <row r="629" ht="12.75" customHeight="1">
      <c r="A629" s="246"/>
      <c r="B629" s="246"/>
      <c r="C629" s="246"/>
      <c r="D629" s="246"/>
      <c r="E629" s="246"/>
      <c r="F629" s="246"/>
      <c r="G629" s="246"/>
      <c r="H629" s="246"/>
      <c r="I629" s="246"/>
      <c r="J629" s="246"/>
      <c r="K629" s="246"/>
      <c r="L629" s="246"/>
      <c r="M629" s="246"/>
      <c r="N629" s="246"/>
      <c r="O629" s="246"/>
      <c r="P629" s="246"/>
      <c r="Q629" s="246"/>
      <c r="R629" s="246"/>
      <c r="S629" s="246"/>
      <c r="T629" s="246"/>
      <c r="U629" s="246"/>
      <c r="V629" s="246"/>
      <c r="W629" s="246"/>
      <c r="X629" s="246"/>
      <c r="Y629" s="246"/>
      <c r="Z629" s="246"/>
      <c r="AA629" s="246"/>
      <c r="AB629" s="246"/>
      <c r="AC629" s="246"/>
      <c r="AD629" s="246"/>
    </row>
    <row r="630" ht="12.75" customHeight="1">
      <c r="A630" s="246"/>
      <c r="B630" s="246"/>
      <c r="C630" s="246"/>
      <c r="D630" s="246"/>
      <c r="E630" s="246"/>
      <c r="F630" s="246"/>
      <c r="G630" s="246"/>
      <c r="H630" s="246"/>
      <c r="I630" s="246"/>
      <c r="J630" s="246"/>
      <c r="K630" s="246"/>
      <c r="L630" s="246"/>
      <c r="M630" s="246"/>
      <c r="N630" s="246"/>
      <c r="O630" s="246"/>
      <c r="P630" s="246"/>
      <c r="Q630" s="246"/>
      <c r="R630" s="246"/>
      <c r="S630" s="246"/>
      <c r="T630" s="246"/>
      <c r="U630" s="246"/>
      <c r="V630" s="246"/>
      <c r="W630" s="246"/>
      <c r="X630" s="246"/>
      <c r="Y630" s="246"/>
      <c r="Z630" s="246"/>
      <c r="AA630" s="246"/>
      <c r="AB630" s="246"/>
      <c r="AC630" s="246"/>
      <c r="AD630" s="246"/>
    </row>
    <row r="631" ht="12.75" customHeight="1">
      <c r="A631" s="246"/>
      <c r="B631" s="246"/>
      <c r="C631" s="246"/>
      <c r="D631" s="246"/>
      <c r="E631" s="246"/>
      <c r="F631" s="246"/>
      <c r="G631" s="246"/>
      <c r="H631" s="246"/>
      <c r="I631" s="246"/>
      <c r="J631" s="246"/>
      <c r="K631" s="246"/>
      <c r="L631" s="246"/>
      <c r="M631" s="246"/>
      <c r="N631" s="246"/>
      <c r="O631" s="246"/>
      <c r="P631" s="246"/>
      <c r="Q631" s="246"/>
      <c r="R631" s="246"/>
      <c r="S631" s="246"/>
      <c r="T631" s="246"/>
      <c r="U631" s="246"/>
      <c r="V631" s="246"/>
      <c r="W631" s="246"/>
      <c r="X631" s="246"/>
      <c r="Y631" s="246"/>
      <c r="Z631" s="246"/>
      <c r="AA631" s="246"/>
      <c r="AB631" s="246"/>
      <c r="AC631" s="246"/>
      <c r="AD631" s="246"/>
    </row>
    <row r="632" ht="12.75" customHeight="1">
      <c r="A632" s="246"/>
      <c r="B632" s="246"/>
      <c r="C632" s="246"/>
      <c r="D632" s="246"/>
      <c r="E632" s="246"/>
      <c r="F632" s="246"/>
      <c r="G632" s="246"/>
      <c r="H632" s="246"/>
      <c r="I632" s="246"/>
      <c r="J632" s="246"/>
      <c r="K632" s="246"/>
      <c r="L632" s="246"/>
      <c r="M632" s="246"/>
      <c r="N632" s="246"/>
      <c r="O632" s="246"/>
      <c r="P632" s="246"/>
      <c r="Q632" s="246"/>
      <c r="R632" s="246"/>
      <c r="S632" s="246"/>
      <c r="T632" s="246"/>
      <c r="U632" s="246"/>
      <c r="V632" s="246"/>
      <c r="W632" s="246"/>
      <c r="X632" s="246"/>
      <c r="Y632" s="246"/>
      <c r="Z632" s="246"/>
      <c r="AA632" s="246"/>
      <c r="AB632" s="246"/>
      <c r="AC632" s="246"/>
      <c r="AD632" s="246"/>
    </row>
    <row r="633" ht="12.75" customHeight="1">
      <c r="A633" s="246"/>
      <c r="B633" s="246"/>
      <c r="C633" s="246"/>
      <c r="D633" s="246"/>
      <c r="E633" s="246"/>
      <c r="F633" s="246"/>
      <c r="G633" s="246"/>
      <c r="H633" s="246"/>
      <c r="I633" s="246"/>
      <c r="J633" s="246"/>
      <c r="K633" s="246"/>
      <c r="L633" s="246"/>
      <c r="M633" s="246"/>
      <c r="N633" s="246"/>
      <c r="O633" s="246"/>
      <c r="P633" s="246"/>
      <c r="Q633" s="246"/>
      <c r="R633" s="246"/>
      <c r="S633" s="246"/>
      <c r="T633" s="246"/>
      <c r="U633" s="246"/>
      <c r="V633" s="246"/>
      <c r="W633" s="246"/>
      <c r="X633" s="246"/>
      <c r="Y633" s="246"/>
      <c r="Z633" s="246"/>
      <c r="AA633" s="246"/>
      <c r="AB633" s="246"/>
      <c r="AC633" s="246"/>
      <c r="AD633" s="246"/>
    </row>
    <row r="634" ht="12.75" customHeight="1">
      <c r="A634" s="246"/>
      <c r="B634" s="246"/>
      <c r="C634" s="246"/>
      <c r="D634" s="246"/>
      <c r="E634" s="246"/>
      <c r="F634" s="246"/>
      <c r="G634" s="246"/>
      <c r="H634" s="246"/>
      <c r="I634" s="246"/>
      <c r="J634" s="246"/>
      <c r="K634" s="246"/>
      <c r="L634" s="246"/>
      <c r="M634" s="246"/>
      <c r="N634" s="246"/>
      <c r="O634" s="246"/>
      <c r="P634" s="246"/>
      <c r="Q634" s="246"/>
      <c r="R634" s="246"/>
      <c r="S634" s="246"/>
      <c r="T634" s="246"/>
      <c r="U634" s="246"/>
      <c r="V634" s="246"/>
      <c r="W634" s="246"/>
      <c r="X634" s="246"/>
      <c r="Y634" s="246"/>
      <c r="Z634" s="246"/>
      <c r="AA634" s="246"/>
      <c r="AB634" s="246"/>
      <c r="AC634" s="246"/>
      <c r="AD634" s="246"/>
    </row>
    <row r="635" ht="12.75" customHeight="1">
      <c r="A635" s="246"/>
      <c r="B635" s="246"/>
      <c r="C635" s="246"/>
      <c r="D635" s="246"/>
      <c r="E635" s="246"/>
      <c r="F635" s="246"/>
      <c r="G635" s="246"/>
      <c r="H635" s="246"/>
      <c r="I635" s="246"/>
      <c r="J635" s="246"/>
      <c r="K635" s="246"/>
      <c r="L635" s="246"/>
      <c r="M635" s="246"/>
      <c r="N635" s="246"/>
      <c r="O635" s="246"/>
      <c r="P635" s="246"/>
      <c r="Q635" s="246"/>
      <c r="R635" s="246"/>
      <c r="S635" s="246"/>
      <c r="T635" s="246"/>
      <c r="U635" s="246"/>
      <c r="V635" s="246"/>
      <c r="W635" s="246"/>
      <c r="X635" s="246"/>
      <c r="Y635" s="246"/>
      <c r="Z635" s="246"/>
      <c r="AA635" s="246"/>
      <c r="AB635" s="246"/>
      <c r="AC635" s="246"/>
      <c r="AD635" s="246"/>
    </row>
    <row r="636" ht="12.75" customHeight="1">
      <c r="A636" s="246"/>
      <c r="B636" s="246"/>
      <c r="C636" s="246"/>
      <c r="D636" s="246"/>
      <c r="E636" s="246"/>
      <c r="F636" s="246"/>
      <c r="G636" s="246"/>
      <c r="H636" s="246"/>
      <c r="I636" s="246"/>
      <c r="J636" s="246"/>
      <c r="K636" s="246"/>
      <c r="L636" s="246"/>
      <c r="M636" s="246"/>
      <c r="N636" s="246"/>
      <c r="O636" s="246"/>
      <c r="P636" s="246"/>
      <c r="Q636" s="246"/>
      <c r="R636" s="246"/>
      <c r="S636" s="246"/>
      <c r="T636" s="246"/>
      <c r="U636" s="246"/>
      <c r="V636" s="246"/>
      <c r="W636" s="246"/>
      <c r="X636" s="246"/>
      <c r="Y636" s="246"/>
      <c r="Z636" s="246"/>
      <c r="AA636" s="246"/>
      <c r="AB636" s="246"/>
      <c r="AC636" s="246"/>
      <c r="AD636" s="246"/>
    </row>
    <row r="637" ht="12.75" customHeight="1">
      <c r="A637" s="246"/>
      <c r="B637" s="246"/>
      <c r="C637" s="246"/>
      <c r="D637" s="246"/>
      <c r="E637" s="246"/>
      <c r="F637" s="246"/>
      <c r="G637" s="246"/>
      <c r="H637" s="246"/>
      <c r="I637" s="246"/>
      <c r="J637" s="246"/>
      <c r="K637" s="246"/>
      <c r="L637" s="246"/>
      <c r="M637" s="246"/>
      <c r="N637" s="246"/>
      <c r="O637" s="246"/>
      <c r="P637" s="246"/>
      <c r="Q637" s="246"/>
      <c r="R637" s="246"/>
      <c r="S637" s="246"/>
      <c r="T637" s="246"/>
      <c r="U637" s="246"/>
      <c r="V637" s="246"/>
      <c r="W637" s="246"/>
      <c r="X637" s="246"/>
      <c r="Y637" s="246"/>
      <c r="Z637" s="246"/>
      <c r="AA637" s="246"/>
      <c r="AB637" s="246"/>
      <c r="AC637" s="246"/>
      <c r="AD637" s="246"/>
    </row>
    <row r="638" ht="12.75" customHeight="1">
      <c r="A638" s="246"/>
      <c r="B638" s="246"/>
      <c r="C638" s="246"/>
      <c r="D638" s="246"/>
      <c r="E638" s="246"/>
      <c r="F638" s="246"/>
      <c r="G638" s="246"/>
      <c r="H638" s="246"/>
      <c r="I638" s="246"/>
      <c r="J638" s="246"/>
      <c r="K638" s="246"/>
      <c r="L638" s="246"/>
      <c r="M638" s="246"/>
      <c r="N638" s="246"/>
      <c r="O638" s="246"/>
      <c r="P638" s="246"/>
      <c r="Q638" s="246"/>
      <c r="R638" s="246"/>
      <c r="S638" s="246"/>
      <c r="T638" s="246"/>
      <c r="U638" s="246"/>
      <c r="V638" s="246"/>
      <c r="W638" s="246"/>
      <c r="X638" s="246"/>
      <c r="Y638" s="246"/>
      <c r="Z638" s="246"/>
      <c r="AA638" s="246"/>
      <c r="AB638" s="246"/>
      <c r="AC638" s="246"/>
      <c r="AD638" s="246"/>
    </row>
    <row r="639" ht="12.75" customHeight="1">
      <c r="A639" s="246"/>
      <c r="B639" s="246"/>
      <c r="C639" s="246"/>
      <c r="D639" s="246"/>
      <c r="E639" s="246"/>
      <c r="F639" s="246"/>
      <c r="G639" s="246"/>
      <c r="H639" s="246"/>
      <c r="I639" s="246"/>
      <c r="J639" s="246"/>
      <c r="K639" s="246"/>
      <c r="L639" s="246"/>
      <c r="M639" s="246"/>
      <c r="N639" s="246"/>
      <c r="O639" s="246"/>
      <c r="P639" s="246"/>
      <c r="Q639" s="246"/>
      <c r="R639" s="246"/>
      <c r="S639" s="246"/>
      <c r="T639" s="246"/>
      <c r="U639" s="246"/>
      <c r="V639" s="246"/>
      <c r="W639" s="246"/>
      <c r="X639" s="246"/>
      <c r="Y639" s="246"/>
      <c r="Z639" s="246"/>
      <c r="AA639" s="246"/>
      <c r="AB639" s="246"/>
      <c r="AC639" s="246"/>
      <c r="AD639" s="246"/>
    </row>
    <row r="640" ht="12.75" customHeight="1">
      <c r="A640" s="246"/>
      <c r="B640" s="246"/>
      <c r="C640" s="246"/>
      <c r="D640" s="246"/>
      <c r="E640" s="246"/>
      <c r="F640" s="246"/>
      <c r="G640" s="246"/>
      <c r="H640" s="246"/>
      <c r="I640" s="246"/>
      <c r="J640" s="246"/>
      <c r="K640" s="246"/>
      <c r="L640" s="246"/>
      <c r="M640" s="246"/>
      <c r="N640" s="246"/>
      <c r="O640" s="246"/>
      <c r="P640" s="246"/>
      <c r="Q640" s="246"/>
      <c r="R640" s="246"/>
      <c r="S640" s="246"/>
      <c r="T640" s="246"/>
      <c r="U640" s="246"/>
      <c r="V640" s="246"/>
      <c r="W640" s="246"/>
      <c r="X640" s="246"/>
      <c r="Y640" s="246"/>
      <c r="Z640" s="246"/>
      <c r="AA640" s="246"/>
      <c r="AB640" s="246"/>
      <c r="AC640" s="246"/>
      <c r="AD640" s="246"/>
    </row>
    <row r="641" ht="12.75" customHeight="1">
      <c r="A641" s="246"/>
      <c r="B641" s="246"/>
      <c r="C641" s="246"/>
      <c r="D641" s="246"/>
      <c r="E641" s="246"/>
      <c r="F641" s="246"/>
      <c r="G641" s="246"/>
      <c r="H641" s="246"/>
      <c r="I641" s="246"/>
      <c r="J641" s="246"/>
      <c r="K641" s="246"/>
      <c r="L641" s="246"/>
      <c r="M641" s="246"/>
      <c r="N641" s="246"/>
      <c r="O641" s="246"/>
      <c r="P641" s="246"/>
      <c r="Q641" s="246"/>
      <c r="R641" s="246"/>
      <c r="S641" s="246"/>
      <c r="T641" s="246"/>
      <c r="U641" s="246"/>
      <c r="V641" s="246"/>
      <c r="W641" s="246"/>
      <c r="X641" s="246"/>
      <c r="Y641" s="246"/>
      <c r="Z641" s="246"/>
      <c r="AA641" s="246"/>
      <c r="AB641" s="246"/>
      <c r="AC641" s="246"/>
      <c r="AD641" s="246"/>
    </row>
    <row r="642" ht="12.75" customHeight="1">
      <c r="A642" s="246"/>
      <c r="B642" s="246"/>
      <c r="C642" s="246"/>
      <c r="D642" s="246"/>
      <c r="E642" s="246"/>
      <c r="F642" s="246"/>
      <c r="G642" s="246"/>
      <c r="H642" s="246"/>
      <c r="I642" s="246"/>
      <c r="J642" s="246"/>
      <c r="K642" s="246"/>
      <c r="L642" s="246"/>
      <c r="M642" s="246"/>
      <c r="N642" s="246"/>
      <c r="O642" s="246"/>
      <c r="P642" s="246"/>
      <c r="Q642" s="246"/>
      <c r="R642" s="246"/>
      <c r="S642" s="246"/>
      <c r="T642" s="246"/>
      <c r="U642" s="246"/>
      <c r="V642" s="246"/>
      <c r="W642" s="246"/>
      <c r="X642" s="246"/>
      <c r="Y642" s="246"/>
      <c r="Z642" s="246"/>
      <c r="AA642" s="246"/>
      <c r="AB642" s="246"/>
      <c r="AC642" s="246"/>
      <c r="AD642" s="246"/>
    </row>
    <row r="643" ht="12.75" customHeight="1">
      <c r="A643" s="246"/>
      <c r="B643" s="246"/>
      <c r="C643" s="246"/>
      <c r="D643" s="246"/>
      <c r="E643" s="246"/>
      <c r="F643" s="246"/>
      <c r="G643" s="246"/>
      <c r="H643" s="246"/>
      <c r="I643" s="246"/>
      <c r="J643" s="246"/>
      <c r="K643" s="246"/>
      <c r="L643" s="246"/>
      <c r="M643" s="246"/>
      <c r="N643" s="246"/>
      <c r="O643" s="246"/>
      <c r="P643" s="246"/>
      <c r="Q643" s="246"/>
      <c r="R643" s="246"/>
      <c r="S643" s="246"/>
      <c r="T643" s="246"/>
      <c r="U643" s="246"/>
      <c r="V643" s="246"/>
      <c r="W643" s="246"/>
      <c r="X643" s="246"/>
      <c r="Y643" s="246"/>
      <c r="Z643" s="246"/>
      <c r="AA643" s="246"/>
      <c r="AB643" s="246"/>
      <c r="AC643" s="246"/>
      <c r="AD643" s="246"/>
    </row>
    <row r="644" ht="12.75" customHeight="1">
      <c r="A644" s="246"/>
      <c r="B644" s="246"/>
      <c r="C644" s="246"/>
      <c r="D644" s="246"/>
      <c r="E644" s="246"/>
      <c r="F644" s="246"/>
      <c r="G644" s="246"/>
      <c r="H644" s="246"/>
      <c r="I644" s="246"/>
      <c r="J644" s="246"/>
      <c r="K644" s="246"/>
      <c r="L644" s="246"/>
      <c r="M644" s="246"/>
      <c r="N644" s="246"/>
      <c r="O644" s="246"/>
      <c r="P644" s="246"/>
      <c r="Q644" s="246"/>
      <c r="R644" s="246"/>
      <c r="S644" s="246"/>
      <c r="T644" s="246"/>
      <c r="U644" s="246"/>
      <c r="V644" s="246"/>
      <c r="W644" s="246"/>
      <c r="X644" s="246"/>
      <c r="Y644" s="246"/>
      <c r="Z644" s="246"/>
      <c r="AA644" s="246"/>
      <c r="AB644" s="246"/>
      <c r="AC644" s="246"/>
      <c r="AD644" s="246"/>
    </row>
    <row r="645" ht="12.75" customHeight="1">
      <c r="A645" s="246"/>
      <c r="B645" s="246"/>
      <c r="C645" s="246"/>
      <c r="D645" s="246"/>
      <c r="E645" s="246"/>
      <c r="F645" s="246"/>
      <c r="G645" s="246"/>
      <c r="H645" s="246"/>
      <c r="I645" s="246"/>
      <c r="J645" s="246"/>
      <c r="K645" s="246"/>
      <c r="L645" s="246"/>
      <c r="M645" s="246"/>
      <c r="N645" s="246"/>
      <c r="O645" s="246"/>
      <c r="P645" s="246"/>
      <c r="Q645" s="246"/>
      <c r="R645" s="246"/>
      <c r="S645" s="246"/>
      <c r="T645" s="246"/>
      <c r="U645" s="246"/>
      <c r="V645" s="246"/>
      <c r="W645" s="246"/>
      <c r="X645" s="246"/>
      <c r="Y645" s="246"/>
      <c r="Z645" s="246"/>
      <c r="AA645" s="246"/>
      <c r="AB645" s="246"/>
      <c r="AC645" s="246"/>
      <c r="AD645" s="246"/>
    </row>
    <row r="646" ht="12.75" customHeight="1">
      <c r="A646" s="246"/>
      <c r="B646" s="246"/>
      <c r="C646" s="246"/>
      <c r="D646" s="246"/>
      <c r="E646" s="246"/>
      <c r="F646" s="246"/>
      <c r="G646" s="246"/>
      <c r="H646" s="246"/>
      <c r="I646" s="246"/>
      <c r="J646" s="246"/>
      <c r="K646" s="246"/>
      <c r="L646" s="246"/>
      <c r="M646" s="246"/>
      <c r="N646" s="246"/>
      <c r="O646" s="246"/>
      <c r="P646" s="246"/>
      <c r="Q646" s="246"/>
      <c r="R646" s="246"/>
      <c r="S646" s="246"/>
      <c r="T646" s="246"/>
      <c r="U646" s="246"/>
      <c r="V646" s="246"/>
      <c r="W646" s="246"/>
      <c r="X646" s="246"/>
      <c r="Y646" s="246"/>
      <c r="Z646" s="246"/>
      <c r="AA646" s="246"/>
      <c r="AB646" s="246"/>
      <c r="AC646" s="246"/>
      <c r="AD646" s="246"/>
    </row>
    <row r="647" ht="12.75" customHeight="1">
      <c r="A647" s="246"/>
      <c r="B647" s="246"/>
      <c r="C647" s="246"/>
      <c r="D647" s="246"/>
      <c r="E647" s="246"/>
      <c r="F647" s="246"/>
      <c r="G647" s="246"/>
      <c r="H647" s="246"/>
      <c r="I647" s="246"/>
      <c r="J647" s="246"/>
      <c r="K647" s="246"/>
      <c r="L647" s="246"/>
      <c r="M647" s="246"/>
      <c r="N647" s="246"/>
      <c r="O647" s="246"/>
      <c r="P647" s="246"/>
      <c r="Q647" s="246"/>
      <c r="R647" s="246"/>
      <c r="S647" s="246"/>
      <c r="T647" s="246"/>
      <c r="U647" s="246"/>
      <c r="V647" s="246"/>
      <c r="W647" s="246"/>
      <c r="X647" s="246"/>
      <c r="Y647" s="246"/>
      <c r="Z647" s="246"/>
      <c r="AA647" s="246"/>
      <c r="AB647" s="246"/>
      <c r="AC647" s="246"/>
      <c r="AD647" s="246"/>
    </row>
    <row r="648" ht="12.75" customHeight="1">
      <c r="A648" s="246"/>
      <c r="B648" s="246"/>
      <c r="C648" s="246"/>
      <c r="D648" s="246"/>
      <c r="E648" s="246"/>
      <c r="F648" s="246"/>
      <c r="G648" s="246"/>
      <c r="H648" s="246"/>
      <c r="I648" s="246"/>
      <c r="J648" s="246"/>
      <c r="K648" s="246"/>
      <c r="L648" s="246"/>
      <c r="M648" s="246"/>
      <c r="N648" s="246"/>
      <c r="O648" s="246"/>
      <c r="P648" s="246"/>
      <c r="Q648" s="246"/>
      <c r="R648" s="246"/>
      <c r="S648" s="246"/>
      <c r="T648" s="246"/>
      <c r="U648" s="246"/>
      <c r="V648" s="246"/>
      <c r="W648" s="246"/>
      <c r="X648" s="246"/>
      <c r="Y648" s="246"/>
      <c r="Z648" s="246"/>
      <c r="AA648" s="246"/>
      <c r="AB648" s="246"/>
      <c r="AC648" s="246"/>
      <c r="AD648" s="246"/>
    </row>
    <row r="649" ht="12.75" customHeight="1">
      <c r="A649" s="246"/>
      <c r="B649" s="246"/>
      <c r="C649" s="246"/>
      <c r="D649" s="246"/>
      <c r="E649" s="246"/>
      <c r="F649" s="246"/>
      <c r="G649" s="246"/>
      <c r="H649" s="246"/>
      <c r="I649" s="246"/>
      <c r="J649" s="246"/>
      <c r="K649" s="246"/>
      <c r="L649" s="246"/>
      <c r="M649" s="246"/>
      <c r="N649" s="246"/>
      <c r="O649" s="246"/>
      <c r="P649" s="246"/>
      <c r="Q649" s="246"/>
      <c r="R649" s="246"/>
      <c r="S649" s="246"/>
      <c r="T649" s="246"/>
      <c r="U649" s="246"/>
      <c r="V649" s="246"/>
      <c r="W649" s="246"/>
      <c r="X649" s="246"/>
      <c r="Y649" s="246"/>
      <c r="Z649" s="246"/>
      <c r="AA649" s="246"/>
      <c r="AB649" s="246"/>
      <c r="AC649" s="246"/>
      <c r="AD649" s="246"/>
    </row>
    <row r="650" ht="12.75" customHeight="1">
      <c r="A650" s="246"/>
      <c r="B650" s="246"/>
      <c r="C650" s="246"/>
      <c r="D650" s="246"/>
      <c r="E650" s="246"/>
      <c r="F650" s="246"/>
      <c r="G650" s="246"/>
      <c r="H650" s="246"/>
      <c r="I650" s="246"/>
      <c r="J650" s="246"/>
      <c r="K650" s="246"/>
      <c r="L650" s="246"/>
      <c r="M650" s="246"/>
      <c r="N650" s="246"/>
      <c r="O650" s="246"/>
      <c r="P650" s="246"/>
      <c r="Q650" s="246"/>
      <c r="R650" s="246"/>
      <c r="S650" s="246"/>
      <c r="T650" s="246"/>
      <c r="U650" s="246"/>
      <c r="V650" s="246"/>
      <c r="W650" s="246"/>
      <c r="X650" s="246"/>
      <c r="Y650" s="246"/>
      <c r="Z650" s="246"/>
      <c r="AA650" s="246"/>
      <c r="AB650" s="246"/>
      <c r="AC650" s="246"/>
      <c r="AD650" s="246"/>
    </row>
    <row r="651" ht="12.75" customHeight="1">
      <c r="A651" s="246"/>
      <c r="B651" s="246"/>
      <c r="C651" s="246"/>
      <c r="D651" s="246"/>
      <c r="E651" s="246"/>
      <c r="F651" s="246"/>
      <c r="G651" s="246"/>
      <c r="H651" s="246"/>
      <c r="I651" s="246"/>
      <c r="J651" s="246"/>
      <c r="K651" s="246"/>
      <c r="L651" s="246"/>
      <c r="M651" s="246"/>
      <c r="N651" s="246"/>
      <c r="O651" s="246"/>
      <c r="P651" s="246"/>
      <c r="Q651" s="246"/>
      <c r="R651" s="246"/>
      <c r="S651" s="246"/>
      <c r="T651" s="246"/>
      <c r="U651" s="246"/>
      <c r="V651" s="246"/>
      <c r="W651" s="246"/>
      <c r="X651" s="246"/>
      <c r="Y651" s="246"/>
      <c r="Z651" s="246"/>
      <c r="AA651" s="246"/>
      <c r="AB651" s="246"/>
      <c r="AC651" s="246"/>
      <c r="AD651" s="246"/>
    </row>
    <row r="652" ht="12.75" customHeight="1">
      <c r="A652" s="246"/>
      <c r="B652" s="246"/>
      <c r="C652" s="246"/>
      <c r="D652" s="246"/>
      <c r="E652" s="246"/>
      <c r="F652" s="246"/>
      <c r="G652" s="246"/>
      <c r="H652" s="246"/>
      <c r="I652" s="246"/>
      <c r="J652" s="246"/>
      <c r="K652" s="246"/>
      <c r="L652" s="246"/>
      <c r="M652" s="246"/>
      <c r="N652" s="246"/>
      <c r="O652" s="246"/>
      <c r="P652" s="246"/>
      <c r="Q652" s="246"/>
      <c r="R652" s="246"/>
      <c r="S652" s="246"/>
      <c r="T652" s="246"/>
      <c r="U652" s="246"/>
      <c r="V652" s="246"/>
      <c r="W652" s="246"/>
      <c r="X652" s="246"/>
      <c r="Y652" s="246"/>
      <c r="Z652" s="246"/>
      <c r="AA652" s="246"/>
      <c r="AB652" s="246"/>
      <c r="AC652" s="246"/>
      <c r="AD652" s="246"/>
    </row>
    <row r="653" ht="12.75" customHeight="1">
      <c r="A653" s="246"/>
      <c r="B653" s="246"/>
      <c r="C653" s="246"/>
      <c r="D653" s="246"/>
      <c r="E653" s="246"/>
      <c r="F653" s="246"/>
      <c r="G653" s="246"/>
      <c r="H653" s="246"/>
      <c r="I653" s="246"/>
      <c r="J653" s="246"/>
      <c r="K653" s="246"/>
      <c r="L653" s="246"/>
      <c r="M653" s="246"/>
      <c r="N653" s="246"/>
      <c r="O653" s="246"/>
      <c r="P653" s="246"/>
      <c r="Q653" s="246"/>
      <c r="R653" s="246"/>
      <c r="S653" s="246"/>
      <c r="T653" s="246"/>
      <c r="U653" s="246"/>
      <c r="V653" s="246"/>
      <c r="W653" s="246"/>
      <c r="X653" s="246"/>
      <c r="Y653" s="246"/>
      <c r="Z653" s="246"/>
      <c r="AA653" s="246"/>
      <c r="AB653" s="246"/>
      <c r="AC653" s="246"/>
      <c r="AD653" s="246"/>
    </row>
    <row r="654" ht="12.75" customHeight="1">
      <c r="A654" s="246"/>
      <c r="B654" s="246"/>
      <c r="C654" s="246"/>
      <c r="D654" s="246"/>
      <c r="E654" s="246"/>
      <c r="F654" s="246"/>
      <c r="G654" s="246"/>
      <c r="H654" s="246"/>
      <c r="I654" s="246"/>
      <c r="J654" s="246"/>
      <c r="K654" s="246"/>
      <c r="L654" s="246"/>
      <c r="M654" s="246"/>
      <c r="N654" s="246"/>
      <c r="O654" s="246"/>
      <c r="P654" s="246"/>
      <c r="Q654" s="246"/>
      <c r="R654" s="246"/>
      <c r="S654" s="246"/>
      <c r="T654" s="246"/>
      <c r="U654" s="246"/>
      <c r="V654" s="246"/>
      <c r="W654" s="246"/>
      <c r="X654" s="246"/>
      <c r="Y654" s="246"/>
      <c r="Z654" s="246"/>
      <c r="AA654" s="246"/>
      <c r="AB654" s="246"/>
      <c r="AC654" s="246"/>
      <c r="AD654" s="246"/>
    </row>
    <row r="655" ht="12.75" customHeight="1">
      <c r="A655" s="246"/>
      <c r="B655" s="246"/>
      <c r="C655" s="246"/>
      <c r="D655" s="246"/>
      <c r="E655" s="246"/>
      <c r="F655" s="246"/>
      <c r="G655" s="246"/>
      <c r="H655" s="246"/>
      <c r="I655" s="246"/>
      <c r="J655" s="246"/>
      <c r="K655" s="246"/>
      <c r="L655" s="246"/>
      <c r="M655" s="246"/>
      <c r="N655" s="246"/>
      <c r="O655" s="246"/>
      <c r="P655" s="246"/>
      <c r="Q655" s="246"/>
      <c r="R655" s="246"/>
      <c r="S655" s="246"/>
      <c r="T655" s="246"/>
      <c r="U655" s="246"/>
      <c r="V655" s="246"/>
      <c r="W655" s="246"/>
      <c r="X655" s="246"/>
      <c r="Y655" s="246"/>
      <c r="Z655" s="246"/>
      <c r="AA655" s="246"/>
      <c r="AB655" s="246"/>
      <c r="AC655" s="246"/>
      <c r="AD655" s="246"/>
    </row>
    <row r="656" ht="12.75" customHeight="1">
      <c r="A656" s="246"/>
      <c r="B656" s="246"/>
      <c r="C656" s="246"/>
      <c r="D656" s="246"/>
      <c r="E656" s="246"/>
      <c r="F656" s="246"/>
      <c r="G656" s="246"/>
      <c r="H656" s="246"/>
      <c r="I656" s="246"/>
      <c r="J656" s="246"/>
      <c r="K656" s="246"/>
      <c r="L656" s="246"/>
      <c r="M656" s="246"/>
      <c r="N656" s="246"/>
      <c r="O656" s="246"/>
      <c r="P656" s="246"/>
      <c r="Q656" s="246"/>
      <c r="R656" s="246"/>
      <c r="S656" s="246"/>
      <c r="T656" s="246"/>
      <c r="U656" s="246"/>
      <c r="V656" s="246"/>
      <c r="W656" s="246"/>
      <c r="X656" s="246"/>
      <c r="Y656" s="246"/>
      <c r="Z656" s="246"/>
      <c r="AA656" s="246"/>
      <c r="AB656" s="246"/>
      <c r="AC656" s="246"/>
      <c r="AD656" s="246"/>
    </row>
    <row r="657" ht="12.75" customHeight="1">
      <c r="A657" s="246"/>
      <c r="B657" s="246"/>
      <c r="C657" s="246"/>
      <c r="D657" s="246"/>
      <c r="E657" s="246"/>
      <c r="F657" s="246"/>
      <c r="G657" s="246"/>
      <c r="H657" s="246"/>
      <c r="I657" s="246"/>
      <c r="J657" s="246"/>
      <c r="K657" s="246"/>
      <c r="L657" s="246"/>
      <c r="M657" s="246"/>
      <c r="N657" s="246"/>
      <c r="O657" s="246"/>
      <c r="P657" s="246"/>
      <c r="Q657" s="246"/>
      <c r="R657" s="246"/>
      <c r="S657" s="246"/>
      <c r="T657" s="246"/>
      <c r="U657" s="246"/>
      <c r="V657" s="246"/>
      <c r="W657" s="246"/>
      <c r="X657" s="246"/>
      <c r="Y657" s="246"/>
      <c r="Z657" s="246"/>
      <c r="AA657" s="246"/>
      <c r="AB657" s="246"/>
      <c r="AC657" s="246"/>
      <c r="AD657" s="246"/>
    </row>
    <row r="658" ht="12.75" customHeight="1">
      <c r="A658" s="246"/>
      <c r="B658" s="246"/>
      <c r="C658" s="246"/>
      <c r="D658" s="246"/>
      <c r="E658" s="246"/>
      <c r="F658" s="246"/>
      <c r="G658" s="246"/>
      <c r="H658" s="246"/>
      <c r="I658" s="246"/>
      <c r="J658" s="246"/>
      <c r="K658" s="246"/>
      <c r="L658" s="246"/>
      <c r="M658" s="246"/>
      <c r="N658" s="246"/>
      <c r="O658" s="246"/>
      <c r="P658" s="246"/>
      <c r="Q658" s="246"/>
      <c r="R658" s="246"/>
      <c r="S658" s="246"/>
      <c r="T658" s="246"/>
      <c r="U658" s="246"/>
      <c r="V658" s="246"/>
      <c r="W658" s="246"/>
      <c r="X658" s="246"/>
      <c r="Y658" s="246"/>
      <c r="Z658" s="246"/>
      <c r="AA658" s="246"/>
      <c r="AB658" s="246"/>
      <c r="AC658" s="246"/>
      <c r="AD658" s="246"/>
    </row>
    <row r="659" ht="12.75" customHeight="1">
      <c r="A659" s="246"/>
      <c r="B659" s="246"/>
      <c r="C659" s="246"/>
      <c r="D659" s="246"/>
      <c r="E659" s="246"/>
      <c r="F659" s="246"/>
      <c r="G659" s="246"/>
      <c r="H659" s="246"/>
      <c r="I659" s="246"/>
      <c r="J659" s="246"/>
      <c r="K659" s="246"/>
      <c r="L659" s="246"/>
      <c r="M659" s="246"/>
      <c r="N659" s="246"/>
      <c r="O659" s="246"/>
      <c r="P659" s="246"/>
      <c r="Q659" s="246"/>
      <c r="R659" s="246"/>
      <c r="S659" s="246"/>
      <c r="T659" s="246"/>
      <c r="U659" s="246"/>
      <c r="V659" s="246"/>
      <c r="W659" s="246"/>
      <c r="X659" s="246"/>
      <c r="Y659" s="246"/>
      <c r="Z659" s="246"/>
      <c r="AA659" s="246"/>
      <c r="AB659" s="246"/>
      <c r="AC659" s="246"/>
      <c r="AD659" s="246"/>
    </row>
    <row r="660" ht="12.75" customHeight="1">
      <c r="A660" s="246"/>
      <c r="B660" s="246"/>
      <c r="C660" s="246"/>
      <c r="D660" s="246"/>
      <c r="E660" s="246"/>
      <c r="F660" s="246"/>
      <c r="G660" s="246"/>
      <c r="H660" s="246"/>
      <c r="I660" s="246"/>
      <c r="J660" s="246"/>
      <c r="K660" s="246"/>
      <c r="L660" s="246"/>
      <c r="M660" s="246"/>
      <c r="N660" s="246"/>
      <c r="O660" s="246"/>
      <c r="P660" s="246"/>
      <c r="Q660" s="246"/>
      <c r="R660" s="246"/>
      <c r="S660" s="246"/>
      <c r="T660" s="246"/>
      <c r="U660" s="246"/>
      <c r="V660" s="246"/>
      <c r="W660" s="246"/>
      <c r="X660" s="246"/>
      <c r="Y660" s="246"/>
      <c r="Z660" s="246"/>
      <c r="AA660" s="246"/>
      <c r="AB660" s="246"/>
      <c r="AC660" s="246"/>
      <c r="AD660" s="246"/>
    </row>
    <row r="661" ht="12.75" customHeight="1">
      <c r="A661" s="246"/>
      <c r="B661" s="246"/>
      <c r="C661" s="246"/>
      <c r="D661" s="246"/>
      <c r="E661" s="246"/>
      <c r="F661" s="246"/>
      <c r="G661" s="246"/>
      <c r="H661" s="246"/>
      <c r="I661" s="246"/>
      <c r="J661" s="246"/>
      <c r="K661" s="246"/>
      <c r="L661" s="246"/>
      <c r="M661" s="246"/>
      <c r="N661" s="246"/>
      <c r="O661" s="246"/>
      <c r="P661" s="246"/>
      <c r="Q661" s="246"/>
      <c r="R661" s="246"/>
      <c r="S661" s="246"/>
      <c r="T661" s="246"/>
      <c r="U661" s="246"/>
      <c r="V661" s="246"/>
      <c r="W661" s="246"/>
      <c r="X661" s="246"/>
      <c r="Y661" s="246"/>
      <c r="Z661" s="246"/>
      <c r="AA661" s="246"/>
      <c r="AB661" s="246"/>
      <c r="AC661" s="246"/>
      <c r="AD661" s="246"/>
    </row>
    <row r="662" ht="12.75" customHeight="1">
      <c r="A662" s="246"/>
      <c r="B662" s="246"/>
      <c r="C662" s="246"/>
      <c r="D662" s="246"/>
      <c r="E662" s="246"/>
      <c r="F662" s="246"/>
      <c r="G662" s="246"/>
      <c r="H662" s="246"/>
      <c r="I662" s="246"/>
      <c r="J662" s="246"/>
      <c r="K662" s="246"/>
      <c r="L662" s="246"/>
      <c r="M662" s="246"/>
      <c r="N662" s="246"/>
      <c r="O662" s="246"/>
      <c r="P662" s="246"/>
      <c r="Q662" s="246"/>
      <c r="R662" s="246"/>
      <c r="S662" s="246"/>
      <c r="T662" s="246"/>
      <c r="U662" s="246"/>
      <c r="V662" s="246"/>
      <c r="W662" s="246"/>
      <c r="X662" s="246"/>
      <c r="Y662" s="246"/>
      <c r="Z662" s="246"/>
      <c r="AA662" s="246"/>
      <c r="AB662" s="246"/>
      <c r="AC662" s="246"/>
      <c r="AD662" s="246"/>
    </row>
    <row r="663" ht="12.75" customHeight="1">
      <c r="A663" s="246"/>
      <c r="B663" s="246"/>
      <c r="C663" s="246"/>
      <c r="D663" s="246"/>
      <c r="E663" s="246"/>
      <c r="F663" s="246"/>
      <c r="G663" s="246"/>
      <c r="H663" s="246"/>
      <c r="I663" s="246"/>
      <c r="J663" s="246"/>
      <c r="K663" s="246"/>
      <c r="L663" s="246"/>
      <c r="M663" s="246"/>
      <c r="N663" s="246"/>
      <c r="O663" s="246"/>
      <c r="P663" s="246"/>
      <c r="Q663" s="246"/>
      <c r="R663" s="246"/>
      <c r="S663" s="246"/>
      <c r="T663" s="246"/>
      <c r="U663" s="246"/>
      <c r="V663" s="246"/>
      <c r="W663" s="246"/>
      <c r="X663" s="246"/>
      <c r="Y663" s="246"/>
      <c r="Z663" s="246"/>
      <c r="AA663" s="246"/>
      <c r="AB663" s="246"/>
      <c r="AC663" s="246"/>
      <c r="AD663" s="246"/>
    </row>
    <row r="664" ht="12.75" customHeight="1">
      <c r="A664" s="246"/>
      <c r="B664" s="246"/>
      <c r="C664" s="246"/>
      <c r="D664" s="246"/>
      <c r="E664" s="246"/>
      <c r="F664" s="246"/>
      <c r="G664" s="246"/>
      <c r="H664" s="246"/>
      <c r="I664" s="246"/>
      <c r="J664" s="246"/>
      <c r="K664" s="246"/>
      <c r="L664" s="246"/>
      <c r="M664" s="246"/>
      <c r="N664" s="246"/>
      <c r="O664" s="246"/>
      <c r="P664" s="246"/>
      <c r="Q664" s="246"/>
      <c r="R664" s="246"/>
      <c r="S664" s="246"/>
      <c r="T664" s="246"/>
      <c r="U664" s="246"/>
      <c r="V664" s="246"/>
      <c r="W664" s="246"/>
      <c r="X664" s="246"/>
      <c r="Y664" s="246"/>
      <c r="Z664" s="246"/>
      <c r="AA664" s="246"/>
      <c r="AB664" s="246"/>
      <c r="AC664" s="246"/>
      <c r="AD664" s="246"/>
    </row>
    <row r="665" ht="12.75" customHeight="1">
      <c r="A665" s="246"/>
      <c r="B665" s="246"/>
      <c r="C665" s="246"/>
      <c r="D665" s="246"/>
      <c r="E665" s="246"/>
      <c r="F665" s="246"/>
      <c r="G665" s="246"/>
      <c r="H665" s="246"/>
      <c r="I665" s="246"/>
      <c r="J665" s="246"/>
      <c r="K665" s="246"/>
      <c r="L665" s="246"/>
      <c r="M665" s="246"/>
      <c r="N665" s="246"/>
      <c r="O665" s="246"/>
      <c r="P665" s="246"/>
      <c r="Q665" s="246"/>
      <c r="R665" s="246"/>
      <c r="S665" s="246"/>
      <c r="T665" s="246"/>
      <c r="U665" s="246"/>
      <c r="V665" s="246"/>
      <c r="W665" s="246"/>
      <c r="X665" s="246"/>
      <c r="Y665" s="246"/>
      <c r="Z665" s="246"/>
      <c r="AA665" s="246"/>
      <c r="AB665" s="246"/>
      <c r="AC665" s="246"/>
      <c r="AD665" s="246"/>
    </row>
    <row r="666" ht="12.75" customHeight="1">
      <c r="A666" s="246"/>
      <c r="B666" s="246"/>
      <c r="C666" s="246"/>
      <c r="D666" s="246"/>
      <c r="E666" s="246"/>
      <c r="F666" s="246"/>
      <c r="G666" s="246"/>
      <c r="H666" s="246"/>
      <c r="I666" s="246"/>
      <c r="J666" s="246"/>
      <c r="K666" s="246"/>
      <c r="L666" s="246"/>
      <c r="M666" s="246"/>
      <c r="N666" s="246"/>
      <c r="O666" s="246"/>
      <c r="P666" s="246"/>
      <c r="Q666" s="246"/>
      <c r="R666" s="246"/>
      <c r="S666" s="246"/>
      <c r="T666" s="246"/>
      <c r="U666" s="246"/>
      <c r="V666" s="246"/>
      <c r="W666" s="246"/>
      <c r="X666" s="246"/>
      <c r="Y666" s="246"/>
      <c r="Z666" s="246"/>
      <c r="AA666" s="246"/>
      <c r="AB666" s="246"/>
      <c r="AC666" s="246"/>
      <c r="AD666" s="246"/>
    </row>
    <row r="667" ht="12.75" customHeight="1">
      <c r="A667" s="246"/>
      <c r="B667" s="246"/>
      <c r="C667" s="246"/>
      <c r="D667" s="246"/>
      <c r="E667" s="246"/>
      <c r="F667" s="246"/>
      <c r="G667" s="246"/>
      <c r="H667" s="246"/>
      <c r="I667" s="246"/>
      <c r="J667" s="246"/>
      <c r="K667" s="246"/>
      <c r="L667" s="246"/>
      <c r="M667" s="246"/>
      <c r="N667" s="246"/>
      <c r="O667" s="246"/>
      <c r="P667" s="246"/>
      <c r="Q667" s="246"/>
      <c r="R667" s="246"/>
      <c r="S667" s="246"/>
      <c r="T667" s="246"/>
      <c r="U667" s="246"/>
      <c r="V667" s="246"/>
      <c r="W667" s="246"/>
      <c r="X667" s="246"/>
      <c r="Y667" s="246"/>
      <c r="Z667" s="246"/>
      <c r="AA667" s="246"/>
      <c r="AB667" s="246"/>
      <c r="AC667" s="246"/>
      <c r="AD667" s="246"/>
    </row>
    <row r="668" ht="12.75" customHeight="1">
      <c r="A668" s="246"/>
      <c r="B668" s="246"/>
      <c r="C668" s="246"/>
      <c r="D668" s="246"/>
      <c r="E668" s="246"/>
      <c r="F668" s="246"/>
      <c r="G668" s="246"/>
      <c r="H668" s="246"/>
      <c r="I668" s="246"/>
      <c r="J668" s="246"/>
      <c r="K668" s="246"/>
      <c r="L668" s="246"/>
      <c r="M668" s="246"/>
      <c r="N668" s="246"/>
      <c r="O668" s="246"/>
      <c r="P668" s="246"/>
      <c r="Q668" s="246"/>
      <c r="R668" s="246"/>
      <c r="S668" s="246"/>
      <c r="T668" s="246"/>
      <c r="U668" s="246"/>
      <c r="V668" s="246"/>
      <c r="W668" s="246"/>
      <c r="X668" s="246"/>
      <c r="Y668" s="246"/>
      <c r="Z668" s="246"/>
      <c r="AA668" s="246"/>
      <c r="AB668" s="246"/>
      <c r="AC668" s="246"/>
      <c r="AD668" s="246"/>
    </row>
    <row r="669" ht="12.75" customHeight="1">
      <c r="A669" s="246"/>
      <c r="B669" s="246"/>
      <c r="C669" s="246"/>
      <c r="D669" s="246"/>
      <c r="E669" s="246"/>
      <c r="F669" s="246"/>
      <c r="G669" s="246"/>
      <c r="H669" s="246"/>
      <c r="I669" s="246"/>
      <c r="J669" s="246"/>
      <c r="K669" s="246"/>
      <c r="L669" s="246"/>
      <c r="M669" s="246"/>
      <c r="N669" s="246"/>
      <c r="O669" s="246"/>
      <c r="P669" s="246"/>
      <c r="Q669" s="246"/>
      <c r="R669" s="246"/>
      <c r="S669" s="246"/>
      <c r="T669" s="246"/>
      <c r="U669" s="246"/>
      <c r="V669" s="246"/>
      <c r="W669" s="246"/>
      <c r="X669" s="246"/>
      <c r="Y669" s="246"/>
      <c r="Z669" s="246"/>
      <c r="AA669" s="246"/>
      <c r="AB669" s="246"/>
      <c r="AC669" s="246"/>
      <c r="AD669" s="246"/>
    </row>
    <row r="670" ht="12.75" customHeight="1">
      <c r="A670" s="246"/>
      <c r="B670" s="246"/>
      <c r="C670" s="246"/>
      <c r="D670" s="246"/>
      <c r="E670" s="246"/>
      <c r="F670" s="246"/>
      <c r="G670" s="246"/>
      <c r="H670" s="246"/>
      <c r="I670" s="246"/>
      <c r="J670" s="246"/>
      <c r="K670" s="246"/>
      <c r="L670" s="246"/>
      <c r="M670" s="246"/>
      <c r="N670" s="246"/>
      <c r="O670" s="246"/>
      <c r="P670" s="246"/>
      <c r="Q670" s="246"/>
      <c r="R670" s="246"/>
      <c r="S670" s="246"/>
      <c r="T670" s="246"/>
      <c r="U670" s="246"/>
      <c r="V670" s="246"/>
      <c r="W670" s="246"/>
      <c r="X670" s="246"/>
      <c r="Y670" s="246"/>
      <c r="Z670" s="246"/>
      <c r="AA670" s="246"/>
      <c r="AB670" s="246"/>
      <c r="AC670" s="246"/>
      <c r="AD670" s="246"/>
    </row>
    <row r="671" ht="12.75" customHeight="1">
      <c r="A671" s="246"/>
      <c r="B671" s="246"/>
      <c r="C671" s="246"/>
      <c r="D671" s="246"/>
      <c r="E671" s="246"/>
      <c r="F671" s="246"/>
      <c r="G671" s="246"/>
      <c r="H671" s="246"/>
      <c r="I671" s="246"/>
      <c r="J671" s="246"/>
      <c r="K671" s="246"/>
      <c r="L671" s="246"/>
      <c r="M671" s="246"/>
      <c r="N671" s="246"/>
      <c r="O671" s="246"/>
      <c r="P671" s="246"/>
      <c r="Q671" s="246"/>
      <c r="R671" s="246"/>
      <c r="S671" s="246"/>
      <c r="T671" s="246"/>
      <c r="U671" s="246"/>
      <c r="V671" s="246"/>
      <c r="W671" s="246"/>
      <c r="X671" s="246"/>
      <c r="Y671" s="246"/>
      <c r="Z671" s="246"/>
      <c r="AA671" s="246"/>
      <c r="AB671" s="246"/>
      <c r="AC671" s="246"/>
      <c r="AD671" s="246"/>
    </row>
    <row r="672" ht="12.75" customHeight="1">
      <c r="A672" s="246"/>
      <c r="B672" s="246"/>
      <c r="C672" s="246"/>
      <c r="D672" s="246"/>
      <c r="E672" s="246"/>
      <c r="F672" s="246"/>
      <c r="G672" s="246"/>
      <c r="H672" s="246"/>
      <c r="I672" s="246"/>
      <c r="J672" s="246"/>
      <c r="K672" s="246"/>
      <c r="L672" s="246"/>
      <c r="M672" s="246"/>
      <c r="N672" s="246"/>
      <c r="O672" s="246"/>
      <c r="P672" s="246"/>
      <c r="Q672" s="246"/>
      <c r="R672" s="246"/>
      <c r="S672" s="246"/>
      <c r="T672" s="246"/>
      <c r="U672" s="246"/>
      <c r="V672" s="246"/>
      <c r="W672" s="246"/>
      <c r="X672" s="246"/>
      <c r="Y672" s="246"/>
      <c r="Z672" s="246"/>
      <c r="AA672" s="246"/>
      <c r="AB672" s="246"/>
      <c r="AC672" s="246"/>
      <c r="AD672" s="246"/>
    </row>
    <row r="673" ht="12.75" customHeight="1">
      <c r="A673" s="246"/>
      <c r="B673" s="246"/>
      <c r="C673" s="246"/>
      <c r="D673" s="246"/>
      <c r="E673" s="246"/>
      <c r="F673" s="246"/>
      <c r="G673" s="246"/>
      <c r="H673" s="246"/>
      <c r="I673" s="246"/>
      <c r="J673" s="246"/>
      <c r="K673" s="246"/>
      <c r="L673" s="246"/>
      <c r="M673" s="246"/>
      <c r="N673" s="246"/>
      <c r="O673" s="246"/>
      <c r="P673" s="246"/>
      <c r="Q673" s="246"/>
      <c r="R673" s="246"/>
      <c r="S673" s="246"/>
      <c r="T673" s="246"/>
      <c r="U673" s="246"/>
      <c r="V673" s="246"/>
      <c r="W673" s="246"/>
      <c r="X673" s="246"/>
      <c r="Y673" s="246"/>
      <c r="Z673" s="246"/>
      <c r="AA673" s="246"/>
      <c r="AB673" s="246"/>
      <c r="AC673" s="246"/>
      <c r="AD673" s="246"/>
    </row>
    <row r="674" ht="12.75" customHeight="1">
      <c r="A674" s="246"/>
      <c r="B674" s="246"/>
      <c r="C674" s="246"/>
      <c r="D674" s="246"/>
      <c r="E674" s="246"/>
      <c r="F674" s="246"/>
      <c r="G674" s="246"/>
      <c r="H674" s="246"/>
      <c r="I674" s="246"/>
      <c r="J674" s="246"/>
      <c r="K674" s="246"/>
      <c r="L674" s="246"/>
      <c r="M674" s="246"/>
      <c r="N674" s="246"/>
      <c r="O674" s="246"/>
      <c r="P674" s="246"/>
      <c r="Q674" s="246"/>
      <c r="R674" s="246"/>
      <c r="S674" s="246"/>
      <c r="T674" s="246"/>
      <c r="U674" s="246"/>
      <c r="V674" s="246"/>
      <c r="W674" s="246"/>
      <c r="X674" s="246"/>
      <c r="Y674" s="246"/>
      <c r="Z674" s="246"/>
      <c r="AA674" s="246"/>
      <c r="AB674" s="246"/>
      <c r="AC674" s="246"/>
      <c r="AD674" s="246"/>
    </row>
    <row r="675" ht="12.75" customHeight="1">
      <c r="A675" s="246"/>
      <c r="B675" s="246"/>
      <c r="C675" s="246"/>
      <c r="D675" s="246"/>
      <c r="E675" s="246"/>
      <c r="F675" s="246"/>
      <c r="G675" s="246"/>
      <c r="H675" s="246"/>
      <c r="I675" s="246"/>
      <c r="J675" s="246"/>
      <c r="K675" s="246"/>
      <c r="L675" s="246"/>
      <c r="M675" s="246"/>
      <c r="N675" s="246"/>
      <c r="O675" s="246"/>
      <c r="P675" s="246"/>
      <c r="Q675" s="246"/>
      <c r="R675" s="246"/>
      <c r="S675" s="246"/>
      <c r="T675" s="246"/>
      <c r="U675" s="246"/>
      <c r="V675" s="246"/>
      <c r="W675" s="246"/>
      <c r="X675" s="246"/>
      <c r="Y675" s="246"/>
      <c r="Z675" s="246"/>
      <c r="AA675" s="246"/>
      <c r="AB675" s="246"/>
      <c r="AC675" s="246"/>
      <c r="AD675" s="246"/>
    </row>
    <row r="676" ht="12.75" customHeight="1">
      <c r="A676" s="246"/>
      <c r="B676" s="246"/>
      <c r="C676" s="246"/>
      <c r="D676" s="246"/>
      <c r="E676" s="246"/>
      <c r="F676" s="246"/>
      <c r="G676" s="246"/>
      <c r="H676" s="246"/>
      <c r="I676" s="246"/>
      <c r="J676" s="246"/>
      <c r="K676" s="246"/>
      <c r="L676" s="246"/>
      <c r="M676" s="246"/>
      <c r="N676" s="246"/>
      <c r="O676" s="246"/>
      <c r="P676" s="246"/>
      <c r="Q676" s="246"/>
      <c r="R676" s="246"/>
      <c r="S676" s="246"/>
      <c r="T676" s="246"/>
      <c r="U676" s="246"/>
      <c r="V676" s="246"/>
      <c r="W676" s="246"/>
      <c r="X676" s="246"/>
      <c r="Y676" s="246"/>
      <c r="Z676" s="246"/>
      <c r="AA676" s="246"/>
      <c r="AB676" s="246"/>
      <c r="AC676" s="246"/>
      <c r="AD676" s="246"/>
    </row>
    <row r="677" ht="12.75" customHeight="1">
      <c r="A677" s="246"/>
      <c r="B677" s="246"/>
      <c r="C677" s="246"/>
      <c r="D677" s="246"/>
      <c r="E677" s="246"/>
      <c r="F677" s="246"/>
      <c r="G677" s="246"/>
      <c r="H677" s="246"/>
      <c r="I677" s="246"/>
      <c r="J677" s="246"/>
      <c r="K677" s="246"/>
      <c r="L677" s="246"/>
      <c r="M677" s="246"/>
      <c r="N677" s="246"/>
      <c r="O677" s="246"/>
      <c r="P677" s="246"/>
      <c r="Q677" s="246"/>
      <c r="R677" s="246"/>
      <c r="S677" s="246"/>
      <c r="T677" s="246"/>
      <c r="U677" s="246"/>
      <c r="V677" s="246"/>
      <c r="W677" s="246"/>
      <c r="X677" s="246"/>
      <c r="Y677" s="246"/>
      <c r="Z677" s="246"/>
      <c r="AA677" s="246"/>
      <c r="AB677" s="246"/>
      <c r="AC677" s="246"/>
      <c r="AD677" s="246"/>
    </row>
    <row r="678" ht="12.75" customHeight="1">
      <c r="A678" s="246"/>
      <c r="B678" s="246"/>
      <c r="C678" s="246"/>
      <c r="D678" s="246"/>
      <c r="E678" s="246"/>
      <c r="F678" s="246"/>
      <c r="G678" s="246"/>
      <c r="H678" s="246"/>
      <c r="I678" s="246"/>
      <c r="J678" s="246"/>
      <c r="K678" s="246"/>
      <c r="L678" s="246"/>
      <c r="M678" s="246"/>
      <c r="N678" s="246"/>
      <c r="O678" s="246"/>
      <c r="P678" s="246"/>
      <c r="Q678" s="246"/>
      <c r="R678" s="246"/>
      <c r="S678" s="246"/>
      <c r="T678" s="246"/>
      <c r="U678" s="246"/>
      <c r="V678" s="246"/>
      <c r="W678" s="246"/>
      <c r="X678" s="246"/>
      <c r="Y678" s="246"/>
      <c r="Z678" s="246"/>
      <c r="AA678" s="246"/>
      <c r="AB678" s="246"/>
      <c r="AC678" s="246"/>
      <c r="AD678" s="246"/>
    </row>
    <row r="679" ht="12.75" customHeight="1">
      <c r="A679" s="246"/>
      <c r="B679" s="246"/>
      <c r="C679" s="246"/>
      <c r="D679" s="246"/>
      <c r="E679" s="246"/>
      <c r="F679" s="246"/>
      <c r="G679" s="246"/>
      <c r="H679" s="246"/>
      <c r="I679" s="246"/>
      <c r="J679" s="246"/>
      <c r="K679" s="246"/>
      <c r="L679" s="246"/>
      <c r="M679" s="246"/>
      <c r="N679" s="246"/>
      <c r="O679" s="246"/>
      <c r="P679" s="246"/>
      <c r="Q679" s="246"/>
      <c r="R679" s="246"/>
      <c r="S679" s="246"/>
      <c r="T679" s="246"/>
      <c r="U679" s="246"/>
      <c r="V679" s="246"/>
      <c r="W679" s="246"/>
      <c r="X679" s="246"/>
      <c r="Y679" s="246"/>
      <c r="Z679" s="246"/>
      <c r="AA679" s="246"/>
      <c r="AB679" s="246"/>
      <c r="AC679" s="246"/>
      <c r="AD679" s="246"/>
    </row>
    <row r="680" ht="12.75" customHeight="1">
      <c r="A680" s="246"/>
      <c r="B680" s="246"/>
      <c r="C680" s="246"/>
      <c r="D680" s="246"/>
      <c r="E680" s="246"/>
      <c r="F680" s="246"/>
      <c r="G680" s="246"/>
      <c r="H680" s="246"/>
      <c r="I680" s="246"/>
      <c r="J680" s="246"/>
      <c r="K680" s="246"/>
      <c r="L680" s="246"/>
      <c r="M680" s="246"/>
      <c r="N680" s="246"/>
      <c r="O680" s="246"/>
      <c r="P680" s="246"/>
      <c r="Q680" s="246"/>
      <c r="R680" s="246"/>
      <c r="S680" s="246"/>
      <c r="T680" s="246"/>
      <c r="U680" s="246"/>
      <c r="V680" s="246"/>
      <c r="W680" s="246"/>
      <c r="X680" s="246"/>
      <c r="Y680" s="246"/>
      <c r="Z680" s="246"/>
      <c r="AA680" s="246"/>
      <c r="AB680" s="246"/>
      <c r="AC680" s="246"/>
      <c r="AD680" s="246"/>
    </row>
    <row r="681" ht="12.75" customHeight="1">
      <c r="A681" s="246"/>
      <c r="B681" s="246"/>
      <c r="C681" s="246"/>
      <c r="D681" s="246"/>
      <c r="E681" s="246"/>
      <c r="F681" s="246"/>
      <c r="G681" s="246"/>
      <c r="H681" s="246"/>
      <c r="I681" s="246"/>
      <c r="J681" s="246"/>
      <c r="K681" s="246"/>
      <c r="L681" s="246"/>
      <c r="M681" s="246"/>
      <c r="N681" s="246"/>
      <c r="O681" s="246"/>
      <c r="P681" s="246"/>
      <c r="Q681" s="246"/>
      <c r="R681" s="246"/>
      <c r="S681" s="246"/>
      <c r="T681" s="246"/>
      <c r="U681" s="246"/>
      <c r="V681" s="246"/>
      <c r="W681" s="246"/>
      <c r="X681" s="246"/>
      <c r="Y681" s="246"/>
      <c r="Z681" s="246"/>
      <c r="AA681" s="246"/>
      <c r="AB681" s="246"/>
      <c r="AC681" s="246"/>
      <c r="AD681" s="246"/>
    </row>
    <row r="682" ht="12.75" customHeight="1">
      <c r="A682" s="246"/>
      <c r="B682" s="246"/>
      <c r="C682" s="246"/>
      <c r="D682" s="246"/>
      <c r="E682" s="246"/>
      <c r="F682" s="246"/>
      <c r="G682" s="246"/>
      <c r="H682" s="246"/>
      <c r="I682" s="246"/>
      <c r="J682" s="246"/>
      <c r="K682" s="246"/>
      <c r="L682" s="246"/>
      <c r="M682" s="246"/>
      <c r="N682" s="246"/>
      <c r="O682" s="246"/>
      <c r="P682" s="246"/>
      <c r="Q682" s="246"/>
      <c r="R682" s="246"/>
      <c r="S682" s="246"/>
      <c r="T682" s="246"/>
      <c r="U682" s="246"/>
      <c r="V682" s="246"/>
      <c r="W682" s="246"/>
      <c r="X682" s="246"/>
      <c r="Y682" s="246"/>
      <c r="Z682" s="246"/>
      <c r="AA682" s="246"/>
      <c r="AB682" s="246"/>
      <c r="AC682" s="246"/>
      <c r="AD682" s="246"/>
    </row>
    <row r="683" ht="12.75" customHeight="1">
      <c r="A683" s="246"/>
      <c r="B683" s="246"/>
      <c r="C683" s="246"/>
      <c r="D683" s="246"/>
      <c r="E683" s="246"/>
      <c r="F683" s="246"/>
      <c r="G683" s="246"/>
      <c r="H683" s="246"/>
      <c r="I683" s="246"/>
      <c r="J683" s="246"/>
      <c r="K683" s="246"/>
      <c r="L683" s="246"/>
      <c r="M683" s="246"/>
      <c r="N683" s="246"/>
      <c r="O683" s="246"/>
      <c r="P683" s="246"/>
      <c r="Q683" s="246"/>
      <c r="R683" s="246"/>
      <c r="S683" s="246"/>
      <c r="T683" s="246"/>
      <c r="U683" s="246"/>
      <c r="V683" s="246"/>
      <c r="W683" s="246"/>
      <c r="X683" s="246"/>
      <c r="Y683" s="246"/>
      <c r="Z683" s="246"/>
      <c r="AA683" s="246"/>
      <c r="AB683" s="246"/>
      <c r="AC683" s="246"/>
      <c r="AD683" s="246"/>
    </row>
    <row r="684" ht="12.75" customHeight="1">
      <c r="A684" s="246"/>
      <c r="B684" s="246"/>
      <c r="C684" s="246"/>
      <c r="D684" s="246"/>
      <c r="E684" s="246"/>
      <c r="F684" s="246"/>
      <c r="G684" s="246"/>
      <c r="H684" s="246"/>
      <c r="I684" s="246"/>
      <c r="J684" s="246"/>
      <c r="K684" s="246"/>
      <c r="L684" s="246"/>
      <c r="M684" s="246"/>
      <c r="N684" s="246"/>
      <c r="O684" s="246"/>
      <c r="P684" s="246"/>
      <c r="Q684" s="246"/>
      <c r="R684" s="246"/>
      <c r="S684" s="246"/>
      <c r="T684" s="246"/>
      <c r="U684" s="246"/>
      <c r="V684" s="246"/>
      <c r="W684" s="246"/>
      <c r="X684" s="246"/>
      <c r="Y684" s="246"/>
      <c r="Z684" s="246"/>
      <c r="AA684" s="246"/>
      <c r="AB684" s="246"/>
      <c r="AC684" s="246"/>
      <c r="AD684" s="246"/>
    </row>
    <row r="685" ht="12.75" customHeight="1">
      <c r="A685" s="246"/>
      <c r="B685" s="246"/>
      <c r="C685" s="246"/>
      <c r="D685" s="246"/>
      <c r="E685" s="246"/>
      <c r="F685" s="246"/>
      <c r="G685" s="246"/>
      <c r="H685" s="246"/>
      <c r="I685" s="246"/>
      <c r="J685" s="246"/>
      <c r="K685" s="246"/>
      <c r="L685" s="246"/>
      <c r="M685" s="246"/>
      <c r="N685" s="246"/>
      <c r="O685" s="246"/>
      <c r="P685" s="246"/>
      <c r="Q685" s="246"/>
      <c r="R685" s="246"/>
      <c r="S685" s="246"/>
      <c r="T685" s="246"/>
      <c r="U685" s="246"/>
      <c r="V685" s="246"/>
      <c r="W685" s="246"/>
      <c r="X685" s="246"/>
      <c r="Y685" s="246"/>
      <c r="Z685" s="246"/>
      <c r="AA685" s="246"/>
      <c r="AB685" s="246"/>
      <c r="AC685" s="246"/>
      <c r="AD685" s="246"/>
    </row>
    <row r="686" ht="12.75" customHeight="1">
      <c r="A686" s="246"/>
      <c r="B686" s="246"/>
      <c r="C686" s="246"/>
      <c r="D686" s="246"/>
      <c r="E686" s="246"/>
      <c r="F686" s="246"/>
      <c r="G686" s="246"/>
      <c r="H686" s="246"/>
      <c r="I686" s="246"/>
      <c r="J686" s="246"/>
      <c r="K686" s="246"/>
      <c r="L686" s="246"/>
      <c r="M686" s="246"/>
      <c r="N686" s="246"/>
      <c r="O686" s="246"/>
      <c r="P686" s="246"/>
      <c r="Q686" s="246"/>
      <c r="R686" s="246"/>
      <c r="S686" s="246"/>
      <c r="T686" s="246"/>
      <c r="U686" s="246"/>
      <c r="V686" s="246"/>
      <c r="W686" s="246"/>
      <c r="X686" s="246"/>
      <c r="Y686" s="246"/>
      <c r="Z686" s="246"/>
      <c r="AA686" s="246"/>
      <c r="AB686" s="246"/>
      <c r="AC686" s="246"/>
      <c r="AD686" s="246"/>
    </row>
    <row r="687" ht="12.75" customHeight="1">
      <c r="A687" s="246"/>
      <c r="B687" s="246"/>
      <c r="C687" s="246"/>
      <c r="D687" s="246"/>
      <c r="E687" s="246"/>
      <c r="F687" s="246"/>
      <c r="G687" s="246"/>
      <c r="H687" s="246"/>
      <c r="I687" s="246"/>
      <c r="J687" s="246"/>
      <c r="K687" s="246"/>
      <c r="L687" s="246"/>
      <c r="M687" s="246"/>
      <c r="N687" s="246"/>
      <c r="O687" s="246"/>
      <c r="P687" s="246"/>
      <c r="Q687" s="246"/>
      <c r="R687" s="246"/>
      <c r="S687" s="246"/>
      <c r="T687" s="246"/>
      <c r="U687" s="246"/>
      <c r="V687" s="246"/>
      <c r="W687" s="246"/>
      <c r="X687" s="246"/>
      <c r="Y687" s="246"/>
      <c r="Z687" s="246"/>
      <c r="AA687" s="246"/>
      <c r="AB687" s="246"/>
      <c r="AC687" s="246"/>
      <c r="AD687" s="246"/>
    </row>
    <row r="688" ht="12.75" customHeight="1">
      <c r="A688" s="246"/>
      <c r="B688" s="246"/>
      <c r="C688" s="246"/>
      <c r="D688" s="246"/>
      <c r="E688" s="246"/>
      <c r="F688" s="246"/>
      <c r="G688" s="246"/>
      <c r="H688" s="246"/>
      <c r="I688" s="246"/>
      <c r="J688" s="246"/>
      <c r="K688" s="246"/>
      <c r="L688" s="246"/>
      <c r="M688" s="246"/>
      <c r="N688" s="246"/>
      <c r="O688" s="246"/>
      <c r="P688" s="246"/>
      <c r="Q688" s="246"/>
      <c r="R688" s="246"/>
      <c r="S688" s="246"/>
      <c r="T688" s="246"/>
      <c r="U688" s="246"/>
      <c r="V688" s="246"/>
      <c r="W688" s="246"/>
      <c r="X688" s="246"/>
      <c r="Y688" s="246"/>
      <c r="Z688" s="246"/>
      <c r="AA688" s="246"/>
      <c r="AB688" s="246"/>
      <c r="AC688" s="246"/>
      <c r="AD688" s="246"/>
    </row>
    <row r="689" ht="12.75" customHeight="1">
      <c r="A689" s="246"/>
      <c r="B689" s="246"/>
      <c r="C689" s="246"/>
      <c r="D689" s="246"/>
      <c r="E689" s="246"/>
      <c r="F689" s="246"/>
      <c r="G689" s="246"/>
      <c r="H689" s="246"/>
      <c r="I689" s="246"/>
      <c r="J689" s="246"/>
      <c r="K689" s="246"/>
      <c r="L689" s="246"/>
      <c r="M689" s="246"/>
      <c r="N689" s="246"/>
      <c r="O689" s="246"/>
      <c r="P689" s="246"/>
      <c r="Q689" s="246"/>
      <c r="R689" s="246"/>
      <c r="S689" s="246"/>
      <c r="T689" s="246"/>
      <c r="U689" s="246"/>
      <c r="V689" s="246"/>
      <c r="W689" s="246"/>
      <c r="X689" s="246"/>
      <c r="Y689" s="246"/>
      <c r="Z689" s="246"/>
      <c r="AA689" s="246"/>
      <c r="AB689" s="246"/>
      <c r="AC689" s="246"/>
      <c r="AD689" s="246"/>
    </row>
    <row r="690" ht="12.75" customHeight="1">
      <c r="A690" s="246"/>
      <c r="B690" s="246"/>
      <c r="C690" s="246"/>
      <c r="D690" s="246"/>
      <c r="E690" s="246"/>
      <c r="F690" s="246"/>
      <c r="G690" s="246"/>
      <c r="H690" s="246"/>
      <c r="I690" s="246"/>
      <c r="J690" s="246"/>
      <c r="K690" s="246"/>
      <c r="L690" s="246"/>
      <c r="M690" s="246"/>
      <c r="N690" s="246"/>
      <c r="O690" s="246"/>
      <c r="P690" s="246"/>
      <c r="Q690" s="246"/>
      <c r="R690" s="246"/>
      <c r="S690" s="246"/>
      <c r="T690" s="246"/>
      <c r="U690" s="246"/>
      <c r="V690" s="246"/>
      <c r="W690" s="246"/>
      <c r="X690" s="246"/>
      <c r="Y690" s="246"/>
      <c r="Z690" s="246"/>
      <c r="AA690" s="246"/>
      <c r="AB690" s="246"/>
      <c r="AC690" s="246"/>
      <c r="AD690" s="246"/>
    </row>
    <row r="691" ht="12.75" customHeight="1">
      <c r="A691" s="246"/>
      <c r="B691" s="246"/>
      <c r="C691" s="246"/>
      <c r="D691" s="246"/>
      <c r="E691" s="246"/>
      <c r="F691" s="246"/>
      <c r="G691" s="246"/>
      <c r="H691" s="246"/>
      <c r="I691" s="246"/>
      <c r="J691" s="246"/>
      <c r="K691" s="246"/>
      <c r="L691" s="246"/>
      <c r="M691" s="246"/>
      <c r="N691" s="246"/>
      <c r="O691" s="246"/>
      <c r="P691" s="246"/>
      <c r="Q691" s="246"/>
      <c r="R691" s="246"/>
      <c r="S691" s="246"/>
      <c r="T691" s="246"/>
      <c r="U691" s="246"/>
      <c r="V691" s="246"/>
      <c r="W691" s="246"/>
      <c r="X691" s="246"/>
      <c r="Y691" s="246"/>
      <c r="Z691" s="246"/>
      <c r="AA691" s="246"/>
      <c r="AB691" s="246"/>
      <c r="AC691" s="246"/>
      <c r="AD691" s="246"/>
    </row>
    <row r="692" ht="12.75" customHeight="1">
      <c r="A692" s="246"/>
      <c r="B692" s="246"/>
      <c r="C692" s="246"/>
      <c r="D692" s="246"/>
      <c r="E692" s="246"/>
      <c r="F692" s="246"/>
      <c r="G692" s="246"/>
      <c r="H692" s="246"/>
      <c r="I692" s="246"/>
      <c r="J692" s="246"/>
      <c r="K692" s="246"/>
      <c r="L692" s="246"/>
      <c r="M692" s="246"/>
      <c r="N692" s="246"/>
      <c r="O692" s="246"/>
      <c r="P692" s="246"/>
      <c r="Q692" s="246"/>
      <c r="R692" s="246"/>
      <c r="S692" s="246"/>
      <c r="T692" s="246"/>
      <c r="U692" s="246"/>
      <c r="V692" s="246"/>
      <c r="W692" s="246"/>
      <c r="X692" s="246"/>
      <c r="Y692" s="246"/>
      <c r="Z692" s="246"/>
      <c r="AA692" s="246"/>
      <c r="AB692" s="246"/>
      <c r="AC692" s="246"/>
      <c r="AD692" s="246"/>
    </row>
    <row r="693" ht="12.75" customHeight="1">
      <c r="A693" s="246"/>
      <c r="B693" s="246"/>
      <c r="C693" s="246"/>
      <c r="D693" s="246"/>
      <c r="E693" s="246"/>
      <c r="F693" s="246"/>
      <c r="G693" s="246"/>
      <c r="H693" s="246"/>
      <c r="I693" s="246"/>
      <c r="J693" s="246"/>
      <c r="K693" s="246"/>
      <c r="L693" s="246"/>
      <c r="M693" s="246"/>
      <c r="N693" s="246"/>
      <c r="O693" s="246"/>
      <c r="P693" s="246"/>
      <c r="Q693" s="246"/>
      <c r="R693" s="246"/>
      <c r="S693" s="246"/>
      <c r="T693" s="246"/>
      <c r="U693" s="246"/>
      <c r="V693" s="246"/>
      <c r="W693" s="246"/>
      <c r="X693" s="246"/>
      <c r="Y693" s="246"/>
      <c r="Z693" s="246"/>
      <c r="AA693" s="246"/>
      <c r="AB693" s="246"/>
      <c r="AC693" s="246"/>
      <c r="AD693" s="246"/>
    </row>
    <row r="694" ht="12.75" customHeight="1">
      <c r="A694" s="246"/>
      <c r="B694" s="246"/>
      <c r="C694" s="246"/>
      <c r="D694" s="246"/>
      <c r="E694" s="246"/>
      <c r="F694" s="246"/>
      <c r="G694" s="246"/>
      <c r="H694" s="246"/>
      <c r="I694" s="246"/>
      <c r="J694" s="246"/>
      <c r="K694" s="246"/>
      <c r="L694" s="246"/>
      <c r="M694" s="246"/>
      <c r="N694" s="246"/>
      <c r="O694" s="246"/>
      <c r="P694" s="246"/>
      <c r="Q694" s="246"/>
      <c r="R694" s="246"/>
      <c r="S694" s="246"/>
      <c r="T694" s="246"/>
      <c r="U694" s="246"/>
      <c r="V694" s="246"/>
      <c r="W694" s="246"/>
      <c r="X694" s="246"/>
      <c r="Y694" s="246"/>
      <c r="Z694" s="246"/>
      <c r="AA694" s="246"/>
      <c r="AB694" s="246"/>
      <c r="AC694" s="246"/>
      <c r="AD694" s="246"/>
    </row>
    <row r="695" ht="12.75" customHeight="1">
      <c r="A695" s="246"/>
      <c r="B695" s="246"/>
      <c r="C695" s="246"/>
      <c r="D695" s="246"/>
      <c r="E695" s="246"/>
      <c r="F695" s="246"/>
      <c r="G695" s="246"/>
      <c r="H695" s="246"/>
      <c r="I695" s="246"/>
      <c r="J695" s="246"/>
      <c r="K695" s="246"/>
      <c r="L695" s="246"/>
      <c r="M695" s="246"/>
      <c r="N695" s="246"/>
      <c r="O695" s="246"/>
      <c r="P695" s="246"/>
      <c r="Q695" s="246"/>
      <c r="R695" s="246"/>
      <c r="S695" s="246"/>
      <c r="T695" s="246"/>
      <c r="U695" s="246"/>
      <c r="V695" s="246"/>
      <c r="W695" s="246"/>
      <c r="X695" s="246"/>
      <c r="Y695" s="246"/>
      <c r="Z695" s="246"/>
      <c r="AA695" s="246"/>
      <c r="AB695" s="246"/>
      <c r="AC695" s="246"/>
      <c r="AD695" s="246"/>
    </row>
    <row r="696" ht="12.75" customHeight="1">
      <c r="A696" s="246"/>
      <c r="B696" s="246"/>
      <c r="C696" s="246"/>
      <c r="D696" s="246"/>
      <c r="E696" s="246"/>
      <c r="F696" s="246"/>
      <c r="G696" s="246"/>
      <c r="H696" s="246"/>
      <c r="I696" s="246"/>
      <c r="J696" s="246"/>
      <c r="K696" s="246"/>
      <c r="L696" s="246"/>
      <c r="M696" s="246"/>
      <c r="N696" s="246"/>
      <c r="O696" s="246"/>
      <c r="P696" s="246"/>
      <c r="Q696" s="246"/>
      <c r="R696" s="246"/>
      <c r="S696" s="246"/>
      <c r="T696" s="246"/>
      <c r="U696" s="246"/>
      <c r="V696" s="246"/>
      <c r="W696" s="246"/>
      <c r="X696" s="246"/>
      <c r="Y696" s="246"/>
      <c r="Z696" s="246"/>
      <c r="AA696" s="246"/>
      <c r="AB696" s="246"/>
      <c r="AC696" s="246"/>
      <c r="AD696" s="246"/>
    </row>
    <row r="697" ht="12.75" customHeight="1">
      <c r="A697" s="246"/>
      <c r="B697" s="246"/>
      <c r="C697" s="246"/>
      <c r="D697" s="246"/>
      <c r="E697" s="246"/>
      <c r="F697" s="246"/>
      <c r="G697" s="246"/>
      <c r="H697" s="246"/>
      <c r="I697" s="246"/>
      <c r="J697" s="246"/>
      <c r="K697" s="246"/>
      <c r="L697" s="246"/>
      <c r="M697" s="246"/>
      <c r="N697" s="246"/>
      <c r="O697" s="246"/>
      <c r="P697" s="246"/>
      <c r="Q697" s="246"/>
      <c r="R697" s="246"/>
      <c r="S697" s="246"/>
      <c r="T697" s="246"/>
      <c r="U697" s="246"/>
      <c r="V697" s="246"/>
      <c r="W697" s="246"/>
      <c r="X697" s="246"/>
      <c r="Y697" s="246"/>
      <c r="Z697" s="246"/>
      <c r="AA697" s="246"/>
      <c r="AB697" s="246"/>
      <c r="AC697" s="246"/>
      <c r="AD697" s="246"/>
    </row>
    <row r="698" ht="12.75" customHeight="1">
      <c r="A698" s="246"/>
      <c r="B698" s="246"/>
      <c r="C698" s="246"/>
      <c r="D698" s="246"/>
      <c r="E698" s="246"/>
      <c r="F698" s="246"/>
      <c r="G698" s="246"/>
      <c r="H698" s="246"/>
      <c r="I698" s="246"/>
      <c r="J698" s="246"/>
      <c r="K698" s="246"/>
      <c r="L698" s="246"/>
      <c r="M698" s="246"/>
      <c r="N698" s="246"/>
      <c r="O698" s="246"/>
      <c r="P698" s="246"/>
      <c r="Q698" s="246"/>
      <c r="R698" s="246"/>
      <c r="S698" s="246"/>
      <c r="T698" s="246"/>
      <c r="U698" s="246"/>
      <c r="V698" s="246"/>
      <c r="W698" s="246"/>
      <c r="X698" s="246"/>
      <c r="Y698" s="246"/>
      <c r="Z698" s="246"/>
      <c r="AA698" s="246"/>
      <c r="AB698" s="246"/>
      <c r="AC698" s="246"/>
      <c r="AD698" s="246"/>
    </row>
    <row r="699" ht="12.75" customHeight="1">
      <c r="A699" s="246"/>
      <c r="B699" s="246"/>
      <c r="C699" s="246"/>
      <c r="D699" s="246"/>
      <c r="E699" s="246"/>
      <c r="F699" s="246"/>
      <c r="G699" s="246"/>
      <c r="H699" s="246"/>
      <c r="I699" s="246"/>
      <c r="J699" s="246"/>
      <c r="K699" s="246"/>
      <c r="L699" s="246"/>
      <c r="M699" s="246"/>
      <c r="N699" s="246"/>
      <c r="O699" s="246"/>
      <c r="P699" s="246"/>
      <c r="Q699" s="246"/>
      <c r="R699" s="246"/>
      <c r="S699" s="246"/>
      <c r="T699" s="246"/>
      <c r="U699" s="246"/>
      <c r="V699" s="246"/>
      <c r="W699" s="246"/>
      <c r="X699" s="246"/>
      <c r="Y699" s="246"/>
      <c r="Z699" s="246"/>
      <c r="AA699" s="246"/>
      <c r="AB699" s="246"/>
      <c r="AC699" s="246"/>
      <c r="AD699" s="246"/>
    </row>
    <row r="700" ht="12.75" customHeight="1">
      <c r="A700" s="246"/>
      <c r="B700" s="246"/>
      <c r="C700" s="246"/>
      <c r="D700" s="246"/>
      <c r="E700" s="246"/>
      <c r="F700" s="246"/>
      <c r="G700" s="246"/>
      <c r="H700" s="246"/>
      <c r="I700" s="246"/>
      <c r="J700" s="246"/>
      <c r="K700" s="246"/>
      <c r="L700" s="246"/>
      <c r="M700" s="246"/>
      <c r="N700" s="246"/>
      <c r="O700" s="246"/>
      <c r="P700" s="246"/>
      <c r="Q700" s="246"/>
      <c r="R700" s="246"/>
      <c r="S700" s="246"/>
      <c r="T700" s="246"/>
      <c r="U700" s="246"/>
      <c r="V700" s="246"/>
      <c r="W700" s="246"/>
      <c r="X700" s="246"/>
      <c r="Y700" s="246"/>
      <c r="Z700" s="246"/>
      <c r="AA700" s="246"/>
      <c r="AB700" s="246"/>
      <c r="AC700" s="246"/>
      <c r="AD700" s="246"/>
    </row>
    <row r="701" ht="12.75" customHeight="1">
      <c r="A701" s="246"/>
      <c r="B701" s="246"/>
      <c r="C701" s="246"/>
      <c r="D701" s="246"/>
      <c r="E701" s="246"/>
      <c r="F701" s="246"/>
      <c r="G701" s="246"/>
      <c r="H701" s="246"/>
      <c r="I701" s="246"/>
      <c r="J701" s="246"/>
      <c r="K701" s="246"/>
      <c r="L701" s="246"/>
      <c r="M701" s="246"/>
      <c r="N701" s="246"/>
      <c r="O701" s="246"/>
      <c r="P701" s="246"/>
      <c r="Q701" s="246"/>
      <c r="R701" s="246"/>
      <c r="S701" s="246"/>
      <c r="T701" s="246"/>
      <c r="U701" s="246"/>
      <c r="V701" s="246"/>
      <c r="W701" s="246"/>
      <c r="X701" s="246"/>
      <c r="Y701" s="246"/>
      <c r="Z701" s="246"/>
      <c r="AA701" s="246"/>
      <c r="AB701" s="246"/>
      <c r="AC701" s="246"/>
      <c r="AD701" s="246"/>
    </row>
    <row r="702" ht="12.75" customHeight="1">
      <c r="A702" s="246"/>
      <c r="B702" s="246"/>
      <c r="C702" s="246"/>
      <c r="D702" s="246"/>
      <c r="E702" s="246"/>
      <c r="F702" s="246"/>
      <c r="G702" s="246"/>
      <c r="H702" s="246"/>
      <c r="I702" s="246"/>
      <c r="J702" s="246"/>
      <c r="K702" s="246"/>
      <c r="L702" s="246"/>
      <c r="M702" s="246"/>
      <c r="N702" s="246"/>
      <c r="O702" s="246"/>
      <c r="P702" s="246"/>
      <c r="Q702" s="246"/>
      <c r="R702" s="246"/>
      <c r="S702" s="246"/>
      <c r="T702" s="246"/>
      <c r="U702" s="246"/>
      <c r="V702" s="246"/>
      <c r="W702" s="246"/>
      <c r="X702" s="246"/>
      <c r="Y702" s="246"/>
      <c r="Z702" s="246"/>
      <c r="AA702" s="246"/>
      <c r="AB702" s="246"/>
      <c r="AC702" s="246"/>
      <c r="AD702" s="246"/>
    </row>
    <row r="703" ht="12.75" customHeight="1">
      <c r="A703" s="246"/>
      <c r="B703" s="246"/>
      <c r="C703" s="246"/>
      <c r="D703" s="246"/>
      <c r="E703" s="246"/>
      <c r="F703" s="246"/>
      <c r="G703" s="246"/>
      <c r="H703" s="246"/>
      <c r="I703" s="246"/>
      <c r="J703" s="246"/>
      <c r="K703" s="246"/>
      <c r="L703" s="246"/>
      <c r="M703" s="246"/>
      <c r="N703" s="246"/>
      <c r="O703" s="246"/>
      <c r="P703" s="246"/>
      <c r="Q703" s="246"/>
      <c r="R703" s="246"/>
      <c r="S703" s="246"/>
      <c r="T703" s="246"/>
      <c r="U703" s="246"/>
      <c r="V703" s="246"/>
      <c r="W703" s="246"/>
      <c r="X703" s="246"/>
      <c r="Y703" s="246"/>
      <c r="Z703" s="246"/>
      <c r="AA703" s="246"/>
      <c r="AB703" s="246"/>
      <c r="AC703" s="246"/>
      <c r="AD703" s="246"/>
    </row>
    <row r="704" ht="12.75" customHeight="1">
      <c r="A704" s="246"/>
      <c r="B704" s="246"/>
      <c r="C704" s="246"/>
      <c r="D704" s="246"/>
      <c r="E704" s="246"/>
      <c r="F704" s="246"/>
      <c r="G704" s="246"/>
      <c r="H704" s="246"/>
      <c r="I704" s="246"/>
      <c r="J704" s="246"/>
      <c r="K704" s="246"/>
      <c r="L704" s="246"/>
      <c r="M704" s="246"/>
      <c r="N704" s="246"/>
      <c r="O704" s="246"/>
      <c r="P704" s="246"/>
      <c r="Q704" s="246"/>
      <c r="R704" s="246"/>
      <c r="S704" s="246"/>
      <c r="T704" s="246"/>
      <c r="U704" s="246"/>
      <c r="V704" s="246"/>
      <c r="W704" s="246"/>
      <c r="X704" s="246"/>
      <c r="Y704" s="246"/>
      <c r="Z704" s="246"/>
      <c r="AA704" s="246"/>
      <c r="AB704" s="246"/>
      <c r="AC704" s="246"/>
      <c r="AD704" s="246"/>
    </row>
    <row r="705" ht="12.75" customHeight="1">
      <c r="A705" s="246"/>
      <c r="B705" s="246"/>
      <c r="C705" s="246"/>
      <c r="D705" s="246"/>
      <c r="E705" s="246"/>
      <c r="F705" s="246"/>
      <c r="G705" s="246"/>
      <c r="H705" s="246"/>
      <c r="I705" s="246"/>
      <c r="J705" s="246"/>
      <c r="K705" s="246"/>
      <c r="L705" s="246"/>
      <c r="M705" s="246"/>
      <c r="N705" s="246"/>
      <c r="O705" s="246"/>
      <c r="P705" s="246"/>
      <c r="Q705" s="246"/>
      <c r="R705" s="246"/>
      <c r="S705" s="246"/>
      <c r="T705" s="246"/>
      <c r="U705" s="246"/>
      <c r="V705" s="246"/>
      <c r="W705" s="246"/>
      <c r="X705" s="246"/>
      <c r="Y705" s="246"/>
      <c r="Z705" s="246"/>
      <c r="AA705" s="246"/>
      <c r="AB705" s="246"/>
      <c r="AC705" s="246"/>
      <c r="AD705" s="246"/>
    </row>
    <row r="706" ht="12.75" customHeight="1">
      <c r="A706" s="246"/>
      <c r="B706" s="246"/>
      <c r="C706" s="246"/>
      <c r="D706" s="246"/>
      <c r="E706" s="246"/>
      <c r="F706" s="246"/>
      <c r="G706" s="246"/>
      <c r="H706" s="246"/>
      <c r="I706" s="246"/>
      <c r="J706" s="246"/>
      <c r="K706" s="246"/>
      <c r="L706" s="246"/>
      <c r="M706" s="246"/>
      <c r="N706" s="246"/>
      <c r="O706" s="246"/>
      <c r="P706" s="246"/>
      <c r="Q706" s="246"/>
      <c r="R706" s="246"/>
      <c r="S706" s="246"/>
      <c r="T706" s="246"/>
      <c r="U706" s="246"/>
      <c r="V706" s="246"/>
      <c r="W706" s="246"/>
      <c r="X706" s="246"/>
      <c r="Y706" s="246"/>
      <c r="Z706" s="246"/>
      <c r="AA706" s="246"/>
      <c r="AB706" s="246"/>
      <c r="AC706" s="246"/>
      <c r="AD706" s="246"/>
    </row>
    <row r="707" ht="12.75" customHeight="1">
      <c r="A707" s="246"/>
      <c r="B707" s="246"/>
      <c r="C707" s="246"/>
      <c r="D707" s="246"/>
      <c r="E707" s="246"/>
      <c r="F707" s="246"/>
      <c r="G707" s="246"/>
      <c r="H707" s="246"/>
      <c r="I707" s="246"/>
      <c r="J707" s="246"/>
      <c r="K707" s="246"/>
      <c r="L707" s="246"/>
      <c r="M707" s="246"/>
      <c r="N707" s="246"/>
      <c r="O707" s="246"/>
      <c r="P707" s="246"/>
      <c r="Q707" s="246"/>
      <c r="R707" s="246"/>
      <c r="S707" s="246"/>
      <c r="T707" s="246"/>
      <c r="U707" s="246"/>
      <c r="V707" s="246"/>
      <c r="W707" s="246"/>
      <c r="X707" s="246"/>
      <c r="Y707" s="246"/>
      <c r="Z707" s="246"/>
      <c r="AA707" s="246"/>
      <c r="AB707" s="246"/>
      <c r="AC707" s="246"/>
      <c r="AD707" s="246"/>
    </row>
    <row r="708" ht="12.75" customHeight="1">
      <c r="A708" s="246"/>
      <c r="B708" s="246"/>
      <c r="C708" s="246"/>
      <c r="D708" s="246"/>
      <c r="E708" s="246"/>
      <c r="F708" s="246"/>
      <c r="G708" s="246"/>
      <c r="H708" s="246"/>
      <c r="I708" s="246"/>
      <c r="J708" s="246"/>
      <c r="K708" s="246"/>
      <c r="L708" s="246"/>
      <c r="M708" s="246"/>
      <c r="N708" s="246"/>
      <c r="O708" s="246"/>
      <c r="P708" s="246"/>
      <c r="Q708" s="246"/>
      <c r="R708" s="246"/>
      <c r="S708" s="246"/>
      <c r="T708" s="246"/>
      <c r="U708" s="246"/>
      <c r="V708" s="246"/>
      <c r="W708" s="246"/>
      <c r="X708" s="246"/>
      <c r="Y708" s="246"/>
      <c r="Z708" s="246"/>
      <c r="AA708" s="246"/>
      <c r="AB708" s="246"/>
      <c r="AC708" s="246"/>
      <c r="AD708" s="246"/>
    </row>
    <row r="709" ht="12.75" customHeight="1">
      <c r="A709" s="246"/>
      <c r="B709" s="246"/>
      <c r="C709" s="246"/>
      <c r="D709" s="246"/>
      <c r="E709" s="246"/>
      <c r="F709" s="246"/>
      <c r="G709" s="246"/>
      <c r="H709" s="246"/>
      <c r="I709" s="246"/>
      <c r="J709" s="246"/>
      <c r="K709" s="246"/>
      <c r="L709" s="246"/>
      <c r="M709" s="246"/>
      <c r="N709" s="246"/>
      <c r="O709" s="246"/>
      <c r="P709" s="246"/>
      <c r="Q709" s="246"/>
      <c r="R709" s="246"/>
      <c r="S709" s="246"/>
      <c r="T709" s="246"/>
      <c r="U709" s="246"/>
      <c r="V709" s="246"/>
      <c r="W709" s="246"/>
      <c r="X709" s="246"/>
      <c r="Y709" s="246"/>
      <c r="Z709" s="246"/>
      <c r="AA709" s="246"/>
      <c r="AB709" s="246"/>
      <c r="AC709" s="246"/>
      <c r="AD709" s="246"/>
    </row>
    <row r="710" ht="12.75" customHeight="1">
      <c r="A710" s="246"/>
      <c r="B710" s="246"/>
      <c r="C710" s="246"/>
      <c r="D710" s="246"/>
      <c r="E710" s="246"/>
      <c r="F710" s="246"/>
      <c r="G710" s="246"/>
      <c r="H710" s="246"/>
      <c r="I710" s="246"/>
      <c r="J710" s="246"/>
      <c r="K710" s="246"/>
      <c r="L710" s="246"/>
      <c r="M710" s="246"/>
      <c r="N710" s="246"/>
      <c r="O710" s="246"/>
      <c r="P710" s="246"/>
      <c r="Q710" s="246"/>
      <c r="R710" s="246"/>
      <c r="S710" s="246"/>
      <c r="T710" s="246"/>
      <c r="U710" s="246"/>
      <c r="V710" s="246"/>
      <c r="W710" s="246"/>
      <c r="X710" s="246"/>
      <c r="Y710" s="246"/>
      <c r="Z710" s="246"/>
      <c r="AA710" s="246"/>
      <c r="AB710" s="246"/>
      <c r="AC710" s="246"/>
      <c r="AD710" s="246"/>
    </row>
    <row r="711" ht="12.75" customHeight="1">
      <c r="A711" s="246"/>
      <c r="B711" s="246"/>
      <c r="C711" s="246"/>
      <c r="D711" s="246"/>
      <c r="E711" s="246"/>
      <c r="F711" s="246"/>
      <c r="G711" s="246"/>
      <c r="H711" s="246"/>
      <c r="I711" s="246"/>
      <c r="J711" s="246"/>
      <c r="K711" s="246"/>
      <c r="L711" s="246"/>
      <c r="M711" s="246"/>
      <c r="N711" s="246"/>
      <c r="O711" s="246"/>
      <c r="P711" s="246"/>
      <c r="Q711" s="246"/>
      <c r="R711" s="246"/>
      <c r="S711" s="246"/>
      <c r="T711" s="246"/>
      <c r="U711" s="246"/>
      <c r="V711" s="246"/>
      <c r="W711" s="246"/>
      <c r="X711" s="246"/>
      <c r="Y711" s="246"/>
      <c r="Z711" s="246"/>
      <c r="AA711" s="246"/>
      <c r="AB711" s="246"/>
      <c r="AC711" s="246"/>
      <c r="AD711" s="246"/>
    </row>
    <row r="712" ht="12.75" customHeight="1">
      <c r="A712" s="246"/>
      <c r="B712" s="246"/>
      <c r="C712" s="246"/>
      <c r="D712" s="246"/>
      <c r="E712" s="246"/>
      <c r="F712" s="246"/>
      <c r="G712" s="246"/>
      <c r="H712" s="246"/>
      <c r="I712" s="246"/>
      <c r="J712" s="246"/>
      <c r="K712" s="246"/>
      <c r="L712" s="246"/>
      <c r="M712" s="246"/>
      <c r="N712" s="246"/>
      <c r="O712" s="246"/>
      <c r="P712" s="246"/>
      <c r="Q712" s="246"/>
      <c r="R712" s="246"/>
      <c r="S712" s="246"/>
      <c r="T712" s="246"/>
      <c r="U712" s="246"/>
      <c r="V712" s="246"/>
      <c r="W712" s="246"/>
      <c r="X712" s="246"/>
      <c r="Y712" s="246"/>
      <c r="Z712" s="246"/>
      <c r="AA712" s="246"/>
      <c r="AB712" s="246"/>
      <c r="AC712" s="246"/>
      <c r="AD712" s="246"/>
    </row>
    <row r="713" ht="12.75" customHeight="1">
      <c r="A713" s="246"/>
      <c r="B713" s="246"/>
      <c r="C713" s="246"/>
      <c r="D713" s="246"/>
      <c r="E713" s="246"/>
      <c r="F713" s="246"/>
      <c r="G713" s="246"/>
      <c r="H713" s="246"/>
      <c r="I713" s="246"/>
      <c r="J713" s="246"/>
      <c r="K713" s="246"/>
      <c r="L713" s="246"/>
      <c r="M713" s="246"/>
      <c r="N713" s="246"/>
      <c r="O713" s="246"/>
      <c r="P713" s="246"/>
      <c r="Q713" s="246"/>
      <c r="R713" s="246"/>
      <c r="S713" s="246"/>
      <c r="T713" s="246"/>
      <c r="U713" s="246"/>
      <c r="V713" s="246"/>
      <c r="W713" s="246"/>
      <c r="X713" s="246"/>
      <c r="Y713" s="246"/>
      <c r="Z713" s="246"/>
      <c r="AA713" s="246"/>
      <c r="AB713" s="246"/>
      <c r="AC713" s="246"/>
      <c r="AD713" s="246"/>
    </row>
    <row r="714" ht="12.75" customHeight="1">
      <c r="A714" s="246"/>
      <c r="B714" s="246"/>
      <c r="C714" s="246"/>
      <c r="D714" s="246"/>
      <c r="E714" s="246"/>
      <c r="F714" s="246"/>
      <c r="G714" s="246"/>
      <c r="H714" s="246"/>
      <c r="I714" s="246"/>
      <c r="J714" s="246"/>
      <c r="K714" s="246"/>
      <c r="L714" s="246"/>
      <c r="M714" s="246"/>
      <c r="N714" s="246"/>
      <c r="O714" s="246"/>
      <c r="P714" s="246"/>
      <c r="Q714" s="246"/>
      <c r="R714" s="246"/>
      <c r="S714" s="246"/>
      <c r="T714" s="246"/>
      <c r="U714" s="246"/>
      <c r="V714" s="246"/>
      <c r="W714" s="246"/>
      <c r="X714" s="246"/>
      <c r="Y714" s="246"/>
      <c r="Z714" s="246"/>
      <c r="AA714" s="246"/>
      <c r="AB714" s="246"/>
      <c r="AC714" s="246"/>
      <c r="AD714" s="246"/>
    </row>
    <row r="715" ht="12.75" customHeight="1">
      <c r="A715" s="246"/>
      <c r="B715" s="246"/>
      <c r="C715" s="246"/>
      <c r="D715" s="246"/>
      <c r="E715" s="246"/>
      <c r="F715" s="246"/>
      <c r="G715" s="246"/>
      <c r="H715" s="246"/>
      <c r="I715" s="246"/>
      <c r="J715" s="246"/>
      <c r="K715" s="246"/>
      <c r="L715" s="246"/>
      <c r="M715" s="246"/>
      <c r="N715" s="246"/>
      <c r="O715" s="246"/>
      <c r="P715" s="246"/>
      <c r="Q715" s="246"/>
      <c r="R715" s="246"/>
      <c r="S715" s="246"/>
      <c r="T715" s="246"/>
      <c r="U715" s="246"/>
      <c r="V715" s="246"/>
      <c r="W715" s="246"/>
      <c r="X715" s="246"/>
      <c r="Y715" s="246"/>
      <c r="Z715" s="246"/>
      <c r="AA715" s="246"/>
      <c r="AB715" s="246"/>
      <c r="AC715" s="246"/>
      <c r="AD715" s="246"/>
    </row>
    <row r="716" ht="12.75" customHeight="1">
      <c r="A716" s="246"/>
      <c r="B716" s="246"/>
      <c r="C716" s="246"/>
      <c r="D716" s="246"/>
      <c r="E716" s="246"/>
      <c r="F716" s="246"/>
      <c r="G716" s="246"/>
      <c r="H716" s="246"/>
      <c r="I716" s="246"/>
      <c r="J716" s="246"/>
      <c r="K716" s="246"/>
      <c r="L716" s="246"/>
      <c r="M716" s="246"/>
      <c r="N716" s="246"/>
      <c r="O716" s="246"/>
      <c r="P716" s="246"/>
      <c r="Q716" s="246"/>
      <c r="R716" s="246"/>
      <c r="S716" s="246"/>
      <c r="T716" s="246"/>
      <c r="U716" s="246"/>
      <c r="V716" s="246"/>
      <c r="W716" s="246"/>
      <c r="X716" s="246"/>
      <c r="Y716" s="246"/>
      <c r="Z716" s="246"/>
      <c r="AA716" s="246"/>
      <c r="AB716" s="246"/>
      <c r="AC716" s="246"/>
      <c r="AD716" s="246"/>
    </row>
    <row r="717" ht="12.75" customHeight="1">
      <c r="A717" s="246"/>
      <c r="B717" s="246"/>
      <c r="C717" s="246"/>
      <c r="D717" s="246"/>
      <c r="E717" s="246"/>
      <c r="F717" s="246"/>
      <c r="G717" s="246"/>
      <c r="H717" s="246"/>
      <c r="I717" s="246"/>
      <c r="J717" s="246"/>
      <c r="K717" s="246"/>
      <c r="L717" s="246"/>
      <c r="M717" s="246"/>
      <c r="N717" s="246"/>
      <c r="O717" s="246"/>
      <c r="P717" s="246"/>
      <c r="Q717" s="246"/>
      <c r="R717" s="246"/>
      <c r="S717" s="246"/>
      <c r="T717" s="246"/>
      <c r="U717" s="246"/>
      <c r="V717" s="246"/>
      <c r="W717" s="246"/>
      <c r="X717" s="246"/>
      <c r="Y717" s="246"/>
      <c r="Z717" s="246"/>
      <c r="AA717" s="246"/>
      <c r="AB717" s="246"/>
      <c r="AC717" s="246"/>
      <c r="AD717" s="246"/>
    </row>
    <row r="718" ht="12.75" customHeight="1">
      <c r="A718" s="246"/>
      <c r="B718" s="246"/>
      <c r="C718" s="246"/>
      <c r="D718" s="246"/>
      <c r="E718" s="246"/>
      <c r="F718" s="246"/>
      <c r="G718" s="246"/>
      <c r="H718" s="246"/>
      <c r="I718" s="246"/>
      <c r="J718" s="246"/>
      <c r="K718" s="246"/>
      <c r="L718" s="246"/>
      <c r="M718" s="246"/>
      <c r="N718" s="246"/>
      <c r="O718" s="246"/>
      <c r="P718" s="246"/>
      <c r="Q718" s="246"/>
      <c r="R718" s="246"/>
      <c r="S718" s="246"/>
      <c r="T718" s="246"/>
      <c r="U718" s="246"/>
      <c r="V718" s="246"/>
      <c r="W718" s="246"/>
      <c r="X718" s="246"/>
      <c r="Y718" s="246"/>
      <c r="Z718" s="246"/>
      <c r="AA718" s="246"/>
      <c r="AB718" s="246"/>
      <c r="AC718" s="246"/>
      <c r="AD718" s="246"/>
    </row>
    <row r="719" ht="12.75" customHeight="1">
      <c r="A719" s="246"/>
      <c r="B719" s="246"/>
      <c r="C719" s="246"/>
      <c r="D719" s="246"/>
      <c r="E719" s="246"/>
      <c r="F719" s="246"/>
      <c r="G719" s="246"/>
      <c r="H719" s="246"/>
      <c r="I719" s="246"/>
      <c r="J719" s="246"/>
      <c r="K719" s="246"/>
      <c r="L719" s="246"/>
      <c r="M719" s="246"/>
      <c r="N719" s="246"/>
      <c r="O719" s="246"/>
      <c r="P719" s="246"/>
      <c r="Q719" s="246"/>
      <c r="R719" s="246"/>
      <c r="S719" s="246"/>
      <c r="T719" s="246"/>
      <c r="U719" s="246"/>
      <c r="V719" s="246"/>
      <c r="W719" s="246"/>
      <c r="X719" s="246"/>
      <c r="Y719" s="246"/>
      <c r="Z719" s="246"/>
      <c r="AA719" s="246"/>
      <c r="AB719" s="246"/>
      <c r="AC719" s="246"/>
      <c r="AD719" s="246"/>
    </row>
    <row r="720" ht="12.75" customHeight="1">
      <c r="A720" s="246"/>
      <c r="B720" s="246"/>
      <c r="C720" s="246"/>
      <c r="D720" s="246"/>
      <c r="E720" s="246"/>
      <c r="F720" s="246"/>
      <c r="G720" s="246"/>
      <c r="H720" s="246"/>
      <c r="I720" s="246"/>
      <c r="J720" s="246"/>
      <c r="K720" s="246"/>
      <c r="L720" s="246"/>
      <c r="M720" s="246"/>
      <c r="N720" s="246"/>
      <c r="O720" s="246"/>
      <c r="P720" s="246"/>
      <c r="Q720" s="246"/>
      <c r="R720" s="246"/>
      <c r="S720" s="246"/>
      <c r="T720" s="246"/>
      <c r="U720" s="246"/>
      <c r="V720" s="246"/>
      <c r="W720" s="246"/>
      <c r="X720" s="246"/>
      <c r="Y720" s="246"/>
      <c r="Z720" s="246"/>
      <c r="AA720" s="246"/>
      <c r="AB720" s="246"/>
      <c r="AC720" s="246"/>
      <c r="AD720" s="246"/>
    </row>
    <row r="721" ht="12.75" customHeight="1">
      <c r="A721" s="246"/>
      <c r="B721" s="246"/>
      <c r="C721" s="246"/>
      <c r="D721" s="246"/>
      <c r="E721" s="246"/>
      <c r="F721" s="246"/>
      <c r="G721" s="246"/>
      <c r="H721" s="246"/>
      <c r="I721" s="246"/>
      <c r="J721" s="246"/>
      <c r="K721" s="246"/>
      <c r="L721" s="246"/>
      <c r="M721" s="246"/>
      <c r="N721" s="246"/>
      <c r="O721" s="246"/>
      <c r="P721" s="246"/>
      <c r="Q721" s="246"/>
      <c r="R721" s="246"/>
      <c r="S721" s="246"/>
      <c r="T721" s="246"/>
      <c r="U721" s="246"/>
      <c r="V721" s="246"/>
      <c r="W721" s="246"/>
      <c r="X721" s="246"/>
      <c r="Y721" s="246"/>
      <c r="Z721" s="246"/>
      <c r="AA721" s="246"/>
      <c r="AB721" s="246"/>
      <c r="AC721" s="246"/>
      <c r="AD721" s="246"/>
    </row>
    <row r="722" ht="12.75" customHeight="1">
      <c r="A722" s="246"/>
      <c r="B722" s="246"/>
      <c r="C722" s="246"/>
      <c r="D722" s="246"/>
      <c r="E722" s="246"/>
      <c r="F722" s="246"/>
      <c r="G722" s="246"/>
      <c r="H722" s="246"/>
      <c r="I722" s="246"/>
      <c r="J722" s="246"/>
      <c r="K722" s="246"/>
      <c r="L722" s="246"/>
      <c r="M722" s="246"/>
      <c r="N722" s="246"/>
      <c r="O722" s="246"/>
      <c r="P722" s="246"/>
      <c r="Q722" s="246"/>
      <c r="R722" s="246"/>
      <c r="S722" s="246"/>
      <c r="T722" s="246"/>
      <c r="U722" s="246"/>
      <c r="V722" s="246"/>
      <c r="W722" s="246"/>
      <c r="X722" s="246"/>
      <c r="Y722" s="246"/>
      <c r="Z722" s="246"/>
      <c r="AA722" s="246"/>
      <c r="AB722" s="246"/>
      <c r="AC722" s="246"/>
      <c r="AD722" s="246"/>
    </row>
    <row r="723" ht="12.75" customHeight="1">
      <c r="A723" s="246"/>
      <c r="B723" s="246"/>
      <c r="C723" s="246"/>
      <c r="D723" s="246"/>
      <c r="E723" s="246"/>
      <c r="F723" s="246"/>
      <c r="G723" s="246"/>
      <c r="H723" s="246"/>
      <c r="I723" s="246"/>
      <c r="J723" s="246"/>
      <c r="K723" s="246"/>
      <c r="L723" s="246"/>
      <c r="M723" s="246"/>
      <c r="N723" s="246"/>
      <c r="O723" s="246"/>
      <c r="P723" s="246"/>
      <c r="Q723" s="246"/>
      <c r="R723" s="246"/>
      <c r="S723" s="246"/>
      <c r="T723" s="246"/>
      <c r="U723" s="246"/>
      <c r="V723" s="246"/>
      <c r="W723" s="246"/>
      <c r="X723" s="246"/>
      <c r="Y723" s="246"/>
      <c r="Z723" s="246"/>
      <c r="AA723" s="246"/>
      <c r="AB723" s="246"/>
      <c r="AC723" s="246"/>
      <c r="AD723" s="246"/>
    </row>
    <row r="724" ht="12.75" customHeight="1">
      <c r="A724" s="246"/>
      <c r="B724" s="246"/>
      <c r="C724" s="246"/>
      <c r="D724" s="246"/>
      <c r="E724" s="246"/>
      <c r="F724" s="246"/>
      <c r="G724" s="246"/>
      <c r="H724" s="246"/>
      <c r="I724" s="246"/>
      <c r="J724" s="246"/>
      <c r="K724" s="246"/>
      <c r="L724" s="246"/>
      <c r="M724" s="246"/>
      <c r="N724" s="246"/>
      <c r="O724" s="246"/>
      <c r="P724" s="246"/>
      <c r="Q724" s="246"/>
      <c r="R724" s="246"/>
      <c r="S724" s="246"/>
      <c r="T724" s="246"/>
      <c r="U724" s="246"/>
      <c r="V724" s="246"/>
      <c r="W724" s="246"/>
      <c r="X724" s="246"/>
      <c r="Y724" s="246"/>
      <c r="Z724" s="246"/>
      <c r="AA724" s="246"/>
      <c r="AB724" s="246"/>
      <c r="AC724" s="246"/>
      <c r="AD724" s="246"/>
    </row>
    <row r="725" ht="12.75" customHeight="1">
      <c r="A725" s="246"/>
      <c r="B725" s="246"/>
      <c r="C725" s="246"/>
      <c r="D725" s="246"/>
      <c r="E725" s="246"/>
      <c r="F725" s="246"/>
      <c r="G725" s="246"/>
      <c r="H725" s="246"/>
      <c r="I725" s="246"/>
      <c r="J725" s="246"/>
      <c r="K725" s="246"/>
      <c r="L725" s="246"/>
      <c r="M725" s="246"/>
      <c r="N725" s="246"/>
      <c r="O725" s="246"/>
      <c r="P725" s="246"/>
      <c r="Q725" s="246"/>
      <c r="R725" s="246"/>
      <c r="S725" s="246"/>
      <c r="T725" s="246"/>
      <c r="U725" s="246"/>
      <c r="V725" s="246"/>
      <c r="W725" s="246"/>
      <c r="X725" s="246"/>
      <c r="Y725" s="246"/>
      <c r="Z725" s="246"/>
      <c r="AA725" s="246"/>
      <c r="AB725" s="246"/>
      <c r="AC725" s="246"/>
      <c r="AD725" s="246"/>
    </row>
    <row r="726" ht="12.75" customHeight="1">
      <c r="A726" s="246"/>
      <c r="B726" s="246"/>
      <c r="C726" s="246"/>
      <c r="D726" s="246"/>
      <c r="E726" s="246"/>
      <c r="F726" s="246"/>
      <c r="G726" s="246"/>
      <c r="H726" s="246"/>
      <c r="I726" s="246"/>
      <c r="J726" s="246"/>
      <c r="K726" s="246"/>
      <c r="L726" s="246"/>
      <c r="M726" s="246"/>
      <c r="N726" s="246"/>
      <c r="O726" s="246"/>
      <c r="P726" s="246"/>
      <c r="Q726" s="246"/>
      <c r="R726" s="246"/>
      <c r="S726" s="246"/>
      <c r="T726" s="246"/>
      <c r="U726" s="246"/>
      <c r="V726" s="246"/>
      <c r="W726" s="246"/>
      <c r="X726" s="246"/>
      <c r="Y726" s="246"/>
      <c r="Z726" s="246"/>
      <c r="AA726" s="246"/>
      <c r="AB726" s="246"/>
      <c r="AC726" s="246"/>
      <c r="AD726" s="246"/>
    </row>
    <row r="727" ht="12.75" customHeight="1">
      <c r="A727" s="246"/>
      <c r="B727" s="246"/>
      <c r="C727" s="246"/>
      <c r="D727" s="246"/>
      <c r="E727" s="246"/>
      <c r="F727" s="246"/>
      <c r="G727" s="246"/>
      <c r="H727" s="246"/>
      <c r="I727" s="246"/>
      <c r="J727" s="246"/>
      <c r="K727" s="246"/>
      <c r="L727" s="246"/>
      <c r="M727" s="246"/>
      <c r="N727" s="246"/>
      <c r="O727" s="246"/>
      <c r="P727" s="246"/>
      <c r="Q727" s="246"/>
      <c r="R727" s="246"/>
      <c r="S727" s="246"/>
      <c r="T727" s="246"/>
      <c r="U727" s="246"/>
      <c r="V727" s="246"/>
      <c r="W727" s="246"/>
      <c r="X727" s="246"/>
      <c r="Y727" s="246"/>
      <c r="Z727" s="246"/>
      <c r="AA727" s="246"/>
      <c r="AB727" s="246"/>
      <c r="AC727" s="246"/>
      <c r="AD727" s="246"/>
    </row>
    <row r="728" ht="12.75" customHeight="1">
      <c r="A728" s="246"/>
      <c r="B728" s="246"/>
      <c r="C728" s="246"/>
      <c r="D728" s="246"/>
      <c r="E728" s="246"/>
      <c r="F728" s="246"/>
      <c r="G728" s="246"/>
      <c r="H728" s="246"/>
      <c r="I728" s="246"/>
      <c r="J728" s="246"/>
      <c r="K728" s="246"/>
      <c r="L728" s="246"/>
      <c r="M728" s="246"/>
      <c r="N728" s="246"/>
      <c r="O728" s="246"/>
      <c r="P728" s="246"/>
      <c r="Q728" s="246"/>
      <c r="R728" s="246"/>
      <c r="S728" s="246"/>
      <c r="T728" s="246"/>
      <c r="U728" s="246"/>
      <c r="V728" s="246"/>
      <c r="W728" s="246"/>
      <c r="X728" s="246"/>
      <c r="Y728" s="246"/>
      <c r="Z728" s="246"/>
      <c r="AA728" s="246"/>
      <c r="AB728" s="246"/>
      <c r="AC728" s="246"/>
      <c r="AD728" s="246"/>
    </row>
    <row r="729" ht="12.75" customHeight="1">
      <c r="A729" s="246"/>
      <c r="B729" s="246"/>
      <c r="C729" s="246"/>
      <c r="D729" s="246"/>
      <c r="E729" s="246"/>
      <c r="F729" s="246"/>
      <c r="G729" s="246"/>
      <c r="H729" s="246"/>
      <c r="I729" s="246"/>
      <c r="J729" s="246"/>
      <c r="K729" s="246"/>
      <c r="L729" s="246"/>
      <c r="M729" s="246"/>
      <c r="N729" s="246"/>
      <c r="O729" s="246"/>
      <c r="P729" s="246"/>
      <c r="Q729" s="246"/>
      <c r="R729" s="246"/>
      <c r="S729" s="246"/>
      <c r="T729" s="246"/>
      <c r="U729" s="246"/>
      <c r="V729" s="246"/>
      <c r="W729" s="246"/>
      <c r="X729" s="246"/>
      <c r="Y729" s="246"/>
      <c r="Z729" s="246"/>
      <c r="AA729" s="246"/>
      <c r="AB729" s="246"/>
      <c r="AC729" s="246"/>
      <c r="AD729" s="246"/>
    </row>
    <row r="730" ht="12.75" customHeight="1">
      <c r="A730" s="246"/>
      <c r="B730" s="246"/>
      <c r="C730" s="246"/>
      <c r="D730" s="246"/>
      <c r="E730" s="246"/>
      <c r="F730" s="246"/>
      <c r="G730" s="246"/>
      <c r="H730" s="246"/>
      <c r="I730" s="246"/>
      <c r="J730" s="246"/>
      <c r="K730" s="246"/>
      <c r="L730" s="246"/>
      <c r="M730" s="246"/>
      <c r="N730" s="246"/>
      <c r="O730" s="246"/>
      <c r="P730" s="246"/>
      <c r="Q730" s="246"/>
      <c r="R730" s="246"/>
      <c r="S730" s="246"/>
      <c r="T730" s="246"/>
      <c r="U730" s="246"/>
      <c r="V730" s="246"/>
      <c r="W730" s="246"/>
      <c r="X730" s="246"/>
      <c r="Y730" s="246"/>
      <c r="Z730" s="246"/>
      <c r="AA730" s="246"/>
      <c r="AB730" s="246"/>
      <c r="AC730" s="246"/>
      <c r="AD730" s="246"/>
    </row>
    <row r="731" ht="12.75" customHeight="1">
      <c r="A731" s="246"/>
      <c r="B731" s="246"/>
      <c r="C731" s="246"/>
      <c r="D731" s="246"/>
      <c r="E731" s="246"/>
      <c r="F731" s="246"/>
      <c r="G731" s="246"/>
      <c r="H731" s="246"/>
      <c r="I731" s="246"/>
      <c r="J731" s="246"/>
      <c r="K731" s="246"/>
      <c r="L731" s="246"/>
      <c r="M731" s="246"/>
      <c r="N731" s="246"/>
      <c r="O731" s="246"/>
      <c r="P731" s="246"/>
      <c r="Q731" s="246"/>
      <c r="R731" s="246"/>
      <c r="S731" s="246"/>
      <c r="T731" s="246"/>
      <c r="U731" s="246"/>
      <c r="V731" s="246"/>
      <c r="W731" s="246"/>
      <c r="X731" s="246"/>
      <c r="Y731" s="246"/>
      <c r="Z731" s="246"/>
      <c r="AA731" s="246"/>
      <c r="AB731" s="246"/>
      <c r="AC731" s="246"/>
      <c r="AD731" s="246"/>
    </row>
    <row r="732" ht="12.75" customHeight="1">
      <c r="A732" s="246"/>
      <c r="B732" s="246"/>
      <c r="C732" s="246"/>
      <c r="D732" s="246"/>
      <c r="E732" s="246"/>
      <c r="F732" s="246"/>
      <c r="G732" s="246"/>
      <c r="H732" s="246"/>
      <c r="I732" s="246"/>
      <c r="J732" s="246"/>
      <c r="K732" s="246"/>
      <c r="L732" s="246"/>
      <c r="M732" s="246"/>
      <c r="N732" s="246"/>
      <c r="O732" s="246"/>
      <c r="P732" s="246"/>
      <c r="Q732" s="246"/>
      <c r="R732" s="246"/>
      <c r="S732" s="246"/>
      <c r="T732" s="246"/>
      <c r="U732" s="246"/>
      <c r="V732" s="246"/>
      <c r="W732" s="246"/>
      <c r="X732" s="246"/>
      <c r="Y732" s="246"/>
      <c r="Z732" s="246"/>
      <c r="AA732" s="246"/>
      <c r="AB732" s="246"/>
      <c r="AC732" s="246"/>
      <c r="AD732" s="246"/>
    </row>
    <row r="733" ht="12.75" customHeight="1">
      <c r="A733" s="246"/>
      <c r="B733" s="246"/>
      <c r="C733" s="246"/>
      <c r="D733" s="246"/>
      <c r="E733" s="246"/>
      <c r="F733" s="246"/>
      <c r="G733" s="246"/>
      <c r="H733" s="246"/>
      <c r="I733" s="246"/>
      <c r="J733" s="246"/>
      <c r="K733" s="246"/>
      <c r="L733" s="246"/>
      <c r="M733" s="246"/>
      <c r="N733" s="246"/>
      <c r="O733" s="246"/>
      <c r="P733" s="246"/>
      <c r="Q733" s="246"/>
      <c r="R733" s="246"/>
      <c r="S733" s="246"/>
      <c r="T733" s="246"/>
      <c r="U733" s="246"/>
      <c r="V733" s="246"/>
      <c r="W733" s="246"/>
      <c r="X733" s="246"/>
      <c r="Y733" s="246"/>
      <c r="Z733" s="246"/>
      <c r="AA733" s="246"/>
      <c r="AB733" s="246"/>
      <c r="AC733" s="246"/>
      <c r="AD733" s="246"/>
    </row>
    <row r="734" ht="12.75" customHeight="1">
      <c r="A734" s="246"/>
      <c r="B734" s="246"/>
      <c r="C734" s="246"/>
      <c r="D734" s="246"/>
      <c r="E734" s="246"/>
      <c r="F734" s="246"/>
      <c r="G734" s="246"/>
      <c r="H734" s="246"/>
      <c r="I734" s="246"/>
      <c r="J734" s="246"/>
      <c r="K734" s="246"/>
      <c r="L734" s="246"/>
      <c r="M734" s="246"/>
      <c r="N734" s="246"/>
      <c r="O734" s="246"/>
      <c r="P734" s="246"/>
      <c r="Q734" s="246"/>
      <c r="R734" s="246"/>
      <c r="S734" s="246"/>
      <c r="T734" s="246"/>
      <c r="U734" s="246"/>
      <c r="V734" s="246"/>
      <c r="W734" s="246"/>
      <c r="X734" s="246"/>
      <c r="Y734" s="246"/>
      <c r="Z734" s="246"/>
      <c r="AA734" s="246"/>
      <c r="AB734" s="246"/>
      <c r="AC734" s="246"/>
      <c r="AD734" s="246"/>
    </row>
    <row r="735" ht="12.75" customHeight="1">
      <c r="A735" s="246"/>
      <c r="B735" s="246"/>
      <c r="C735" s="246"/>
      <c r="D735" s="246"/>
      <c r="E735" s="246"/>
      <c r="F735" s="246"/>
      <c r="G735" s="246"/>
      <c r="H735" s="246"/>
      <c r="I735" s="246"/>
      <c r="J735" s="246"/>
      <c r="K735" s="246"/>
      <c r="L735" s="246"/>
      <c r="M735" s="246"/>
      <c r="N735" s="246"/>
      <c r="O735" s="246"/>
      <c r="P735" s="246"/>
      <c r="Q735" s="246"/>
      <c r="R735" s="246"/>
      <c r="S735" s="246"/>
      <c r="T735" s="246"/>
      <c r="U735" s="246"/>
      <c r="V735" s="246"/>
      <c r="W735" s="246"/>
      <c r="X735" s="246"/>
      <c r="Y735" s="246"/>
      <c r="Z735" s="246"/>
      <c r="AA735" s="246"/>
      <c r="AB735" s="246"/>
      <c r="AC735" s="246"/>
      <c r="AD735" s="246"/>
    </row>
    <row r="736" ht="12.75" customHeight="1">
      <c r="A736" s="246"/>
      <c r="B736" s="246"/>
      <c r="C736" s="246"/>
      <c r="D736" s="246"/>
      <c r="E736" s="246"/>
      <c r="F736" s="246"/>
      <c r="G736" s="246"/>
      <c r="H736" s="246"/>
      <c r="I736" s="246"/>
      <c r="J736" s="246"/>
      <c r="K736" s="246"/>
      <c r="L736" s="246"/>
      <c r="M736" s="246"/>
      <c r="N736" s="246"/>
      <c r="O736" s="246"/>
      <c r="P736" s="246"/>
      <c r="Q736" s="246"/>
      <c r="R736" s="246"/>
      <c r="S736" s="246"/>
      <c r="T736" s="246"/>
      <c r="U736" s="246"/>
      <c r="V736" s="246"/>
      <c r="W736" s="246"/>
      <c r="X736" s="246"/>
      <c r="Y736" s="246"/>
      <c r="Z736" s="246"/>
      <c r="AA736" s="246"/>
      <c r="AB736" s="246"/>
      <c r="AC736" s="246"/>
      <c r="AD736" s="246"/>
    </row>
    <row r="737" ht="12.75" customHeight="1">
      <c r="A737" s="246"/>
      <c r="B737" s="246"/>
      <c r="C737" s="246"/>
      <c r="D737" s="246"/>
      <c r="E737" s="246"/>
      <c r="F737" s="246"/>
      <c r="G737" s="246"/>
      <c r="H737" s="246"/>
      <c r="I737" s="246"/>
      <c r="J737" s="246"/>
      <c r="K737" s="246"/>
      <c r="L737" s="246"/>
      <c r="M737" s="246"/>
      <c r="N737" s="246"/>
      <c r="O737" s="246"/>
      <c r="P737" s="246"/>
      <c r="Q737" s="246"/>
      <c r="R737" s="246"/>
      <c r="S737" s="246"/>
      <c r="T737" s="246"/>
      <c r="U737" s="246"/>
      <c r="V737" s="246"/>
      <c r="W737" s="246"/>
      <c r="X737" s="246"/>
      <c r="Y737" s="246"/>
      <c r="Z737" s="246"/>
      <c r="AA737" s="246"/>
      <c r="AB737" s="246"/>
      <c r="AC737" s="246"/>
      <c r="AD737" s="246"/>
    </row>
    <row r="738" ht="12.75" customHeight="1">
      <c r="A738" s="246"/>
      <c r="B738" s="246"/>
      <c r="C738" s="246"/>
      <c r="D738" s="246"/>
      <c r="E738" s="246"/>
      <c r="F738" s="246"/>
      <c r="G738" s="246"/>
      <c r="H738" s="246"/>
      <c r="I738" s="246"/>
      <c r="J738" s="246"/>
      <c r="K738" s="246"/>
      <c r="L738" s="246"/>
      <c r="M738" s="246"/>
      <c r="N738" s="246"/>
      <c r="O738" s="246"/>
      <c r="P738" s="246"/>
      <c r="Q738" s="246"/>
      <c r="R738" s="246"/>
      <c r="S738" s="246"/>
      <c r="T738" s="246"/>
      <c r="U738" s="246"/>
      <c r="V738" s="246"/>
      <c r="W738" s="246"/>
      <c r="X738" s="246"/>
      <c r="Y738" s="246"/>
      <c r="Z738" s="246"/>
      <c r="AA738" s="246"/>
      <c r="AB738" s="246"/>
      <c r="AC738" s="246"/>
      <c r="AD738" s="246"/>
    </row>
    <row r="739" ht="12.75" customHeight="1">
      <c r="A739" s="246"/>
      <c r="B739" s="246"/>
      <c r="C739" s="246"/>
      <c r="D739" s="246"/>
      <c r="E739" s="246"/>
      <c r="F739" s="246"/>
      <c r="G739" s="246"/>
      <c r="H739" s="246"/>
      <c r="I739" s="246"/>
      <c r="J739" s="246"/>
      <c r="K739" s="246"/>
      <c r="L739" s="246"/>
      <c r="M739" s="246"/>
      <c r="N739" s="246"/>
      <c r="O739" s="246"/>
      <c r="P739" s="246"/>
      <c r="Q739" s="246"/>
      <c r="R739" s="246"/>
      <c r="S739" s="246"/>
      <c r="T739" s="246"/>
      <c r="U739" s="246"/>
      <c r="V739" s="246"/>
      <c r="W739" s="246"/>
      <c r="X739" s="246"/>
      <c r="Y739" s="246"/>
      <c r="Z739" s="246"/>
      <c r="AA739" s="246"/>
      <c r="AB739" s="246"/>
      <c r="AC739" s="246"/>
      <c r="AD739" s="246"/>
    </row>
    <row r="740" ht="12.75" customHeight="1">
      <c r="A740" s="246"/>
      <c r="B740" s="246"/>
      <c r="C740" s="246"/>
      <c r="D740" s="246"/>
      <c r="E740" s="246"/>
      <c r="F740" s="246"/>
      <c r="G740" s="246"/>
      <c r="H740" s="246"/>
      <c r="I740" s="246"/>
      <c r="J740" s="246"/>
      <c r="K740" s="246"/>
      <c r="L740" s="246"/>
      <c r="M740" s="246"/>
      <c r="N740" s="246"/>
      <c r="O740" s="246"/>
      <c r="P740" s="246"/>
      <c r="Q740" s="246"/>
      <c r="R740" s="246"/>
      <c r="S740" s="246"/>
      <c r="T740" s="246"/>
      <c r="U740" s="246"/>
      <c r="V740" s="246"/>
      <c r="W740" s="246"/>
      <c r="X740" s="246"/>
      <c r="Y740" s="246"/>
      <c r="Z740" s="246"/>
      <c r="AA740" s="246"/>
      <c r="AB740" s="246"/>
      <c r="AC740" s="246"/>
      <c r="AD740" s="246"/>
    </row>
    <row r="741" ht="12.75" customHeight="1">
      <c r="A741" s="246"/>
      <c r="B741" s="246"/>
      <c r="C741" s="246"/>
      <c r="D741" s="246"/>
      <c r="E741" s="246"/>
      <c r="F741" s="246"/>
      <c r="G741" s="246"/>
      <c r="H741" s="246"/>
      <c r="I741" s="246"/>
      <c r="J741" s="246"/>
      <c r="K741" s="246"/>
      <c r="L741" s="246"/>
      <c r="M741" s="246"/>
      <c r="N741" s="246"/>
      <c r="O741" s="246"/>
      <c r="P741" s="246"/>
      <c r="Q741" s="246"/>
      <c r="R741" s="246"/>
      <c r="S741" s="246"/>
      <c r="T741" s="246"/>
      <c r="U741" s="246"/>
      <c r="V741" s="246"/>
      <c r="W741" s="246"/>
      <c r="X741" s="246"/>
      <c r="Y741" s="246"/>
      <c r="Z741" s="246"/>
      <c r="AA741" s="246"/>
      <c r="AB741" s="246"/>
      <c r="AC741" s="246"/>
      <c r="AD741" s="246"/>
    </row>
    <row r="742" ht="12.75" customHeight="1">
      <c r="A742" s="246"/>
      <c r="B742" s="246"/>
      <c r="C742" s="246"/>
      <c r="D742" s="246"/>
      <c r="E742" s="246"/>
      <c r="F742" s="246"/>
      <c r="G742" s="246"/>
      <c r="H742" s="246"/>
      <c r="I742" s="246"/>
      <c r="J742" s="246"/>
      <c r="K742" s="246"/>
      <c r="L742" s="246"/>
      <c r="M742" s="246"/>
      <c r="N742" s="246"/>
      <c r="O742" s="246"/>
      <c r="P742" s="246"/>
      <c r="Q742" s="246"/>
      <c r="R742" s="246"/>
      <c r="S742" s="246"/>
      <c r="T742" s="246"/>
      <c r="U742" s="246"/>
      <c r="V742" s="246"/>
      <c r="W742" s="246"/>
      <c r="X742" s="246"/>
      <c r="Y742" s="246"/>
      <c r="Z742" s="246"/>
      <c r="AA742" s="246"/>
      <c r="AB742" s="246"/>
      <c r="AC742" s="246"/>
      <c r="AD742" s="246"/>
    </row>
    <row r="743" ht="12.75" customHeight="1">
      <c r="A743" s="246"/>
      <c r="B743" s="246"/>
      <c r="C743" s="246"/>
      <c r="D743" s="246"/>
      <c r="E743" s="246"/>
      <c r="F743" s="246"/>
      <c r="G743" s="246"/>
      <c r="H743" s="246"/>
      <c r="I743" s="246"/>
      <c r="J743" s="246"/>
      <c r="K743" s="246"/>
      <c r="L743" s="246"/>
      <c r="M743" s="246"/>
      <c r="N743" s="246"/>
      <c r="O743" s="246"/>
      <c r="P743" s="246"/>
      <c r="Q743" s="246"/>
      <c r="R743" s="246"/>
      <c r="S743" s="246"/>
      <c r="T743" s="246"/>
      <c r="U743" s="246"/>
      <c r="V743" s="246"/>
      <c r="W743" s="246"/>
      <c r="X743" s="246"/>
      <c r="Y743" s="246"/>
      <c r="Z743" s="246"/>
      <c r="AA743" s="246"/>
      <c r="AB743" s="246"/>
      <c r="AC743" s="246"/>
      <c r="AD743" s="246"/>
    </row>
    <row r="744" ht="12.75" customHeight="1">
      <c r="A744" s="246"/>
      <c r="B744" s="246"/>
      <c r="C744" s="246"/>
      <c r="D744" s="246"/>
      <c r="E744" s="246"/>
      <c r="F744" s="246"/>
      <c r="G744" s="246"/>
      <c r="H744" s="246"/>
      <c r="I744" s="246"/>
      <c r="J744" s="246"/>
      <c r="K744" s="246"/>
      <c r="L744" s="246"/>
      <c r="M744" s="246"/>
      <c r="N744" s="246"/>
      <c r="O744" s="246"/>
      <c r="P744" s="246"/>
      <c r="Q744" s="246"/>
      <c r="R744" s="246"/>
      <c r="S744" s="246"/>
      <c r="T744" s="246"/>
      <c r="U744" s="246"/>
      <c r="V744" s="246"/>
      <c r="W744" s="246"/>
      <c r="X744" s="246"/>
      <c r="Y744" s="246"/>
      <c r="Z744" s="246"/>
      <c r="AA744" s="246"/>
      <c r="AB744" s="246"/>
      <c r="AC744" s="246"/>
      <c r="AD744" s="246"/>
    </row>
    <row r="745" ht="12.75" customHeight="1">
      <c r="A745" s="246"/>
      <c r="B745" s="246"/>
      <c r="C745" s="246"/>
      <c r="D745" s="246"/>
      <c r="E745" s="246"/>
      <c r="F745" s="246"/>
      <c r="G745" s="246"/>
      <c r="H745" s="246"/>
      <c r="I745" s="246"/>
      <c r="J745" s="246"/>
      <c r="K745" s="246"/>
      <c r="L745" s="246"/>
      <c r="M745" s="246"/>
      <c r="N745" s="246"/>
      <c r="O745" s="246"/>
      <c r="P745" s="246"/>
      <c r="Q745" s="246"/>
      <c r="R745" s="246"/>
      <c r="S745" s="246"/>
      <c r="T745" s="246"/>
      <c r="U745" s="246"/>
      <c r="V745" s="246"/>
      <c r="W745" s="246"/>
      <c r="X745" s="246"/>
      <c r="Y745" s="246"/>
      <c r="Z745" s="246"/>
      <c r="AA745" s="246"/>
      <c r="AB745" s="246"/>
      <c r="AC745" s="246"/>
      <c r="AD745" s="246"/>
    </row>
    <row r="746" ht="12.75" customHeight="1">
      <c r="A746" s="246"/>
      <c r="B746" s="246"/>
      <c r="C746" s="246"/>
      <c r="D746" s="246"/>
      <c r="E746" s="246"/>
      <c r="F746" s="246"/>
      <c r="G746" s="246"/>
      <c r="H746" s="246"/>
      <c r="I746" s="246"/>
      <c r="J746" s="246"/>
      <c r="K746" s="246"/>
      <c r="L746" s="246"/>
      <c r="M746" s="246"/>
      <c r="N746" s="246"/>
      <c r="O746" s="246"/>
      <c r="P746" s="246"/>
      <c r="Q746" s="246"/>
      <c r="R746" s="246"/>
      <c r="S746" s="246"/>
      <c r="T746" s="246"/>
      <c r="U746" s="246"/>
      <c r="V746" s="246"/>
      <c r="W746" s="246"/>
      <c r="X746" s="246"/>
      <c r="Y746" s="246"/>
      <c r="Z746" s="246"/>
      <c r="AA746" s="246"/>
      <c r="AB746" s="246"/>
      <c r="AC746" s="246"/>
      <c r="AD746" s="246"/>
    </row>
    <row r="747" ht="12.75" customHeight="1">
      <c r="A747" s="246"/>
      <c r="B747" s="246"/>
      <c r="C747" s="246"/>
      <c r="D747" s="246"/>
      <c r="E747" s="246"/>
      <c r="F747" s="246"/>
      <c r="G747" s="246"/>
      <c r="H747" s="246"/>
      <c r="I747" s="246"/>
      <c r="J747" s="246"/>
      <c r="K747" s="246"/>
      <c r="L747" s="246"/>
      <c r="M747" s="246"/>
      <c r="N747" s="246"/>
      <c r="O747" s="246"/>
      <c r="P747" s="246"/>
      <c r="Q747" s="246"/>
      <c r="R747" s="246"/>
      <c r="S747" s="246"/>
      <c r="T747" s="246"/>
      <c r="U747" s="246"/>
      <c r="V747" s="246"/>
      <c r="W747" s="246"/>
      <c r="X747" s="246"/>
      <c r="Y747" s="246"/>
      <c r="Z747" s="246"/>
      <c r="AA747" s="246"/>
      <c r="AB747" s="246"/>
      <c r="AC747" s="246"/>
      <c r="AD747" s="246"/>
    </row>
    <row r="748" ht="12.75" customHeight="1">
      <c r="A748" s="246"/>
      <c r="B748" s="246"/>
      <c r="C748" s="246"/>
      <c r="D748" s="246"/>
      <c r="E748" s="246"/>
      <c r="F748" s="246"/>
      <c r="G748" s="246"/>
      <c r="H748" s="246"/>
      <c r="I748" s="246"/>
      <c r="J748" s="246"/>
      <c r="K748" s="246"/>
      <c r="L748" s="246"/>
      <c r="M748" s="246"/>
      <c r="N748" s="246"/>
      <c r="O748" s="246"/>
      <c r="P748" s="246"/>
      <c r="Q748" s="246"/>
      <c r="R748" s="246"/>
      <c r="S748" s="246"/>
      <c r="T748" s="246"/>
      <c r="U748" s="246"/>
      <c r="V748" s="246"/>
      <c r="W748" s="246"/>
      <c r="X748" s="246"/>
      <c r="Y748" s="246"/>
      <c r="Z748" s="246"/>
      <c r="AA748" s="246"/>
      <c r="AB748" s="246"/>
      <c r="AC748" s="246"/>
      <c r="AD748" s="246"/>
    </row>
    <row r="749" ht="12.75" customHeight="1">
      <c r="A749" s="246"/>
      <c r="B749" s="246"/>
      <c r="C749" s="246"/>
      <c r="D749" s="246"/>
      <c r="E749" s="246"/>
      <c r="F749" s="246"/>
      <c r="G749" s="246"/>
      <c r="H749" s="246"/>
      <c r="I749" s="246"/>
      <c r="J749" s="246"/>
      <c r="K749" s="246"/>
      <c r="L749" s="246"/>
      <c r="M749" s="246"/>
      <c r="N749" s="246"/>
      <c r="O749" s="246"/>
      <c r="P749" s="246"/>
      <c r="Q749" s="246"/>
      <c r="R749" s="246"/>
      <c r="S749" s="246"/>
      <c r="T749" s="246"/>
      <c r="U749" s="246"/>
      <c r="V749" s="246"/>
      <c r="W749" s="246"/>
      <c r="X749" s="246"/>
      <c r="Y749" s="246"/>
      <c r="Z749" s="246"/>
      <c r="AA749" s="246"/>
      <c r="AB749" s="246"/>
      <c r="AC749" s="246"/>
      <c r="AD749" s="246"/>
    </row>
    <row r="750" ht="12.75" customHeight="1">
      <c r="A750" s="246"/>
      <c r="B750" s="246"/>
      <c r="C750" s="246"/>
      <c r="D750" s="246"/>
      <c r="E750" s="246"/>
      <c r="F750" s="246"/>
      <c r="G750" s="246"/>
      <c r="H750" s="246"/>
      <c r="I750" s="246"/>
      <c r="J750" s="246"/>
      <c r="K750" s="246"/>
      <c r="L750" s="246"/>
      <c r="M750" s="246"/>
      <c r="N750" s="246"/>
      <c r="O750" s="246"/>
      <c r="P750" s="246"/>
      <c r="Q750" s="246"/>
      <c r="R750" s="246"/>
      <c r="S750" s="246"/>
      <c r="T750" s="246"/>
      <c r="U750" s="246"/>
      <c r="V750" s="246"/>
      <c r="W750" s="246"/>
      <c r="X750" s="246"/>
      <c r="Y750" s="246"/>
      <c r="Z750" s="246"/>
      <c r="AA750" s="246"/>
      <c r="AB750" s="246"/>
      <c r="AC750" s="246"/>
      <c r="AD750" s="246"/>
    </row>
    <row r="751" ht="12.75" customHeight="1">
      <c r="A751" s="246"/>
      <c r="B751" s="246"/>
      <c r="C751" s="246"/>
      <c r="D751" s="246"/>
      <c r="E751" s="246"/>
      <c r="F751" s="246"/>
      <c r="G751" s="246"/>
      <c r="H751" s="246"/>
      <c r="I751" s="246"/>
      <c r="J751" s="246"/>
      <c r="K751" s="246"/>
      <c r="L751" s="246"/>
      <c r="M751" s="246"/>
      <c r="N751" s="246"/>
      <c r="O751" s="246"/>
      <c r="P751" s="246"/>
      <c r="Q751" s="246"/>
      <c r="R751" s="246"/>
      <c r="S751" s="246"/>
      <c r="T751" s="246"/>
      <c r="U751" s="246"/>
      <c r="V751" s="246"/>
      <c r="W751" s="246"/>
      <c r="X751" s="246"/>
      <c r="Y751" s="246"/>
      <c r="Z751" s="246"/>
      <c r="AA751" s="246"/>
      <c r="AB751" s="246"/>
      <c r="AC751" s="246"/>
      <c r="AD751" s="246"/>
    </row>
    <row r="752" ht="12.75" customHeight="1">
      <c r="A752" s="246"/>
      <c r="B752" s="246"/>
      <c r="C752" s="246"/>
      <c r="D752" s="246"/>
      <c r="E752" s="246"/>
      <c r="F752" s="246"/>
      <c r="G752" s="246"/>
      <c r="H752" s="246"/>
      <c r="I752" s="246"/>
      <c r="J752" s="246"/>
      <c r="K752" s="246"/>
      <c r="L752" s="246"/>
      <c r="M752" s="246"/>
      <c r="N752" s="246"/>
      <c r="O752" s="246"/>
      <c r="P752" s="246"/>
      <c r="Q752" s="246"/>
      <c r="R752" s="246"/>
      <c r="S752" s="246"/>
      <c r="T752" s="246"/>
      <c r="U752" s="246"/>
      <c r="V752" s="246"/>
      <c r="W752" s="246"/>
      <c r="X752" s="246"/>
      <c r="Y752" s="246"/>
      <c r="Z752" s="246"/>
      <c r="AA752" s="246"/>
      <c r="AB752" s="246"/>
      <c r="AC752" s="246"/>
      <c r="AD752" s="246"/>
    </row>
    <row r="753" ht="12.75" customHeight="1">
      <c r="A753" s="246"/>
      <c r="B753" s="246"/>
      <c r="C753" s="246"/>
      <c r="D753" s="246"/>
      <c r="E753" s="246"/>
      <c r="F753" s="246"/>
      <c r="G753" s="246"/>
      <c r="H753" s="246"/>
      <c r="I753" s="246"/>
      <c r="J753" s="246"/>
      <c r="K753" s="246"/>
      <c r="L753" s="246"/>
      <c r="M753" s="246"/>
      <c r="N753" s="246"/>
      <c r="O753" s="246"/>
      <c r="P753" s="246"/>
      <c r="Q753" s="246"/>
      <c r="R753" s="246"/>
      <c r="S753" s="246"/>
      <c r="T753" s="246"/>
      <c r="U753" s="246"/>
      <c r="V753" s="246"/>
      <c r="W753" s="246"/>
      <c r="X753" s="246"/>
      <c r="Y753" s="246"/>
      <c r="Z753" s="246"/>
      <c r="AA753" s="246"/>
      <c r="AB753" s="246"/>
      <c r="AC753" s="246"/>
      <c r="AD753" s="246"/>
    </row>
    <row r="754" ht="12.75" customHeight="1">
      <c r="A754" s="246"/>
      <c r="B754" s="246"/>
      <c r="C754" s="246"/>
      <c r="D754" s="246"/>
      <c r="E754" s="246"/>
      <c r="F754" s="246"/>
      <c r="G754" s="246"/>
      <c r="H754" s="246"/>
      <c r="I754" s="246"/>
      <c r="J754" s="246"/>
      <c r="K754" s="246"/>
      <c r="L754" s="246"/>
      <c r="M754" s="246"/>
      <c r="N754" s="246"/>
      <c r="O754" s="246"/>
      <c r="P754" s="246"/>
      <c r="Q754" s="246"/>
      <c r="R754" s="246"/>
      <c r="S754" s="246"/>
      <c r="T754" s="246"/>
      <c r="U754" s="246"/>
      <c r="V754" s="246"/>
      <c r="W754" s="246"/>
      <c r="X754" s="246"/>
      <c r="Y754" s="246"/>
      <c r="Z754" s="246"/>
      <c r="AA754" s="246"/>
      <c r="AB754" s="246"/>
      <c r="AC754" s="246"/>
      <c r="AD754" s="246"/>
    </row>
    <row r="755" ht="12.75" customHeight="1">
      <c r="A755" s="246"/>
      <c r="B755" s="246"/>
      <c r="C755" s="246"/>
      <c r="D755" s="246"/>
      <c r="E755" s="246"/>
      <c r="F755" s="246"/>
      <c r="G755" s="246"/>
      <c r="H755" s="246"/>
      <c r="I755" s="246"/>
      <c r="J755" s="246"/>
      <c r="K755" s="246"/>
      <c r="L755" s="246"/>
      <c r="M755" s="246"/>
      <c r="N755" s="246"/>
      <c r="O755" s="246"/>
      <c r="P755" s="246"/>
      <c r="Q755" s="246"/>
      <c r="R755" s="246"/>
      <c r="S755" s="246"/>
      <c r="T755" s="246"/>
      <c r="U755" s="246"/>
      <c r="V755" s="246"/>
      <c r="W755" s="246"/>
      <c r="X755" s="246"/>
      <c r="Y755" s="246"/>
      <c r="Z755" s="246"/>
      <c r="AA755" s="246"/>
      <c r="AB755" s="246"/>
      <c r="AC755" s="246"/>
      <c r="AD755" s="246"/>
    </row>
    <row r="756" ht="12.75" customHeight="1">
      <c r="A756" s="246"/>
      <c r="B756" s="246"/>
      <c r="C756" s="246"/>
      <c r="D756" s="246"/>
      <c r="E756" s="246"/>
      <c r="F756" s="246"/>
      <c r="G756" s="246"/>
      <c r="H756" s="246"/>
      <c r="I756" s="246"/>
      <c r="J756" s="246"/>
      <c r="K756" s="246"/>
      <c r="L756" s="246"/>
      <c r="M756" s="246"/>
      <c r="N756" s="246"/>
      <c r="O756" s="246"/>
      <c r="P756" s="246"/>
      <c r="Q756" s="246"/>
      <c r="R756" s="246"/>
      <c r="S756" s="246"/>
      <c r="T756" s="246"/>
      <c r="U756" s="246"/>
      <c r="V756" s="246"/>
      <c r="W756" s="246"/>
      <c r="X756" s="246"/>
      <c r="Y756" s="246"/>
      <c r="Z756" s="246"/>
      <c r="AA756" s="246"/>
      <c r="AB756" s="246"/>
      <c r="AC756" s="246"/>
      <c r="AD756" s="246"/>
    </row>
    <row r="757" ht="12.75" customHeight="1">
      <c r="A757" s="246"/>
      <c r="B757" s="246"/>
      <c r="C757" s="246"/>
      <c r="D757" s="246"/>
      <c r="E757" s="246"/>
      <c r="F757" s="246"/>
      <c r="G757" s="246"/>
      <c r="H757" s="246"/>
      <c r="I757" s="246"/>
      <c r="J757" s="246"/>
      <c r="K757" s="246"/>
      <c r="L757" s="246"/>
      <c r="M757" s="246"/>
      <c r="N757" s="246"/>
      <c r="O757" s="246"/>
      <c r="P757" s="246"/>
      <c r="Q757" s="246"/>
      <c r="R757" s="246"/>
      <c r="S757" s="246"/>
      <c r="T757" s="246"/>
      <c r="U757" s="246"/>
      <c r="V757" s="246"/>
      <c r="W757" s="246"/>
      <c r="X757" s="246"/>
      <c r="Y757" s="246"/>
      <c r="Z757" s="246"/>
      <c r="AA757" s="246"/>
      <c r="AB757" s="246"/>
      <c r="AC757" s="246"/>
      <c r="AD757" s="246"/>
    </row>
    <row r="758" ht="12.75" customHeight="1">
      <c r="A758" s="246"/>
      <c r="B758" s="246"/>
      <c r="C758" s="246"/>
      <c r="D758" s="246"/>
      <c r="E758" s="246"/>
      <c r="F758" s="246"/>
      <c r="G758" s="246"/>
      <c r="H758" s="246"/>
      <c r="I758" s="246"/>
      <c r="J758" s="246"/>
      <c r="K758" s="246"/>
      <c r="L758" s="246"/>
      <c r="M758" s="246"/>
      <c r="N758" s="246"/>
      <c r="O758" s="246"/>
      <c r="P758" s="246"/>
      <c r="Q758" s="246"/>
      <c r="R758" s="246"/>
      <c r="S758" s="246"/>
      <c r="T758" s="246"/>
      <c r="U758" s="246"/>
      <c r="V758" s="246"/>
      <c r="W758" s="246"/>
      <c r="X758" s="246"/>
      <c r="Y758" s="246"/>
      <c r="Z758" s="246"/>
      <c r="AA758" s="246"/>
      <c r="AB758" s="246"/>
      <c r="AC758" s="246"/>
      <c r="AD758" s="246"/>
    </row>
    <row r="759" ht="12.75" customHeight="1">
      <c r="A759" s="246"/>
      <c r="B759" s="246"/>
      <c r="C759" s="246"/>
      <c r="D759" s="246"/>
      <c r="E759" s="246"/>
      <c r="F759" s="246"/>
      <c r="G759" s="246"/>
      <c r="H759" s="246"/>
      <c r="I759" s="246"/>
      <c r="J759" s="246"/>
      <c r="K759" s="246"/>
      <c r="L759" s="246"/>
      <c r="M759" s="246"/>
      <c r="N759" s="246"/>
      <c r="O759" s="246"/>
      <c r="P759" s="246"/>
      <c r="Q759" s="246"/>
      <c r="R759" s="246"/>
      <c r="S759" s="246"/>
      <c r="T759" s="246"/>
      <c r="U759" s="246"/>
      <c r="V759" s="246"/>
      <c r="W759" s="246"/>
      <c r="X759" s="246"/>
      <c r="Y759" s="246"/>
      <c r="Z759" s="246"/>
      <c r="AA759" s="246"/>
      <c r="AB759" s="246"/>
      <c r="AC759" s="246"/>
      <c r="AD759" s="246"/>
    </row>
    <row r="760" ht="12.75" customHeight="1">
      <c r="A760" s="246"/>
      <c r="B760" s="246"/>
      <c r="C760" s="246"/>
      <c r="D760" s="246"/>
      <c r="E760" s="246"/>
      <c r="F760" s="246"/>
      <c r="G760" s="246"/>
      <c r="H760" s="246"/>
      <c r="I760" s="246"/>
      <c r="J760" s="246"/>
      <c r="K760" s="246"/>
      <c r="L760" s="246"/>
      <c r="M760" s="246"/>
      <c r="N760" s="246"/>
      <c r="O760" s="246"/>
      <c r="P760" s="246"/>
      <c r="Q760" s="246"/>
      <c r="R760" s="246"/>
      <c r="S760" s="246"/>
      <c r="T760" s="246"/>
      <c r="U760" s="246"/>
      <c r="V760" s="246"/>
      <c r="W760" s="246"/>
      <c r="X760" s="246"/>
      <c r="Y760" s="246"/>
      <c r="Z760" s="246"/>
      <c r="AA760" s="246"/>
      <c r="AB760" s="246"/>
      <c r="AC760" s="246"/>
      <c r="AD760" s="246"/>
    </row>
    <row r="761" ht="12.75" customHeight="1">
      <c r="A761" s="246"/>
      <c r="B761" s="246"/>
      <c r="C761" s="246"/>
      <c r="D761" s="246"/>
      <c r="E761" s="246"/>
      <c r="F761" s="246"/>
      <c r="G761" s="246"/>
      <c r="H761" s="246"/>
      <c r="I761" s="246"/>
      <c r="J761" s="246"/>
      <c r="K761" s="246"/>
      <c r="L761" s="246"/>
      <c r="M761" s="246"/>
      <c r="N761" s="246"/>
      <c r="O761" s="246"/>
      <c r="P761" s="246"/>
      <c r="Q761" s="246"/>
      <c r="R761" s="246"/>
      <c r="S761" s="246"/>
      <c r="T761" s="246"/>
      <c r="U761" s="246"/>
      <c r="V761" s="246"/>
      <c r="W761" s="246"/>
      <c r="X761" s="246"/>
      <c r="Y761" s="246"/>
      <c r="Z761" s="246"/>
      <c r="AA761" s="246"/>
      <c r="AB761" s="246"/>
      <c r="AC761" s="246"/>
      <c r="AD761" s="246"/>
    </row>
    <row r="762" ht="12.75" customHeight="1">
      <c r="A762" s="246"/>
      <c r="B762" s="246"/>
      <c r="C762" s="246"/>
      <c r="D762" s="246"/>
      <c r="E762" s="246"/>
      <c r="F762" s="246"/>
      <c r="G762" s="246"/>
      <c r="H762" s="246"/>
      <c r="I762" s="246"/>
      <c r="J762" s="246"/>
      <c r="K762" s="246"/>
      <c r="L762" s="246"/>
      <c r="M762" s="246"/>
      <c r="N762" s="246"/>
      <c r="O762" s="246"/>
      <c r="P762" s="246"/>
      <c r="Q762" s="246"/>
      <c r="R762" s="246"/>
      <c r="S762" s="246"/>
      <c r="T762" s="246"/>
      <c r="U762" s="246"/>
      <c r="V762" s="246"/>
      <c r="W762" s="246"/>
      <c r="X762" s="246"/>
      <c r="Y762" s="246"/>
      <c r="Z762" s="246"/>
      <c r="AA762" s="246"/>
      <c r="AB762" s="246"/>
      <c r="AC762" s="246"/>
      <c r="AD762" s="246"/>
    </row>
    <row r="763" ht="12.75" customHeight="1">
      <c r="A763" s="246"/>
      <c r="B763" s="246"/>
      <c r="C763" s="246"/>
      <c r="D763" s="246"/>
      <c r="E763" s="246"/>
      <c r="F763" s="246"/>
      <c r="G763" s="246"/>
      <c r="H763" s="246"/>
      <c r="I763" s="246"/>
      <c r="J763" s="246"/>
      <c r="K763" s="246"/>
      <c r="L763" s="246"/>
      <c r="M763" s="246"/>
      <c r="N763" s="246"/>
      <c r="O763" s="246"/>
      <c r="P763" s="246"/>
      <c r="Q763" s="246"/>
      <c r="R763" s="246"/>
      <c r="S763" s="246"/>
      <c r="T763" s="246"/>
      <c r="U763" s="246"/>
      <c r="V763" s="246"/>
      <c r="W763" s="246"/>
      <c r="X763" s="246"/>
      <c r="Y763" s="246"/>
      <c r="Z763" s="246"/>
      <c r="AA763" s="246"/>
      <c r="AB763" s="246"/>
      <c r="AC763" s="246"/>
      <c r="AD763" s="246"/>
    </row>
    <row r="764" ht="12.75" customHeight="1">
      <c r="A764" s="246"/>
      <c r="B764" s="246"/>
      <c r="C764" s="246"/>
      <c r="D764" s="246"/>
      <c r="E764" s="246"/>
      <c r="F764" s="246"/>
      <c r="G764" s="246"/>
      <c r="H764" s="246"/>
      <c r="I764" s="246"/>
      <c r="J764" s="246"/>
      <c r="K764" s="246"/>
      <c r="L764" s="246"/>
      <c r="M764" s="246"/>
      <c r="N764" s="246"/>
      <c r="O764" s="246"/>
      <c r="P764" s="246"/>
      <c r="Q764" s="246"/>
      <c r="R764" s="246"/>
      <c r="S764" s="246"/>
      <c r="T764" s="246"/>
      <c r="U764" s="246"/>
      <c r="V764" s="246"/>
      <c r="W764" s="246"/>
      <c r="X764" s="246"/>
      <c r="Y764" s="246"/>
      <c r="Z764" s="246"/>
      <c r="AA764" s="246"/>
      <c r="AB764" s="246"/>
      <c r="AC764" s="246"/>
      <c r="AD764" s="246"/>
    </row>
    <row r="765" ht="12.75" customHeight="1">
      <c r="A765" s="246"/>
      <c r="B765" s="246"/>
      <c r="C765" s="246"/>
      <c r="D765" s="246"/>
      <c r="E765" s="246"/>
      <c r="F765" s="246"/>
      <c r="G765" s="246"/>
      <c r="H765" s="246"/>
      <c r="I765" s="246"/>
      <c r="J765" s="246"/>
      <c r="K765" s="246"/>
      <c r="L765" s="246"/>
      <c r="M765" s="246"/>
      <c r="N765" s="246"/>
      <c r="O765" s="246"/>
      <c r="P765" s="246"/>
      <c r="Q765" s="246"/>
      <c r="R765" s="246"/>
      <c r="S765" s="246"/>
      <c r="T765" s="246"/>
      <c r="U765" s="246"/>
      <c r="V765" s="246"/>
      <c r="W765" s="246"/>
      <c r="X765" s="246"/>
      <c r="Y765" s="246"/>
      <c r="Z765" s="246"/>
      <c r="AA765" s="246"/>
      <c r="AB765" s="246"/>
      <c r="AC765" s="246"/>
      <c r="AD765" s="246"/>
    </row>
    <row r="766" ht="12.75" customHeight="1">
      <c r="A766" s="246"/>
      <c r="B766" s="246"/>
      <c r="C766" s="246"/>
      <c r="D766" s="246"/>
      <c r="E766" s="246"/>
      <c r="F766" s="246"/>
      <c r="G766" s="246"/>
      <c r="H766" s="246"/>
      <c r="I766" s="246"/>
      <c r="J766" s="246"/>
      <c r="K766" s="246"/>
      <c r="L766" s="246"/>
      <c r="M766" s="246"/>
      <c r="N766" s="246"/>
      <c r="O766" s="246"/>
      <c r="P766" s="246"/>
      <c r="Q766" s="246"/>
      <c r="R766" s="246"/>
      <c r="S766" s="246"/>
      <c r="T766" s="246"/>
      <c r="U766" s="246"/>
      <c r="V766" s="246"/>
      <c r="W766" s="246"/>
      <c r="X766" s="246"/>
      <c r="Y766" s="246"/>
      <c r="Z766" s="246"/>
      <c r="AA766" s="246"/>
      <c r="AB766" s="246"/>
      <c r="AC766" s="246"/>
      <c r="AD766" s="246"/>
    </row>
    <row r="767" ht="12.75" customHeight="1">
      <c r="A767" s="246"/>
      <c r="B767" s="246"/>
      <c r="C767" s="246"/>
      <c r="D767" s="246"/>
      <c r="E767" s="246"/>
      <c r="F767" s="246"/>
      <c r="G767" s="246"/>
      <c r="H767" s="246"/>
      <c r="I767" s="246"/>
      <c r="J767" s="246"/>
      <c r="K767" s="246"/>
      <c r="L767" s="246"/>
      <c r="M767" s="246"/>
      <c r="N767" s="246"/>
      <c r="O767" s="246"/>
      <c r="P767" s="246"/>
      <c r="Q767" s="246"/>
      <c r="R767" s="246"/>
      <c r="S767" s="246"/>
      <c r="T767" s="246"/>
      <c r="U767" s="246"/>
      <c r="V767" s="246"/>
      <c r="W767" s="246"/>
      <c r="X767" s="246"/>
      <c r="Y767" s="246"/>
      <c r="Z767" s="246"/>
      <c r="AA767" s="246"/>
      <c r="AB767" s="246"/>
      <c r="AC767" s="246"/>
      <c r="AD767" s="246"/>
    </row>
    <row r="768" ht="12.75" customHeight="1">
      <c r="A768" s="246"/>
      <c r="B768" s="246"/>
      <c r="C768" s="246"/>
      <c r="D768" s="246"/>
      <c r="E768" s="246"/>
      <c r="F768" s="246"/>
      <c r="G768" s="246"/>
      <c r="H768" s="246"/>
      <c r="I768" s="246"/>
      <c r="J768" s="246"/>
      <c r="K768" s="246"/>
      <c r="L768" s="246"/>
      <c r="M768" s="246"/>
      <c r="N768" s="246"/>
      <c r="O768" s="246"/>
      <c r="P768" s="246"/>
      <c r="Q768" s="246"/>
      <c r="R768" s="246"/>
      <c r="S768" s="246"/>
      <c r="T768" s="246"/>
      <c r="U768" s="246"/>
      <c r="V768" s="246"/>
      <c r="W768" s="246"/>
      <c r="X768" s="246"/>
      <c r="Y768" s="246"/>
      <c r="Z768" s="246"/>
      <c r="AA768" s="246"/>
      <c r="AB768" s="246"/>
      <c r="AC768" s="246"/>
      <c r="AD768" s="246"/>
    </row>
    <row r="769" ht="12.75" customHeight="1">
      <c r="A769" s="246"/>
      <c r="B769" s="246"/>
      <c r="C769" s="246"/>
      <c r="D769" s="246"/>
      <c r="E769" s="246"/>
      <c r="F769" s="246"/>
      <c r="G769" s="246"/>
      <c r="H769" s="246"/>
      <c r="I769" s="246"/>
      <c r="J769" s="246"/>
      <c r="K769" s="246"/>
      <c r="L769" s="246"/>
      <c r="M769" s="246"/>
      <c r="N769" s="246"/>
      <c r="O769" s="246"/>
      <c r="P769" s="246"/>
      <c r="Q769" s="246"/>
      <c r="R769" s="246"/>
      <c r="S769" s="246"/>
      <c r="T769" s="246"/>
      <c r="U769" s="246"/>
      <c r="V769" s="246"/>
      <c r="W769" s="246"/>
      <c r="X769" s="246"/>
      <c r="Y769" s="246"/>
      <c r="Z769" s="246"/>
      <c r="AA769" s="246"/>
      <c r="AB769" s="246"/>
      <c r="AC769" s="246"/>
      <c r="AD769" s="246"/>
    </row>
    <row r="770" ht="12.75" customHeight="1">
      <c r="A770" s="246"/>
      <c r="B770" s="246"/>
      <c r="C770" s="246"/>
      <c r="D770" s="246"/>
      <c r="E770" s="246"/>
      <c r="F770" s="246"/>
      <c r="G770" s="246"/>
      <c r="H770" s="246"/>
      <c r="I770" s="246"/>
      <c r="J770" s="246"/>
      <c r="K770" s="246"/>
      <c r="L770" s="246"/>
      <c r="M770" s="246"/>
      <c r="N770" s="246"/>
      <c r="O770" s="246"/>
      <c r="P770" s="246"/>
      <c r="Q770" s="246"/>
      <c r="R770" s="246"/>
      <c r="S770" s="246"/>
      <c r="T770" s="246"/>
      <c r="U770" s="246"/>
      <c r="V770" s="246"/>
      <c r="W770" s="246"/>
      <c r="X770" s="246"/>
      <c r="Y770" s="246"/>
      <c r="Z770" s="246"/>
      <c r="AA770" s="246"/>
      <c r="AB770" s="246"/>
      <c r="AC770" s="246"/>
      <c r="AD770" s="246"/>
    </row>
    <row r="771" ht="12.75" customHeight="1">
      <c r="A771" s="246"/>
      <c r="B771" s="246"/>
      <c r="C771" s="246"/>
      <c r="D771" s="246"/>
      <c r="E771" s="246"/>
      <c r="F771" s="246"/>
      <c r="G771" s="246"/>
      <c r="H771" s="246"/>
      <c r="I771" s="246"/>
      <c r="J771" s="246"/>
      <c r="K771" s="246"/>
      <c r="L771" s="246"/>
      <c r="M771" s="246"/>
      <c r="N771" s="246"/>
      <c r="O771" s="246"/>
      <c r="P771" s="246"/>
      <c r="Q771" s="246"/>
      <c r="R771" s="246"/>
      <c r="S771" s="246"/>
      <c r="T771" s="246"/>
      <c r="U771" s="246"/>
      <c r="V771" s="246"/>
      <c r="W771" s="246"/>
      <c r="X771" s="246"/>
      <c r="Y771" s="246"/>
      <c r="Z771" s="246"/>
      <c r="AA771" s="246"/>
      <c r="AB771" s="246"/>
      <c r="AC771" s="246"/>
      <c r="AD771" s="246"/>
    </row>
    <row r="772" ht="12.75" customHeight="1">
      <c r="A772" s="246"/>
      <c r="B772" s="246"/>
      <c r="C772" s="246"/>
      <c r="D772" s="246"/>
      <c r="E772" s="246"/>
      <c r="F772" s="246"/>
      <c r="G772" s="246"/>
      <c r="H772" s="246"/>
      <c r="I772" s="246"/>
      <c r="J772" s="246"/>
      <c r="K772" s="246"/>
      <c r="L772" s="246"/>
      <c r="M772" s="246"/>
      <c r="N772" s="246"/>
      <c r="O772" s="246"/>
      <c r="P772" s="246"/>
      <c r="Q772" s="246"/>
      <c r="R772" s="246"/>
      <c r="S772" s="246"/>
      <c r="T772" s="246"/>
      <c r="U772" s="246"/>
      <c r="V772" s="246"/>
      <c r="W772" s="246"/>
      <c r="X772" s="246"/>
      <c r="Y772" s="246"/>
      <c r="Z772" s="246"/>
      <c r="AA772" s="246"/>
      <c r="AB772" s="246"/>
      <c r="AC772" s="246"/>
      <c r="AD772" s="246"/>
    </row>
    <row r="773" ht="12.75" customHeight="1">
      <c r="A773" s="246"/>
      <c r="B773" s="246"/>
      <c r="C773" s="246"/>
      <c r="D773" s="246"/>
      <c r="E773" s="246"/>
      <c r="F773" s="246"/>
      <c r="G773" s="246"/>
      <c r="H773" s="246"/>
      <c r="I773" s="246"/>
      <c r="J773" s="246"/>
      <c r="K773" s="246"/>
      <c r="L773" s="246"/>
      <c r="M773" s="246"/>
      <c r="N773" s="246"/>
      <c r="O773" s="246"/>
      <c r="P773" s="246"/>
      <c r="Q773" s="246"/>
      <c r="R773" s="246"/>
      <c r="S773" s="246"/>
      <c r="T773" s="246"/>
      <c r="U773" s="246"/>
      <c r="V773" s="246"/>
      <c r="W773" s="246"/>
      <c r="X773" s="246"/>
      <c r="Y773" s="246"/>
      <c r="Z773" s="246"/>
      <c r="AA773" s="246"/>
      <c r="AB773" s="246"/>
      <c r="AC773" s="246"/>
      <c r="AD773" s="246"/>
    </row>
    <row r="774" ht="12.75" customHeight="1">
      <c r="A774" s="246"/>
      <c r="B774" s="246"/>
      <c r="C774" s="246"/>
      <c r="D774" s="246"/>
      <c r="E774" s="246"/>
      <c r="F774" s="246"/>
      <c r="G774" s="246"/>
      <c r="H774" s="246"/>
      <c r="I774" s="246"/>
      <c r="J774" s="246"/>
      <c r="K774" s="246"/>
      <c r="L774" s="246"/>
      <c r="M774" s="246"/>
      <c r="N774" s="246"/>
      <c r="O774" s="246"/>
      <c r="P774" s="246"/>
      <c r="Q774" s="246"/>
      <c r="R774" s="246"/>
      <c r="S774" s="246"/>
      <c r="T774" s="246"/>
      <c r="U774" s="246"/>
      <c r="V774" s="246"/>
      <c r="W774" s="246"/>
      <c r="X774" s="246"/>
      <c r="Y774" s="246"/>
      <c r="Z774" s="246"/>
      <c r="AA774" s="246"/>
      <c r="AB774" s="246"/>
      <c r="AC774" s="246"/>
      <c r="AD774" s="246"/>
    </row>
    <row r="775" ht="12.75" customHeight="1">
      <c r="A775" s="246"/>
      <c r="B775" s="246"/>
      <c r="C775" s="246"/>
      <c r="D775" s="246"/>
      <c r="E775" s="246"/>
      <c r="F775" s="246"/>
      <c r="G775" s="246"/>
      <c r="H775" s="246"/>
      <c r="I775" s="246"/>
      <c r="J775" s="246"/>
      <c r="K775" s="246"/>
      <c r="L775" s="246"/>
      <c r="M775" s="246"/>
      <c r="N775" s="246"/>
      <c r="O775" s="246"/>
      <c r="P775" s="246"/>
      <c r="Q775" s="246"/>
      <c r="R775" s="246"/>
      <c r="S775" s="246"/>
      <c r="T775" s="246"/>
      <c r="U775" s="246"/>
      <c r="V775" s="246"/>
      <c r="W775" s="246"/>
      <c r="X775" s="246"/>
      <c r="Y775" s="246"/>
      <c r="Z775" s="246"/>
      <c r="AA775" s="246"/>
      <c r="AB775" s="246"/>
      <c r="AC775" s="246"/>
      <c r="AD775" s="246"/>
    </row>
    <row r="776" ht="12.75" customHeight="1">
      <c r="A776" s="246"/>
      <c r="B776" s="246"/>
      <c r="C776" s="246"/>
      <c r="D776" s="246"/>
      <c r="E776" s="246"/>
      <c r="F776" s="246"/>
      <c r="G776" s="246"/>
      <c r="H776" s="246"/>
      <c r="I776" s="246"/>
      <c r="J776" s="246"/>
      <c r="K776" s="246"/>
      <c r="L776" s="246"/>
      <c r="M776" s="246"/>
      <c r="N776" s="246"/>
      <c r="O776" s="246"/>
      <c r="P776" s="246"/>
      <c r="Q776" s="246"/>
      <c r="R776" s="246"/>
      <c r="S776" s="246"/>
      <c r="T776" s="246"/>
      <c r="U776" s="246"/>
      <c r="V776" s="246"/>
      <c r="W776" s="246"/>
      <c r="X776" s="246"/>
      <c r="Y776" s="246"/>
      <c r="Z776" s="246"/>
      <c r="AA776" s="246"/>
      <c r="AB776" s="246"/>
      <c r="AC776" s="246"/>
      <c r="AD776" s="246"/>
    </row>
    <row r="777" ht="12.75" customHeight="1">
      <c r="A777" s="246"/>
      <c r="B777" s="246"/>
      <c r="C777" s="246"/>
      <c r="D777" s="246"/>
      <c r="E777" s="246"/>
      <c r="F777" s="246"/>
      <c r="G777" s="246"/>
      <c r="H777" s="246"/>
      <c r="I777" s="246"/>
      <c r="J777" s="246"/>
      <c r="K777" s="246"/>
      <c r="L777" s="246"/>
      <c r="M777" s="246"/>
      <c r="N777" s="246"/>
      <c r="O777" s="246"/>
      <c r="P777" s="246"/>
      <c r="Q777" s="246"/>
      <c r="R777" s="246"/>
      <c r="S777" s="246"/>
      <c r="T777" s="246"/>
      <c r="U777" s="246"/>
      <c r="V777" s="246"/>
      <c r="W777" s="246"/>
      <c r="X777" s="246"/>
      <c r="Y777" s="246"/>
      <c r="Z777" s="246"/>
      <c r="AA777" s="246"/>
      <c r="AB777" s="246"/>
      <c r="AC777" s="246"/>
      <c r="AD777" s="246"/>
    </row>
    <row r="778" ht="12.75" customHeight="1">
      <c r="A778" s="246"/>
      <c r="B778" s="246"/>
      <c r="C778" s="246"/>
      <c r="D778" s="246"/>
      <c r="E778" s="246"/>
      <c r="F778" s="246"/>
      <c r="G778" s="246"/>
      <c r="H778" s="246"/>
      <c r="I778" s="246"/>
      <c r="J778" s="246"/>
      <c r="K778" s="246"/>
      <c r="L778" s="246"/>
      <c r="M778" s="246"/>
      <c r="N778" s="246"/>
      <c r="O778" s="246"/>
      <c r="P778" s="246"/>
      <c r="Q778" s="246"/>
      <c r="R778" s="246"/>
      <c r="S778" s="246"/>
      <c r="T778" s="246"/>
      <c r="U778" s="246"/>
      <c r="V778" s="246"/>
      <c r="W778" s="246"/>
      <c r="X778" s="246"/>
      <c r="Y778" s="246"/>
      <c r="Z778" s="246"/>
      <c r="AA778" s="246"/>
      <c r="AB778" s="246"/>
      <c r="AC778" s="246"/>
      <c r="AD778" s="246"/>
    </row>
    <row r="779" ht="12.75" customHeight="1">
      <c r="A779" s="246"/>
      <c r="B779" s="246"/>
      <c r="C779" s="246"/>
      <c r="D779" s="246"/>
      <c r="E779" s="246"/>
      <c r="F779" s="246"/>
      <c r="G779" s="246"/>
      <c r="H779" s="246"/>
      <c r="I779" s="246"/>
      <c r="J779" s="246"/>
      <c r="K779" s="246"/>
      <c r="L779" s="246"/>
      <c r="M779" s="246"/>
      <c r="N779" s="246"/>
      <c r="O779" s="246"/>
      <c r="P779" s="246"/>
      <c r="Q779" s="246"/>
      <c r="R779" s="246"/>
      <c r="S779" s="246"/>
      <c r="T779" s="246"/>
      <c r="U779" s="246"/>
      <c r="V779" s="246"/>
      <c r="W779" s="246"/>
      <c r="X779" s="246"/>
      <c r="Y779" s="246"/>
      <c r="Z779" s="246"/>
      <c r="AA779" s="246"/>
      <c r="AB779" s="246"/>
      <c r="AC779" s="246"/>
      <c r="AD779" s="246"/>
    </row>
    <row r="780" ht="12.75" customHeight="1">
      <c r="A780" s="246"/>
      <c r="B780" s="246"/>
      <c r="C780" s="246"/>
      <c r="D780" s="246"/>
      <c r="E780" s="246"/>
      <c r="F780" s="246"/>
      <c r="G780" s="246"/>
      <c r="H780" s="246"/>
      <c r="I780" s="246"/>
      <c r="J780" s="246"/>
      <c r="K780" s="246"/>
      <c r="L780" s="246"/>
      <c r="M780" s="246"/>
      <c r="N780" s="246"/>
      <c r="O780" s="246"/>
      <c r="P780" s="246"/>
      <c r="Q780" s="246"/>
      <c r="R780" s="246"/>
      <c r="S780" s="246"/>
      <c r="T780" s="246"/>
      <c r="U780" s="246"/>
      <c r="V780" s="246"/>
      <c r="W780" s="246"/>
      <c r="X780" s="246"/>
      <c r="Y780" s="246"/>
      <c r="Z780" s="246"/>
      <c r="AA780" s="246"/>
      <c r="AB780" s="246"/>
      <c r="AC780" s="246"/>
      <c r="AD780" s="246"/>
    </row>
    <row r="781" ht="12.75" customHeight="1">
      <c r="A781" s="246"/>
      <c r="B781" s="246"/>
      <c r="C781" s="246"/>
      <c r="D781" s="246"/>
      <c r="E781" s="246"/>
      <c r="F781" s="246"/>
      <c r="G781" s="246"/>
      <c r="H781" s="246"/>
      <c r="I781" s="246"/>
      <c r="J781" s="246"/>
      <c r="K781" s="246"/>
      <c r="L781" s="246"/>
      <c r="M781" s="246"/>
      <c r="N781" s="246"/>
      <c r="O781" s="246"/>
      <c r="P781" s="246"/>
      <c r="Q781" s="246"/>
      <c r="R781" s="246"/>
      <c r="S781" s="246"/>
      <c r="T781" s="246"/>
      <c r="U781" s="246"/>
      <c r="V781" s="246"/>
      <c r="W781" s="246"/>
      <c r="X781" s="246"/>
      <c r="Y781" s="246"/>
      <c r="Z781" s="246"/>
      <c r="AA781" s="246"/>
      <c r="AB781" s="246"/>
      <c r="AC781" s="246"/>
      <c r="AD781" s="246"/>
    </row>
    <row r="782" ht="12.75" customHeight="1">
      <c r="A782" s="246"/>
      <c r="B782" s="246"/>
      <c r="C782" s="246"/>
      <c r="D782" s="246"/>
      <c r="E782" s="246"/>
      <c r="F782" s="246"/>
      <c r="G782" s="246"/>
      <c r="H782" s="246"/>
      <c r="I782" s="246"/>
      <c r="J782" s="246"/>
      <c r="K782" s="246"/>
      <c r="L782" s="246"/>
      <c r="M782" s="246"/>
      <c r="N782" s="246"/>
      <c r="O782" s="246"/>
      <c r="P782" s="246"/>
      <c r="Q782" s="246"/>
      <c r="R782" s="246"/>
      <c r="S782" s="246"/>
      <c r="T782" s="246"/>
      <c r="U782" s="246"/>
      <c r="V782" s="246"/>
      <c r="W782" s="246"/>
      <c r="X782" s="246"/>
      <c r="Y782" s="246"/>
      <c r="Z782" s="246"/>
      <c r="AA782" s="246"/>
      <c r="AB782" s="246"/>
      <c r="AC782" s="246"/>
      <c r="AD782" s="246"/>
    </row>
    <row r="783" ht="12.75" customHeight="1">
      <c r="A783" s="246"/>
      <c r="B783" s="246"/>
      <c r="C783" s="246"/>
      <c r="D783" s="246"/>
      <c r="E783" s="246"/>
      <c r="F783" s="246"/>
      <c r="G783" s="246"/>
      <c r="H783" s="246"/>
      <c r="I783" s="246"/>
      <c r="J783" s="246"/>
      <c r="K783" s="246"/>
      <c r="L783" s="246"/>
      <c r="M783" s="246"/>
      <c r="N783" s="246"/>
      <c r="O783" s="246"/>
      <c r="P783" s="246"/>
      <c r="Q783" s="246"/>
      <c r="R783" s="246"/>
      <c r="S783" s="246"/>
      <c r="T783" s="246"/>
      <c r="U783" s="246"/>
      <c r="V783" s="246"/>
      <c r="W783" s="246"/>
      <c r="X783" s="246"/>
      <c r="Y783" s="246"/>
      <c r="Z783" s="246"/>
      <c r="AA783" s="246"/>
      <c r="AB783" s="246"/>
      <c r="AC783" s="246"/>
      <c r="AD783" s="246"/>
    </row>
    <row r="784" ht="12.75" customHeight="1">
      <c r="A784" s="246"/>
      <c r="B784" s="246"/>
      <c r="C784" s="246"/>
      <c r="D784" s="246"/>
      <c r="E784" s="246"/>
      <c r="F784" s="246"/>
      <c r="G784" s="246"/>
      <c r="H784" s="246"/>
      <c r="I784" s="246"/>
      <c r="J784" s="246"/>
      <c r="K784" s="246"/>
      <c r="L784" s="246"/>
      <c r="M784" s="246"/>
      <c r="N784" s="246"/>
      <c r="O784" s="246"/>
      <c r="P784" s="246"/>
      <c r="Q784" s="246"/>
      <c r="R784" s="246"/>
      <c r="S784" s="246"/>
      <c r="T784" s="246"/>
      <c r="U784" s="246"/>
      <c r="V784" s="246"/>
      <c r="W784" s="246"/>
      <c r="X784" s="246"/>
      <c r="Y784" s="246"/>
      <c r="Z784" s="246"/>
      <c r="AA784" s="246"/>
      <c r="AB784" s="246"/>
      <c r="AC784" s="246"/>
      <c r="AD784" s="246"/>
    </row>
    <row r="785" ht="12.75" customHeight="1">
      <c r="A785" s="246"/>
      <c r="B785" s="246"/>
      <c r="C785" s="246"/>
      <c r="D785" s="246"/>
      <c r="E785" s="246"/>
      <c r="F785" s="246"/>
      <c r="G785" s="246"/>
      <c r="H785" s="246"/>
      <c r="I785" s="246"/>
      <c r="J785" s="246"/>
      <c r="K785" s="246"/>
      <c r="L785" s="246"/>
      <c r="M785" s="246"/>
      <c r="N785" s="246"/>
      <c r="O785" s="246"/>
      <c r="P785" s="246"/>
      <c r="Q785" s="246"/>
      <c r="R785" s="246"/>
      <c r="S785" s="246"/>
      <c r="T785" s="246"/>
      <c r="U785" s="246"/>
      <c r="V785" s="246"/>
      <c r="W785" s="246"/>
      <c r="X785" s="246"/>
      <c r="Y785" s="246"/>
      <c r="Z785" s="246"/>
      <c r="AA785" s="246"/>
      <c r="AB785" s="246"/>
      <c r="AC785" s="246"/>
      <c r="AD785" s="246"/>
    </row>
    <row r="786" ht="12.75" customHeight="1">
      <c r="A786" s="246"/>
      <c r="B786" s="246"/>
      <c r="C786" s="246"/>
      <c r="D786" s="246"/>
      <c r="E786" s="246"/>
      <c r="F786" s="246"/>
      <c r="G786" s="246"/>
      <c r="H786" s="246"/>
      <c r="I786" s="246"/>
      <c r="J786" s="246"/>
      <c r="K786" s="246"/>
      <c r="L786" s="246"/>
      <c r="M786" s="246"/>
      <c r="N786" s="246"/>
      <c r="O786" s="246"/>
      <c r="P786" s="246"/>
      <c r="Q786" s="246"/>
      <c r="R786" s="246"/>
      <c r="S786" s="246"/>
      <c r="T786" s="246"/>
      <c r="U786" s="246"/>
      <c r="V786" s="246"/>
      <c r="W786" s="246"/>
      <c r="X786" s="246"/>
      <c r="Y786" s="246"/>
      <c r="Z786" s="246"/>
      <c r="AA786" s="246"/>
      <c r="AB786" s="246"/>
      <c r="AC786" s="246"/>
      <c r="AD786" s="246"/>
    </row>
    <row r="787" ht="12.75" customHeight="1">
      <c r="A787" s="246"/>
      <c r="B787" s="246"/>
      <c r="C787" s="246"/>
      <c r="D787" s="246"/>
      <c r="E787" s="246"/>
      <c r="F787" s="246"/>
      <c r="G787" s="246"/>
      <c r="H787" s="246"/>
      <c r="I787" s="246"/>
      <c r="J787" s="246"/>
      <c r="K787" s="246"/>
      <c r="L787" s="246"/>
      <c r="M787" s="246"/>
      <c r="N787" s="246"/>
      <c r="O787" s="246"/>
      <c r="P787" s="246"/>
      <c r="Q787" s="246"/>
      <c r="R787" s="246"/>
      <c r="S787" s="246"/>
      <c r="T787" s="246"/>
      <c r="U787" s="246"/>
      <c r="V787" s="246"/>
      <c r="W787" s="246"/>
      <c r="X787" s="246"/>
      <c r="Y787" s="246"/>
      <c r="Z787" s="246"/>
      <c r="AA787" s="246"/>
      <c r="AB787" s="246"/>
      <c r="AC787" s="246"/>
      <c r="AD787" s="246"/>
    </row>
    <row r="788" ht="12.75" customHeight="1">
      <c r="A788" s="246"/>
      <c r="B788" s="246"/>
      <c r="C788" s="246"/>
      <c r="D788" s="246"/>
      <c r="E788" s="246"/>
      <c r="F788" s="246"/>
      <c r="G788" s="246"/>
      <c r="H788" s="246"/>
      <c r="I788" s="246"/>
      <c r="J788" s="246"/>
      <c r="K788" s="246"/>
      <c r="L788" s="246"/>
      <c r="M788" s="246"/>
      <c r="N788" s="246"/>
      <c r="O788" s="246"/>
      <c r="P788" s="246"/>
      <c r="Q788" s="246"/>
      <c r="R788" s="246"/>
      <c r="S788" s="246"/>
      <c r="T788" s="246"/>
      <c r="U788" s="246"/>
      <c r="V788" s="246"/>
      <c r="W788" s="246"/>
      <c r="X788" s="246"/>
      <c r="Y788" s="246"/>
      <c r="Z788" s="246"/>
      <c r="AA788" s="246"/>
      <c r="AB788" s="246"/>
      <c r="AC788" s="246"/>
      <c r="AD788" s="246"/>
    </row>
    <row r="789" ht="12.75" customHeight="1">
      <c r="A789" s="246"/>
      <c r="B789" s="246"/>
      <c r="C789" s="246"/>
      <c r="D789" s="246"/>
      <c r="E789" s="246"/>
      <c r="F789" s="246"/>
      <c r="G789" s="246"/>
      <c r="H789" s="246"/>
      <c r="I789" s="246"/>
      <c r="J789" s="246"/>
      <c r="K789" s="246"/>
      <c r="L789" s="246"/>
      <c r="M789" s="246"/>
      <c r="N789" s="246"/>
      <c r="O789" s="246"/>
      <c r="P789" s="246"/>
      <c r="Q789" s="246"/>
      <c r="R789" s="246"/>
      <c r="S789" s="246"/>
      <c r="T789" s="246"/>
      <c r="U789" s="246"/>
      <c r="V789" s="246"/>
      <c r="W789" s="246"/>
      <c r="X789" s="246"/>
      <c r="Y789" s="246"/>
      <c r="Z789" s="246"/>
      <c r="AA789" s="246"/>
      <c r="AB789" s="246"/>
      <c r="AC789" s="246"/>
      <c r="AD789" s="246"/>
    </row>
    <row r="790" ht="12.75" customHeight="1">
      <c r="A790" s="246"/>
      <c r="B790" s="246"/>
      <c r="C790" s="246"/>
      <c r="D790" s="246"/>
      <c r="E790" s="246"/>
      <c r="F790" s="246"/>
      <c r="G790" s="246"/>
      <c r="H790" s="246"/>
      <c r="I790" s="246"/>
      <c r="J790" s="246"/>
      <c r="K790" s="246"/>
      <c r="L790" s="246"/>
      <c r="M790" s="246"/>
      <c r="N790" s="246"/>
      <c r="O790" s="246"/>
      <c r="P790" s="246"/>
      <c r="Q790" s="246"/>
      <c r="R790" s="246"/>
      <c r="S790" s="246"/>
      <c r="T790" s="246"/>
      <c r="U790" s="246"/>
      <c r="V790" s="246"/>
      <c r="W790" s="246"/>
      <c r="X790" s="246"/>
      <c r="Y790" s="246"/>
      <c r="Z790" s="246"/>
      <c r="AA790" s="246"/>
      <c r="AB790" s="246"/>
      <c r="AC790" s="246"/>
      <c r="AD790" s="246"/>
    </row>
    <row r="791" ht="12.75" customHeight="1">
      <c r="A791" s="246"/>
      <c r="B791" s="246"/>
      <c r="C791" s="246"/>
      <c r="D791" s="246"/>
      <c r="E791" s="246"/>
      <c r="F791" s="246"/>
      <c r="G791" s="246"/>
      <c r="H791" s="246"/>
      <c r="I791" s="246"/>
      <c r="J791" s="246"/>
      <c r="K791" s="246"/>
      <c r="L791" s="246"/>
      <c r="M791" s="246"/>
      <c r="N791" s="246"/>
      <c r="O791" s="246"/>
      <c r="P791" s="246"/>
      <c r="Q791" s="246"/>
      <c r="R791" s="246"/>
      <c r="S791" s="246"/>
      <c r="T791" s="246"/>
      <c r="U791" s="246"/>
      <c r="V791" s="246"/>
      <c r="W791" s="246"/>
      <c r="X791" s="246"/>
      <c r="Y791" s="246"/>
      <c r="Z791" s="246"/>
      <c r="AA791" s="246"/>
      <c r="AB791" s="246"/>
      <c r="AC791" s="246"/>
      <c r="AD791" s="246"/>
    </row>
    <row r="792" ht="12.75" customHeight="1">
      <c r="A792" s="246"/>
      <c r="B792" s="246"/>
      <c r="C792" s="246"/>
      <c r="D792" s="246"/>
      <c r="E792" s="246"/>
      <c r="F792" s="246"/>
      <c r="G792" s="246"/>
      <c r="H792" s="246"/>
      <c r="I792" s="246"/>
      <c r="J792" s="246"/>
      <c r="K792" s="246"/>
      <c r="L792" s="246"/>
      <c r="M792" s="246"/>
      <c r="N792" s="246"/>
      <c r="O792" s="246"/>
      <c r="P792" s="246"/>
      <c r="Q792" s="246"/>
      <c r="R792" s="246"/>
      <c r="S792" s="246"/>
      <c r="T792" s="246"/>
      <c r="U792" s="246"/>
      <c r="V792" s="246"/>
      <c r="W792" s="246"/>
      <c r="X792" s="246"/>
      <c r="Y792" s="246"/>
      <c r="Z792" s="246"/>
      <c r="AA792" s="246"/>
      <c r="AB792" s="246"/>
      <c r="AC792" s="246"/>
      <c r="AD792" s="246"/>
    </row>
    <row r="793" ht="12.75" customHeight="1">
      <c r="A793" s="246"/>
      <c r="B793" s="246"/>
      <c r="C793" s="246"/>
      <c r="D793" s="246"/>
      <c r="E793" s="246"/>
      <c r="F793" s="246"/>
      <c r="G793" s="246"/>
      <c r="H793" s="246"/>
      <c r="I793" s="246"/>
      <c r="J793" s="246"/>
      <c r="K793" s="246"/>
      <c r="L793" s="246"/>
      <c r="M793" s="246"/>
      <c r="N793" s="246"/>
      <c r="O793" s="246"/>
      <c r="P793" s="246"/>
      <c r="Q793" s="246"/>
      <c r="R793" s="246"/>
      <c r="S793" s="246"/>
      <c r="T793" s="246"/>
      <c r="U793" s="246"/>
      <c r="V793" s="246"/>
      <c r="W793" s="246"/>
      <c r="X793" s="246"/>
      <c r="Y793" s="246"/>
      <c r="Z793" s="246"/>
      <c r="AA793" s="246"/>
      <c r="AB793" s="246"/>
      <c r="AC793" s="246"/>
      <c r="AD793" s="246"/>
    </row>
    <row r="794" ht="12.75" customHeight="1">
      <c r="A794" s="246"/>
      <c r="B794" s="246"/>
      <c r="C794" s="246"/>
      <c r="D794" s="246"/>
      <c r="E794" s="246"/>
      <c r="F794" s="246"/>
      <c r="G794" s="246"/>
      <c r="H794" s="246"/>
      <c r="I794" s="246"/>
      <c r="J794" s="246"/>
      <c r="K794" s="246"/>
      <c r="L794" s="246"/>
      <c r="M794" s="246"/>
      <c r="N794" s="246"/>
      <c r="O794" s="246"/>
      <c r="P794" s="246"/>
      <c r="Q794" s="246"/>
      <c r="R794" s="246"/>
      <c r="S794" s="246"/>
      <c r="T794" s="246"/>
      <c r="U794" s="246"/>
      <c r="V794" s="246"/>
      <c r="W794" s="246"/>
      <c r="X794" s="246"/>
      <c r="Y794" s="246"/>
      <c r="Z794" s="246"/>
      <c r="AA794" s="246"/>
      <c r="AB794" s="246"/>
      <c r="AC794" s="246"/>
      <c r="AD794" s="246"/>
    </row>
    <row r="795" ht="12.75" customHeight="1">
      <c r="A795" s="246"/>
      <c r="B795" s="246"/>
      <c r="C795" s="246"/>
      <c r="D795" s="246"/>
      <c r="E795" s="246"/>
      <c r="F795" s="246"/>
      <c r="G795" s="246"/>
      <c r="H795" s="246"/>
      <c r="I795" s="246"/>
      <c r="J795" s="246"/>
      <c r="K795" s="246"/>
      <c r="L795" s="246"/>
      <c r="M795" s="246"/>
      <c r="N795" s="246"/>
      <c r="O795" s="246"/>
      <c r="P795" s="246"/>
      <c r="Q795" s="246"/>
      <c r="R795" s="246"/>
      <c r="S795" s="246"/>
      <c r="T795" s="246"/>
      <c r="U795" s="246"/>
      <c r="V795" s="246"/>
      <c r="W795" s="246"/>
      <c r="X795" s="246"/>
      <c r="Y795" s="246"/>
      <c r="Z795" s="246"/>
      <c r="AA795" s="246"/>
      <c r="AB795" s="246"/>
      <c r="AC795" s="246"/>
      <c r="AD795" s="246"/>
    </row>
    <row r="796" ht="12.75" customHeight="1">
      <c r="A796" s="246"/>
      <c r="B796" s="246"/>
      <c r="C796" s="246"/>
      <c r="D796" s="246"/>
      <c r="E796" s="246"/>
      <c r="F796" s="246"/>
      <c r="G796" s="246"/>
      <c r="H796" s="246"/>
      <c r="I796" s="246"/>
      <c r="J796" s="246"/>
      <c r="K796" s="246"/>
      <c r="L796" s="246"/>
      <c r="M796" s="246"/>
      <c r="N796" s="246"/>
      <c r="O796" s="246"/>
      <c r="P796" s="246"/>
      <c r="Q796" s="246"/>
      <c r="R796" s="246"/>
      <c r="S796" s="246"/>
      <c r="T796" s="246"/>
      <c r="U796" s="246"/>
      <c r="V796" s="246"/>
      <c r="W796" s="246"/>
      <c r="X796" s="246"/>
      <c r="Y796" s="246"/>
      <c r="Z796" s="246"/>
      <c r="AA796" s="246"/>
      <c r="AB796" s="246"/>
      <c r="AC796" s="246"/>
      <c r="AD796" s="246"/>
    </row>
    <row r="797" ht="12.75" customHeight="1">
      <c r="A797" s="246"/>
      <c r="B797" s="246"/>
      <c r="C797" s="246"/>
      <c r="D797" s="246"/>
      <c r="E797" s="246"/>
      <c r="F797" s="246"/>
      <c r="G797" s="246"/>
      <c r="H797" s="246"/>
      <c r="I797" s="246"/>
      <c r="J797" s="246"/>
      <c r="K797" s="246"/>
      <c r="L797" s="246"/>
      <c r="M797" s="246"/>
      <c r="N797" s="246"/>
      <c r="O797" s="246"/>
      <c r="P797" s="246"/>
      <c r="Q797" s="246"/>
      <c r="R797" s="246"/>
      <c r="S797" s="246"/>
      <c r="T797" s="246"/>
      <c r="U797" s="246"/>
      <c r="V797" s="246"/>
      <c r="W797" s="246"/>
      <c r="X797" s="246"/>
      <c r="Y797" s="246"/>
      <c r="Z797" s="246"/>
      <c r="AA797" s="246"/>
      <c r="AB797" s="246"/>
      <c r="AC797" s="246"/>
      <c r="AD797" s="246"/>
    </row>
    <row r="798" ht="12.75" customHeight="1">
      <c r="A798" s="246"/>
      <c r="B798" s="246"/>
      <c r="C798" s="246"/>
      <c r="D798" s="246"/>
      <c r="E798" s="246"/>
      <c r="F798" s="246"/>
      <c r="G798" s="246"/>
      <c r="H798" s="246"/>
      <c r="I798" s="246"/>
      <c r="J798" s="246"/>
      <c r="K798" s="246"/>
      <c r="L798" s="246"/>
      <c r="M798" s="246"/>
      <c r="N798" s="246"/>
      <c r="O798" s="246"/>
      <c r="P798" s="246"/>
      <c r="Q798" s="246"/>
      <c r="R798" s="246"/>
      <c r="S798" s="246"/>
      <c r="T798" s="246"/>
      <c r="U798" s="246"/>
      <c r="V798" s="246"/>
      <c r="W798" s="246"/>
      <c r="X798" s="246"/>
      <c r="Y798" s="246"/>
      <c r="Z798" s="246"/>
      <c r="AA798" s="246"/>
      <c r="AB798" s="246"/>
      <c r="AC798" s="246"/>
      <c r="AD798" s="246"/>
    </row>
    <row r="799" ht="12.75" customHeight="1">
      <c r="A799" s="246"/>
      <c r="B799" s="246"/>
      <c r="C799" s="246"/>
      <c r="D799" s="246"/>
      <c r="E799" s="246"/>
      <c r="F799" s="246"/>
      <c r="G799" s="246"/>
      <c r="H799" s="246"/>
      <c r="I799" s="246"/>
      <c r="J799" s="246"/>
      <c r="K799" s="246"/>
      <c r="L799" s="246"/>
      <c r="M799" s="246"/>
      <c r="N799" s="246"/>
      <c r="O799" s="246"/>
      <c r="P799" s="246"/>
      <c r="Q799" s="246"/>
      <c r="R799" s="246"/>
      <c r="S799" s="246"/>
      <c r="T799" s="246"/>
      <c r="U799" s="246"/>
      <c r="V799" s="246"/>
      <c r="W799" s="246"/>
      <c r="X799" s="246"/>
      <c r="Y799" s="246"/>
      <c r="Z799" s="246"/>
      <c r="AA799" s="246"/>
      <c r="AB799" s="246"/>
      <c r="AC799" s="246"/>
      <c r="AD799" s="246"/>
    </row>
    <row r="800" ht="12.75" customHeight="1">
      <c r="A800" s="246"/>
      <c r="B800" s="246"/>
      <c r="C800" s="246"/>
      <c r="D800" s="246"/>
      <c r="E800" s="246"/>
      <c r="F800" s="246"/>
      <c r="G800" s="246"/>
      <c r="H800" s="246"/>
      <c r="I800" s="246"/>
      <c r="J800" s="246"/>
      <c r="K800" s="246"/>
      <c r="L800" s="246"/>
      <c r="M800" s="246"/>
      <c r="N800" s="246"/>
      <c r="O800" s="246"/>
      <c r="P800" s="246"/>
      <c r="Q800" s="246"/>
      <c r="R800" s="246"/>
      <c r="S800" s="246"/>
      <c r="T800" s="246"/>
      <c r="U800" s="246"/>
      <c r="V800" s="246"/>
      <c r="W800" s="246"/>
      <c r="X800" s="246"/>
      <c r="Y800" s="246"/>
      <c r="Z800" s="246"/>
      <c r="AA800" s="246"/>
      <c r="AB800" s="246"/>
      <c r="AC800" s="246"/>
      <c r="AD800" s="246"/>
    </row>
    <row r="801" ht="12.75" customHeight="1">
      <c r="A801" s="246"/>
      <c r="B801" s="246"/>
      <c r="C801" s="246"/>
      <c r="D801" s="246"/>
      <c r="E801" s="246"/>
      <c r="F801" s="246"/>
      <c r="G801" s="246"/>
      <c r="H801" s="246"/>
      <c r="I801" s="246"/>
      <c r="J801" s="246"/>
      <c r="K801" s="246"/>
      <c r="L801" s="246"/>
      <c r="M801" s="246"/>
      <c r="N801" s="246"/>
      <c r="O801" s="246"/>
      <c r="P801" s="246"/>
      <c r="Q801" s="246"/>
      <c r="R801" s="246"/>
      <c r="S801" s="246"/>
      <c r="T801" s="246"/>
      <c r="U801" s="246"/>
      <c r="V801" s="246"/>
      <c r="W801" s="246"/>
      <c r="X801" s="246"/>
      <c r="Y801" s="246"/>
      <c r="Z801" s="246"/>
      <c r="AA801" s="246"/>
      <c r="AB801" s="246"/>
      <c r="AC801" s="246"/>
      <c r="AD801" s="246"/>
    </row>
    <row r="802" ht="12.75" customHeight="1">
      <c r="A802" s="246"/>
      <c r="B802" s="246"/>
      <c r="C802" s="246"/>
      <c r="D802" s="246"/>
      <c r="E802" s="246"/>
      <c r="F802" s="246"/>
      <c r="G802" s="246"/>
      <c r="H802" s="246"/>
      <c r="I802" s="246"/>
      <c r="J802" s="246"/>
      <c r="K802" s="246"/>
      <c r="L802" s="246"/>
      <c r="M802" s="246"/>
      <c r="N802" s="246"/>
      <c r="O802" s="246"/>
      <c r="P802" s="246"/>
      <c r="Q802" s="246"/>
      <c r="R802" s="246"/>
      <c r="S802" s="246"/>
      <c r="T802" s="246"/>
      <c r="U802" s="246"/>
      <c r="V802" s="246"/>
      <c r="W802" s="246"/>
      <c r="X802" s="246"/>
      <c r="Y802" s="246"/>
      <c r="Z802" s="246"/>
      <c r="AA802" s="246"/>
      <c r="AB802" s="246"/>
      <c r="AC802" s="246"/>
      <c r="AD802" s="246"/>
    </row>
    <row r="803" ht="12.75" customHeight="1">
      <c r="A803" s="246"/>
      <c r="B803" s="246"/>
      <c r="C803" s="246"/>
      <c r="D803" s="246"/>
      <c r="E803" s="246"/>
      <c r="F803" s="246"/>
      <c r="G803" s="246"/>
      <c r="H803" s="246"/>
      <c r="I803" s="246"/>
      <c r="J803" s="246"/>
      <c r="K803" s="246"/>
      <c r="L803" s="246"/>
      <c r="M803" s="246"/>
      <c r="N803" s="246"/>
      <c r="O803" s="246"/>
      <c r="P803" s="246"/>
      <c r="Q803" s="246"/>
      <c r="R803" s="246"/>
      <c r="S803" s="246"/>
      <c r="T803" s="246"/>
      <c r="U803" s="246"/>
      <c r="V803" s="246"/>
      <c r="W803" s="246"/>
      <c r="X803" s="246"/>
      <c r="Y803" s="246"/>
      <c r="Z803" s="246"/>
      <c r="AA803" s="246"/>
      <c r="AB803" s="246"/>
      <c r="AC803" s="246"/>
      <c r="AD803" s="246"/>
    </row>
    <row r="804" ht="12.75" customHeight="1">
      <c r="A804" s="246"/>
      <c r="B804" s="246"/>
      <c r="C804" s="246"/>
      <c r="D804" s="246"/>
      <c r="E804" s="246"/>
      <c r="F804" s="246"/>
      <c r="G804" s="246"/>
      <c r="H804" s="246"/>
      <c r="I804" s="246"/>
      <c r="J804" s="246"/>
      <c r="K804" s="246"/>
      <c r="L804" s="246"/>
      <c r="M804" s="246"/>
      <c r="N804" s="246"/>
      <c r="O804" s="246"/>
      <c r="P804" s="246"/>
      <c r="Q804" s="246"/>
      <c r="R804" s="246"/>
      <c r="S804" s="246"/>
      <c r="T804" s="246"/>
      <c r="U804" s="246"/>
      <c r="V804" s="246"/>
      <c r="W804" s="246"/>
      <c r="X804" s="246"/>
      <c r="Y804" s="246"/>
      <c r="Z804" s="246"/>
      <c r="AA804" s="246"/>
      <c r="AB804" s="246"/>
      <c r="AC804" s="246"/>
      <c r="AD804" s="246"/>
    </row>
    <row r="805" ht="12.75" customHeight="1">
      <c r="A805" s="246"/>
      <c r="B805" s="246"/>
      <c r="C805" s="246"/>
      <c r="D805" s="246"/>
      <c r="E805" s="246"/>
      <c r="F805" s="246"/>
      <c r="G805" s="246"/>
      <c r="H805" s="246"/>
      <c r="I805" s="246"/>
      <c r="J805" s="246"/>
      <c r="K805" s="246"/>
      <c r="L805" s="246"/>
      <c r="M805" s="246"/>
      <c r="N805" s="246"/>
      <c r="O805" s="246"/>
      <c r="P805" s="246"/>
      <c r="Q805" s="246"/>
      <c r="R805" s="246"/>
      <c r="S805" s="246"/>
      <c r="T805" s="246"/>
      <c r="U805" s="246"/>
      <c r="V805" s="246"/>
      <c r="W805" s="246"/>
      <c r="X805" s="246"/>
      <c r="Y805" s="246"/>
      <c r="Z805" s="246"/>
      <c r="AA805" s="246"/>
      <c r="AB805" s="246"/>
      <c r="AC805" s="246"/>
      <c r="AD805" s="246"/>
    </row>
    <row r="806" ht="12.75" customHeight="1">
      <c r="A806" s="246"/>
      <c r="B806" s="246"/>
      <c r="C806" s="246"/>
      <c r="D806" s="246"/>
      <c r="E806" s="246"/>
      <c r="F806" s="246"/>
      <c r="G806" s="246"/>
      <c r="H806" s="246"/>
      <c r="I806" s="246"/>
      <c r="J806" s="246"/>
      <c r="K806" s="246"/>
      <c r="L806" s="246"/>
      <c r="M806" s="246"/>
      <c r="N806" s="246"/>
      <c r="O806" s="246"/>
      <c r="P806" s="246"/>
      <c r="Q806" s="246"/>
      <c r="R806" s="246"/>
      <c r="S806" s="246"/>
      <c r="T806" s="246"/>
      <c r="U806" s="246"/>
      <c r="V806" s="246"/>
      <c r="W806" s="246"/>
      <c r="X806" s="246"/>
      <c r="Y806" s="246"/>
      <c r="Z806" s="246"/>
      <c r="AA806" s="246"/>
      <c r="AB806" s="246"/>
      <c r="AC806" s="246"/>
      <c r="AD806" s="246"/>
    </row>
    <row r="807" ht="12.75" customHeight="1">
      <c r="A807" s="246"/>
      <c r="B807" s="246"/>
      <c r="C807" s="246"/>
      <c r="D807" s="246"/>
      <c r="E807" s="246"/>
      <c r="F807" s="246"/>
      <c r="G807" s="246"/>
      <c r="H807" s="246"/>
      <c r="I807" s="246"/>
      <c r="J807" s="246"/>
      <c r="K807" s="246"/>
      <c r="L807" s="246"/>
      <c r="M807" s="246"/>
      <c r="N807" s="246"/>
      <c r="O807" s="246"/>
      <c r="P807" s="246"/>
      <c r="Q807" s="246"/>
      <c r="R807" s="246"/>
      <c r="S807" s="246"/>
      <c r="T807" s="246"/>
      <c r="U807" s="246"/>
      <c r="V807" s="246"/>
      <c r="W807" s="246"/>
      <c r="X807" s="246"/>
      <c r="Y807" s="246"/>
      <c r="Z807" s="246"/>
      <c r="AA807" s="246"/>
      <c r="AB807" s="246"/>
      <c r="AC807" s="246"/>
      <c r="AD807" s="246"/>
    </row>
    <row r="808" ht="12.75" customHeight="1">
      <c r="A808" s="246"/>
      <c r="B808" s="246"/>
      <c r="C808" s="246"/>
      <c r="D808" s="246"/>
      <c r="E808" s="246"/>
      <c r="F808" s="246"/>
      <c r="G808" s="246"/>
      <c r="H808" s="246"/>
      <c r="I808" s="246"/>
      <c r="J808" s="246"/>
      <c r="K808" s="246"/>
      <c r="L808" s="246"/>
      <c r="M808" s="246"/>
      <c r="N808" s="246"/>
      <c r="O808" s="246"/>
      <c r="P808" s="246"/>
      <c r="Q808" s="246"/>
      <c r="R808" s="246"/>
      <c r="S808" s="246"/>
      <c r="T808" s="246"/>
      <c r="U808" s="246"/>
      <c r="V808" s="246"/>
      <c r="W808" s="246"/>
      <c r="X808" s="246"/>
      <c r="Y808" s="246"/>
      <c r="Z808" s="246"/>
      <c r="AA808" s="246"/>
      <c r="AB808" s="246"/>
      <c r="AC808" s="246"/>
      <c r="AD808" s="246"/>
    </row>
    <row r="809" ht="12.75" customHeight="1">
      <c r="A809" s="246"/>
      <c r="B809" s="246"/>
      <c r="C809" s="246"/>
      <c r="D809" s="246"/>
      <c r="E809" s="246"/>
      <c r="F809" s="246"/>
      <c r="G809" s="246"/>
      <c r="H809" s="246"/>
      <c r="I809" s="246"/>
      <c r="J809" s="246"/>
      <c r="K809" s="246"/>
      <c r="L809" s="246"/>
      <c r="M809" s="246"/>
      <c r="N809" s="246"/>
      <c r="O809" s="246"/>
      <c r="P809" s="246"/>
      <c r="Q809" s="246"/>
      <c r="R809" s="246"/>
      <c r="S809" s="246"/>
      <c r="T809" s="246"/>
      <c r="U809" s="246"/>
      <c r="V809" s="246"/>
      <c r="W809" s="246"/>
      <c r="X809" s="246"/>
      <c r="Y809" s="246"/>
      <c r="Z809" s="246"/>
      <c r="AA809" s="246"/>
      <c r="AB809" s="246"/>
      <c r="AC809" s="246"/>
      <c r="AD809" s="246"/>
    </row>
    <row r="810" ht="12.75" customHeight="1">
      <c r="A810" s="246"/>
      <c r="B810" s="246"/>
      <c r="C810" s="246"/>
      <c r="D810" s="246"/>
      <c r="E810" s="246"/>
      <c r="F810" s="246"/>
      <c r="G810" s="246"/>
      <c r="H810" s="246"/>
      <c r="I810" s="246"/>
      <c r="J810" s="246"/>
      <c r="K810" s="246"/>
      <c r="L810" s="246"/>
      <c r="M810" s="246"/>
      <c r="N810" s="246"/>
      <c r="O810" s="246"/>
      <c r="P810" s="246"/>
      <c r="Q810" s="246"/>
      <c r="R810" s="246"/>
      <c r="S810" s="246"/>
      <c r="T810" s="246"/>
      <c r="U810" s="246"/>
      <c r="V810" s="246"/>
      <c r="W810" s="246"/>
      <c r="X810" s="246"/>
      <c r="Y810" s="246"/>
      <c r="Z810" s="246"/>
      <c r="AA810" s="246"/>
      <c r="AB810" s="246"/>
      <c r="AC810" s="246"/>
      <c r="AD810" s="246"/>
    </row>
    <row r="811" ht="12.75" customHeight="1">
      <c r="A811" s="246"/>
      <c r="B811" s="246"/>
      <c r="C811" s="246"/>
      <c r="D811" s="246"/>
      <c r="E811" s="246"/>
      <c r="F811" s="246"/>
      <c r="G811" s="246"/>
      <c r="H811" s="246"/>
      <c r="I811" s="246"/>
      <c r="J811" s="246"/>
      <c r="K811" s="246"/>
      <c r="L811" s="246"/>
      <c r="M811" s="246"/>
      <c r="N811" s="246"/>
      <c r="O811" s="246"/>
      <c r="P811" s="246"/>
      <c r="Q811" s="246"/>
      <c r="R811" s="246"/>
      <c r="S811" s="246"/>
      <c r="T811" s="246"/>
      <c r="U811" s="246"/>
      <c r="V811" s="246"/>
      <c r="W811" s="246"/>
      <c r="X811" s="246"/>
      <c r="Y811" s="246"/>
      <c r="Z811" s="246"/>
      <c r="AA811" s="246"/>
      <c r="AB811" s="246"/>
      <c r="AC811" s="246"/>
      <c r="AD811" s="246"/>
    </row>
    <row r="812" ht="12.75" customHeight="1">
      <c r="A812" s="246"/>
      <c r="B812" s="246"/>
      <c r="C812" s="246"/>
      <c r="D812" s="246"/>
      <c r="E812" s="246"/>
      <c r="F812" s="246"/>
      <c r="G812" s="246"/>
      <c r="H812" s="246"/>
      <c r="I812" s="246"/>
      <c r="J812" s="246"/>
      <c r="K812" s="246"/>
      <c r="L812" s="246"/>
      <c r="M812" s="246"/>
      <c r="N812" s="246"/>
      <c r="O812" s="246"/>
      <c r="P812" s="246"/>
      <c r="Q812" s="246"/>
      <c r="R812" s="246"/>
      <c r="S812" s="246"/>
      <c r="T812" s="246"/>
      <c r="U812" s="246"/>
      <c r="V812" s="246"/>
      <c r="W812" s="246"/>
      <c r="X812" s="246"/>
      <c r="Y812" s="246"/>
      <c r="Z812" s="246"/>
      <c r="AA812" s="246"/>
      <c r="AB812" s="246"/>
      <c r="AC812" s="246"/>
      <c r="AD812" s="246"/>
    </row>
    <row r="813" ht="12.75" customHeight="1">
      <c r="A813" s="246"/>
      <c r="B813" s="246"/>
      <c r="C813" s="246"/>
      <c r="D813" s="246"/>
      <c r="E813" s="246"/>
      <c r="F813" s="246"/>
      <c r="G813" s="246"/>
      <c r="H813" s="246"/>
      <c r="I813" s="246"/>
      <c r="J813" s="246"/>
      <c r="K813" s="246"/>
      <c r="L813" s="246"/>
      <c r="M813" s="246"/>
      <c r="N813" s="246"/>
      <c r="O813" s="246"/>
      <c r="P813" s="246"/>
      <c r="Q813" s="246"/>
      <c r="R813" s="246"/>
      <c r="S813" s="246"/>
      <c r="T813" s="246"/>
      <c r="U813" s="246"/>
      <c r="V813" s="246"/>
      <c r="W813" s="246"/>
      <c r="X813" s="246"/>
      <c r="Y813" s="246"/>
      <c r="Z813" s="246"/>
      <c r="AA813" s="246"/>
      <c r="AB813" s="246"/>
      <c r="AC813" s="246"/>
      <c r="AD813" s="246"/>
    </row>
    <row r="814" ht="12.75" customHeight="1">
      <c r="A814" s="246"/>
      <c r="B814" s="246"/>
      <c r="C814" s="246"/>
      <c r="D814" s="246"/>
      <c r="E814" s="246"/>
      <c r="F814" s="246"/>
      <c r="G814" s="246"/>
      <c r="H814" s="246"/>
      <c r="I814" s="246"/>
      <c r="J814" s="246"/>
      <c r="K814" s="246"/>
      <c r="L814" s="246"/>
      <c r="M814" s="246"/>
      <c r="N814" s="246"/>
      <c r="O814" s="246"/>
      <c r="P814" s="246"/>
      <c r="Q814" s="246"/>
      <c r="R814" s="246"/>
      <c r="S814" s="246"/>
      <c r="T814" s="246"/>
      <c r="U814" s="246"/>
      <c r="V814" s="246"/>
      <c r="W814" s="246"/>
      <c r="X814" s="246"/>
      <c r="Y814" s="246"/>
      <c r="Z814" s="246"/>
      <c r="AA814" s="246"/>
      <c r="AB814" s="246"/>
      <c r="AC814" s="246"/>
      <c r="AD814" s="246"/>
    </row>
    <row r="815" ht="12.75" customHeight="1">
      <c r="A815" s="246"/>
      <c r="B815" s="246"/>
      <c r="C815" s="246"/>
      <c r="D815" s="246"/>
      <c r="E815" s="246"/>
      <c r="F815" s="246"/>
      <c r="G815" s="246"/>
      <c r="H815" s="246"/>
      <c r="I815" s="246"/>
      <c r="J815" s="246"/>
      <c r="K815" s="246"/>
      <c r="L815" s="246"/>
      <c r="M815" s="246"/>
      <c r="N815" s="246"/>
      <c r="O815" s="246"/>
      <c r="P815" s="246"/>
      <c r="Q815" s="246"/>
      <c r="R815" s="246"/>
      <c r="S815" s="246"/>
      <c r="T815" s="246"/>
      <c r="U815" s="246"/>
      <c r="V815" s="246"/>
      <c r="W815" s="246"/>
      <c r="X815" s="246"/>
      <c r="Y815" s="246"/>
      <c r="Z815" s="246"/>
      <c r="AA815" s="246"/>
      <c r="AB815" s="246"/>
      <c r="AC815" s="246"/>
      <c r="AD815" s="246"/>
    </row>
    <row r="816" ht="12.75" customHeight="1">
      <c r="A816" s="246"/>
      <c r="B816" s="246"/>
      <c r="C816" s="246"/>
      <c r="D816" s="246"/>
      <c r="E816" s="246"/>
      <c r="F816" s="246"/>
      <c r="G816" s="246"/>
      <c r="H816" s="246"/>
      <c r="I816" s="246"/>
      <c r="J816" s="246"/>
      <c r="K816" s="246"/>
      <c r="L816" s="246"/>
      <c r="M816" s="246"/>
      <c r="N816" s="246"/>
      <c r="O816" s="246"/>
      <c r="P816" s="246"/>
      <c r="Q816" s="246"/>
      <c r="R816" s="246"/>
      <c r="S816" s="246"/>
      <c r="T816" s="246"/>
      <c r="U816" s="246"/>
      <c r="V816" s="246"/>
      <c r="W816" s="246"/>
      <c r="X816" s="246"/>
      <c r="Y816" s="246"/>
      <c r="Z816" s="246"/>
      <c r="AA816" s="246"/>
      <c r="AB816" s="246"/>
      <c r="AC816" s="246"/>
      <c r="AD816" s="246"/>
    </row>
    <row r="817" ht="12.75" customHeight="1">
      <c r="A817" s="246"/>
      <c r="B817" s="246"/>
      <c r="C817" s="246"/>
      <c r="D817" s="246"/>
      <c r="E817" s="246"/>
      <c r="F817" s="246"/>
      <c r="G817" s="246"/>
      <c r="H817" s="246"/>
      <c r="I817" s="246"/>
      <c r="J817" s="246"/>
      <c r="K817" s="246"/>
      <c r="L817" s="246"/>
      <c r="M817" s="246"/>
      <c r="N817" s="246"/>
      <c r="O817" s="246"/>
      <c r="P817" s="246"/>
      <c r="Q817" s="246"/>
      <c r="R817" s="246"/>
      <c r="S817" s="246"/>
      <c r="T817" s="246"/>
      <c r="U817" s="246"/>
      <c r="V817" s="246"/>
      <c r="W817" s="246"/>
      <c r="X817" s="246"/>
      <c r="Y817" s="246"/>
      <c r="Z817" s="246"/>
      <c r="AA817" s="246"/>
      <c r="AB817" s="246"/>
      <c r="AC817" s="246"/>
      <c r="AD817" s="246"/>
    </row>
    <row r="818" ht="12.75" customHeight="1">
      <c r="A818" s="246"/>
      <c r="B818" s="246"/>
      <c r="C818" s="246"/>
      <c r="D818" s="246"/>
      <c r="E818" s="246"/>
      <c r="F818" s="246"/>
      <c r="G818" s="246"/>
      <c r="H818" s="246"/>
      <c r="I818" s="246"/>
      <c r="J818" s="246"/>
      <c r="K818" s="246"/>
      <c r="L818" s="246"/>
      <c r="M818" s="246"/>
      <c r="N818" s="246"/>
      <c r="O818" s="246"/>
      <c r="P818" s="246"/>
      <c r="Q818" s="246"/>
      <c r="R818" s="246"/>
      <c r="S818" s="246"/>
      <c r="T818" s="246"/>
      <c r="U818" s="246"/>
      <c r="V818" s="246"/>
      <c r="W818" s="246"/>
      <c r="X818" s="246"/>
      <c r="Y818" s="246"/>
      <c r="Z818" s="246"/>
      <c r="AA818" s="246"/>
      <c r="AB818" s="246"/>
      <c r="AC818" s="246"/>
      <c r="AD818" s="246"/>
    </row>
    <row r="819" ht="12.75" customHeight="1">
      <c r="A819" s="246"/>
      <c r="B819" s="246"/>
      <c r="C819" s="246"/>
      <c r="D819" s="246"/>
      <c r="E819" s="246"/>
      <c r="F819" s="246"/>
      <c r="G819" s="246"/>
      <c r="H819" s="246"/>
      <c r="I819" s="246"/>
      <c r="J819" s="246"/>
      <c r="K819" s="246"/>
      <c r="L819" s="246"/>
      <c r="M819" s="246"/>
      <c r="N819" s="246"/>
      <c r="O819" s="246"/>
      <c r="P819" s="246"/>
      <c r="Q819" s="246"/>
      <c r="R819" s="246"/>
      <c r="S819" s="246"/>
      <c r="T819" s="246"/>
      <c r="U819" s="246"/>
      <c r="V819" s="246"/>
      <c r="W819" s="246"/>
      <c r="X819" s="246"/>
      <c r="Y819" s="246"/>
      <c r="Z819" s="246"/>
      <c r="AA819" s="246"/>
      <c r="AB819" s="246"/>
      <c r="AC819" s="246"/>
      <c r="AD819" s="246"/>
    </row>
    <row r="820" ht="12.75" customHeight="1">
      <c r="A820" s="246"/>
      <c r="B820" s="246"/>
      <c r="C820" s="246"/>
      <c r="D820" s="246"/>
      <c r="E820" s="246"/>
      <c r="F820" s="246"/>
      <c r="G820" s="246"/>
      <c r="H820" s="246"/>
      <c r="I820" s="246"/>
      <c r="J820" s="246"/>
      <c r="K820" s="246"/>
      <c r="L820" s="246"/>
      <c r="M820" s="246"/>
      <c r="N820" s="246"/>
      <c r="O820" s="246"/>
      <c r="P820" s="246"/>
      <c r="Q820" s="246"/>
      <c r="R820" s="246"/>
      <c r="S820" s="246"/>
      <c r="T820" s="246"/>
      <c r="U820" s="246"/>
      <c r="V820" s="246"/>
      <c r="W820" s="246"/>
      <c r="X820" s="246"/>
      <c r="Y820" s="246"/>
      <c r="Z820" s="246"/>
      <c r="AA820" s="246"/>
      <c r="AB820" s="246"/>
      <c r="AC820" s="246"/>
      <c r="AD820" s="246"/>
    </row>
    <row r="821" ht="12.75" customHeight="1">
      <c r="A821" s="246"/>
      <c r="B821" s="246"/>
      <c r="C821" s="246"/>
      <c r="D821" s="246"/>
      <c r="E821" s="246"/>
      <c r="F821" s="246"/>
      <c r="G821" s="246"/>
      <c r="H821" s="246"/>
      <c r="I821" s="246"/>
      <c r="J821" s="246"/>
      <c r="K821" s="246"/>
      <c r="L821" s="246"/>
      <c r="M821" s="246"/>
      <c r="N821" s="246"/>
      <c r="O821" s="246"/>
      <c r="P821" s="246"/>
      <c r="Q821" s="246"/>
      <c r="R821" s="246"/>
      <c r="S821" s="246"/>
      <c r="T821" s="246"/>
      <c r="U821" s="246"/>
      <c r="V821" s="246"/>
      <c r="W821" s="246"/>
      <c r="X821" s="246"/>
      <c r="Y821" s="246"/>
      <c r="Z821" s="246"/>
      <c r="AA821" s="246"/>
      <c r="AB821" s="246"/>
      <c r="AC821" s="246"/>
      <c r="AD821" s="246"/>
    </row>
    <row r="822" ht="12.75" customHeight="1">
      <c r="A822" s="246"/>
      <c r="B822" s="246"/>
      <c r="C822" s="246"/>
      <c r="D822" s="246"/>
      <c r="E822" s="246"/>
      <c r="F822" s="246"/>
      <c r="G822" s="246"/>
      <c r="H822" s="246"/>
      <c r="I822" s="246"/>
      <c r="J822" s="246"/>
      <c r="K822" s="246"/>
      <c r="L822" s="246"/>
      <c r="M822" s="246"/>
      <c r="N822" s="246"/>
      <c r="O822" s="246"/>
      <c r="P822" s="246"/>
      <c r="Q822" s="246"/>
      <c r="R822" s="246"/>
      <c r="S822" s="246"/>
      <c r="T822" s="246"/>
      <c r="U822" s="246"/>
      <c r="V822" s="246"/>
      <c r="W822" s="246"/>
      <c r="X822" s="246"/>
      <c r="Y822" s="246"/>
      <c r="Z822" s="246"/>
      <c r="AA822" s="246"/>
      <c r="AB822" s="246"/>
      <c r="AC822" s="246"/>
      <c r="AD822" s="246"/>
    </row>
    <row r="823" ht="12.75" customHeight="1">
      <c r="A823" s="246"/>
      <c r="B823" s="246"/>
      <c r="C823" s="246"/>
      <c r="D823" s="246"/>
      <c r="E823" s="246"/>
      <c r="F823" s="246"/>
      <c r="G823" s="246"/>
      <c r="H823" s="246"/>
      <c r="I823" s="246"/>
      <c r="J823" s="246"/>
      <c r="K823" s="246"/>
      <c r="L823" s="246"/>
      <c r="M823" s="246"/>
      <c r="N823" s="246"/>
      <c r="O823" s="246"/>
      <c r="P823" s="246"/>
      <c r="Q823" s="246"/>
      <c r="R823" s="246"/>
      <c r="S823" s="246"/>
      <c r="T823" s="246"/>
      <c r="U823" s="246"/>
      <c r="V823" s="246"/>
      <c r="W823" s="246"/>
      <c r="X823" s="246"/>
      <c r="Y823" s="246"/>
      <c r="Z823" s="246"/>
      <c r="AA823" s="246"/>
      <c r="AB823" s="246"/>
      <c r="AC823" s="246"/>
      <c r="AD823" s="246"/>
    </row>
    <row r="824" ht="12.75" customHeight="1">
      <c r="A824" s="246"/>
      <c r="B824" s="246"/>
      <c r="C824" s="246"/>
      <c r="D824" s="246"/>
      <c r="E824" s="246"/>
      <c r="F824" s="246"/>
      <c r="G824" s="246"/>
      <c r="H824" s="246"/>
      <c r="I824" s="246"/>
      <c r="J824" s="246"/>
      <c r="K824" s="246"/>
      <c r="L824" s="246"/>
      <c r="M824" s="246"/>
      <c r="N824" s="246"/>
      <c r="O824" s="246"/>
      <c r="P824" s="246"/>
      <c r="Q824" s="246"/>
      <c r="R824" s="246"/>
      <c r="S824" s="246"/>
      <c r="T824" s="246"/>
      <c r="U824" s="246"/>
      <c r="V824" s="246"/>
      <c r="W824" s="246"/>
      <c r="X824" s="246"/>
      <c r="Y824" s="246"/>
      <c r="Z824" s="246"/>
      <c r="AA824" s="246"/>
      <c r="AB824" s="246"/>
      <c r="AC824" s="246"/>
      <c r="AD824" s="246"/>
    </row>
    <row r="825" ht="12.75" customHeight="1">
      <c r="A825" s="246"/>
      <c r="B825" s="246"/>
      <c r="C825" s="246"/>
      <c r="D825" s="246"/>
      <c r="E825" s="246"/>
      <c r="F825" s="246"/>
      <c r="G825" s="246"/>
      <c r="H825" s="246"/>
      <c r="I825" s="246"/>
      <c r="J825" s="246"/>
      <c r="K825" s="246"/>
      <c r="L825" s="246"/>
      <c r="M825" s="246"/>
      <c r="N825" s="246"/>
      <c r="O825" s="246"/>
      <c r="P825" s="246"/>
      <c r="Q825" s="246"/>
      <c r="R825" s="246"/>
      <c r="S825" s="246"/>
      <c r="T825" s="246"/>
      <c r="U825" s="246"/>
      <c r="V825" s="246"/>
      <c r="W825" s="246"/>
      <c r="X825" s="246"/>
      <c r="Y825" s="246"/>
      <c r="Z825" s="246"/>
      <c r="AA825" s="246"/>
      <c r="AB825" s="246"/>
      <c r="AC825" s="246"/>
      <c r="AD825" s="246"/>
    </row>
    <row r="826" ht="12.75" customHeight="1">
      <c r="A826" s="246"/>
      <c r="B826" s="246"/>
      <c r="C826" s="246"/>
      <c r="D826" s="246"/>
      <c r="E826" s="246"/>
      <c r="F826" s="246"/>
      <c r="G826" s="246"/>
      <c r="H826" s="246"/>
      <c r="I826" s="246"/>
      <c r="J826" s="246"/>
      <c r="K826" s="246"/>
      <c r="L826" s="246"/>
      <c r="M826" s="246"/>
      <c r="N826" s="246"/>
      <c r="O826" s="246"/>
      <c r="P826" s="246"/>
      <c r="Q826" s="246"/>
      <c r="R826" s="246"/>
      <c r="S826" s="246"/>
      <c r="T826" s="246"/>
      <c r="U826" s="246"/>
      <c r="V826" s="246"/>
      <c r="W826" s="246"/>
      <c r="X826" s="246"/>
      <c r="Y826" s="246"/>
      <c r="Z826" s="246"/>
      <c r="AA826" s="246"/>
      <c r="AB826" s="246"/>
      <c r="AC826" s="246"/>
      <c r="AD826" s="246"/>
    </row>
    <row r="827" ht="12.75" customHeight="1">
      <c r="A827" s="246"/>
      <c r="B827" s="246"/>
      <c r="C827" s="246"/>
      <c r="D827" s="246"/>
      <c r="E827" s="246"/>
      <c r="F827" s="246"/>
      <c r="G827" s="246"/>
      <c r="H827" s="246"/>
      <c r="I827" s="246"/>
      <c r="J827" s="246"/>
      <c r="K827" s="246"/>
      <c r="L827" s="246"/>
      <c r="M827" s="246"/>
      <c r="N827" s="246"/>
      <c r="O827" s="246"/>
      <c r="P827" s="246"/>
      <c r="Q827" s="246"/>
      <c r="R827" s="246"/>
      <c r="S827" s="246"/>
      <c r="T827" s="246"/>
      <c r="U827" s="246"/>
      <c r="V827" s="246"/>
      <c r="W827" s="246"/>
      <c r="X827" s="246"/>
      <c r="Y827" s="246"/>
      <c r="Z827" s="246"/>
      <c r="AA827" s="246"/>
      <c r="AB827" s="246"/>
      <c r="AC827" s="246"/>
      <c r="AD827" s="246"/>
    </row>
    <row r="828" ht="12.75" customHeight="1">
      <c r="A828" s="246"/>
      <c r="B828" s="246"/>
      <c r="C828" s="246"/>
      <c r="D828" s="246"/>
      <c r="E828" s="246"/>
      <c r="F828" s="246"/>
      <c r="G828" s="246"/>
      <c r="H828" s="246"/>
      <c r="I828" s="246"/>
      <c r="J828" s="246"/>
      <c r="K828" s="246"/>
      <c r="L828" s="246"/>
      <c r="M828" s="246"/>
      <c r="N828" s="246"/>
      <c r="O828" s="246"/>
      <c r="P828" s="246"/>
      <c r="Q828" s="246"/>
      <c r="R828" s="246"/>
      <c r="S828" s="246"/>
      <c r="T828" s="246"/>
      <c r="U828" s="246"/>
      <c r="V828" s="246"/>
      <c r="W828" s="246"/>
      <c r="X828" s="246"/>
      <c r="Y828" s="246"/>
      <c r="Z828" s="246"/>
      <c r="AA828" s="246"/>
      <c r="AB828" s="246"/>
      <c r="AC828" s="246"/>
      <c r="AD828" s="246"/>
    </row>
    <row r="829" ht="12.75" customHeight="1">
      <c r="A829" s="246"/>
      <c r="B829" s="246"/>
      <c r="C829" s="246"/>
      <c r="D829" s="246"/>
      <c r="E829" s="246"/>
      <c r="F829" s="246"/>
      <c r="G829" s="246"/>
      <c r="H829" s="246"/>
      <c r="I829" s="246"/>
      <c r="J829" s="246"/>
      <c r="K829" s="246"/>
      <c r="L829" s="246"/>
      <c r="M829" s="246"/>
      <c r="N829" s="246"/>
      <c r="O829" s="246"/>
      <c r="P829" s="246"/>
      <c r="Q829" s="246"/>
      <c r="R829" s="246"/>
      <c r="S829" s="246"/>
      <c r="T829" s="246"/>
      <c r="U829" s="246"/>
      <c r="V829" s="246"/>
      <c r="W829" s="246"/>
      <c r="X829" s="246"/>
      <c r="Y829" s="246"/>
      <c r="Z829" s="246"/>
      <c r="AA829" s="246"/>
      <c r="AB829" s="246"/>
      <c r="AC829" s="246"/>
      <c r="AD829" s="246"/>
    </row>
    <row r="830" ht="12.75" customHeight="1">
      <c r="A830" s="246"/>
      <c r="B830" s="246"/>
      <c r="C830" s="246"/>
      <c r="D830" s="246"/>
      <c r="E830" s="246"/>
      <c r="F830" s="246"/>
      <c r="G830" s="246"/>
      <c r="H830" s="246"/>
      <c r="I830" s="246"/>
      <c r="J830" s="246"/>
      <c r="K830" s="246"/>
      <c r="L830" s="246"/>
      <c r="M830" s="246"/>
      <c r="N830" s="246"/>
      <c r="O830" s="246"/>
      <c r="P830" s="246"/>
      <c r="Q830" s="246"/>
      <c r="R830" s="246"/>
      <c r="S830" s="246"/>
      <c r="T830" s="246"/>
      <c r="U830" s="246"/>
      <c r="V830" s="246"/>
      <c r="W830" s="246"/>
      <c r="X830" s="246"/>
      <c r="Y830" s="246"/>
      <c r="Z830" s="246"/>
      <c r="AA830" s="246"/>
      <c r="AB830" s="246"/>
      <c r="AC830" s="246"/>
      <c r="AD830" s="246"/>
    </row>
    <row r="831" ht="12.75" customHeight="1">
      <c r="A831" s="246"/>
      <c r="B831" s="246"/>
      <c r="C831" s="246"/>
      <c r="D831" s="246"/>
      <c r="E831" s="246"/>
      <c r="F831" s="246"/>
      <c r="G831" s="246"/>
      <c r="H831" s="246"/>
      <c r="I831" s="246"/>
      <c r="J831" s="246"/>
      <c r="K831" s="246"/>
      <c r="L831" s="246"/>
      <c r="M831" s="246"/>
      <c r="N831" s="246"/>
      <c r="O831" s="246"/>
      <c r="P831" s="246"/>
      <c r="Q831" s="246"/>
      <c r="R831" s="246"/>
      <c r="S831" s="246"/>
      <c r="T831" s="246"/>
      <c r="U831" s="246"/>
      <c r="V831" s="246"/>
      <c r="W831" s="246"/>
      <c r="X831" s="246"/>
      <c r="Y831" s="246"/>
      <c r="Z831" s="246"/>
      <c r="AA831" s="246"/>
      <c r="AB831" s="246"/>
      <c r="AC831" s="246"/>
      <c r="AD831" s="246"/>
    </row>
    <row r="832" ht="12.75" customHeight="1">
      <c r="A832" s="246"/>
      <c r="B832" s="246"/>
      <c r="C832" s="246"/>
      <c r="D832" s="246"/>
      <c r="E832" s="246"/>
      <c r="F832" s="246"/>
      <c r="G832" s="246"/>
      <c r="H832" s="246"/>
      <c r="I832" s="246"/>
      <c r="J832" s="246"/>
      <c r="K832" s="246"/>
      <c r="L832" s="246"/>
      <c r="M832" s="246"/>
      <c r="N832" s="246"/>
      <c r="O832" s="246"/>
      <c r="P832" s="246"/>
      <c r="Q832" s="246"/>
      <c r="R832" s="246"/>
      <c r="S832" s="246"/>
      <c r="T832" s="246"/>
      <c r="U832" s="246"/>
      <c r="V832" s="246"/>
      <c r="W832" s="246"/>
      <c r="X832" s="246"/>
      <c r="Y832" s="246"/>
      <c r="Z832" s="246"/>
      <c r="AA832" s="246"/>
      <c r="AB832" s="246"/>
      <c r="AC832" s="246"/>
      <c r="AD832" s="246"/>
    </row>
    <row r="833" ht="12.75" customHeight="1">
      <c r="A833" s="246"/>
      <c r="B833" s="246"/>
      <c r="C833" s="246"/>
      <c r="D833" s="246"/>
      <c r="E833" s="246"/>
      <c r="F833" s="246"/>
      <c r="G833" s="246"/>
      <c r="H833" s="246"/>
      <c r="I833" s="246"/>
      <c r="J833" s="246"/>
      <c r="K833" s="246"/>
      <c r="L833" s="246"/>
      <c r="M833" s="246"/>
      <c r="N833" s="246"/>
      <c r="O833" s="246"/>
      <c r="P833" s="246"/>
      <c r="Q833" s="246"/>
      <c r="R833" s="246"/>
      <c r="S833" s="246"/>
      <c r="T833" s="246"/>
      <c r="U833" s="246"/>
      <c r="V833" s="246"/>
      <c r="W833" s="246"/>
      <c r="X833" s="246"/>
      <c r="Y833" s="246"/>
      <c r="Z833" s="246"/>
      <c r="AA833" s="246"/>
      <c r="AB833" s="246"/>
      <c r="AC833" s="246"/>
      <c r="AD833" s="246"/>
    </row>
    <row r="834" ht="12.75" customHeight="1">
      <c r="A834" s="246"/>
      <c r="B834" s="246"/>
      <c r="C834" s="246"/>
      <c r="D834" s="246"/>
      <c r="E834" s="246"/>
      <c r="F834" s="246"/>
      <c r="G834" s="246"/>
      <c r="H834" s="246"/>
      <c r="I834" s="246"/>
      <c r="J834" s="246"/>
      <c r="K834" s="246"/>
      <c r="L834" s="246"/>
      <c r="M834" s="246"/>
      <c r="N834" s="246"/>
      <c r="O834" s="246"/>
      <c r="P834" s="246"/>
      <c r="Q834" s="246"/>
      <c r="R834" s="246"/>
      <c r="S834" s="246"/>
      <c r="T834" s="246"/>
      <c r="U834" s="246"/>
      <c r="V834" s="246"/>
      <c r="W834" s="246"/>
      <c r="X834" s="246"/>
      <c r="Y834" s="246"/>
      <c r="Z834" s="246"/>
      <c r="AA834" s="246"/>
      <c r="AB834" s="246"/>
      <c r="AC834" s="246"/>
      <c r="AD834" s="246"/>
    </row>
    <row r="835" ht="12.75" customHeight="1">
      <c r="A835" s="246"/>
      <c r="B835" s="246"/>
      <c r="C835" s="246"/>
      <c r="D835" s="246"/>
      <c r="E835" s="246"/>
      <c r="F835" s="246"/>
      <c r="G835" s="246"/>
      <c r="H835" s="246"/>
      <c r="I835" s="246"/>
      <c r="J835" s="246"/>
      <c r="K835" s="246"/>
      <c r="L835" s="246"/>
      <c r="M835" s="246"/>
      <c r="N835" s="246"/>
      <c r="O835" s="246"/>
      <c r="P835" s="246"/>
      <c r="Q835" s="246"/>
      <c r="R835" s="246"/>
      <c r="S835" s="246"/>
      <c r="T835" s="246"/>
      <c r="U835" s="246"/>
      <c r="V835" s="246"/>
      <c r="W835" s="246"/>
      <c r="X835" s="246"/>
      <c r="Y835" s="246"/>
      <c r="Z835" s="246"/>
      <c r="AA835" s="246"/>
      <c r="AB835" s="246"/>
      <c r="AC835" s="246"/>
      <c r="AD835" s="246"/>
    </row>
    <row r="836" ht="12.75" customHeight="1">
      <c r="A836" s="246"/>
      <c r="B836" s="246"/>
      <c r="C836" s="246"/>
      <c r="D836" s="246"/>
      <c r="E836" s="246"/>
      <c r="F836" s="246"/>
      <c r="G836" s="246"/>
      <c r="H836" s="246"/>
      <c r="I836" s="246"/>
      <c r="J836" s="246"/>
      <c r="K836" s="246"/>
      <c r="L836" s="246"/>
      <c r="M836" s="246"/>
      <c r="N836" s="246"/>
      <c r="O836" s="246"/>
      <c r="P836" s="246"/>
      <c r="Q836" s="246"/>
      <c r="R836" s="246"/>
      <c r="S836" s="246"/>
      <c r="T836" s="246"/>
      <c r="U836" s="246"/>
      <c r="V836" s="246"/>
      <c r="W836" s="246"/>
      <c r="X836" s="246"/>
      <c r="Y836" s="246"/>
      <c r="Z836" s="246"/>
      <c r="AA836" s="246"/>
      <c r="AB836" s="246"/>
      <c r="AC836" s="246"/>
      <c r="AD836" s="246"/>
    </row>
    <row r="837" ht="12.75" customHeight="1">
      <c r="A837" s="246"/>
      <c r="B837" s="246"/>
      <c r="C837" s="246"/>
      <c r="D837" s="246"/>
      <c r="E837" s="246"/>
      <c r="F837" s="246"/>
      <c r="G837" s="246"/>
      <c r="H837" s="246"/>
      <c r="I837" s="246"/>
      <c r="J837" s="246"/>
      <c r="K837" s="246"/>
      <c r="L837" s="246"/>
      <c r="M837" s="246"/>
      <c r="N837" s="246"/>
      <c r="O837" s="246"/>
      <c r="P837" s="246"/>
      <c r="Q837" s="246"/>
      <c r="R837" s="246"/>
      <c r="S837" s="246"/>
      <c r="T837" s="246"/>
      <c r="U837" s="246"/>
      <c r="V837" s="246"/>
      <c r="W837" s="246"/>
      <c r="X837" s="246"/>
      <c r="Y837" s="246"/>
      <c r="Z837" s="246"/>
      <c r="AA837" s="246"/>
      <c r="AB837" s="246"/>
      <c r="AC837" s="246"/>
      <c r="AD837" s="246"/>
    </row>
    <row r="838" ht="12.75" customHeight="1">
      <c r="A838" s="246"/>
      <c r="B838" s="246"/>
      <c r="C838" s="246"/>
      <c r="D838" s="246"/>
      <c r="E838" s="246"/>
      <c r="F838" s="246"/>
      <c r="G838" s="246"/>
      <c r="H838" s="246"/>
      <c r="I838" s="246"/>
      <c r="J838" s="246"/>
      <c r="K838" s="246"/>
      <c r="L838" s="246"/>
      <c r="M838" s="246"/>
      <c r="N838" s="246"/>
      <c r="O838" s="246"/>
      <c r="P838" s="246"/>
      <c r="Q838" s="246"/>
      <c r="R838" s="246"/>
      <c r="S838" s="246"/>
      <c r="T838" s="246"/>
      <c r="U838" s="246"/>
      <c r="V838" s="246"/>
      <c r="W838" s="246"/>
      <c r="X838" s="246"/>
      <c r="Y838" s="246"/>
      <c r="Z838" s="246"/>
      <c r="AA838" s="246"/>
      <c r="AB838" s="246"/>
      <c r="AC838" s="246"/>
      <c r="AD838" s="246"/>
    </row>
    <row r="839" ht="12.75" customHeight="1">
      <c r="A839" s="246"/>
      <c r="B839" s="246"/>
      <c r="C839" s="246"/>
      <c r="D839" s="246"/>
      <c r="E839" s="246"/>
      <c r="F839" s="246"/>
      <c r="G839" s="246"/>
      <c r="H839" s="246"/>
      <c r="I839" s="246"/>
      <c r="J839" s="246"/>
      <c r="K839" s="246"/>
      <c r="L839" s="246"/>
      <c r="M839" s="246"/>
      <c r="N839" s="246"/>
      <c r="O839" s="246"/>
      <c r="P839" s="246"/>
      <c r="Q839" s="246"/>
      <c r="R839" s="246"/>
      <c r="S839" s="246"/>
      <c r="T839" s="246"/>
      <c r="U839" s="246"/>
      <c r="V839" s="246"/>
      <c r="W839" s="246"/>
      <c r="X839" s="246"/>
      <c r="Y839" s="246"/>
      <c r="Z839" s="246"/>
      <c r="AA839" s="246"/>
      <c r="AB839" s="246"/>
      <c r="AC839" s="246"/>
      <c r="AD839" s="246"/>
    </row>
    <row r="840" ht="12.75" customHeight="1">
      <c r="A840" s="246"/>
      <c r="B840" s="246"/>
      <c r="C840" s="246"/>
      <c r="D840" s="246"/>
      <c r="E840" s="246"/>
      <c r="F840" s="246"/>
      <c r="G840" s="246"/>
      <c r="H840" s="246"/>
      <c r="I840" s="246"/>
      <c r="J840" s="246"/>
      <c r="K840" s="246"/>
      <c r="L840" s="246"/>
      <c r="M840" s="246"/>
      <c r="N840" s="246"/>
      <c r="O840" s="246"/>
      <c r="P840" s="246"/>
      <c r="Q840" s="246"/>
      <c r="R840" s="246"/>
      <c r="S840" s="246"/>
      <c r="T840" s="246"/>
      <c r="U840" s="246"/>
      <c r="V840" s="246"/>
      <c r="W840" s="246"/>
      <c r="X840" s="246"/>
      <c r="Y840" s="246"/>
      <c r="Z840" s="246"/>
      <c r="AA840" s="246"/>
      <c r="AB840" s="246"/>
      <c r="AC840" s="246"/>
      <c r="AD840" s="246"/>
    </row>
    <row r="841" ht="12.75" customHeight="1">
      <c r="A841" s="246"/>
      <c r="B841" s="246"/>
      <c r="C841" s="246"/>
      <c r="D841" s="246"/>
      <c r="E841" s="246"/>
      <c r="F841" s="246"/>
      <c r="G841" s="246"/>
      <c r="H841" s="246"/>
      <c r="I841" s="246"/>
      <c r="J841" s="246"/>
      <c r="K841" s="246"/>
      <c r="L841" s="246"/>
      <c r="M841" s="246"/>
      <c r="N841" s="246"/>
      <c r="O841" s="246"/>
      <c r="P841" s="246"/>
      <c r="Q841" s="246"/>
      <c r="R841" s="246"/>
      <c r="S841" s="246"/>
      <c r="T841" s="246"/>
      <c r="U841" s="246"/>
      <c r="V841" s="246"/>
      <c r="W841" s="246"/>
      <c r="X841" s="246"/>
      <c r="Y841" s="246"/>
      <c r="Z841" s="246"/>
      <c r="AA841" s="246"/>
      <c r="AB841" s="246"/>
      <c r="AC841" s="246"/>
      <c r="AD841" s="246"/>
    </row>
    <row r="842" ht="12.75" customHeight="1">
      <c r="A842" s="246"/>
      <c r="B842" s="246"/>
      <c r="C842" s="246"/>
      <c r="D842" s="246"/>
      <c r="E842" s="246"/>
      <c r="F842" s="246"/>
      <c r="G842" s="246"/>
      <c r="H842" s="246"/>
      <c r="I842" s="246"/>
      <c r="J842" s="246"/>
      <c r="K842" s="246"/>
      <c r="L842" s="246"/>
      <c r="M842" s="246"/>
      <c r="N842" s="246"/>
      <c r="O842" s="246"/>
      <c r="P842" s="246"/>
      <c r="Q842" s="246"/>
      <c r="R842" s="246"/>
      <c r="S842" s="246"/>
      <c r="T842" s="246"/>
      <c r="U842" s="246"/>
      <c r="V842" s="246"/>
      <c r="W842" s="246"/>
      <c r="X842" s="246"/>
      <c r="Y842" s="246"/>
      <c r="Z842" s="246"/>
      <c r="AA842" s="246"/>
      <c r="AB842" s="246"/>
      <c r="AC842" s="246"/>
      <c r="AD842" s="246"/>
    </row>
    <row r="843" ht="12.75" customHeight="1">
      <c r="A843" s="246"/>
      <c r="B843" s="246"/>
      <c r="C843" s="246"/>
      <c r="D843" s="246"/>
      <c r="E843" s="246"/>
      <c r="F843" s="246"/>
      <c r="G843" s="246"/>
      <c r="H843" s="246"/>
      <c r="I843" s="246"/>
      <c r="J843" s="246"/>
      <c r="K843" s="246"/>
      <c r="L843" s="246"/>
      <c r="M843" s="246"/>
      <c r="N843" s="246"/>
      <c r="O843" s="246"/>
      <c r="P843" s="246"/>
      <c r="Q843" s="246"/>
      <c r="R843" s="246"/>
      <c r="S843" s="246"/>
      <c r="T843" s="246"/>
      <c r="U843" s="246"/>
      <c r="V843" s="246"/>
      <c r="W843" s="246"/>
      <c r="X843" s="246"/>
      <c r="Y843" s="246"/>
      <c r="Z843" s="246"/>
      <c r="AA843" s="246"/>
      <c r="AB843" s="246"/>
      <c r="AC843" s="246"/>
      <c r="AD843" s="246"/>
    </row>
    <row r="844" ht="12.75" customHeight="1">
      <c r="A844" s="246"/>
      <c r="B844" s="246"/>
      <c r="C844" s="246"/>
      <c r="D844" s="246"/>
      <c r="E844" s="246"/>
      <c r="F844" s="246"/>
      <c r="G844" s="246"/>
      <c r="H844" s="246"/>
      <c r="I844" s="246"/>
      <c r="J844" s="246"/>
      <c r="K844" s="246"/>
      <c r="L844" s="246"/>
      <c r="M844" s="246"/>
      <c r="N844" s="246"/>
      <c r="O844" s="246"/>
      <c r="P844" s="246"/>
      <c r="Q844" s="246"/>
      <c r="R844" s="246"/>
      <c r="S844" s="246"/>
      <c r="T844" s="246"/>
      <c r="U844" s="246"/>
      <c r="V844" s="246"/>
      <c r="W844" s="246"/>
      <c r="X844" s="246"/>
      <c r="Y844" s="246"/>
      <c r="Z844" s="246"/>
      <c r="AA844" s="246"/>
      <c r="AB844" s="246"/>
      <c r="AC844" s="246"/>
      <c r="AD844" s="246"/>
    </row>
    <row r="845" ht="12.75" customHeight="1">
      <c r="A845" s="246"/>
      <c r="B845" s="246"/>
      <c r="C845" s="246"/>
      <c r="D845" s="246"/>
      <c r="E845" s="246"/>
      <c r="F845" s="246"/>
      <c r="G845" s="246"/>
      <c r="H845" s="246"/>
      <c r="I845" s="246"/>
      <c r="J845" s="246"/>
      <c r="K845" s="246"/>
      <c r="L845" s="246"/>
      <c r="M845" s="246"/>
      <c r="N845" s="246"/>
      <c r="O845" s="246"/>
      <c r="P845" s="246"/>
      <c r="Q845" s="246"/>
      <c r="R845" s="246"/>
      <c r="S845" s="246"/>
      <c r="T845" s="246"/>
      <c r="U845" s="246"/>
      <c r="V845" s="246"/>
      <c r="W845" s="246"/>
      <c r="X845" s="246"/>
      <c r="Y845" s="246"/>
      <c r="Z845" s="246"/>
      <c r="AA845" s="246"/>
      <c r="AB845" s="246"/>
      <c r="AC845" s="246"/>
      <c r="AD845" s="246"/>
    </row>
    <row r="846" ht="12.75" customHeight="1">
      <c r="A846" s="246"/>
      <c r="B846" s="246"/>
      <c r="C846" s="246"/>
      <c r="D846" s="246"/>
      <c r="E846" s="246"/>
      <c r="F846" s="246"/>
      <c r="G846" s="246"/>
      <c r="H846" s="246"/>
      <c r="I846" s="246"/>
      <c r="J846" s="246"/>
      <c r="K846" s="246"/>
      <c r="L846" s="246"/>
      <c r="M846" s="246"/>
      <c r="N846" s="246"/>
      <c r="O846" s="246"/>
      <c r="P846" s="246"/>
      <c r="Q846" s="246"/>
      <c r="R846" s="246"/>
      <c r="S846" s="246"/>
      <c r="T846" s="246"/>
      <c r="U846" s="246"/>
      <c r="V846" s="246"/>
      <c r="W846" s="246"/>
      <c r="X846" s="246"/>
      <c r="Y846" s="246"/>
      <c r="Z846" s="246"/>
      <c r="AA846" s="246"/>
      <c r="AB846" s="246"/>
      <c r="AC846" s="246"/>
      <c r="AD846" s="246"/>
    </row>
    <row r="847" ht="12.75" customHeight="1">
      <c r="A847" s="246"/>
      <c r="B847" s="246"/>
      <c r="C847" s="246"/>
      <c r="D847" s="246"/>
      <c r="E847" s="246"/>
      <c r="F847" s="246"/>
      <c r="G847" s="246"/>
      <c r="H847" s="246"/>
      <c r="I847" s="246"/>
      <c r="J847" s="246"/>
      <c r="K847" s="246"/>
      <c r="L847" s="246"/>
      <c r="M847" s="246"/>
      <c r="N847" s="246"/>
      <c r="O847" s="246"/>
      <c r="P847" s="246"/>
      <c r="Q847" s="246"/>
      <c r="R847" s="246"/>
      <c r="S847" s="246"/>
      <c r="T847" s="246"/>
      <c r="U847" s="246"/>
      <c r="V847" s="246"/>
      <c r="W847" s="246"/>
      <c r="X847" s="246"/>
      <c r="Y847" s="246"/>
      <c r="Z847" s="246"/>
      <c r="AA847" s="246"/>
      <c r="AB847" s="246"/>
      <c r="AC847" s="246"/>
      <c r="AD847" s="246"/>
    </row>
    <row r="848" ht="12.75" customHeight="1">
      <c r="A848" s="246"/>
      <c r="B848" s="246"/>
      <c r="C848" s="246"/>
      <c r="D848" s="246"/>
      <c r="E848" s="246"/>
      <c r="F848" s="246"/>
      <c r="G848" s="246"/>
      <c r="H848" s="246"/>
      <c r="I848" s="246"/>
      <c r="J848" s="246"/>
      <c r="K848" s="246"/>
      <c r="L848" s="246"/>
      <c r="M848" s="246"/>
      <c r="N848" s="246"/>
      <c r="O848" s="246"/>
      <c r="P848" s="246"/>
      <c r="Q848" s="246"/>
      <c r="R848" s="246"/>
      <c r="S848" s="246"/>
      <c r="T848" s="246"/>
      <c r="U848" s="246"/>
      <c r="V848" s="246"/>
      <c r="W848" s="246"/>
      <c r="X848" s="246"/>
      <c r="Y848" s="246"/>
      <c r="Z848" s="246"/>
      <c r="AA848" s="246"/>
      <c r="AB848" s="246"/>
      <c r="AC848" s="246"/>
      <c r="AD848" s="246"/>
    </row>
    <row r="849" ht="12.75" customHeight="1">
      <c r="A849" s="246"/>
      <c r="B849" s="246"/>
      <c r="C849" s="246"/>
      <c r="D849" s="246"/>
      <c r="E849" s="246"/>
      <c r="F849" s="246"/>
      <c r="G849" s="246"/>
      <c r="H849" s="246"/>
      <c r="I849" s="246"/>
      <c r="J849" s="246"/>
      <c r="K849" s="246"/>
      <c r="L849" s="246"/>
      <c r="M849" s="246"/>
      <c r="N849" s="246"/>
      <c r="O849" s="246"/>
      <c r="P849" s="246"/>
      <c r="Q849" s="246"/>
      <c r="R849" s="246"/>
      <c r="S849" s="246"/>
      <c r="T849" s="246"/>
      <c r="U849" s="246"/>
      <c r="V849" s="246"/>
      <c r="W849" s="246"/>
      <c r="X849" s="246"/>
      <c r="Y849" s="246"/>
      <c r="Z849" s="246"/>
      <c r="AA849" s="246"/>
      <c r="AB849" s="246"/>
      <c r="AC849" s="246"/>
      <c r="AD849" s="246"/>
    </row>
    <row r="850" ht="12.75" customHeight="1">
      <c r="A850" s="246"/>
      <c r="B850" s="246"/>
      <c r="C850" s="246"/>
      <c r="D850" s="246"/>
      <c r="E850" s="246"/>
      <c r="F850" s="246"/>
      <c r="G850" s="246"/>
      <c r="H850" s="246"/>
      <c r="I850" s="246"/>
      <c r="J850" s="246"/>
      <c r="K850" s="246"/>
      <c r="L850" s="246"/>
      <c r="M850" s="246"/>
      <c r="N850" s="246"/>
      <c r="O850" s="246"/>
      <c r="P850" s="246"/>
      <c r="Q850" s="246"/>
      <c r="R850" s="246"/>
      <c r="S850" s="246"/>
      <c r="T850" s="246"/>
      <c r="U850" s="246"/>
      <c r="V850" s="246"/>
      <c r="W850" s="246"/>
      <c r="X850" s="246"/>
      <c r="Y850" s="246"/>
      <c r="Z850" s="246"/>
      <c r="AA850" s="246"/>
      <c r="AB850" s="246"/>
      <c r="AC850" s="246"/>
      <c r="AD850" s="246"/>
    </row>
    <row r="851" ht="12.75" customHeight="1">
      <c r="A851" s="246"/>
      <c r="B851" s="246"/>
      <c r="C851" s="246"/>
      <c r="D851" s="246"/>
      <c r="E851" s="246"/>
      <c r="F851" s="246"/>
      <c r="G851" s="246"/>
      <c r="H851" s="246"/>
      <c r="I851" s="246"/>
      <c r="J851" s="246"/>
      <c r="K851" s="246"/>
      <c r="L851" s="246"/>
      <c r="M851" s="246"/>
      <c r="N851" s="246"/>
      <c r="O851" s="246"/>
      <c r="P851" s="246"/>
      <c r="Q851" s="246"/>
      <c r="R851" s="246"/>
      <c r="S851" s="246"/>
      <c r="T851" s="246"/>
      <c r="U851" s="246"/>
      <c r="V851" s="246"/>
      <c r="W851" s="246"/>
      <c r="X851" s="246"/>
      <c r="Y851" s="246"/>
      <c r="Z851" s="246"/>
      <c r="AA851" s="246"/>
      <c r="AB851" s="246"/>
      <c r="AC851" s="246"/>
      <c r="AD851" s="246"/>
    </row>
    <row r="852" ht="12.75" customHeight="1">
      <c r="A852" s="246"/>
      <c r="B852" s="246"/>
      <c r="C852" s="246"/>
      <c r="D852" s="246"/>
      <c r="E852" s="246"/>
      <c r="F852" s="246"/>
      <c r="G852" s="246"/>
      <c r="H852" s="246"/>
      <c r="I852" s="246"/>
      <c r="J852" s="246"/>
      <c r="K852" s="246"/>
      <c r="L852" s="246"/>
      <c r="M852" s="246"/>
      <c r="N852" s="246"/>
      <c r="O852" s="246"/>
      <c r="P852" s="246"/>
      <c r="Q852" s="246"/>
      <c r="R852" s="246"/>
      <c r="S852" s="246"/>
      <c r="T852" s="246"/>
      <c r="U852" s="246"/>
      <c r="V852" s="246"/>
      <c r="W852" s="246"/>
      <c r="X852" s="246"/>
      <c r="Y852" s="246"/>
      <c r="Z852" s="246"/>
      <c r="AA852" s="246"/>
      <c r="AB852" s="246"/>
      <c r="AC852" s="246"/>
      <c r="AD852" s="246"/>
    </row>
    <row r="853" ht="12.75" customHeight="1">
      <c r="A853" s="246"/>
      <c r="B853" s="246"/>
      <c r="C853" s="246"/>
      <c r="D853" s="246"/>
      <c r="E853" s="246"/>
      <c r="F853" s="246"/>
      <c r="G853" s="246"/>
      <c r="H853" s="246"/>
      <c r="I853" s="246"/>
      <c r="J853" s="246"/>
      <c r="K853" s="246"/>
      <c r="L853" s="246"/>
      <c r="M853" s="246"/>
      <c r="N853" s="246"/>
      <c r="O853" s="246"/>
      <c r="P853" s="246"/>
      <c r="Q853" s="246"/>
      <c r="R853" s="246"/>
      <c r="S853" s="246"/>
      <c r="T853" s="246"/>
      <c r="U853" s="246"/>
      <c r="V853" s="246"/>
      <c r="W853" s="246"/>
      <c r="X853" s="246"/>
      <c r="Y853" s="246"/>
      <c r="Z853" s="246"/>
      <c r="AA853" s="246"/>
      <c r="AB853" s="246"/>
      <c r="AC853" s="246"/>
      <c r="AD853" s="246"/>
    </row>
    <row r="854" ht="12.75" customHeight="1">
      <c r="A854" s="246"/>
      <c r="B854" s="246"/>
      <c r="C854" s="246"/>
      <c r="D854" s="246"/>
      <c r="E854" s="246"/>
      <c r="F854" s="246"/>
      <c r="G854" s="246"/>
      <c r="H854" s="246"/>
      <c r="I854" s="246"/>
      <c r="J854" s="246"/>
      <c r="K854" s="246"/>
      <c r="L854" s="246"/>
      <c r="M854" s="246"/>
      <c r="N854" s="246"/>
      <c r="O854" s="246"/>
      <c r="P854" s="246"/>
      <c r="Q854" s="246"/>
      <c r="R854" s="246"/>
      <c r="S854" s="246"/>
      <c r="T854" s="246"/>
      <c r="U854" s="246"/>
      <c r="V854" s="246"/>
      <c r="W854" s="246"/>
      <c r="X854" s="246"/>
      <c r="Y854" s="246"/>
      <c r="Z854" s="246"/>
      <c r="AA854" s="246"/>
      <c r="AB854" s="246"/>
      <c r="AC854" s="246"/>
      <c r="AD854" s="246"/>
    </row>
    <row r="855" ht="12.75" customHeight="1">
      <c r="A855" s="246"/>
      <c r="B855" s="246"/>
      <c r="C855" s="246"/>
      <c r="D855" s="246"/>
      <c r="E855" s="246"/>
      <c r="F855" s="246"/>
      <c r="G855" s="246"/>
      <c r="H855" s="246"/>
      <c r="I855" s="246"/>
      <c r="J855" s="246"/>
      <c r="K855" s="246"/>
      <c r="L855" s="246"/>
      <c r="M855" s="246"/>
      <c r="N855" s="246"/>
      <c r="O855" s="246"/>
      <c r="P855" s="246"/>
      <c r="Q855" s="246"/>
      <c r="R855" s="246"/>
      <c r="S855" s="246"/>
      <c r="T855" s="246"/>
      <c r="U855" s="246"/>
      <c r="V855" s="246"/>
      <c r="W855" s="246"/>
      <c r="X855" s="246"/>
      <c r="Y855" s="246"/>
      <c r="Z855" s="246"/>
      <c r="AA855" s="246"/>
      <c r="AB855" s="246"/>
      <c r="AC855" s="246"/>
      <c r="AD855" s="246"/>
    </row>
    <row r="856" ht="12.75" customHeight="1">
      <c r="A856" s="246"/>
      <c r="B856" s="246"/>
      <c r="C856" s="246"/>
      <c r="D856" s="246"/>
      <c r="E856" s="246"/>
      <c r="F856" s="246"/>
      <c r="G856" s="246"/>
      <c r="H856" s="246"/>
      <c r="I856" s="246"/>
      <c r="J856" s="246"/>
      <c r="K856" s="246"/>
      <c r="L856" s="246"/>
      <c r="M856" s="246"/>
      <c r="N856" s="246"/>
      <c r="O856" s="246"/>
      <c r="P856" s="246"/>
      <c r="Q856" s="246"/>
      <c r="R856" s="246"/>
      <c r="S856" s="246"/>
      <c r="T856" s="246"/>
      <c r="U856" s="246"/>
      <c r="V856" s="246"/>
      <c r="W856" s="246"/>
      <c r="X856" s="246"/>
      <c r="Y856" s="246"/>
      <c r="Z856" s="246"/>
      <c r="AA856" s="246"/>
      <c r="AB856" s="246"/>
      <c r="AC856" s="246"/>
      <c r="AD856" s="246"/>
    </row>
    <row r="857" ht="12.75" customHeight="1">
      <c r="A857" s="246"/>
      <c r="B857" s="246"/>
      <c r="C857" s="246"/>
      <c r="D857" s="246"/>
      <c r="E857" s="246"/>
      <c r="F857" s="246"/>
      <c r="G857" s="246"/>
      <c r="H857" s="246"/>
      <c r="I857" s="246"/>
      <c r="J857" s="246"/>
      <c r="K857" s="246"/>
      <c r="L857" s="246"/>
      <c r="M857" s="246"/>
      <c r="N857" s="246"/>
      <c r="O857" s="246"/>
      <c r="P857" s="246"/>
      <c r="Q857" s="246"/>
      <c r="R857" s="246"/>
      <c r="S857" s="246"/>
      <c r="T857" s="246"/>
      <c r="U857" s="246"/>
      <c r="V857" s="246"/>
      <c r="W857" s="246"/>
      <c r="X857" s="246"/>
      <c r="Y857" s="246"/>
      <c r="Z857" s="246"/>
      <c r="AA857" s="246"/>
      <c r="AB857" s="246"/>
      <c r="AC857" s="246"/>
      <c r="AD857" s="246"/>
    </row>
    <row r="858" ht="12.75" customHeight="1">
      <c r="A858" s="246"/>
      <c r="B858" s="246"/>
      <c r="C858" s="246"/>
      <c r="D858" s="246"/>
      <c r="E858" s="246"/>
      <c r="F858" s="246"/>
      <c r="G858" s="246"/>
      <c r="H858" s="246"/>
      <c r="I858" s="246"/>
      <c r="J858" s="246"/>
      <c r="K858" s="246"/>
      <c r="L858" s="246"/>
      <c r="M858" s="246"/>
      <c r="N858" s="246"/>
      <c r="O858" s="246"/>
      <c r="P858" s="246"/>
      <c r="Q858" s="246"/>
      <c r="R858" s="246"/>
      <c r="S858" s="246"/>
      <c r="T858" s="246"/>
      <c r="U858" s="246"/>
      <c r="V858" s="246"/>
      <c r="W858" s="246"/>
      <c r="X858" s="246"/>
      <c r="Y858" s="246"/>
      <c r="Z858" s="246"/>
      <c r="AA858" s="246"/>
      <c r="AB858" s="246"/>
      <c r="AC858" s="246"/>
      <c r="AD858" s="246"/>
    </row>
    <row r="859" ht="12.75" customHeight="1">
      <c r="A859" s="246"/>
      <c r="B859" s="246"/>
      <c r="C859" s="246"/>
      <c r="D859" s="246"/>
      <c r="E859" s="246"/>
      <c r="F859" s="246"/>
      <c r="G859" s="246"/>
      <c r="H859" s="246"/>
      <c r="I859" s="246"/>
      <c r="J859" s="246"/>
      <c r="K859" s="246"/>
      <c r="L859" s="246"/>
      <c r="M859" s="246"/>
      <c r="N859" s="246"/>
      <c r="O859" s="246"/>
      <c r="P859" s="246"/>
      <c r="Q859" s="246"/>
      <c r="R859" s="246"/>
      <c r="S859" s="246"/>
      <c r="T859" s="246"/>
      <c r="U859" s="246"/>
      <c r="V859" s="246"/>
      <c r="W859" s="246"/>
      <c r="X859" s="246"/>
      <c r="Y859" s="246"/>
      <c r="Z859" s="246"/>
      <c r="AA859" s="246"/>
      <c r="AB859" s="246"/>
      <c r="AC859" s="246"/>
      <c r="AD859" s="246"/>
    </row>
    <row r="860" ht="12.75" customHeight="1">
      <c r="A860" s="246"/>
      <c r="B860" s="246"/>
      <c r="C860" s="246"/>
      <c r="D860" s="246"/>
      <c r="E860" s="246"/>
      <c r="F860" s="246"/>
      <c r="G860" s="246"/>
      <c r="H860" s="246"/>
      <c r="I860" s="246"/>
      <c r="J860" s="246"/>
      <c r="K860" s="246"/>
      <c r="L860" s="246"/>
      <c r="M860" s="246"/>
      <c r="N860" s="246"/>
      <c r="O860" s="246"/>
      <c r="P860" s="246"/>
      <c r="Q860" s="246"/>
      <c r="R860" s="246"/>
      <c r="S860" s="246"/>
      <c r="T860" s="246"/>
      <c r="U860" s="246"/>
      <c r="V860" s="246"/>
      <c r="W860" s="246"/>
      <c r="X860" s="246"/>
      <c r="Y860" s="246"/>
      <c r="Z860" s="246"/>
      <c r="AA860" s="246"/>
      <c r="AB860" s="246"/>
      <c r="AC860" s="246"/>
      <c r="AD860" s="246"/>
    </row>
    <row r="861" ht="12.75" customHeight="1">
      <c r="A861" s="246"/>
      <c r="B861" s="246"/>
      <c r="C861" s="246"/>
      <c r="D861" s="246"/>
      <c r="E861" s="246"/>
      <c r="F861" s="246"/>
      <c r="G861" s="246"/>
      <c r="H861" s="246"/>
      <c r="I861" s="246"/>
      <c r="J861" s="246"/>
      <c r="K861" s="246"/>
      <c r="L861" s="246"/>
      <c r="M861" s="246"/>
      <c r="N861" s="246"/>
      <c r="O861" s="246"/>
      <c r="P861" s="246"/>
      <c r="Q861" s="246"/>
      <c r="R861" s="246"/>
      <c r="S861" s="246"/>
      <c r="T861" s="246"/>
      <c r="U861" s="246"/>
      <c r="V861" s="246"/>
      <c r="W861" s="246"/>
      <c r="X861" s="246"/>
      <c r="Y861" s="246"/>
      <c r="Z861" s="246"/>
      <c r="AA861" s="246"/>
      <c r="AB861" s="246"/>
      <c r="AC861" s="246"/>
      <c r="AD861" s="246"/>
    </row>
    <row r="862" ht="12.75" customHeight="1">
      <c r="A862" s="246"/>
      <c r="B862" s="246"/>
      <c r="C862" s="246"/>
      <c r="D862" s="246"/>
      <c r="E862" s="246"/>
      <c r="F862" s="246"/>
      <c r="G862" s="246"/>
      <c r="H862" s="246"/>
      <c r="I862" s="246"/>
      <c r="J862" s="246"/>
      <c r="K862" s="246"/>
      <c r="L862" s="246"/>
      <c r="M862" s="246"/>
      <c r="N862" s="246"/>
      <c r="O862" s="246"/>
      <c r="P862" s="246"/>
      <c r="Q862" s="246"/>
      <c r="R862" s="246"/>
      <c r="S862" s="246"/>
      <c r="T862" s="246"/>
      <c r="U862" s="246"/>
      <c r="V862" s="246"/>
      <c r="W862" s="246"/>
      <c r="X862" s="246"/>
      <c r="Y862" s="246"/>
      <c r="Z862" s="246"/>
      <c r="AA862" s="246"/>
      <c r="AB862" s="246"/>
      <c r="AC862" s="246"/>
      <c r="AD862" s="246"/>
    </row>
    <row r="863" ht="12.75" customHeight="1">
      <c r="A863" s="246"/>
      <c r="B863" s="246"/>
      <c r="C863" s="246"/>
      <c r="D863" s="246"/>
      <c r="E863" s="246"/>
      <c r="F863" s="246"/>
      <c r="G863" s="246"/>
      <c r="H863" s="246"/>
      <c r="I863" s="246"/>
      <c r="J863" s="246"/>
      <c r="K863" s="246"/>
      <c r="L863" s="246"/>
      <c r="M863" s="246"/>
      <c r="N863" s="246"/>
      <c r="O863" s="246"/>
      <c r="P863" s="246"/>
      <c r="Q863" s="246"/>
      <c r="R863" s="246"/>
      <c r="S863" s="246"/>
      <c r="T863" s="246"/>
      <c r="U863" s="246"/>
      <c r="V863" s="246"/>
      <c r="W863" s="246"/>
      <c r="X863" s="246"/>
      <c r="Y863" s="246"/>
      <c r="Z863" s="246"/>
      <c r="AA863" s="246"/>
      <c r="AB863" s="246"/>
      <c r="AC863" s="246"/>
      <c r="AD863" s="246"/>
    </row>
    <row r="864" ht="12.75" customHeight="1">
      <c r="A864" s="246"/>
      <c r="B864" s="246"/>
      <c r="C864" s="246"/>
      <c r="D864" s="246"/>
      <c r="E864" s="246"/>
      <c r="F864" s="246"/>
      <c r="G864" s="246"/>
      <c r="H864" s="246"/>
      <c r="I864" s="246"/>
      <c r="J864" s="246"/>
      <c r="K864" s="246"/>
      <c r="L864" s="246"/>
      <c r="M864" s="246"/>
      <c r="N864" s="246"/>
      <c r="O864" s="246"/>
      <c r="P864" s="246"/>
      <c r="Q864" s="246"/>
      <c r="R864" s="246"/>
      <c r="S864" s="246"/>
      <c r="T864" s="246"/>
      <c r="U864" s="246"/>
      <c r="V864" s="246"/>
      <c r="W864" s="246"/>
      <c r="X864" s="246"/>
      <c r="Y864" s="246"/>
      <c r="Z864" s="246"/>
      <c r="AA864" s="246"/>
      <c r="AB864" s="246"/>
      <c r="AC864" s="246"/>
      <c r="AD864" s="246"/>
    </row>
    <row r="865" ht="12.75" customHeight="1">
      <c r="A865" s="246"/>
      <c r="B865" s="246"/>
      <c r="C865" s="246"/>
      <c r="D865" s="246"/>
      <c r="E865" s="246"/>
      <c r="F865" s="246"/>
      <c r="G865" s="246"/>
      <c r="H865" s="246"/>
      <c r="I865" s="246"/>
      <c r="J865" s="246"/>
      <c r="K865" s="246"/>
      <c r="L865" s="246"/>
      <c r="M865" s="246"/>
      <c r="N865" s="246"/>
      <c r="O865" s="246"/>
      <c r="P865" s="246"/>
      <c r="Q865" s="246"/>
      <c r="R865" s="246"/>
      <c r="S865" s="246"/>
      <c r="T865" s="246"/>
      <c r="U865" s="246"/>
      <c r="V865" s="246"/>
      <c r="W865" s="246"/>
      <c r="X865" s="246"/>
      <c r="Y865" s="246"/>
      <c r="Z865" s="246"/>
      <c r="AA865" s="246"/>
      <c r="AB865" s="246"/>
      <c r="AC865" s="246"/>
      <c r="AD865" s="246"/>
    </row>
    <row r="866" ht="12.75" customHeight="1">
      <c r="A866" s="246"/>
      <c r="B866" s="246"/>
      <c r="C866" s="246"/>
      <c r="D866" s="246"/>
      <c r="E866" s="246"/>
      <c r="F866" s="246"/>
      <c r="G866" s="246"/>
      <c r="H866" s="246"/>
      <c r="I866" s="246"/>
      <c r="J866" s="246"/>
      <c r="K866" s="246"/>
      <c r="L866" s="246"/>
      <c r="M866" s="246"/>
      <c r="N866" s="246"/>
      <c r="O866" s="246"/>
      <c r="P866" s="246"/>
      <c r="Q866" s="246"/>
      <c r="R866" s="246"/>
      <c r="S866" s="246"/>
      <c r="T866" s="246"/>
      <c r="U866" s="246"/>
      <c r="V866" s="246"/>
      <c r="W866" s="246"/>
      <c r="X866" s="246"/>
      <c r="Y866" s="246"/>
      <c r="Z866" s="246"/>
      <c r="AA866" s="246"/>
      <c r="AB866" s="246"/>
      <c r="AC866" s="246"/>
      <c r="AD866" s="246"/>
    </row>
    <row r="867" ht="12.75" customHeight="1">
      <c r="A867" s="246"/>
      <c r="B867" s="246"/>
      <c r="C867" s="246"/>
      <c r="D867" s="246"/>
      <c r="E867" s="246"/>
      <c r="F867" s="246"/>
      <c r="G867" s="246"/>
      <c r="H867" s="246"/>
      <c r="I867" s="246"/>
      <c r="J867" s="246"/>
      <c r="K867" s="246"/>
      <c r="L867" s="246"/>
      <c r="M867" s="246"/>
      <c r="N867" s="246"/>
      <c r="O867" s="246"/>
      <c r="P867" s="246"/>
      <c r="Q867" s="246"/>
      <c r="R867" s="246"/>
      <c r="S867" s="246"/>
      <c r="T867" s="246"/>
      <c r="U867" s="246"/>
      <c r="V867" s="246"/>
      <c r="W867" s="246"/>
      <c r="X867" s="246"/>
      <c r="Y867" s="246"/>
      <c r="Z867" s="246"/>
      <c r="AA867" s="246"/>
      <c r="AB867" s="246"/>
      <c r="AC867" s="246"/>
      <c r="AD867" s="246"/>
    </row>
    <row r="868" ht="12.75" customHeight="1">
      <c r="A868" s="246"/>
      <c r="B868" s="246"/>
      <c r="C868" s="246"/>
      <c r="D868" s="246"/>
      <c r="E868" s="246"/>
      <c r="F868" s="246"/>
      <c r="G868" s="246"/>
      <c r="H868" s="246"/>
      <c r="I868" s="246"/>
      <c r="J868" s="246"/>
      <c r="K868" s="246"/>
      <c r="L868" s="246"/>
      <c r="M868" s="246"/>
      <c r="N868" s="246"/>
      <c r="O868" s="246"/>
      <c r="P868" s="246"/>
      <c r="Q868" s="246"/>
      <c r="R868" s="246"/>
      <c r="S868" s="246"/>
      <c r="T868" s="246"/>
      <c r="U868" s="246"/>
      <c r="V868" s="246"/>
      <c r="W868" s="246"/>
      <c r="X868" s="246"/>
      <c r="Y868" s="246"/>
      <c r="Z868" s="246"/>
      <c r="AA868" s="246"/>
      <c r="AB868" s="246"/>
      <c r="AC868" s="246"/>
      <c r="AD868" s="246"/>
    </row>
    <row r="869" ht="12.75" customHeight="1">
      <c r="A869" s="246"/>
      <c r="B869" s="246"/>
      <c r="C869" s="246"/>
      <c r="D869" s="246"/>
      <c r="E869" s="246"/>
      <c r="F869" s="246"/>
      <c r="G869" s="246"/>
      <c r="H869" s="246"/>
      <c r="I869" s="246"/>
      <c r="J869" s="246"/>
      <c r="K869" s="246"/>
      <c r="L869" s="246"/>
      <c r="M869" s="246"/>
      <c r="N869" s="246"/>
      <c r="O869" s="246"/>
      <c r="P869" s="246"/>
      <c r="Q869" s="246"/>
      <c r="R869" s="246"/>
      <c r="S869" s="246"/>
      <c r="T869" s="246"/>
      <c r="U869" s="246"/>
      <c r="V869" s="246"/>
      <c r="W869" s="246"/>
      <c r="X869" s="246"/>
      <c r="Y869" s="246"/>
      <c r="Z869" s="246"/>
      <c r="AA869" s="246"/>
      <c r="AB869" s="246"/>
      <c r="AC869" s="246"/>
      <c r="AD869" s="246"/>
    </row>
    <row r="870" ht="12.75" customHeight="1">
      <c r="A870" s="246"/>
      <c r="B870" s="246"/>
      <c r="C870" s="246"/>
      <c r="D870" s="246"/>
      <c r="E870" s="246"/>
      <c r="F870" s="246"/>
      <c r="G870" s="246"/>
      <c r="H870" s="246"/>
      <c r="I870" s="246"/>
      <c r="J870" s="246"/>
      <c r="K870" s="246"/>
      <c r="L870" s="246"/>
      <c r="M870" s="246"/>
      <c r="N870" s="246"/>
      <c r="O870" s="246"/>
      <c r="P870" s="246"/>
      <c r="Q870" s="246"/>
      <c r="R870" s="246"/>
      <c r="S870" s="246"/>
      <c r="T870" s="246"/>
      <c r="U870" s="246"/>
      <c r="V870" s="246"/>
      <c r="W870" s="246"/>
      <c r="X870" s="246"/>
      <c r="Y870" s="246"/>
      <c r="Z870" s="246"/>
      <c r="AA870" s="246"/>
      <c r="AB870" s="246"/>
      <c r="AC870" s="246"/>
      <c r="AD870" s="246"/>
    </row>
    <row r="871" ht="12.75" customHeight="1">
      <c r="A871" s="246"/>
      <c r="B871" s="246"/>
      <c r="C871" s="246"/>
      <c r="D871" s="246"/>
      <c r="E871" s="246"/>
      <c r="F871" s="246"/>
      <c r="G871" s="246"/>
      <c r="H871" s="246"/>
      <c r="I871" s="246"/>
      <c r="J871" s="246"/>
      <c r="K871" s="246"/>
      <c r="L871" s="246"/>
      <c r="M871" s="246"/>
      <c r="N871" s="246"/>
      <c r="O871" s="246"/>
      <c r="P871" s="246"/>
      <c r="Q871" s="246"/>
      <c r="R871" s="246"/>
      <c r="S871" s="246"/>
      <c r="T871" s="246"/>
      <c r="U871" s="246"/>
      <c r="V871" s="246"/>
      <c r="W871" s="246"/>
      <c r="X871" s="246"/>
      <c r="Y871" s="246"/>
      <c r="Z871" s="246"/>
      <c r="AA871" s="246"/>
      <c r="AB871" s="246"/>
      <c r="AC871" s="246"/>
      <c r="AD871" s="246"/>
    </row>
    <row r="872" ht="12.75" customHeight="1">
      <c r="A872" s="246"/>
      <c r="B872" s="246"/>
      <c r="C872" s="246"/>
      <c r="D872" s="246"/>
      <c r="E872" s="246"/>
      <c r="F872" s="246"/>
      <c r="G872" s="246"/>
      <c r="H872" s="246"/>
      <c r="I872" s="246"/>
      <c r="J872" s="246"/>
      <c r="K872" s="246"/>
      <c r="L872" s="246"/>
      <c r="M872" s="246"/>
      <c r="N872" s="246"/>
      <c r="O872" s="246"/>
      <c r="P872" s="246"/>
      <c r="Q872" s="246"/>
      <c r="R872" s="246"/>
      <c r="S872" s="246"/>
      <c r="T872" s="246"/>
      <c r="U872" s="246"/>
      <c r="V872" s="246"/>
      <c r="W872" s="246"/>
      <c r="X872" s="246"/>
      <c r="Y872" s="246"/>
      <c r="Z872" s="246"/>
      <c r="AA872" s="246"/>
      <c r="AB872" s="246"/>
      <c r="AC872" s="246"/>
      <c r="AD872" s="246"/>
    </row>
    <row r="873" ht="12.75" customHeight="1">
      <c r="A873" s="246"/>
      <c r="B873" s="246"/>
      <c r="C873" s="246"/>
      <c r="D873" s="246"/>
      <c r="E873" s="246"/>
      <c r="F873" s="246"/>
      <c r="G873" s="246"/>
      <c r="H873" s="246"/>
      <c r="I873" s="246"/>
      <c r="J873" s="246"/>
      <c r="K873" s="246"/>
      <c r="L873" s="246"/>
      <c r="M873" s="246"/>
      <c r="N873" s="246"/>
      <c r="O873" s="246"/>
      <c r="P873" s="246"/>
      <c r="Q873" s="246"/>
      <c r="R873" s="246"/>
      <c r="S873" s="246"/>
      <c r="T873" s="246"/>
      <c r="U873" s="246"/>
      <c r="V873" s="246"/>
      <c r="W873" s="246"/>
      <c r="X873" s="246"/>
      <c r="Y873" s="246"/>
      <c r="Z873" s="246"/>
      <c r="AA873" s="246"/>
      <c r="AB873" s="246"/>
      <c r="AC873" s="246"/>
      <c r="AD873" s="246"/>
    </row>
    <row r="874" ht="12.75" customHeight="1">
      <c r="A874" s="246"/>
      <c r="B874" s="246"/>
      <c r="C874" s="246"/>
      <c r="D874" s="246"/>
      <c r="E874" s="246"/>
      <c r="F874" s="246"/>
      <c r="G874" s="246"/>
      <c r="H874" s="246"/>
      <c r="I874" s="246"/>
      <c r="J874" s="246"/>
      <c r="K874" s="246"/>
      <c r="L874" s="246"/>
      <c r="M874" s="246"/>
      <c r="N874" s="246"/>
      <c r="O874" s="246"/>
      <c r="P874" s="246"/>
      <c r="Q874" s="246"/>
      <c r="R874" s="246"/>
      <c r="S874" s="246"/>
      <c r="T874" s="246"/>
      <c r="U874" s="246"/>
      <c r="V874" s="246"/>
      <c r="W874" s="246"/>
      <c r="X874" s="246"/>
      <c r="Y874" s="246"/>
      <c r="Z874" s="246"/>
      <c r="AA874" s="246"/>
      <c r="AB874" s="246"/>
      <c r="AC874" s="246"/>
      <c r="AD874" s="246"/>
    </row>
    <row r="875" ht="12.75" customHeight="1">
      <c r="A875" s="246"/>
      <c r="B875" s="246"/>
      <c r="C875" s="246"/>
      <c r="D875" s="246"/>
      <c r="E875" s="246"/>
      <c r="F875" s="246"/>
      <c r="G875" s="246"/>
      <c r="H875" s="246"/>
      <c r="I875" s="246"/>
      <c r="J875" s="246"/>
      <c r="K875" s="246"/>
      <c r="L875" s="246"/>
      <c r="M875" s="246"/>
      <c r="N875" s="246"/>
      <c r="O875" s="246"/>
      <c r="P875" s="246"/>
      <c r="Q875" s="246"/>
      <c r="R875" s="246"/>
      <c r="S875" s="246"/>
      <c r="T875" s="246"/>
      <c r="U875" s="246"/>
      <c r="V875" s="246"/>
      <c r="W875" s="246"/>
      <c r="X875" s="246"/>
      <c r="Y875" s="246"/>
      <c r="Z875" s="246"/>
      <c r="AA875" s="246"/>
      <c r="AB875" s="246"/>
      <c r="AC875" s="246"/>
      <c r="AD875" s="246"/>
    </row>
    <row r="876" ht="12.75" customHeight="1">
      <c r="A876" s="246"/>
      <c r="B876" s="246"/>
      <c r="C876" s="246"/>
      <c r="D876" s="246"/>
      <c r="E876" s="246"/>
      <c r="F876" s="246"/>
      <c r="G876" s="246"/>
      <c r="H876" s="246"/>
      <c r="I876" s="246"/>
      <c r="J876" s="246"/>
      <c r="K876" s="246"/>
      <c r="L876" s="246"/>
      <c r="M876" s="246"/>
      <c r="N876" s="246"/>
      <c r="O876" s="246"/>
      <c r="P876" s="246"/>
      <c r="Q876" s="246"/>
      <c r="R876" s="246"/>
      <c r="S876" s="246"/>
      <c r="T876" s="246"/>
      <c r="U876" s="246"/>
      <c r="V876" s="246"/>
      <c r="W876" s="246"/>
      <c r="X876" s="246"/>
      <c r="Y876" s="246"/>
      <c r="Z876" s="246"/>
      <c r="AA876" s="246"/>
      <c r="AB876" s="246"/>
      <c r="AC876" s="246"/>
      <c r="AD876" s="246"/>
    </row>
    <row r="877" ht="12.75" customHeight="1">
      <c r="A877" s="246"/>
      <c r="B877" s="246"/>
      <c r="C877" s="246"/>
      <c r="D877" s="246"/>
      <c r="E877" s="246"/>
      <c r="F877" s="246"/>
      <c r="G877" s="246"/>
      <c r="H877" s="246"/>
      <c r="I877" s="246"/>
      <c r="J877" s="246"/>
      <c r="K877" s="246"/>
      <c r="L877" s="246"/>
      <c r="M877" s="246"/>
      <c r="N877" s="246"/>
      <c r="O877" s="246"/>
      <c r="P877" s="246"/>
      <c r="Q877" s="246"/>
      <c r="R877" s="246"/>
      <c r="S877" s="246"/>
      <c r="T877" s="246"/>
      <c r="U877" s="246"/>
      <c r="V877" s="246"/>
      <c r="W877" s="246"/>
      <c r="X877" s="246"/>
      <c r="Y877" s="246"/>
      <c r="Z877" s="246"/>
      <c r="AA877" s="246"/>
      <c r="AB877" s="246"/>
      <c r="AC877" s="246"/>
      <c r="AD877" s="246"/>
    </row>
    <row r="878" ht="12.75" customHeight="1">
      <c r="A878" s="246"/>
      <c r="B878" s="246"/>
      <c r="C878" s="246"/>
      <c r="D878" s="246"/>
      <c r="E878" s="246"/>
      <c r="F878" s="246"/>
      <c r="G878" s="246"/>
      <c r="H878" s="246"/>
      <c r="I878" s="246"/>
      <c r="J878" s="246"/>
      <c r="K878" s="246"/>
      <c r="L878" s="246"/>
      <c r="M878" s="246"/>
      <c r="N878" s="246"/>
      <c r="O878" s="246"/>
      <c r="P878" s="246"/>
      <c r="Q878" s="246"/>
      <c r="R878" s="246"/>
      <c r="S878" s="246"/>
      <c r="T878" s="246"/>
      <c r="U878" s="246"/>
      <c r="V878" s="246"/>
      <c r="W878" s="246"/>
      <c r="X878" s="246"/>
      <c r="Y878" s="246"/>
      <c r="Z878" s="246"/>
      <c r="AA878" s="246"/>
      <c r="AB878" s="246"/>
      <c r="AC878" s="246"/>
      <c r="AD878" s="246"/>
    </row>
    <row r="879" ht="12.75" customHeight="1">
      <c r="A879" s="246"/>
      <c r="B879" s="246"/>
      <c r="C879" s="246"/>
      <c r="D879" s="246"/>
      <c r="E879" s="246"/>
      <c r="F879" s="246"/>
      <c r="G879" s="246"/>
      <c r="H879" s="246"/>
      <c r="I879" s="246"/>
      <c r="J879" s="246"/>
      <c r="K879" s="246"/>
      <c r="L879" s="246"/>
      <c r="M879" s="246"/>
      <c r="N879" s="246"/>
      <c r="O879" s="246"/>
      <c r="P879" s="246"/>
      <c r="Q879" s="246"/>
      <c r="R879" s="246"/>
      <c r="S879" s="246"/>
      <c r="T879" s="246"/>
      <c r="U879" s="246"/>
      <c r="V879" s="246"/>
      <c r="W879" s="246"/>
      <c r="X879" s="246"/>
      <c r="Y879" s="246"/>
      <c r="Z879" s="246"/>
      <c r="AA879" s="246"/>
      <c r="AB879" s="246"/>
      <c r="AC879" s="246"/>
      <c r="AD879" s="246"/>
    </row>
    <row r="880" ht="12.75" customHeight="1">
      <c r="A880" s="246"/>
      <c r="B880" s="246"/>
      <c r="C880" s="246"/>
      <c r="D880" s="246"/>
      <c r="E880" s="246"/>
      <c r="F880" s="246"/>
      <c r="G880" s="246"/>
      <c r="H880" s="246"/>
      <c r="I880" s="246"/>
      <c r="J880" s="246"/>
      <c r="K880" s="246"/>
      <c r="L880" s="246"/>
      <c r="M880" s="246"/>
      <c r="N880" s="246"/>
      <c r="O880" s="246"/>
      <c r="P880" s="246"/>
      <c r="Q880" s="246"/>
      <c r="R880" s="246"/>
      <c r="S880" s="246"/>
      <c r="T880" s="246"/>
      <c r="U880" s="246"/>
      <c r="V880" s="246"/>
      <c r="W880" s="246"/>
      <c r="X880" s="246"/>
      <c r="Y880" s="246"/>
      <c r="Z880" s="246"/>
      <c r="AA880" s="246"/>
      <c r="AB880" s="246"/>
      <c r="AC880" s="246"/>
      <c r="AD880" s="246"/>
    </row>
    <row r="881" ht="12.75" customHeight="1">
      <c r="A881" s="246"/>
      <c r="B881" s="246"/>
      <c r="C881" s="246"/>
      <c r="D881" s="246"/>
      <c r="E881" s="246"/>
      <c r="F881" s="246"/>
      <c r="G881" s="246"/>
      <c r="H881" s="246"/>
      <c r="I881" s="246"/>
      <c r="J881" s="246"/>
      <c r="K881" s="246"/>
      <c r="L881" s="246"/>
      <c r="M881" s="246"/>
      <c r="N881" s="246"/>
      <c r="O881" s="246"/>
      <c r="P881" s="246"/>
      <c r="Q881" s="246"/>
      <c r="R881" s="246"/>
      <c r="S881" s="246"/>
      <c r="T881" s="246"/>
      <c r="U881" s="246"/>
      <c r="V881" s="246"/>
      <c r="W881" s="246"/>
      <c r="X881" s="246"/>
      <c r="Y881" s="246"/>
      <c r="Z881" s="246"/>
      <c r="AA881" s="246"/>
      <c r="AB881" s="246"/>
      <c r="AC881" s="246"/>
      <c r="AD881" s="246"/>
    </row>
    <row r="882" ht="12.75" customHeight="1">
      <c r="A882" s="246"/>
      <c r="B882" s="246"/>
      <c r="C882" s="246"/>
      <c r="D882" s="246"/>
      <c r="E882" s="246"/>
      <c r="F882" s="246"/>
      <c r="G882" s="246"/>
      <c r="H882" s="246"/>
      <c r="I882" s="246"/>
      <c r="J882" s="246"/>
      <c r="K882" s="246"/>
      <c r="L882" s="246"/>
      <c r="M882" s="246"/>
      <c r="N882" s="246"/>
      <c r="O882" s="246"/>
      <c r="P882" s="246"/>
      <c r="Q882" s="246"/>
      <c r="R882" s="246"/>
      <c r="S882" s="246"/>
      <c r="T882" s="246"/>
      <c r="U882" s="246"/>
      <c r="V882" s="246"/>
      <c r="W882" s="246"/>
      <c r="X882" s="246"/>
      <c r="Y882" s="246"/>
      <c r="Z882" s="246"/>
      <c r="AA882" s="246"/>
      <c r="AB882" s="246"/>
      <c r="AC882" s="246"/>
      <c r="AD882" s="246"/>
    </row>
    <row r="883" ht="12.75" customHeight="1">
      <c r="A883" s="246"/>
      <c r="B883" s="246"/>
      <c r="C883" s="246"/>
      <c r="D883" s="246"/>
      <c r="E883" s="246"/>
      <c r="F883" s="246"/>
      <c r="G883" s="246"/>
      <c r="H883" s="246"/>
      <c r="I883" s="246"/>
      <c r="J883" s="246"/>
      <c r="K883" s="246"/>
      <c r="L883" s="246"/>
      <c r="M883" s="246"/>
      <c r="N883" s="246"/>
      <c r="O883" s="246"/>
      <c r="P883" s="246"/>
      <c r="Q883" s="246"/>
      <c r="R883" s="246"/>
      <c r="S883" s="246"/>
      <c r="T883" s="246"/>
      <c r="U883" s="246"/>
      <c r="V883" s="246"/>
      <c r="W883" s="246"/>
      <c r="X883" s="246"/>
      <c r="Y883" s="246"/>
      <c r="Z883" s="246"/>
      <c r="AA883" s="246"/>
      <c r="AB883" s="246"/>
      <c r="AC883" s="246"/>
      <c r="AD883" s="246"/>
    </row>
    <row r="884" ht="12.75" customHeight="1">
      <c r="A884" s="246"/>
      <c r="B884" s="246"/>
      <c r="C884" s="246"/>
      <c r="D884" s="246"/>
      <c r="E884" s="246"/>
      <c r="F884" s="246"/>
      <c r="G884" s="246"/>
      <c r="H884" s="246"/>
      <c r="I884" s="246"/>
      <c r="J884" s="246"/>
      <c r="K884" s="246"/>
      <c r="L884" s="246"/>
      <c r="M884" s="246"/>
      <c r="N884" s="246"/>
      <c r="O884" s="246"/>
      <c r="P884" s="246"/>
      <c r="Q884" s="246"/>
      <c r="R884" s="246"/>
      <c r="S884" s="246"/>
      <c r="T884" s="246"/>
      <c r="U884" s="246"/>
      <c r="V884" s="246"/>
      <c r="W884" s="246"/>
      <c r="X884" s="246"/>
      <c r="Y884" s="246"/>
      <c r="Z884" s="246"/>
      <c r="AA884" s="246"/>
      <c r="AB884" s="246"/>
      <c r="AC884" s="246"/>
      <c r="AD884" s="246"/>
    </row>
    <row r="885" ht="12.75" customHeight="1">
      <c r="A885" s="246"/>
      <c r="B885" s="246"/>
      <c r="C885" s="246"/>
      <c r="D885" s="246"/>
      <c r="E885" s="246"/>
      <c r="F885" s="246"/>
      <c r="G885" s="246"/>
      <c r="H885" s="246"/>
      <c r="I885" s="246"/>
      <c r="J885" s="246"/>
      <c r="K885" s="246"/>
      <c r="L885" s="246"/>
      <c r="M885" s="246"/>
      <c r="N885" s="246"/>
      <c r="O885" s="246"/>
      <c r="P885" s="246"/>
      <c r="Q885" s="246"/>
      <c r="R885" s="246"/>
      <c r="S885" s="246"/>
      <c r="T885" s="246"/>
      <c r="U885" s="246"/>
      <c r="V885" s="246"/>
      <c r="W885" s="246"/>
      <c r="X885" s="246"/>
      <c r="Y885" s="246"/>
      <c r="Z885" s="246"/>
      <c r="AA885" s="246"/>
      <c r="AB885" s="246"/>
      <c r="AC885" s="246"/>
      <c r="AD885" s="246"/>
    </row>
    <row r="886" ht="12.75" customHeight="1">
      <c r="A886" s="246"/>
      <c r="B886" s="246"/>
      <c r="C886" s="246"/>
      <c r="D886" s="246"/>
      <c r="E886" s="246"/>
      <c r="F886" s="246"/>
      <c r="G886" s="246"/>
      <c r="H886" s="246"/>
      <c r="I886" s="246"/>
      <c r="J886" s="246"/>
      <c r="K886" s="246"/>
      <c r="L886" s="246"/>
      <c r="M886" s="246"/>
      <c r="N886" s="246"/>
      <c r="O886" s="246"/>
      <c r="P886" s="246"/>
      <c r="Q886" s="246"/>
      <c r="R886" s="246"/>
      <c r="S886" s="246"/>
      <c r="T886" s="246"/>
      <c r="U886" s="246"/>
      <c r="V886" s="246"/>
      <c r="W886" s="246"/>
      <c r="X886" s="246"/>
      <c r="Y886" s="246"/>
      <c r="Z886" s="246"/>
      <c r="AA886" s="246"/>
      <c r="AB886" s="246"/>
      <c r="AC886" s="246"/>
      <c r="AD886" s="246"/>
    </row>
    <row r="887" ht="12.75" customHeight="1">
      <c r="A887" s="246"/>
      <c r="B887" s="246"/>
      <c r="C887" s="246"/>
      <c r="D887" s="246"/>
      <c r="E887" s="246"/>
      <c r="F887" s="246"/>
      <c r="G887" s="246"/>
      <c r="H887" s="246"/>
      <c r="I887" s="246"/>
      <c r="J887" s="246"/>
      <c r="K887" s="246"/>
      <c r="L887" s="246"/>
      <c r="M887" s="246"/>
      <c r="N887" s="246"/>
      <c r="O887" s="246"/>
      <c r="P887" s="246"/>
      <c r="Q887" s="246"/>
      <c r="R887" s="246"/>
      <c r="S887" s="246"/>
      <c r="T887" s="246"/>
      <c r="U887" s="246"/>
      <c r="V887" s="246"/>
      <c r="W887" s="246"/>
      <c r="X887" s="246"/>
      <c r="Y887" s="246"/>
      <c r="Z887" s="246"/>
      <c r="AA887" s="246"/>
      <c r="AB887" s="246"/>
      <c r="AC887" s="246"/>
      <c r="AD887" s="246"/>
    </row>
    <row r="888" ht="12.75" customHeight="1">
      <c r="A888" s="246"/>
      <c r="B888" s="246"/>
      <c r="C888" s="246"/>
      <c r="D888" s="246"/>
      <c r="E888" s="246"/>
      <c r="F888" s="246"/>
      <c r="G888" s="246"/>
      <c r="H888" s="246"/>
      <c r="I888" s="246"/>
      <c r="J888" s="246"/>
      <c r="K888" s="246"/>
      <c r="L888" s="246"/>
      <c r="M888" s="246"/>
      <c r="N888" s="246"/>
      <c r="O888" s="246"/>
      <c r="P888" s="246"/>
      <c r="Q888" s="246"/>
      <c r="R888" s="246"/>
      <c r="S888" s="246"/>
      <c r="T888" s="246"/>
      <c r="U888" s="246"/>
      <c r="V888" s="246"/>
      <c r="W888" s="246"/>
      <c r="X888" s="246"/>
      <c r="Y888" s="246"/>
      <c r="Z888" s="246"/>
      <c r="AA888" s="246"/>
      <c r="AB888" s="246"/>
      <c r="AC888" s="246"/>
      <c r="AD888" s="246"/>
    </row>
    <row r="889" ht="12.75" customHeight="1">
      <c r="A889" s="246"/>
      <c r="B889" s="246"/>
      <c r="C889" s="246"/>
      <c r="D889" s="246"/>
      <c r="E889" s="246"/>
      <c r="F889" s="246"/>
      <c r="G889" s="246"/>
      <c r="H889" s="246"/>
      <c r="I889" s="246"/>
      <c r="J889" s="246"/>
      <c r="K889" s="246"/>
      <c r="L889" s="246"/>
      <c r="M889" s="246"/>
      <c r="N889" s="246"/>
      <c r="O889" s="246"/>
      <c r="P889" s="246"/>
      <c r="Q889" s="246"/>
      <c r="R889" s="246"/>
      <c r="S889" s="246"/>
      <c r="T889" s="246"/>
      <c r="U889" s="246"/>
      <c r="V889" s="246"/>
      <c r="W889" s="246"/>
      <c r="X889" s="246"/>
      <c r="Y889" s="246"/>
      <c r="Z889" s="246"/>
      <c r="AA889" s="246"/>
      <c r="AB889" s="246"/>
      <c r="AC889" s="246"/>
      <c r="AD889" s="246"/>
    </row>
    <row r="890" ht="12.75" customHeight="1">
      <c r="A890" s="246"/>
      <c r="B890" s="246"/>
      <c r="C890" s="246"/>
      <c r="D890" s="246"/>
      <c r="E890" s="246"/>
      <c r="F890" s="246"/>
      <c r="G890" s="246"/>
      <c r="H890" s="246"/>
      <c r="I890" s="246"/>
      <c r="J890" s="246"/>
      <c r="K890" s="246"/>
      <c r="L890" s="246"/>
      <c r="M890" s="246"/>
      <c r="N890" s="246"/>
      <c r="O890" s="246"/>
      <c r="P890" s="246"/>
      <c r="Q890" s="246"/>
      <c r="R890" s="246"/>
      <c r="S890" s="246"/>
      <c r="T890" s="246"/>
      <c r="U890" s="246"/>
      <c r="V890" s="246"/>
      <c r="W890" s="246"/>
      <c r="X890" s="246"/>
      <c r="Y890" s="246"/>
      <c r="Z890" s="246"/>
      <c r="AA890" s="246"/>
      <c r="AB890" s="246"/>
      <c r="AC890" s="246"/>
      <c r="AD890" s="246"/>
    </row>
    <row r="891" ht="12.75" customHeight="1">
      <c r="A891" s="246"/>
      <c r="B891" s="246"/>
      <c r="C891" s="246"/>
      <c r="D891" s="246"/>
      <c r="E891" s="246"/>
      <c r="F891" s="246"/>
      <c r="G891" s="246"/>
      <c r="H891" s="246"/>
      <c r="I891" s="246"/>
      <c r="J891" s="246"/>
      <c r="K891" s="246"/>
      <c r="L891" s="246"/>
      <c r="M891" s="246"/>
      <c r="N891" s="246"/>
      <c r="O891" s="246"/>
      <c r="P891" s="246"/>
      <c r="Q891" s="246"/>
      <c r="R891" s="246"/>
      <c r="S891" s="246"/>
      <c r="T891" s="246"/>
      <c r="U891" s="246"/>
      <c r="V891" s="246"/>
      <c r="W891" s="246"/>
      <c r="X891" s="246"/>
      <c r="Y891" s="246"/>
      <c r="Z891" s="246"/>
      <c r="AA891" s="246"/>
      <c r="AB891" s="246"/>
      <c r="AC891" s="246"/>
      <c r="AD891" s="246"/>
    </row>
    <row r="892" ht="12.75" customHeight="1">
      <c r="A892" s="246"/>
      <c r="B892" s="246"/>
      <c r="C892" s="246"/>
      <c r="D892" s="246"/>
      <c r="E892" s="246"/>
      <c r="F892" s="246"/>
      <c r="G892" s="246"/>
      <c r="H892" s="246"/>
      <c r="I892" s="246"/>
      <c r="J892" s="246"/>
      <c r="K892" s="246"/>
      <c r="L892" s="246"/>
      <c r="M892" s="246"/>
      <c r="N892" s="246"/>
      <c r="O892" s="246"/>
      <c r="P892" s="246"/>
      <c r="Q892" s="246"/>
      <c r="R892" s="246"/>
      <c r="S892" s="246"/>
      <c r="T892" s="246"/>
      <c r="U892" s="246"/>
      <c r="V892" s="246"/>
      <c r="W892" s="246"/>
      <c r="X892" s="246"/>
      <c r="Y892" s="246"/>
      <c r="Z892" s="246"/>
      <c r="AA892" s="246"/>
      <c r="AB892" s="246"/>
      <c r="AC892" s="246"/>
      <c r="AD892" s="246"/>
    </row>
    <row r="893" ht="12.75" customHeight="1">
      <c r="A893" s="246"/>
      <c r="B893" s="246"/>
      <c r="C893" s="246"/>
      <c r="D893" s="246"/>
      <c r="E893" s="246"/>
      <c r="F893" s="246"/>
      <c r="G893" s="246"/>
      <c r="H893" s="246"/>
      <c r="I893" s="246"/>
      <c r="J893" s="246"/>
      <c r="K893" s="246"/>
      <c r="L893" s="246"/>
      <c r="M893" s="246"/>
      <c r="N893" s="246"/>
      <c r="O893" s="246"/>
      <c r="P893" s="246"/>
      <c r="Q893" s="246"/>
      <c r="R893" s="246"/>
      <c r="S893" s="246"/>
      <c r="T893" s="246"/>
      <c r="U893" s="246"/>
      <c r="V893" s="246"/>
      <c r="W893" s="246"/>
      <c r="X893" s="246"/>
      <c r="Y893" s="246"/>
      <c r="Z893" s="246"/>
      <c r="AA893" s="246"/>
      <c r="AB893" s="246"/>
      <c r="AC893" s="246"/>
      <c r="AD893" s="246"/>
    </row>
    <row r="894" ht="12.75" customHeight="1">
      <c r="A894" s="246"/>
      <c r="B894" s="246"/>
      <c r="C894" s="246"/>
      <c r="D894" s="246"/>
      <c r="E894" s="246"/>
      <c r="F894" s="246"/>
      <c r="G894" s="246"/>
      <c r="H894" s="246"/>
      <c r="I894" s="246"/>
      <c r="J894" s="246"/>
      <c r="K894" s="246"/>
      <c r="L894" s="246"/>
      <c r="M894" s="246"/>
      <c r="N894" s="246"/>
      <c r="O894" s="246"/>
      <c r="P894" s="246"/>
      <c r="Q894" s="246"/>
      <c r="R894" s="246"/>
      <c r="S894" s="246"/>
      <c r="T894" s="246"/>
      <c r="U894" s="246"/>
      <c r="V894" s="246"/>
      <c r="W894" s="246"/>
      <c r="X894" s="246"/>
      <c r="Y894" s="246"/>
      <c r="Z894" s="246"/>
      <c r="AA894" s="246"/>
      <c r="AB894" s="246"/>
      <c r="AC894" s="246"/>
      <c r="AD894" s="246"/>
    </row>
    <row r="895" ht="12.75" customHeight="1">
      <c r="A895" s="246"/>
      <c r="B895" s="246"/>
      <c r="C895" s="246"/>
      <c r="D895" s="246"/>
      <c r="E895" s="246"/>
      <c r="F895" s="246"/>
      <c r="G895" s="246"/>
      <c r="H895" s="246"/>
      <c r="I895" s="246"/>
      <c r="J895" s="246"/>
      <c r="K895" s="246"/>
      <c r="L895" s="246"/>
      <c r="M895" s="246"/>
      <c r="N895" s="246"/>
      <c r="O895" s="246"/>
      <c r="P895" s="246"/>
      <c r="Q895" s="246"/>
      <c r="R895" s="246"/>
      <c r="S895" s="246"/>
      <c r="T895" s="246"/>
      <c r="U895" s="246"/>
      <c r="V895" s="246"/>
      <c r="W895" s="246"/>
      <c r="X895" s="246"/>
      <c r="Y895" s="246"/>
      <c r="Z895" s="246"/>
      <c r="AA895" s="246"/>
      <c r="AB895" s="246"/>
      <c r="AC895" s="246"/>
      <c r="AD895" s="246"/>
    </row>
    <row r="896" ht="12.75" customHeight="1">
      <c r="A896" s="246"/>
      <c r="B896" s="246"/>
      <c r="C896" s="246"/>
      <c r="D896" s="246"/>
      <c r="E896" s="246"/>
      <c r="F896" s="246"/>
      <c r="G896" s="246"/>
      <c r="H896" s="246"/>
      <c r="I896" s="246"/>
      <c r="J896" s="246"/>
      <c r="K896" s="246"/>
      <c r="L896" s="246"/>
      <c r="M896" s="246"/>
      <c r="N896" s="246"/>
      <c r="O896" s="246"/>
      <c r="P896" s="246"/>
      <c r="Q896" s="246"/>
      <c r="R896" s="246"/>
      <c r="S896" s="246"/>
      <c r="T896" s="246"/>
      <c r="U896" s="246"/>
      <c r="V896" s="246"/>
      <c r="W896" s="246"/>
      <c r="X896" s="246"/>
      <c r="Y896" s="246"/>
      <c r="Z896" s="246"/>
      <c r="AA896" s="246"/>
      <c r="AB896" s="246"/>
      <c r="AC896" s="246"/>
      <c r="AD896" s="246"/>
    </row>
    <row r="897" ht="12.75" customHeight="1">
      <c r="A897" s="246"/>
      <c r="B897" s="246"/>
      <c r="C897" s="246"/>
      <c r="D897" s="246"/>
      <c r="E897" s="246"/>
      <c r="F897" s="246"/>
      <c r="G897" s="246"/>
      <c r="H897" s="246"/>
      <c r="I897" s="246"/>
      <c r="J897" s="246"/>
      <c r="K897" s="246"/>
      <c r="L897" s="246"/>
      <c r="M897" s="246"/>
      <c r="N897" s="246"/>
      <c r="O897" s="246"/>
      <c r="P897" s="246"/>
      <c r="Q897" s="246"/>
      <c r="R897" s="246"/>
      <c r="S897" s="246"/>
      <c r="T897" s="246"/>
      <c r="U897" s="246"/>
      <c r="V897" s="246"/>
      <c r="W897" s="246"/>
      <c r="X897" s="246"/>
      <c r="Y897" s="246"/>
      <c r="Z897" s="246"/>
      <c r="AA897" s="246"/>
      <c r="AB897" s="246"/>
      <c r="AC897" s="246"/>
      <c r="AD897" s="246"/>
    </row>
    <row r="898" ht="12.75" customHeight="1">
      <c r="A898" s="246"/>
      <c r="B898" s="246"/>
      <c r="C898" s="246"/>
      <c r="D898" s="246"/>
      <c r="E898" s="246"/>
      <c r="F898" s="246"/>
      <c r="G898" s="246"/>
      <c r="H898" s="246"/>
      <c r="I898" s="246"/>
      <c r="J898" s="246"/>
      <c r="K898" s="246"/>
      <c r="L898" s="246"/>
      <c r="M898" s="246"/>
      <c r="N898" s="246"/>
      <c r="O898" s="246"/>
      <c r="P898" s="246"/>
      <c r="Q898" s="246"/>
      <c r="R898" s="246"/>
      <c r="S898" s="246"/>
      <c r="T898" s="246"/>
      <c r="U898" s="246"/>
      <c r="V898" s="246"/>
      <c r="W898" s="246"/>
      <c r="X898" s="246"/>
      <c r="Y898" s="246"/>
      <c r="Z898" s="246"/>
      <c r="AA898" s="246"/>
      <c r="AB898" s="246"/>
      <c r="AC898" s="246"/>
      <c r="AD898" s="246"/>
    </row>
    <row r="899" ht="12.75" customHeight="1">
      <c r="A899" s="246"/>
      <c r="B899" s="246"/>
      <c r="C899" s="246"/>
      <c r="D899" s="246"/>
      <c r="E899" s="246"/>
      <c r="F899" s="246"/>
      <c r="G899" s="246"/>
      <c r="H899" s="246"/>
      <c r="I899" s="246"/>
      <c r="J899" s="246"/>
      <c r="K899" s="246"/>
      <c r="L899" s="246"/>
      <c r="M899" s="246"/>
      <c r="N899" s="246"/>
      <c r="O899" s="246"/>
      <c r="P899" s="246"/>
      <c r="Q899" s="246"/>
      <c r="R899" s="246"/>
      <c r="S899" s="246"/>
      <c r="T899" s="246"/>
      <c r="U899" s="246"/>
      <c r="V899" s="246"/>
      <c r="W899" s="246"/>
      <c r="X899" s="246"/>
      <c r="Y899" s="246"/>
      <c r="Z899" s="246"/>
      <c r="AA899" s="246"/>
      <c r="AB899" s="246"/>
      <c r="AC899" s="246"/>
      <c r="AD899" s="246"/>
    </row>
    <row r="900" ht="12.75" customHeight="1">
      <c r="A900" s="246"/>
      <c r="B900" s="246"/>
      <c r="C900" s="246"/>
      <c r="D900" s="246"/>
      <c r="E900" s="246"/>
      <c r="F900" s="246"/>
      <c r="G900" s="246"/>
      <c r="H900" s="246"/>
      <c r="I900" s="246"/>
      <c r="J900" s="246"/>
      <c r="K900" s="246"/>
      <c r="L900" s="246"/>
      <c r="M900" s="246"/>
      <c r="N900" s="246"/>
      <c r="O900" s="246"/>
      <c r="P900" s="246"/>
      <c r="Q900" s="246"/>
      <c r="R900" s="246"/>
      <c r="S900" s="246"/>
      <c r="T900" s="246"/>
      <c r="U900" s="246"/>
      <c r="V900" s="246"/>
      <c r="W900" s="246"/>
      <c r="X900" s="246"/>
      <c r="Y900" s="246"/>
      <c r="Z900" s="246"/>
      <c r="AA900" s="246"/>
      <c r="AB900" s="246"/>
      <c r="AC900" s="246"/>
      <c r="AD900" s="246"/>
    </row>
    <row r="901" ht="12.75" customHeight="1">
      <c r="A901" s="246"/>
      <c r="B901" s="246"/>
      <c r="C901" s="246"/>
      <c r="D901" s="246"/>
      <c r="E901" s="246"/>
      <c r="F901" s="246"/>
      <c r="G901" s="246"/>
      <c r="H901" s="246"/>
      <c r="I901" s="246"/>
      <c r="J901" s="246"/>
      <c r="K901" s="246"/>
      <c r="L901" s="246"/>
      <c r="M901" s="246"/>
      <c r="N901" s="246"/>
      <c r="O901" s="246"/>
      <c r="P901" s="246"/>
      <c r="Q901" s="246"/>
      <c r="R901" s="246"/>
      <c r="S901" s="246"/>
      <c r="T901" s="246"/>
      <c r="U901" s="246"/>
      <c r="V901" s="246"/>
      <c r="W901" s="246"/>
      <c r="X901" s="246"/>
      <c r="Y901" s="246"/>
      <c r="Z901" s="246"/>
      <c r="AA901" s="246"/>
      <c r="AB901" s="246"/>
      <c r="AC901" s="246"/>
      <c r="AD901" s="246"/>
    </row>
    <row r="902" ht="12.75" customHeight="1">
      <c r="A902" s="246"/>
      <c r="B902" s="246"/>
      <c r="C902" s="246"/>
      <c r="D902" s="246"/>
      <c r="E902" s="246"/>
      <c r="F902" s="246"/>
      <c r="G902" s="246"/>
      <c r="H902" s="246"/>
      <c r="I902" s="246"/>
      <c r="J902" s="246"/>
      <c r="K902" s="246"/>
      <c r="L902" s="246"/>
      <c r="M902" s="246"/>
      <c r="N902" s="246"/>
      <c r="O902" s="246"/>
      <c r="P902" s="246"/>
      <c r="Q902" s="246"/>
      <c r="R902" s="246"/>
      <c r="S902" s="246"/>
      <c r="T902" s="246"/>
      <c r="U902" s="246"/>
      <c r="V902" s="246"/>
      <c r="W902" s="246"/>
      <c r="X902" s="246"/>
      <c r="Y902" s="246"/>
      <c r="Z902" s="246"/>
      <c r="AA902" s="246"/>
      <c r="AB902" s="246"/>
      <c r="AC902" s="246"/>
      <c r="AD902" s="246"/>
    </row>
    <row r="903" ht="12.75" customHeight="1">
      <c r="A903" s="246"/>
      <c r="B903" s="246"/>
      <c r="C903" s="246"/>
      <c r="D903" s="246"/>
      <c r="E903" s="246"/>
      <c r="F903" s="246"/>
      <c r="G903" s="246"/>
      <c r="H903" s="246"/>
      <c r="I903" s="246"/>
      <c r="J903" s="246"/>
      <c r="K903" s="246"/>
      <c r="L903" s="246"/>
      <c r="M903" s="246"/>
      <c r="N903" s="246"/>
      <c r="O903" s="246"/>
      <c r="P903" s="246"/>
      <c r="Q903" s="246"/>
      <c r="R903" s="246"/>
      <c r="S903" s="246"/>
      <c r="T903" s="246"/>
      <c r="U903" s="246"/>
      <c r="V903" s="246"/>
      <c r="W903" s="246"/>
      <c r="X903" s="246"/>
      <c r="Y903" s="246"/>
      <c r="Z903" s="246"/>
      <c r="AA903" s="246"/>
      <c r="AB903" s="246"/>
      <c r="AC903" s="246"/>
      <c r="AD903" s="246"/>
    </row>
    <row r="904" ht="12.75" customHeight="1">
      <c r="A904" s="246"/>
      <c r="B904" s="246"/>
      <c r="C904" s="246"/>
      <c r="D904" s="246"/>
      <c r="E904" s="246"/>
      <c r="F904" s="246"/>
      <c r="G904" s="246"/>
      <c r="H904" s="246"/>
      <c r="I904" s="246"/>
      <c r="J904" s="246"/>
      <c r="K904" s="246"/>
      <c r="L904" s="246"/>
      <c r="M904" s="246"/>
      <c r="N904" s="246"/>
      <c r="O904" s="246"/>
      <c r="P904" s="246"/>
      <c r="Q904" s="246"/>
      <c r="R904" s="246"/>
      <c r="S904" s="246"/>
      <c r="T904" s="246"/>
      <c r="U904" s="246"/>
      <c r="V904" s="246"/>
      <c r="W904" s="246"/>
      <c r="X904" s="246"/>
      <c r="Y904" s="246"/>
      <c r="Z904" s="246"/>
      <c r="AA904" s="246"/>
      <c r="AB904" s="246"/>
      <c r="AC904" s="246"/>
      <c r="AD904" s="246"/>
    </row>
    <row r="905" ht="12.75" customHeight="1">
      <c r="A905" s="246"/>
      <c r="B905" s="246"/>
      <c r="C905" s="246"/>
      <c r="D905" s="246"/>
      <c r="E905" s="246"/>
      <c r="F905" s="246"/>
      <c r="G905" s="246"/>
      <c r="H905" s="246"/>
      <c r="I905" s="246"/>
      <c r="J905" s="246"/>
      <c r="K905" s="246"/>
      <c r="L905" s="246"/>
      <c r="M905" s="246"/>
      <c r="N905" s="246"/>
      <c r="O905" s="246"/>
      <c r="P905" s="246"/>
      <c r="Q905" s="246"/>
      <c r="R905" s="246"/>
      <c r="S905" s="246"/>
      <c r="T905" s="246"/>
      <c r="U905" s="246"/>
      <c r="V905" s="246"/>
      <c r="W905" s="246"/>
      <c r="X905" s="246"/>
      <c r="Y905" s="246"/>
      <c r="Z905" s="246"/>
      <c r="AA905" s="246"/>
      <c r="AB905" s="246"/>
      <c r="AC905" s="246"/>
      <c r="AD905" s="246"/>
    </row>
    <row r="906" ht="12.75" customHeight="1">
      <c r="A906" s="246"/>
      <c r="B906" s="246"/>
      <c r="C906" s="246"/>
      <c r="D906" s="246"/>
      <c r="E906" s="246"/>
      <c r="F906" s="246"/>
      <c r="G906" s="246"/>
      <c r="H906" s="246"/>
      <c r="I906" s="246"/>
      <c r="J906" s="246"/>
      <c r="K906" s="246"/>
      <c r="L906" s="246"/>
      <c r="M906" s="246"/>
      <c r="N906" s="246"/>
      <c r="O906" s="246"/>
      <c r="P906" s="246"/>
      <c r="Q906" s="246"/>
      <c r="R906" s="246"/>
      <c r="S906" s="246"/>
      <c r="T906" s="246"/>
      <c r="U906" s="246"/>
      <c r="V906" s="246"/>
      <c r="W906" s="246"/>
      <c r="X906" s="246"/>
      <c r="Y906" s="246"/>
      <c r="Z906" s="246"/>
      <c r="AA906" s="246"/>
      <c r="AB906" s="246"/>
      <c r="AC906" s="246"/>
      <c r="AD906" s="246"/>
    </row>
    <row r="907" ht="12.75" customHeight="1">
      <c r="A907" s="246"/>
      <c r="B907" s="246"/>
      <c r="C907" s="246"/>
      <c r="D907" s="246"/>
      <c r="E907" s="246"/>
      <c r="F907" s="246"/>
      <c r="G907" s="246"/>
      <c r="H907" s="246"/>
      <c r="I907" s="246"/>
      <c r="J907" s="246"/>
      <c r="K907" s="246"/>
      <c r="L907" s="246"/>
      <c r="M907" s="246"/>
      <c r="N907" s="246"/>
      <c r="O907" s="246"/>
      <c r="P907" s="246"/>
      <c r="Q907" s="246"/>
      <c r="R907" s="246"/>
      <c r="S907" s="246"/>
      <c r="T907" s="246"/>
      <c r="U907" s="246"/>
      <c r="V907" s="246"/>
      <c r="W907" s="246"/>
      <c r="X907" s="246"/>
      <c r="Y907" s="246"/>
      <c r="Z907" s="246"/>
      <c r="AA907" s="246"/>
      <c r="AB907" s="246"/>
      <c r="AC907" s="246"/>
      <c r="AD907" s="246"/>
    </row>
    <row r="908" ht="12.75" customHeight="1">
      <c r="A908" s="246"/>
      <c r="B908" s="246"/>
      <c r="C908" s="246"/>
      <c r="D908" s="246"/>
      <c r="E908" s="246"/>
      <c r="F908" s="246"/>
      <c r="G908" s="246"/>
      <c r="H908" s="246"/>
      <c r="I908" s="246"/>
      <c r="J908" s="246"/>
      <c r="K908" s="246"/>
      <c r="L908" s="246"/>
      <c r="M908" s="246"/>
      <c r="N908" s="246"/>
      <c r="O908" s="246"/>
      <c r="P908" s="246"/>
      <c r="Q908" s="246"/>
      <c r="R908" s="246"/>
      <c r="S908" s="246"/>
      <c r="T908" s="246"/>
      <c r="U908" s="246"/>
      <c r="V908" s="246"/>
      <c r="W908" s="246"/>
      <c r="X908" s="246"/>
      <c r="Y908" s="246"/>
      <c r="Z908" s="246"/>
      <c r="AA908" s="246"/>
      <c r="AB908" s="246"/>
      <c r="AC908" s="246"/>
      <c r="AD908" s="246"/>
    </row>
    <row r="909" ht="12.75" customHeight="1">
      <c r="A909" s="246"/>
      <c r="B909" s="246"/>
      <c r="C909" s="246"/>
      <c r="D909" s="246"/>
      <c r="E909" s="246"/>
      <c r="F909" s="246"/>
      <c r="G909" s="246"/>
      <c r="H909" s="246"/>
      <c r="I909" s="246"/>
      <c r="J909" s="246"/>
      <c r="K909" s="246"/>
      <c r="L909" s="246"/>
      <c r="M909" s="246"/>
      <c r="N909" s="246"/>
      <c r="O909" s="246"/>
      <c r="P909" s="246"/>
      <c r="Q909" s="246"/>
      <c r="R909" s="246"/>
      <c r="S909" s="246"/>
      <c r="T909" s="246"/>
      <c r="U909" s="246"/>
      <c r="V909" s="246"/>
      <c r="W909" s="246"/>
      <c r="X909" s="246"/>
      <c r="Y909" s="246"/>
      <c r="Z909" s="246"/>
      <c r="AA909" s="246"/>
      <c r="AB909" s="246"/>
      <c r="AC909" s="246"/>
      <c r="AD909" s="246"/>
    </row>
    <row r="910" ht="12.75" customHeight="1">
      <c r="A910" s="246"/>
      <c r="B910" s="246"/>
      <c r="C910" s="246"/>
      <c r="D910" s="246"/>
      <c r="E910" s="246"/>
      <c r="F910" s="246"/>
      <c r="G910" s="246"/>
      <c r="H910" s="246"/>
      <c r="I910" s="246"/>
      <c r="J910" s="246"/>
      <c r="K910" s="246"/>
      <c r="L910" s="246"/>
      <c r="M910" s="246"/>
      <c r="N910" s="246"/>
      <c r="O910" s="246"/>
      <c r="P910" s="246"/>
      <c r="Q910" s="246"/>
      <c r="R910" s="246"/>
      <c r="S910" s="246"/>
      <c r="T910" s="246"/>
      <c r="U910" s="246"/>
      <c r="V910" s="246"/>
      <c r="W910" s="246"/>
      <c r="X910" s="246"/>
      <c r="Y910" s="246"/>
      <c r="Z910" s="246"/>
      <c r="AA910" s="246"/>
      <c r="AB910" s="246"/>
      <c r="AC910" s="246"/>
      <c r="AD910" s="246"/>
    </row>
    <row r="911" ht="12.75" customHeight="1">
      <c r="A911" s="246"/>
      <c r="B911" s="246"/>
      <c r="C911" s="246"/>
      <c r="D911" s="246"/>
      <c r="E911" s="246"/>
      <c r="F911" s="246"/>
      <c r="G911" s="246"/>
      <c r="H911" s="246"/>
      <c r="I911" s="246"/>
      <c r="J911" s="246"/>
      <c r="K911" s="246"/>
      <c r="L911" s="246"/>
      <c r="M911" s="246"/>
      <c r="N911" s="246"/>
      <c r="O911" s="246"/>
      <c r="P911" s="246"/>
      <c r="Q911" s="246"/>
      <c r="R911" s="246"/>
      <c r="S911" s="246"/>
      <c r="T911" s="246"/>
      <c r="U911" s="246"/>
      <c r="V911" s="246"/>
      <c r="W911" s="246"/>
      <c r="X911" s="246"/>
      <c r="Y911" s="246"/>
      <c r="Z911" s="246"/>
      <c r="AA911" s="246"/>
      <c r="AB911" s="246"/>
      <c r="AC911" s="246"/>
      <c r="AD911" s="246"/>
    </row>
    <row r="912" ht="12.75" customHeight="1">
      <c r="A912" s="246"/>
      <c r="B912" s="246"/>
      <c r="C912" s="246"/>
      <c r="D912" s="246"/>
      <c r="E912" s="246"/>
      <c r="F912" s="246"/>
      <c r="G912" s="246"/>
      <c r="H912" s="246"/>
      <c r="I912" s="246"/>
      <c r="J912" s="246"/>
      <c r="K912" s="246"/>
      <c r="L912" s="246"/>
      <c r="M912" s="246"/>
      <c r="N912" s="246"/>
      <c r="O912" s="246"/>
      <c r="P912" s="246"/>
      <c r="Q912" s="246"/>
      <c r="R912" s="246"/>
      <c r="S912" s="246"/>
      <c r="T912" s="246"/>
      <c r="U912" s="246"/>
      <c r="V912" s="246"/>
      <c r="W912" s="246"/>
      <c r="X912" s="246"/>
      <c r="Y912" s="246"/>
      <c r="Z912" s="246"/>
      <c r="AA912" s="246"/>
      <c r="AB912" s="246"/>
      <c r="AC912" s="246"/>
      <c r="AD912" s="246"/>
    </row>
    <row r="913" ht="12.75" customHeight="1">
      <c r="A913" s="246"/>
      <c r="B913" s="246"/>
      <c r="C913" s="246"/>
      <c r="D913" s="246"/>
      <c r="E913" s="246"/>
      <c r="F913" s="246"/>
      <c r="G913" s="246"/>
      <c r="H913" s="246"/>
      <c r="I913" s="246"/>
      <c r="J913" s="246"/>
      <c r="K913" s="246"/>
      <c r="L913" s="246"/>
      <c r="M913" s="246"/>
      <c r="N913" s="246"/>
      <c r="O913" s="246"/>
      <c r="P913" s="246"/>
      <c r="Q913" s="246"/>
      <c r="R913" s="246"/>
      <c r="S913" s="246"/>
      <c r="T913" s="246"/>
      <c r="U913" s="246"/>
      <c r="V913" s="246"/>
      <c r="W913" s="246"/>
      <c r="X913" s="246"/>
      <c r="Y913" s="246"/>
      <c r="Z913" s="246"/>
      <c r="AA913" s="246"/>
      <c r="AB913" s="246"/>
      <c r="AC913" s="246"/>
      <c r="AD913" s="246"/>
    </row>
    <row r="914" ht="12.75" customHeight="1">
      <c r="A914" s="246"/>
      <c r="B914" s="246"/>
      <c r="C914" s="246"/>
      <c r="D914" s="246"/>
      <c r="E914" s="246"/>
      <c r="F914" s="246"/>
      <c r="G914" s="246"/>
      <c r="H914" s="246"/>
      <c r="I914" s="246"/>
      <c r="J914" s="246"/>
      <c r="K914" s="246"/>
      <c r="L914" s="246"/>
      <c r="M914" s="246"/>
      <c r="N914" s="246"/>
      <c r="O914" s="246"/>
      <c r="P914" s="246"/>
      <c r="Q914" s="246"/>
      <c r="R914" s="246"/>
      <c r="S914" s="246"/>
      <c r="T914" s="246"/>
      <c r="U914" s="246"/>
      <c r="V914" s="246"/>
      <c r="W914" s="246"/>
      <c r="X914" s="246"/>
      <c r="Y914" s="246"/>
      <c r="Z914" s="246"/>
      <c r="AA914" s="246"/>
      <c r="AB914" s="246"/>
      <c r="AC914" s="246"/>
      <c r="AD914" s="246"/>
    </row>
    <row r="915" ht="12.75" customHeight="1">
      <c r="A915" s="246"/>
      <c r="B915" s="246"/>
      <c r="C915" s="246"/>
      <c r="D915" s="246"/>
      <c r="E915" s="246"/>
      <c r="F915" s="246"/>
      <c r="G915" s="246"/>
      <c r="H915" s="246"/>
      <c r="I915" s="246"/>
      <c r="J915" s="246"/>
      <c r="K915" s="246"/>
      <c r="L915" s="246"/>
      <c r="M915" s="246"/>
      <c r="N915" s="246"/>
      <c r="O915" s="246"/>
      <c r="P915" s="246"/>
      <c r="Q915" s="246"/>
      <c r="R915" s="246"/>
      <c r="S915" s="246"/>
      <c r="T915" s="246"/>
      <c r="U915" s="246"/>
      <c r="V915" s="246"/>
      <c r="W915" s="246"/>
      <c r="X915" s="246"/>
      <c r="Y915" s="246"/>
      <c r="Z915" s="246"/>
      <c r="AA915" s="246"/>
      <c r="AB915" s="246"/>
      <c r="AC915" s="246"/>
      <c r="AD915" s="246"/>
    </row>
    <row r="916" ht="12.75" customHeight="1">
      <c r="A916" s="246"/>
      <c r="B916" s="246"/>
      <c r="C916" s="246"/>
      <c r="D916" s="246"/>
      <c r="E916" s="246"/>
      <c r="F916" s="246"/>
      <c r="G916" s="246"/>
      <c r="H916" s="246"/>
      <c r="I916" s="246"/>
      <c r="J916" s="246"/>
      <c r="K916" s="246"/>
      <c r="L916" s="246"/>
      <c r="M916" s="246"/>
      <c r="N916" s="246"/>
      <c r="O916" s="246"/>
      <c r="P916" s="246"/>
      <c r="Q916" s="246"/>
      <c r="R916" s="246"/>
      <c r="S916" s="246"/>
      <c r="T916" s="246"/>
      <c r="U916" s="246"/>
      <c r="V916" s="246"/>
      <c r="W916" s="246"/>
      <c r="X916" s="246"/>
      <c r="Y916" s="246"/>
      <c r="Z916" s="246"/>
      <c r="AA916" s="246"/>
      <c r="AB916" s="246"/>
      <c r="AC916" s="246"/>
      <c r="AD916" s="246"/>
    </row>
    <row r="917" ht="12.75" customHeight="1">
      <c r="A917" s="246"/>
      <c r="B917" s="246"/>
      <c r="C917" s="246"/>
      <c r="D917" s="246"/>
      <c r="E917" s="246"/>
      <c r="F917" s="246"/>
      <c r="G917" s="246"/>
      <c r="H917" s="246"/>
      <c r="I917" s="246"/>
      <c r="J917" s="246"/>
      <c r="K917" s="246"/>
      <c r="L917" s="246"/>
      <c r="M917" s="246"/>
      <c r="N917" s="246"/>
      <c r="O917" s="246"/>
      <c r="P917" s="246"/>
      <c r="Q917" s="246"/>
      <c r="R917" s="246"/>
      <c r="S917" s="246"/>
      <c r="T917" s="246"/>
      <c r="U917" s="246"/>
      <c r="V917" s="246"/>
      <c r="W917" s="246"/>
      <c r="X917" s="246"/>
      <c r="Y917" s="246"/>
      <c r="Z917" s="246"/>
      <c r="AA917" s="246"/>
      <c r="AB917" s="246"/>
      <c r="AC917" s="246"/>
      <c r="AD917" s="246"/>
    </row>
    <row r="918" ht="12.75" customHeight="1">
      <c r="A918" s="246"/>
      <c r="B918" s="246"/>
      <c r="C918" s="246"/>
      <c r="D918" s="246"/>
      <c r="E918" s="246"/>
      <c r="F918" s="246"/>
      <c r="G918" s="246"/>
      <c r="H918" s="246"/>
      <c r="I918" s="246"/>
      <c r="J918" s="246"/>
      <c r="K918" s="246"/>
      <c r="L918" s="246"/>
      <c r="M918" s="246"/>
      <c r="N918" s="246"/>
      <c r="O918" s="246"/>
      <c r="P918" s="246"/>
      <c r="Q918" s="246"/>
      <c r="R918" s="246"/>
      <c r="S918" s="246"/>
      <c r="T918" s="246"/>
      <c r="U918" s="246"/>
      <c r="V918" s="246"/>
      <c r="W918" s="246"/>
      <c r="X918" s="246"/>
      <c r="Y918" s="246"/>
      <c r="Z918" s="246"/>
      <c r="AA918" s="246"/>
      <c r="AB918" s="246"/>
      <c r="AC918" s="246"/>
      <c r="AD918" s="246"/>
    </row>
    <row r="919" ht="12.75" customHeight="1">
      <c r="A919" s="246"/>
      <c r="B919" s="246"/>
      <c r="C919" s="246"/>
      <c r="D919" s="246"/>
      <c r="E919" s="246"/>
      <c r="F919" s="246"/>
      <c r="G919" s="246"/>
      <c r="H919" s="246"/>
      <c r="I919" s="246"/>
      <c r="J919" s="246"/>
      <c r="K919" s="246"/>
      <c r="L919" s="246"/>
      <c r="M919" s="246"/>
      <c r="N919" s="246"/>
      <c r="O919" s="246"/>
      <c r="P919" s="246"/>
      <c r="Q919" s="246"/>
      <c r="R919" s="246"/>
      <c r="S919" s="246"/>
      <c r="T919" s="246"/>
      <c r="U919" s="246"/>
      <c r="V919" s="246"/>
      <c r="W919" s="246"/>
      <c r="X919" s="246"/>
      <c r="Y919" s="246"/>
      <c r="Z919" s="246"/>
      <c r="AA919" s="246"/>
      <c r="AB919" s="246"/>
      <c r="AC919" s="246"/>
      <c r="AD919" s="246"/>
    </row>
    <row r="920" ht="12.75" customHeight="1">
      <c r="A920" s="246"/>
      <c r="B920" s="246"/>
      <c r="C920" s="246"/>
      <c r="D920" s="246"/>
      <c r="E920" s="246"/>
      <c r="F920" s="246"/>
      <c r="G920" s="246"/>
      <c r="H920" s="246"/>
      <c r="I920" s="246"/>
      <c r="J920" s="246"/>
      <c r="K920" s="246"/>
      <c r="L920" s="246"/>
      <c r="M920" s="246"/>
      <c r="N920" s="246"/>
      <c r="O920" s="246"/>
      <c r="P920" s="246"/>
      <c r="Q920" s="246"/>
      <c r="R920" s="246"/>
      <c r="S920" s="246"/>
      <c r="T920" s="246"/>
      <c r="U920" s="246"/>
      <c r="V920" s="246"/>
      <c r="W920" s="246"/>
      <c r="X920" s="246"/>
      <c r="Y920" s="246"/>
      <c r="Z920" s="246"/>
      <c r="AA920" s="246"/>
      <c r="AB920" s="246"/>
      <c r="AC920" s="246"/>
      <c r="AD920" s="246"/>
    </row>
    <row r="921" ht="12.75" customHeight="1">
      <c r="A921" s="246"/>
      <c r="B921" s="246"/>
      <c r="C921" s="246"/>
      <c r="D921" s="246"/>
      <c r="E921" s="246"/>
      <c r="F921" s="246"/>
      <c r="G921" s="246"/>
      <c r="H921" s="246"/>
      <c r="I921" s="246"/>
      <c r="J921" s="246"/>
      <c r="K921" s="246"/>
      <c r="L921" s="246"/>
      <c r="M921" s="246"/>
      <c r="N921" s="246"/>
      <c r="O921" s="246"/>
      <c r="P921" s="246"/>
      <c r="Q921" s="246"/>
      <c r="R921" s="246"/>
      <c r="S921" s="246"/>
      <c r="T921" s="246"/>
      <c r="U921" s="246"/>
      <c r="V921" s="246"/>
      <c r="W921" s="246"/>
      <c r="X921" s="246"/>
      <c r="Y921" s="246"/>
      <c r="Z921" s="246"/>
      <c r="AA921" s="246"/>
      <c r="AB921" s="246"/>
      <c r="AC921" s="246"/>
      <c r="AD921" s="246"/>
    </row>
    <row r="922" ht="12.75" customHeight="1">
      <c r="A922" s="246"/>
      <c r="B922" s="246"/>
      <c r="C922" s="246"/>
      <c r="D922" s="246"/>
      <c r="E922" s="246"/>
      <c r="F922" s="246"/>
      <c r="G922" s="246"/>
      <c r="H922" s="246"/>
      <c r="I922" s="246"/>
      <c r="J922" s="246"/>
      <c r="K922" s="246"/>
      <c r="L922" s="246"/>
      <c r="M922" s="246"/>
      <c r="N922" s="246"/>
      <c r="O922" s="246"/>
      <c r="P922" s="246"/>
      <c r="Q922" s="246"/>
      <c r="R922" s="246"/>
      <c r="S922" s="246"/>
      <c r="T922" s="246"/>
      <c r="U922" s="246"/>
      <c r="V922" s="246"/>
      <c r="W922" s="246"/>
      <c r="X922" s="246"/>
      <c r="Y922" s="246"/>
      <c r="Z922" s="246"/>
      <c r="AA922" s="246"/>
      <c r="AB922" s="246"/>
      <c r="AC922" s="246"/>
      <c r="AD922" s="246"/>
    </row>
    <row r="923" ht="12.75" customHeight="1">
      <c r="A923" s="246"/>
      <c r="B923" s="246"/>
      <c r="C923" s="246"/>
      <c r="D923" s="246"/>
      <c r="E923" s="246"/>
      <c r="F923" s="246"/>
      <c r="G923" s="246"/>
      <c r="H923" s="246"/>
      <c r="I923" s="246"/>
      <c r="J923" s="246"/>
      <c r="K923" s="246"/>
      <c r="L923" s="246"/>
      <c r="M923" s="246"/>
      <c r="N923" s="246"/>
      <c r="O923" s="246"/>
      <c r="P923" s="246"/>
      <c r="Q923" s="246"/>
      <c r="R923" s="246"/>
      <c r="S923" s="246"/>
      <c r="T923" s="246"/>
      <c r="U923" s="246"/>
      <c r="V923" s="246"/>
      <c r="W923" s="246"/>
      <c r="X923" s="246"/>
      <c r="Y923" s="246"/>
      <c r="Z923" s="246"/>
      <c r="AA923" s="246"/>
      <c r="AB923" s="246"/>
      <c r="AC923" s="246"/>
      <c r="AD923" s="246"/>
    </row>
    <row r="924" ht="12.75" customHeight="1">
      <c r="A924" s="246"/>
      <c r="B924" s="246"/>
      <c r="C924" s="246"/>
      <c r="D924" s="246"/>
      <c r="E924" s="246"/>
      <c r="F924" s="246"/>
      <c r="G924" s="246"/>
      <c r="H924" s="246"/>
      <c r="I924" s="246"/>
      <c r="J924" s="246"/>
      <c r="K924" s="246"/>
      <c r="L924" s="246"/>
      <c r="M924" s="246"/>
      <c r="N924" s="246"/>
      <c r="O924" s="246"/>
      <c r="P924" s="246"/>
      <c r="Q924" s="246"/>
      <c r="R924" s="246"/>
      <c r="S924" s="246"/>
      <c r="T924" s="246"/>
      <c r="U924" s="246"/>
      <c r="V924" s="246"/>
      <c r="W924" s="246"/>
      <c r="X924" s="246"/>
      <c r="Y924" s="246"/>
      <c r="Z924" s="246"/>
      <c r="AA924" s="246"/>
      <c r="AB924" s="246"/>
      <c r="AC924" s="246"/>
      <c r="AD924" s="246"/>
    </row>
    <row r="925" ht="12.75" customHeight="1">
      <c r="A925" s="246"/>
      <c r="B925" s="246"/>
      <c r="C925" s="246"/>
      <c r="D925" s="246"/>
      <c r="E925" s="246"/>
      <c r="F925" s="246"/>
      <c r="G925" s="246"/>
      <c r="H925" s="246"/>
      <c r="I925" s="246"/>
      <c r="J925" s="246"/>
      <c r="K925" s="246"/>
      <c r="L925" s="246"/>
      <c r="M925" s="246"/>
      <c r="N925" s="246"/>
      <c r="O925" s="246"/>
      <c r="P925" s="246"/>
      <c r="Q925" s="246"/>
      <c r="R925" s="246"/>
      <c r="S925" s="246"/>
      <c r="T925" s="246"/>
      <c r="U925" s="246"/>
      <c r="V925" s="246"/>
      <c r="W925" s="246"/>
      <c r="X925" s="246"/>
      <c r="Y925" s="246"/>
      <c r="Z925" s="246"/>
      <c r="AA925" s="246"/>
      <c r="AB925" s="246"/>
      <c r="AC925" s="246"/>
      <c r="AD925" s="246"/>
    </row>
    <row r="926" ht="12.75" customHeight="1">
      <c r="A926" s="246"/>
      <c r="B926" s="246"/>
      <c r="C926" s="246"/>
      <c r="D926" s="246"/>
      <c r="E926" s="246"/>
      <c r="F926" s="246"/>
      <c r="G926" s="246"/>
      <c r="H926" s="246"/>
      <c r="I926" s="246"/>
      <c r="J926" s="246"/>
      <c r="K926" s="246"/>
      <c r="L926" s="246"/>
      <c r="M926" s="246"/>
      <c r="N926" s="246"/>
      <c r="O926" s="246"/>
      <c r="P926" s="246"/>
      <c r="Q926" s="246"/>
      <c r="R926" s="246"/>
      <c r="S926" s="246"/>
      <c r="T926" s="246"/>
      <c r="U926" s="246"/>
      <c r="V926" s="246"/>
      <c r="W926" s="246"/>
      <c r="X926" s="246"/>
      <c r="Y926" s="246"/>
      <c r="Z926" s="246"/>
      <c r="AA926" s="246"/>
      <c r="AB926" s="246"/>
      <c r="AC926" s="246"/>
      <c r="AD926" s="246"/>
    </row>
    <row r="927" ht="12.75" customHeight="1">
      <c r="A927" s="246"/>
      <c r="B927" s="246"/>
      <c r="C927" s="246"/>
      <c r="D927" s="246"/>
      <c r="E927" s="246"/>
      <c r="F927" s="246"/>
      <c r="G927" s="246"/>
      <c r="H927" s="246"/>
      <c r="I927" s="246"/>
      <c r="J927" s="246"/>
      <c r="K927" s="246"/>
      <c r="L927" s="246"/>
      <c r="M927" s="246"/>
      <c r="N927" s="246"/>
      <c r="O927" s="246"/>
      <c r="P927" s="246"/>
      <c r="Q927" s="246"/>
      <c r="R927" s="246"/>
      <c r="S927" s="246"/>
      <c r="T927" s="246"/>
      <c r="U927" s="246"/>
      <c r="V927" s="246"/>
      <c r="W927" s="246"/>
      <c r="X927" s="246"/>
      <c r="Y927" s="246"/>
      <c r="Z927" s="246"/>
      <c r="AA927" s="246"/>
      <c r="AB927" s="246"/>
      <c r="AC927" s="246"/>
      <c r="AD927" s="246"/>
    </row>
    <row r="928" ht="12.75" customHeight="1">
      <c r="A928" s="246"/>
      <c r="B928" s="246"/>
      <c r="C928" s="246"/>
      <c r="D928" s="246"/>
      <c r="E928" s="246"/>
      <c r="F928" s="246"/>
      <c r="G928" s="246"/>
      <c r="H928" s="246"/>
      <c r="I928" s="246"/>
      <c r="J928" s="246"/>
      <c r="K928" s="246"/>
      <c r="L928" s="246"/>
      <c r="M928" s="246"/>
      <c r="N928" s="246"/>
      <c r="O928" s="246"/>
      <c r="P928" s="246"/>
      <c r="Q928" s="246"/>
      <c r="R928" s="246"/>
      <c r="S928" s="246"/>
      <c r="T928" s="246"/>
      <c r="U928" s="246"/>
      <c r="V928" s="246"/>
      <c r="W928" s="246"/>
      <c r="X928" s="246"/>
      <c r="Y928" s="246"/>
      <c r="Z928" s="246"/>
      <c r="AA928" s="246"/>
      <c r="AB928" s="246"/>
      <c r="AC928" s="246"/>
      <c r="AD928" s="246"/>
    </row>
    <row r="929" ht="12.75" customHeight="1">
      <c r="A929" s="246"/>
      <c r="B929" s="246"/>
      <c r="C929" s="246"/>
      <c r="D929" s="246"/>
      <c r="E929" s="246"/>
      <c r="F929" s="246"/>
      <c r="G929" s="246"/>
      <c r="H929" s="246"/>
      <c r="I929" s="246"/>
      <c r="J929" s="246"/>
      <c r="K929" s="246"/>
      <c r="L929" s="246"/>
      <c r="M929" s="246"/>
      <c r="N929" s="246"/>
      <c r="O929" s="246"/>
      <c r="P929" s="246"/>
      <c r="Q929" s="246"/>
      <c r="R929" s="246"/>
      <c r="S929" s="246"/>
      <c r="T929" s="246"/>
      <c r="U929" s="246"/>
      <c r="V929" s="246"/>
      <c r="W929" s="246"/>
      <c r="X929" s="246"/>
      <c r="Y929" s="246"/>
      <c r="Z929" s="246"/>
      <c r="AA929" s="246"/>
      <c r="AB929" s="246"/>
      <c r="AC929" s="246"/>
      <c r="AD929" s="246"/>
    </row>
    <row r="930" ht="12.75" customHeight="1">
      <c r="A930" s="246"/>
      <c r="B930" s="246"/>
      <c r="C930" s="246"/>
      <c r="D930" s="246"/>
      <c r="E930" s="246"/>
      <c r="F930" s="246"/>
      <c r="G930" s="246"/>
      <c r="H930" s="246"/>
      <c r="I930" s="246"/>
      <c r="J930" s="246"/>
      <c r="K930" s="246"/>
      <c r="L930" s="246"/>
      <c r="M930" s="246"/>
      <c r="N930" s="246"/>
      <c r="O930" s="246"/>
      <c r="P930" s="246"/>
      <c r="Q930" s="246"/>
      <c r="R930" s="246"/>
      <c r="S930" s="246"/>
      <c r="T930" s="246"/>
      <c r="U930" s="246"/>
      <c r="V930" s="246"/>
      <c r="W930" s="246"/>
      <c r="X930" s="246"/>
      <c r="Y930" s="246"/>
      <c r="Z930" s="246"/>
      <c r="AA930" s="246"/>
      <c r="AB930" s="246"/>
      <c r="AC930" s="246"/>
      <c r="AD930" s="246"/>
    </row>
    <row r="931" ht="12.75" customHeight="1">
      <c r="A931" s="246"/>
      <c r="B931" s="246"/>
      <c r="C931" s="246"/>
      <c r="D931" s="246"/>
      <c r="E931" s="246"/>
      <c r="F931" s="246"/>
      <c r="G931" s="246"/>
      <c r="H931" s="246"/>
      <c r="I931" s="246"/>
      <c r="J931" s="246"/>
      <c r="K931" s="246"/>
      <c r="L931" s="246"/>
      <c r="M931" s="246"/>
      <c r="N931" s="246"/>
      <c r="O931" s="246"/>
      <c r="P931" s="246"/>
      <c r="Q931" s="246"/>
      <c r="R931" s="246"/>
      <c r="S931" s="246"/>
      <c r="T931" s="246"/>
      <c r="U931" s="246"/>
      <c r="V931" s="246"/>
      <c r="W931" s="246"/>
      <c r="X931" s="246"/>
      <c r="Y931" s="246"/>
      <c r="Z931" s="246"/>
      <c r="AA931" s="246"/>
      <c r="AB931" s="246"/>
      <c r="AC931" s="246"/>
      <c r="AD931" s="246"/>
    </row>
    <row r="932" ht="12.75" customHeight="1">
      <c r="A932" s="246"/>
      <c r="B932" s="246"/>
      <c r="C932" s="246"/>
      <c r="D932" s="246"/>
      <c r="E932" s="246"/>
      <c r="F932" s="246"/>
      <c r="G932" s="246"/>
      <c r="H932" s="246"/>
      <c r="I932" s="246"/>
      <c r="J932" s="246"/>
      <c r="K932" s="246"/>
      <c r="L932" s="246"/>
      <c r="M932" s="246"/>
      <c r="N932" s="246"/>
      <c r="O932" s="246"/>
      <c r="P932" s="246"/>
      <c r="Q932" s="246"/>
      <c r="R932" s="246"/>
      <c r="S932" s="246"/>
      <c r="T932" s="246"/>
      <c r="U932" s="246"/>
      <c r="V932" s="246"/>
      <c r="W932" s="246"/>
      <c r="X932" s="246"/>
      <c r="Y932" s="246"/>
      <c r="Z932" s="246"/>
      <c r="AA932" s="246"/>
      <c r="AB932" s="246"/>
      <c r="AC932" s="246"/>
      <c r="AD932" s="246"/>
    </row>
    <row r="933" ht="12.75" customHeight="1">
      <c r="A933" s="246"/>
      <c r="B933" s="246"/>
      <c r="C933" s="246"/>
      <c r="D933" s="246"/>
      <c r="E933" s="246"/>
      <c r="F933" s="246"/>
      <c r="G933" s="246"/>
      <c r="H933" s="246"/>
      <c r="I933" s="246"/>
      <c r="J933" s="246"/>
      <c r="K933" s="246"/>
      <c r="L933" s="246"/>
      <c r="M933" s="246"/>
      <c r="N933" s="246"/>
      <c r="O933" s="246"/>
      <c r="P933" s="246"/>
      <c r="Q933" s="246"/>
      <c r="R933" s="246"/>
      <c r="S933" s="246"/>
      <c r="T933" s="246"/>
      <c r="U933" s="246"/>
      <c r="V933" s="246"/>
      <c r="W933" s="246"/>
      <c r="X933" s="246"/>
      <c r="Y933" s="246"/>
      <c r="Z933" s="246"/>
      <c r="AA933" s="246"/>
      <c r="AB933" s="246"/>
      <c r="AC933" s="246"/>
      <c r="AD933" s="246"/>
    </row>
    <row r="934" ht="12.75" customHeight="1">
      <c r="A934" s="246"/>
      <c r="B934" s="246"/>
      <c r="C934" s="246"/>
      <c r="D934" s="246"/>
      <c r="E934" s="246"/>
      <c r="F934" s="246"/>
      <c r="G934" s="246"/>
      <c r="H934" s="246"/>
      <c r="I934" s="246"/>
      <c r="J934" s="246"/>
      <c r="K934" s="246"/>
      <c r="L934" s="246"/>
      <c r="M934" s="246"/>
      <c r="N934" s="246"/>
      <c r="O934" s="246"/>
      <c r="P934" s="246"/>
      <c r="Q934" s="246"/>
      <c r="R934" s="246"/>
      <c r="S934" s="246"/>
      <c r="T934" s="246"/>
      <c r="U934" s="246"/>
      <c r="V934" s="246"/>
      <c r="W934" s="246"/>
      <c r="X934" s="246"/>
      <c r="Y934" s="246"/>
      <c r="Z934" s="246"/>
      <c r="AA934" s="246"/>
      <c r="AB934" s="246"/>
      <c r="AC934" s="246"/>
      <c r="AD934" s="246"/>
    </row>
    <row r="935" ht="12.75" customHeight="1">
      <c r="A935" s="246"/>
      <c r="B935" s="246"/>
      <c r="C935" s="246"/>
      <c r="D935" s="246"/>
      <c r="E935" s="246"/>
      <c r="F935" s="246"/>
      <c r="G935" s="246"/>
      <c r="H935" s="246"/>
      <c r="I935" s="246"/>
      <c r="J935" s="246"/>
      <c r="K935" s="246"/>
      <c r="L935" s="246"/>
      <c r="M935" s="246"/>
      <c r="N935" s="246"/>
      <c r="O935" s="246"/>
      <c r="P935" s="246"/>
      <c r="Q935" s="246"/>
      <c r="R935" s="246"/>
      <c r="S935" s="246"/>
      <c r="T935" s="246"/>
      <c r="U935" s="246"/>
      <c r="V935" s="246"/>
      <c r="W935" s="246"/>
      <c r="X935" s="246"/>
      <c r="Y935" s="246"/>
      <c r="Z935" s="246"/>
      <c r="AA935" s="246"/>
      <c r="AB935" s="246"/>
      <c r="AC935" s="246"/>
      <c r="AD935" s="246"/>
    </row>
    <row r="936" ht="12.75" customHeight="1">
      <c r="A936" s="246"/>
      <c r="B936" s="246"/>
      <c r="C936" s="246"/>
      <c r="D936" s="246"/>
      <c r="E936" s="246"/>
      <c r="F936" s="246"/>
      <c r="G936" s="246"/>
      <c r="H936" s="246"/>
      <c r="I936" s="246"/>
      <c r="J936" s="246"/>
      <c r="K936" s="246"/>
      <c r="L936" s="246"/>
      <c r="M936" s="246"/>
      <c r="N936" s="246"/>
      <c r="O936" s="246"/>
      <c r="P936" s="246"/>
      <c r="Q936" s="246"/>
      <c r="R936" s="246"/>
      <c r="S936" s="246"/>
      <c r="T936" s="246"/>
      <c r="U936" s="246"/>
      <c r="V936" s="246"/>
      <c r="W936" s="246"/>
      <c r="X936" s="246"/>
      <c r="Y936" s="246"/>
      <c r="Z936" s="246"/>
      <c r="AA936" s="246"/>
      <c r="AB936" s="246"/>
      <c r="AC936" s="246"/>
      <c r="AD936" s="246"/>
    </row>
    <row r="937" ht="12.75" customHeight="1">
      <c r="A937" s="246"/>
      <c r="B937" s="246"/>
      <c r="C937" s="246"/>
      <c r="D937" s="246"/>
      <c r="E937" s="246"/>
      <c r="F937" s="246"/>
      <c r="G937" s="246"/>
      <c r="H937" s="246"/>
      <c r="I937" s="246"/>
      <c r="J937" s="246"/>
      <c r="K937" s="246"/>
      <c r="L937" s="246"/>
      <c r="M937" s="246"/>
      <c r="N937" s="246"/>
      <c r="O937" s="246"/>
      <c r="P937" s="246"/>
      <c r="Q937" s="246"/>
      <c r="R937" s="246"/>
      <c r="S937" s="246"/>
      <c r="T937" s="246"/>
      <c r="U937" s="246"/>
      <c r="V937" s="246"/>
      <c r="W937" s="246"/>
      <c r="X937" s="246"/>
      <c r="Y937" s="246"/>
      <c r="Z937" s="246"/>
      <c r="AA937" s="246"/>
      <c r="AB937" s="246"/>
      <c r="AC937" s="246"/>
      <c r="AD937" s="246"/>
    </row>
    <row r="938" ht="12.75" customHeight="1">
      <c r="A938" s="246"/>
      <c r="B938" s="246"/>
      <c r="C938" s="246"/>
      <c r="D938" s="246"/>
      <c r="E938" s="246"/>
      <c r="F938" s="246"/>
      <c r="G938" s="246"/>
      <c r="H938" s="246"/>
      <c r="I938" s="246"/>
      <c r="J938" s="246"/>
      <c r="K938" s="246"/>
      <c r="L938" s="246"/>
      <c r="M938" s="246"/>
      <c r="N938" s="246"/>
      <c r="O938" s="246"/>
      <c r="P938" s="246"/>
      <c r="Q938" s="246"/>
      <c r="R938" s="246"/>
      <c r="S938" s="246"/>
      <c r="T938" s="246"/>
      <c r="U938" s="246"/>
      <c r="V938" s="246"/>
      <c r="W938" s="246"/>
      <c r="X938" s="246"/>
      <c r="Y938" s="246"/>
      <c r="Z938" s="246"/>
      <c r="AA938" s="246"/>
      <c r="AB938" s="246"/>
      <c r="AC938" s="246"/>
      <c r="AD938" s="246"/>
    </row>
    <row r="939" ht="12.75" customHeight="1">
      <c r="A939" s="246"/>
      <c r="B939" s="246"/>
      <c r="C939" s="246"/>
      <c r="D939" s="246"/>
      <c r="E939" s="246"/>
      <c r="F939" s="246"/>
      <c r="G939" s="246"/>
      <c r="H939" s="246"/>
      <c r="I939" s="246"/>
      <c r="J939" s="246"/>
      <c r="K939" s="246"/>
      <c r="L939" s="246"/>
      <c r="M939" s="246"/>
      <c r="N939" s="246"/>
      <c r="O939" s="246"/>
      <c r="P939" s="246"/>
      <c r="Q939" s="246"/>
      <c r="R939" s="246"/>
      <c r="S939" s="246"/>
      <c r="T939" s="246"/>
      <c r="U939" s="246"/>
      <c r="V939" s="246"/>
      <c r="W939" s="246"/>
      <c r="X939" s="246"/>
      <c r="Y939" s="246"/>
      <c r="Z939" s="246"/>
      <c r="AA939" s="246"/>
      <c r="AB939" s="246"/>
      <c r="AC939" s="246"/>
      <c r="AD939" s="246"/>
    </row>
    <row r="940" ht="12.75" customHeight="1">
      <c r="A940" s="246"/>
      <c r="B940" s="246"/>
      <c r="C940" s="246"/>
      <c r="D940" s="246"/>
      <c r="E940" s="246"/>
      <c r="F940" s="246"/>
      <c r="G940" s="246"/>
      <c r="H940" s="246"/>
      <c r="I940" s="246"/>
      <c r="J940" s="246"/>
      <c r="K940" s="246"/>
      <c r="L940" s="246"/>
      <c r="M940" s="246"/>
      <c r="N940" s="246"/>
      <c r="O940" s="246"/>
      <c r="P940" s="246"/>
      <c r="Q940" s="246"/>
      <c r="R940" s="246"/>
      <c r="S940" s="246"/>
      <c r="T940" s="246"/>
      <c r="U940" s="246"/>
      <c r="V940" s="246"/>
      <c r="W940" s="246"/>
      <c r="X940" s="246"/>
      <c r="Y940" s="246"/>
      <c r="Z940" s="246"/>
      <c r="AA940" s="246"/>
      <c r="AB940" s="246"/>
      <c r="AC940" s="246"/>
      <c r="AD940" s="246"/>
    </row>
    <row r="941" ht="12.75" customHeight="1">
      <c r="A941" s="246"/>
      <c r="B941" s="246"/>
      <c r="C941" s="246"/>
      <c r="D941" s="246"/>
      <c r="E941" s="246"/>
      <c r="F941" s="246"/>
      <c r="G941" s="246"/>
      <c r="H941" s="246"/>
      <c r="I941" s="246"/>
      <c r="J941" s="246"/>
      <c r="K941" s="246"/>
      <c r="L941" s="246"/>
      <c r="M941" s="246"/>
      <c r="N941" s="246"/>
      <c r="O941" s="246"/>
      <c r="P941" s="246"/>
      <c r="Q941" s="246"/>
      <c r="R941" s="246"/>
      <c r="S941" s="246"/>
      <c r="T941" s="246"/>
      <c r="U941" s="246"/>
      <c r="V941" s="246"/>
      <c r="W941" s="246"/>
      <c r="X941" s="246"/>
      <c r="Y941" s="246"/>
      <c r="Z941" s="246"/>
      <c r="AA941" s="246"/>
      <c r="AB941" s="246"/>
      <c r="AC941" s="246"/>
      <c r="AD941" s="246"/>
    </row>
    <row r="942" ht="12.75" customHeight="1">
      <c r="A942" s="246"/>
      <c r="B942" s="246"/>
      <c r="C942" s="246"/>
      <c r="D942" s="246"/>
      <c r="E942" s="246"/>
      <c r="F942" s="246"/>
      <c r="G942" s="246"/>
      <c r="H942" s="246"/>
      <c r="I942" s="246"/>
      <c r="J942" s="246"/>
      <c r="K942" s="246"/>
      <c r="L942" s="246"/>
      <c r="M942" s="246"/>
      <c r="N942" s="246"/>
      <c r="O942" s="246"/>
      <c r="P942" s="246"/>
      <c r="Q942" s="246"/>
      <c r="R942" s="246"/>
      <c r="S942" s="246"/>
      <c r="T942" s="246"/>
      <c r="U942" s="246"/>
      <c r="V942" s="246"/>
      <c r="W942" s="246"/>
      <c r="X942" s="246"/>
      <c r="Y942" s="246"/>
      <c r="Z942" s="246"/>
      <c r="AA942" s="246"/>
      <c r="AB942" s="246"/>
      <c r="AC942" s="246"/>
      <c r="AD942" s="246"/>
    </row>
    <row r="943" ht="12.75" customHeight="1">
      <c r="A943" s="246"/>
      <c r="B943" s="246"/>
      <c r="C943" s="246"/>
      <c r="D943" s="246"/>
      <c r="E943" s="246"/>
      <c r="F943" s="246"/>
      <c r="G943" s="246"/>
      <c r="H943" s="246"/>
      <c r="I943" s="246"/>
      <c r="J943" s="246"/>
      <c r="K943" s="246"/>
      <c r="L943" s="246"/>
      <c r="M943" s="246"/>
      <c r="N943" s="246"/>
      <c r="O943" s="246"/>
      <c r="P943" s="246"/>
      <c r="Q943" s="246"/>
      <c r="R943" s="246"/>
      <c r="S943" s="246"/>
      <c r="T943" s="246"/>
      <c r="U943" s="246"/>
      <c r="V943" s="246"/>
      <c r="W943" s="246"/>
      <c r="X943" s="246"/>
      <c r="Y943" s="246"/>
      <c r="Z943" s="246"/>
      <c r="AA943" s="246"/>
      <c r="AB943" s="246"/>
      <c r="AC943" s="246"/>
      <c r="AD943" s="246"/>
    </row>
    <row r="944" ht="12.75" customHeight="1">
      <c r="A944" s="246"/>
      <c r="B944" s="246"/>
      <c r="C944" s="246"/>
      <c r="D944" s="246"/>
      <c r="E944" s="246"/>
      <c r="F944" s="246"/>
      <c r="G944" s="246"/>
      <c r="H944" s="246"/>
      <c r="I944" s="246"/>
      <c r="J944" s="246"/>
      <c r="K944" s="246"/>
      <c r="L944" s="246"/>
      <c r="M944" s="246"/>
      <c r="N944" s="246"/>
      <c r="O944" s="246"/>
      <c r="P944" s="246"/>
      <c r="Q944" s="246"/>
      <c r="R944" s="246"/>
      <c r="S944" s="246"/>
      <c r="T944" s="246"/>
      <c r="U944" s="246"/>
      <c r="V944" s="246"/>
      <c r="W944" s="246"/>
      <c r="X944" s="246"/>
      <c r="Y944" s="246"/>
      <c r="Z944" s="246"/>
      <c r="AA944" s="246"/>
      <c r="AB944" s="246"/>
      <c r="AC944" s="246"/>
      <c r="AD944" s="246"/>
    </row>
    <row r="945" ht="12.75" customHeight="1">
      <c r="A945" s="246"/>
      <c r="B945" s="246"/>
      <c r="C945" s="246"/>
      <c r="D945" s="246"/>
      <c r="E945" s="246"/>
      <c r="F945" s="246"/>
      <c r="G945" s="246"/>
      <c r="H945" s="246"/>
      <c r="I945" s="246"/>
      <c r="J945" s="246"/>
      <c r="K945" s="246"/>
      <c r="L945" s="246"/>
      <c r="M945" s="246"/>
      <c r="N945" s="246"/>
      <c r="O945" s="246"/>
      <c r="P945" s="246"/>
      <c r="Q945" s="246"/>
      <c r="R945" s="246"/>
      <c r="S945" s="246"/>
      <c r="T945" s="246"/>
      <c r="U945" s="246"/>
      <c r="V945" s="246"/>
      <c r="W945" s="246"/>
      <c r="X945" s="246"/>
      <c r="Y945" s="246"/>
      <c r="Z945" s="246"/>
      <c r="AA945" s="246"/>
      <c r="AB945" s="246"/>
      <c r="AC945" s="246"/>
      <c r="AD945" s="246"/>
    </row>
    <row r="946" ht="12.75" customHeight="1">
      <c r="A946" s="246"/>
      <c r="B946" s="246"/>
      <c r="C946" s="246"/>
      <c r="D946" s="246"/>
      <c r="E946" s="246"/>
      <c r="F946" s="246"/>
      <c r="G946" s="246"/>
      <c r="H946" s="246"/>
      <c r="I946" s="246"/>
      <c r="J946" s="246"/>
      <c r="K946" s="246"/>
      <c r="L946" s="246"/>
      <c r="M946" s="246"/>
      <c r="N946" s="246"/>
      <c r="O946" s="246"/>
      <c r="P946" s="246"/>
      <c r="Q946" s="246"/>
      <c r="R946" s="246"/>
      <c r="S946" s="246"/>
      <c r="T946" s="246"/>
      <c r="U946" s="246"/>
      <c r="V946" s="246"/>
      <c r="W946" s="246"/>
      <c r="X946" s="246"/>
      <c r="Y946" s="246"/>
      <c r="Z946" s="246"/>
      <c r="AA946" s="246"/>
      <c r="AB946" s="246"/>
      <c r="AC946" s="246"/>
      <c r="AD946" s="246"/>
    </row>
    <row r="947" ht="12.75" customHeight="1">
      <c r="A947" s="246"/>
      <c r="B947" s="246"/>
      <c r="C947" s="246"/>
      <c r="D947" s="246"/>
      <c r="E947" s="246"/>
      <c r="F947" s="246"/>
      <c r="G947" s="246"/>
      <c r="H947" s="246"/>
      <c r="I947" s="246"/>
      <c r="J947" s="246"/>
      <c r="K947" s="246"/>
      <c r="L947" s="246"/>
      <c r="M947" s="246"/>
      <c r="N947" s="246"/>
      <c r="O947" s="246"/>
      <c r="P947" s="246"/>
      <c r="Q947" s="246"/>
      <c r="R947" s="246"/>
      <c r="S947" s="246"/>
      <c r="T947" s="246"/>
      <c r="U947" s="246"/>
      <c r="V947" s="246"/>
      <c r="W947" s="246"/>
      <c r="X947" s="246"/>
      <c r="Y947" s="246"/>
      <c r="Z947" s="246"/>
      <c r="AA947" s="246"/>
      <c r="AB947" s="246"/>
      <c r="AC947" s="246"/>
      <c r="AD947" s="246"/>
    </row>
    <row r="948" ht="12.75" customHeight="1">
      <c r="A948" s="246"/>
      <c r="B948" s="246"/>
      <c r="C948" s="246"/>
      <c r="D948" s="246"/>
      <c r="E948" s="246"/>
      <c r="F948" s="246"/>
      <c r="G948" s="246"/>
      <c r="H948" s="246"/>
      <c r="I948" s="246"/>
      <c r="J948" s="246"/>
      <c r="K948" s="246"/>
      <c r="L948" s="246"/>
      <c r="M948" s="246"/>
      <c r="N948" s="246"/>
      <c r="O948" s="246"/>
      <c r="P948" s="246"/>
      <c r="Q948" s="246"/>
      <c r="R948" s="246"/>
      <c r="S948" s="246"/>
      <c r="T948" s="246"/>
      <c r="U948" s="246"/>
      <c r="V948" s="246"/>
      <c r="W948" s="246"/>
      <c r="X948" s="246"/>
      <c r="Y948" s="246"/>
      <c r="Z948" s="246"/>
      <c r="AA948" s="246"/>
      <c r="AB948" s="246"/>
      <c r="AC948" s="246"/>
      <c r="AD948" s="246"/>
    </row>
    <row r="949" ht="12.75" customHeight="1">
      <c r="A949" s="246"/>
      <c r="B949" s="246"/>
      <c r="C949" s="246"/>
      <c r="D949" s="246"/>
      <c r="E949" s="246"/>
      <c r="F949" s="246"/>
      <c r="G949" s="246"/>
      <c r="H949" s="246"/>
      <c r="I949" s="246"/>
      <c r="J949" s="246"/>
      <c r="K949" s="246"/>
      <c r="L949" s="246"/>
      <c r="M949" s="246"/>
      <c r="N949" s="246"/>
      <c r="O949" s="246"/>
      <c r="P949" s="246"/>
      <c r="Q949" s="246"/>
      <c r="R949" s="246"/>
      <c r="S949" s="246"/>
      <c r="T949" s="246"/>
      <c r="U949" s="246"/>
      <c r="V949" s="246"/>
      <c r="W949" s="246"/>
      <c r="X949" s="246"/>
      <c r="Y949" s="246"/>
      <c r="Z949" s="246"/>
      <c r="AA949" s="246"/>
      <c r="AB949" s="246"/>
      <c r="AC949" s="246"/>
      <c r="AD949" s="246"/>
    </row>
    <row r="950" ht="12.75" customHeight="1">
      <c r="A950" s="246"/>
      <c r="B950" s="246"/>
      <c r="C950" s="246"/>
      <c r="D950" s="246"/>
      <c r="E950" s="246"/>
      <c r="F950" s="246"/>
      <c r="G950" s="246"/>
      <c r="H950" s="246"/>
      <c r="I950" s="246"/>
      <c r="J950" s="246"/>
      <c r="K950" s="246"/>
      <c r="L950" s="246"/>
      <c r="M950" s="246"/>
      <c r="N950" s="246"/>
      <c r="O950" s="246"/>
      <c r="P950" s="246"/>
      <c r="Q950" s="246"/>
      <c r="R950" s="246"/>
      <c r="S950" s="246"/>
      <c r="T950" s="246"/>
      <c r="U950" s="246"/>
      <c r="V950" s="246"/>
      <c r="W950" s="246"/>
      <c r="X950" s="246"/>
      <c r="Y950" s="246"/>
      <c r="Z950" s="246"/>
      <c r="AA950" s="246"/>
      <c r="AB950" s="246"/>
      <c r="AC950" s="246"/>
      <c r="AD950" s="246"/>
    </row>
    <row r="951" ht="12.75" customHeight="1">
      <c r="A951" s="246"/>
      <c r="B951" s="246"/>
      <c r="C951" s="246"/>
      <c r="D951" s="246"/>
      <c r="E951" s="246"/>
      <c r="F951" s="246"/>
      <c r="G951" s="246"/>
      <c r="H951" s="246"/>
      <c r="I951" s="246"/>
      <c r="J951" s="246"/>
      <c r="K951" s="246"/>
      <c r="L951" s="246"/>
      <c r="M951" s="246"/>
      <c r="N951" s="246"/>
      <c r="O951" s="246"/>
      <c r="P951" s="246"/>
      <c r="Q951" s="246"/>
      <c r="R951" s="246"/>
      <c r="S951" s="246"/>
      <c r="T951" s="246"/>
      <c r="U951" s="246"/>
      <c r="V951" s="246"/>
      <c r="W951" s="246"/>
      <c r="X951" s="246"/>
      <c r="Y951" s="246"/>
      <c r="Z951" s="246"/>
      <c r="AA951" s="246"/>
      <c r="AB951" s="246"/>
      <c r="AC951" s="246"/>
      <c r="AD951" s="246"/>
    </row>
    <row r="952" ht="12.75" customHeight="1">
      <c r="A952" s="246"/>
      <c r="B952" s="246"/>
      <c r="C952" s="246"/>
      <c r="D952" s="246"/>
      <c r="E952" s="246"/>
      <c r="F952" s="246"/>
      <c r="G952" s="246"/>
      <c r="H952" s="246"/>
      <c r="I952" s="246"/>
      <c r="J952" s="246"/>
      <c r="K952" s="246"/>
      <c r="L952" s="246"/>
      <c r="M952" s="246"/>
      <c r="N952" s="246"/>
      <c r="O952" s="246"/>
      <c r="P952" s="246"/>
      <c r="Q952" s="246"/>
      <c r="R952" s="246"/>
      <c r="S952" s="246"/>
      <c r="T952" s="246"/>
      <c r="U952" s="246"/>
      <c r="V952" s="246"/>
      <c r="W952" s="246"/>
      <c r="X952" s="246"/>
      <c r="Y952" s="246"/>
      <c r="Z952" s="246"/>
      <c r="AA952" s="246"/>
      <c r="AB952" s="246"/>
      <c r="AC952" s="246"/>
      <c r="AD952" s="246"/>
    </row>
    <row r="953" ht="12.75" customHeight="1">
      <c r="A953" s="246"/>
      <c r="B953" s="246"/>
      <c r="C953" s="246"/>
      <c r="D953" s="246"/>
      <c r="E953" s="246"/>
      <c r="F953" s="246"/>
      <c r="G953" s="246"/>
      <c r="H953" s="246"/>
      <c r="I953" s="246"/>
      <c r="J953" s="246"/>
      <c r="K953" s="246"/>
      <c r="L953" s="246"/>
      <c r="M953" s="246"/>
      <c r="N953" s="246"/>
      <c r="O953" s="246"/>
      <c r="P953" s="246"/>
      <c r="Q953" s="246"/>
      <c r="R953" s="246"/>
      <c r="S953" s="246"/>
      <c r="T953" s="246"/>
      <c r="U953" s="246"/>
      <c r="V953" s="246"/>
      <c r="W953" s="246"/>
      <c r="X953" s="246"/>
      <c r="Y953" s="246"/>
      <c r="Z953" s="246"/>
      <c r="AA953" s="246"/>
      <c r="AB953" s="246"/>
      <c r="AC953" s="246"/>
      <c r="AD953" s="246"/>
    </row>
    <row r="954" ht="12.75" customHeight="1">
      <c r="A954" s="246"/>
      <c r="B954" s="246"/>
      <c r="C954" s="246"/>
      <c r="D954" s="246"/>
      <c r="E954" s="246"/>
      <c r="F954" s="246"/>
      <c r="G954" s="246"/>
      <c r="H954" s="246"/>
      <c r="I954" s="246"/>
      <c r="J954" s="246"/>
      <c r="K954" s="246"/>
      <c r="L954" s="246"/>
      <c r="M954" s="246"/>
      <c r="N954" s="246"/>
      <c r="O954" s="246"/>
      <c r="P954" s="246"/>
      <c r="Q954" s="246"/>
      <c r="R954" s="246"/>
      <c r="S954" s="246"/>
      <c r="T954" s="246"/>
      <c r="U954" s="246"/>
      <c r="V954" s="246"/>
      <c r="W954" s="246"/>
      <c r="X954" s="246"/>
      <c r="Y954" s="246"/>
      <c r="Z954" s="246"/>
      <c r="AA954" s="246"/>
      <c r="AB954" s="246"/>
      <c r="AC954" s="246"/>
      <c r="AD954" s="246"/>
    </row>
    <row r="955" ht="12.75" customHeight="1">
      <c r="A955" s="246"/>
      <c r="B955" s="246"/>
      <c r="C955" s="246"/>
      <c r="D955" s="246"/>
      <c r="E955" s="246"/>
      <c r="F955" s="246"/>
      <c r="G955" s="246"/>
      <c r="H955" s="246"/>
      <c r="I955" s="246"/>
      <c r="J955" s="246"/>
      <c r="K955" s="246"/>
      <c r="L955" s="246"/>
      <c r="M955" s="246"/>
      <c r="N955" s="246"/>
      <c r="O955" s="246"/>
      <c r="P955" s="246"/>
      <c r="Q955" s="246"/>
      <c r="R955" s="246"/>
      <c r="S955" s="246"/>
      <c r="T955" s="246"/>
      <c r="U955" s="246"/>
      <c r="V955" s="246"/>
      <c r="W955" s="246"/>
      <c r="X955" s="246"/>
      <c r="Y955" s="246"/>
      <c r="Z955" s="246"/>
      <c r="AA955" s="246"/>
      <c r="AB955" s="246"/>
      <c r="AC955" s="246"/>
      <c r="AD955" s="246"/>
    </row>
    <row r="956" ht="12.75" customHeight="1">
      <c r="A956" s="246"/>
      <c r="B956" s="246"/>
      <c r="C956" s="246"/>
      <c r="D956" s="246"/>
      <c r="E956" s="246"/>
      <c r="F956" s="246"/>
      <c r="G956" s="246"/>
      <c r="H956" s="246"/>
      <c r="I956" s="246"/>
      <c r="J956" s="246"/>
      <c r="K956" s="246"/>
      <c r="L956" s="246"/>
      <c r="M956" s="246"/>
      <c r="N956" s="246"/>
      <c r="O956" s="246"/>
      <c r="P956" s="246"/>
      <c r="Q956" s="246"/>
      <c r="R956" s="246"/>
      <c r="S956" s="246"/>
      <c r="T956" s="246"/>
      <c r="U956" s="246"/>
      <c r="V956" s="246"/>
      <c r="W956" s="246"/>
      <c r="X956" s="246"/>
      <c r="Y956" s="246"/>
      <c r="Z956" s="246"/>
      <c r="AA956" s="246"/>
      <c r="AB956" s="246"/>
      <c r="AC956" s="246"/>
      <c r="AD956" s="246"/>
    </row>
    <row r="957" ht="12.75" customHeight="1">
      <c r="A957" s="246"/>
      <c r="B957" s="246"/>
      <c r="C957" s="246"/>
      <c r="D957" s="246"/>
      <c r="E957" s="246"/>
      <c r="F957" s="246"/>
      <c r="G957" s="246"/>
      <c r="H957" s="246"/>
      <c r="I957" s="246"/>
      <c r="J957" s="246"/>
      <c r="K957" s="246"/>
      <c r="L957" s="246"/>
      <c r="M957" s="246"/>
      <c r="N957" s="246"/>
      <c r="O957" s="246"/>
      <c r="P957" s="246"/>
      <c r="Q957" s="246"/>
      <c r="R957" s="246"/>
      <c r="S957" s="246"/>
      <c r="T957" s="246"/>
      <c r="U957" s="246"/>
      <c r="V957" s="246"/>
      <c r="W957" s="246"/>
      <c r="X957" s="246"/>
      <c r="Y957" s="246"/>
      <c r="Z957" s="246"/>
      <c r="AA957" s="246"/>
      <c r="AB957" s="246"/>
      <c r="AC957" s="246"/>
      <c r="AD957" s="246"/>
    </row>
    <row r="958" ht="12.75" customHeight="1">
      <c r="A958" s="246"/>
      <c r="B958" s="246"/>
      <c r="C958" s="246"/>
      <c r="D958" s="246"/>
      <c r="E958" s="246"/>
      <c r="F958" s="246"/>
      <c r="G958" s="246"/>
      <c r="H958" s="246"/>
      <c r="I958" s="246"/>
      <c r="J958" s="246"/>
      <c r="K958" s="246"/>
      <c r="L958" s="246"/>
      <c r="M958" s="246"/>
      <c r="N958" s="246"/>
      <c r="O958" s="246"/>
      <c r="P958" s="246"/>
      <c r="Q958" s="246"/>
      <c r="R958" s="246"/>
      <c r="S958" s="246"/>
      <c r="T958" s="246"/>
      <c r="U958" s="246"/>
      <c r="V958" s="246"/>
      <c r="W958" s="246"/>
      <c r="X958" s="246"/>
      <c r="Y958" s="246"/>
      <c r="Z958" s="246"/>
      <c r="AA958" s="246"/>
      <c r="AB958" s="246"/>
      <c r="AC958" s="246"/>
      <c r="AD958" s="246"/>
    </row>
    <row r="959" ht="12.75" customHeight="1">
      <c r="A959" s="246"/>
      <c r="B959" s="246"/>
      <c r="C959" s="246"/>
      <c r="D959" s="246"/>
      <c r="E959" s="246"/>
      <c r="F959" s="246"/>
      <c r="G959" s="246"/>
      <c r="H959" s="246"/>
      <c r="I959" s="246"/>
      <c r="J959" s="246"/>
      <c r="K959" s="246"/>
      <c r="L959" s="246"/>
      <c r="M959" s="246"/>
      <c r="N959" s="246"/>
      <c r="O959" s="246"/>
      <c r="P959" s="246"/>
      <c r="Q959" s="246"/>
      <c r="R959" s="246"/>
      <c r="S959" s="246"/>
      <c r="T959" s="246"/>
      <c r="U959" s="246"/>
      <c r="V959" s="246"/>
      <c r="W959" s="246"/>
      <c r="X959" s="246"/>
      <c r="Y959" s="246"/>
      <c r="Z959" s="246"/>
      <c r="AA959" s="246"/>
      <c r="AB959" s="246"/>
      <c r="AC959" s="246"/>
      <c r="AD959" s="246"/>
    </row>
    <row r="960" ht="12.75" customHeight="1">
      <c r="A960" s="246"/>
      <c r="B960" s="246"/>
      <c r="C960" s="246"/>
      <c r="D960" s="246"/>
      <c r="E960" s="246"/>
      <c r="F960" s="246"/>
      <c r="G960" s="246"/>
      <c r="H960" s="246"/>
      <c r="I960" s="246"/>
      <c r="J960" s="246"/>
      <c r="K960" s="246"/>
      <c r="L960" s="246"/>
      <c r="M960" s="246"/>
      <c r="N960" s="246"/>
      <c r="O960" s="246"/>
      <c r="P960" s="246"/>
      <c r="Q960" s="246"/>
      <c r="R960" s="246"/>
      <c r="S960" s="246"/>
      <c r="T960" s="246"/>
      <c r="U960" s="246"/>
      <c r="V960" s="246"/>
      <c r="W960" s="246"/>
      <c r="X960" s="246"/>
      <c r="Y960" s="246"/>
      <c r="Z960" s="246"/>
      <c r="AA960" s="246"/>
      <c r="AB960" s="246"/>
      <c r="AC960" s="246"/>
      <c r="AD960" s="246"/>
    </row>
    <row r="961" ht="12.75" customHeight="1">
      <c r="A961" s="246"/>
      <c r="B961" s="246"/>
      <c r="C961" s="246"/>
      <c r="D961" s="246"/>
      <c r="E961" s="246"/>
      <c r="F961" s="246"/>
      <c r="G961" s="246"/>
      <c r="H961" s="246"/>
      <c r="I961" s="246"/>
      <c r="J961" s="246"/>
      <c r="K961" s="246"/>
      <c r="L961" s="246"/>
      <c r="M961" s="246"/>
      <c r="N961" s="246"/>
      <c r="O961" s="246"/>
      <c r="P961" s="246"/>
      <c r="Q961" s="246"/>
      <c r="R961" s="246"/>
      <c r="S961" s="246"/>
      <c r="T961" s="246"/>
      <c r="U961" s="246"/>
      <c r="V961" s="246"/>
      <c r="W961" s="246"/>
      <c r="X961" s="246"/>
      <c r="Y961" s="246"/>
      <c r="Z961" s="246"/>
      <c r="AA961" s="246"/>
      <c r="AB961" s="246"/>
      <c r="AC961" s="246"/>
      <c r="AD961" s="246"/>
    </row>
    <row r="962" ht="12.75" customHeight="1">
      <c r="A962" s="246"/>
      <c r="B962" s="246"/>
      <c r="C962" s="246"/>
      <c r="D962" s="246"/>
      <c r="E962" s="246"/>
      <c r="F962" s="246"/>
      <c r="G962" s="246"/>
      <c r="H962" s="246"/>
      <c r="I962" s="246"/>
      <c r="J962" s="246"/>
      <c r="K962" s="246"/>
      <c r="L962" s="246"/>
      <c r="M962" s="246"/>
      <c r="N962" s="246"/>
      <c r="O962" s="246"/>
      <c r="P962" s="246"/>
      <c r="Q962" s="246"/>
      <c r="R962" s="246"/>
      <c r="S962" s="246"/>
      <c r="T962" s="246"/>
      <c r="U962" s="246"/>
      <c r="V962" s="246"/>
      <c r="W962" s="246"/>
      <c r="X962" s="246"/>
      <c r="Y962" s="246"/>
      <c r="Z962" s="246"/>
      <c r="AA962" s="246"/>
      <c r="AB962" s="246"/>
      <c r="AC962" s="246"/>
      <c r="AD962" s="246"/>
    </row>
    <row r="963" ht="12.75" customHeight="1">
      <c r="A963" s="246"/>
      <c r="B963" s="246"/>
      <c r="C963" s="246"/>
      <c r="D963" s="246"/>
      <c r="E963" s="246"/>
      <c r="F963" s="246"/>
      <c r="G963" s="246"/>
      <c r="H963" s="246"/>
      <c r="I963" s="246"/>
      <c r="J963" s="246"/>
      <c r="K963" s="246"/>
      <c r="L963" s="246"/>
      <c r="M963" s="246"/>
      <c r="N963" s="246"/>
      <c r="O963" s="246"/>
      <c r="P963" s="246"/>
      <c r="Q963" s="246"/>
      <c r="R963" s="246"/>
      <c r="S963" s="246"/>
      <c r="T963" s="246"/>
      <c r="U963" s="246"/>
      <c r="V963" s="246"/>
      <c r="W963" s="246"/>
      <c r="X963" s="246"/>
      <c r="Y963" s="246"/>
      <c r="Z963" s="246"/>
      <c r="AA963" s="246"/>
      <c r="AB963" s="246"/>
      <c r="AC963" s="246"/>
      <c r="AD963" s="246"/>
    </row>
    <row r="964" ht="12.75" customHeight="1">
      <c r="A964" s="246"/>
      <c r="B964" s="246"/>
      <c r="C964" s="246"/>
      <c r="D964" s="246"/>
      <c r="E964" s="246"/>
      <c r="F964" s="246"/>
      <c r="G964" s="246"/>
      <c r="H964" s="246"/>
      <c r="I964" s="246"/>
      <c r="J964" s="246"/>
      <c r="K964" s="246"/>
      <c r="L964" s="246"/>
      <c r="M964" s="246"/>
      <c r="N964" s="246"/>
      <c r="O964" s="246"/>
      <c r="P964" s="246"/>
      <c r="Q964" s="246"/>
      <c r="R964" s="246"/>
      <c r="S964" s="246"/>
      <c r="T964" s="246"/>
      <c r="U964" s="246"/>
      <c r="V964" s="246"/>
      <c r="W964" s="246"/>
      <c r="X964" s="246"/>
      <c r="Y964" s="246"/>
      <c r="Z964" s="246"/>
      <c r="AA964" s="246"/>
      <c r="AB964" s="246"/>
      <c r="AC964" s="246"/>
      <c r="AD964" s="246"/>
    </row>
    <row r="965" ht="12.75" customHeight="1">
      <c r="A965" s="246"/>
      <c r="B965" s="246"/>
      <c r="C965" s="246"/>
      <c r="D965" s="246"/>
      <c r="E965" s="246"/>
      <c r="F965" s="246"/>
      <c r="G965" s="246"/>
      <c r="H965" s="246"/>
      <c r="I965" s="246"/>
      <c r="J965" s="246"/>
      <c r="K965" s="246"/>
      <c r="L965" s="246"/>
      <c r="M965" s="246"/>
      <c r="N965" s="246"/>
      <c r="O965" s="246"/>
      <c r="P965" s="246"/>
      <c r="Q965" s="246"/>
      <c r="R965" s="246"/>
      <c r="S965" s="246"/>
      <c r="T965" s="246"/>
      <c r="U965" s="246"/>
      <c r="V965" s="246"/>
      <c r="W965" s="246"/>
      <c r="X965" s="246"/>
      <c r="Y965" s="246"/>
      <c r="Z965" s="246"/>
      <c r="AA965" s="246"/>
      <c r="AB965" s="246"/>
      <c r="AC965" s="246"/>
      <c r="AD965" s="246"/>
    </row>
    <row r="966" ht="12.75" customHeight="1">
      <c r="A966" s="246"/>
      <c r="B966" s="246"/>
      <c r="C966" s="246"/>
      <c r="D966" s="246"/>
      <c r="E966" s="246"/>
      <c r="F966" s="246"/>
      <c r="G966" s="246"/>
      <c r="H966" s="246"/>
      <c r="I966" s="246"/>
      <c r="J966" s="246"/>
      <c r="K966" s="246"/>
      <c r="L966" s="246"/>
      <c r="M966" s="246"/>
      <c r="N966" s="246"/>
      <c r="O966" s="246"/>
      <c r="P966" s="246"/>
      <c r="Q966" s="246"/>
      <c r="R966" s="246"/>
      <c r="S966" s="246"/>
      <c r="T966" s="246"/>
      <c r="U966" s="246"/>
      <c r="V966" s="246"/>
      <c r="W966" s="246"/>
      <c r="X966" s="246"/>
      <c r="Y966" s="246"/>
      <c r="Z966" s="246"/>
      <c r="AA966" s="246"/>
      <c r="AB966" s="246"/>
      <c r="AC966" s="246"/>
      <c r="AD966" s="246"/>
    </row>
    <row r="967" ht="12.75" customHeight="1">
      <c r="A967" s="246"/>
      <c r="B967" s="246"/>
      <c r="C967" s="246"/>
      <c r="D967" s="246"/>
      <c r="E967" s="246"/>
      <c r="F967" s="246"/>
      <c r="G967" s="246"/>
      <c r="H967" s="246"/>
      <c r="I967" s="246"/>
      <c r="J967" s="246"/>
      <c r="K967" s="246"/>
      <c r="L967" s="246"/>
      <c r="M967" s="246"/>
      <c r="N967" s="246"/>
      <c r="O967" s="246"/>
      <c r="P967" s="246"/>
      <c r="Q967" s="246"/>
      <c r="R967" s="246"/>
      <c r="S967" s="246"/>
      <c r="T967" s="246"/>
      <c r="U967" s="246"/>
      <c r="V967" s="246"/>
      <c r="W967" s="246"/>
      <c r="X967" s="246"/>
      <c r="Y967" s="246"/>
      <c r="Z967" s="246"/>
      <c r="AA967" s="246"/>
      <c r="AB967" s="246"/>
      <c r="AC967" s="246"/>
      <c r="AD967" s="246"/>
    </row>
    <row r="968" ht="12.75" customHeight="1">
      <c r="A968" s="246"/>
      <c r="B968" s="246"/>
      <c r="C968" s="246"/>
      <c r="D968" s="246"/>
      <c r="E968" s="246"/>
      <c r="F968" s="246"/>
      <c r="G968" s="246"/>
      <c r="H968" s="246"/>
      <c r="I968" s="246"/>
      <c r="J968" s="246"/>
      <c r="K968" s="246"/>
      <c r="L968" s="246"/>
      <c r="M968" s="246"/>
      <c r="N968" s="246"/>
      <c r="O968" s="246"/>
      <c r="P968" s="246"/>
      <c r="Q968" s="246"/>
      <c r="R968" s="246"/>
      <c r="S968" s="246"/>
      <c r="T968" s="246"/>
      <c r="U968" s="246"/>
      <c r="V968" s="246"/>
      <c r="W968" s="246"/>
      <c r="X968" s="246"/>
      <c r="Y968" s="246"/>
      <c r="Z968" s="246"/>
      <c r="AA968" s="246"/>
      <c r="AB968" s="246"/>
      <c r="AC968" s="246"/>
      <c r="AD968" s="246"/>
    </row>
    <row r="969" ht="12.75" customHeight="1">
      <c r="A969" s="246"/>
      <c r="B969" s="246"/>
      <c r="C969" s="246"/>
      <c r="D969" s="246"/>
      <c r="E969" s="246"/>
      <c r="F969" s="246"/>
      <c r="G969" s="246"/>
      <c r="H969" s="246"/>
      <c r="I969" s="246"/>
      <c r="J969" s="246"/>
      <c r="K969" s="246"/>
      <c r="L969" s="246"/>
      <c r="M969" s="246"/>
      <c r="N969" s="246"/>
      <c r="O969" s="246"/>
      <c r="P969" s="246"/>
      <c r="Q969" s="246"/>
      <c r="R969" s="246"/>
      <c r="S969" s="246"/>
      <c r="T969" s="246"/>
      <c r="U969" s="246"/>
      <c r="V969" s="246"/>
      <c r="W969" s="246"/>
      <c r="X969" s="246"/>
      <c r="Y969" s="246"/>
      <c r="Z969" s="246"/>
      <c r="AA969" s="246"/>
      <c r="AB969" s="246"/>
      <c r="AC969" s="246"/>
      <c r="AD969" s="246"/>
    </row>
    <row r="970" ht="12.75" customHeight="1">
      <c r="A970" s="246"/>
      <c r="B970" s="246"/>
      <c r="C970" s="246"/>
      <c r="D970" s="246"/>
      <c r="E970" s="246"/>
      <c r="F970" s="246"/>
      <c r="G970" s="246"/>
      <c r="H970" s="246"/>
      <c r="I970" s="246"/>
      <c r="J970" s="246"/>
      <c r="K970" s="246"/>
      <c r="L970" s="246"/>
      <c r="M970" s="246"/>
      <c r="N970" s="246"/>
      <c r="O970" s="246"/>
      <c r="P970" s="246"/>
      <c r="Q970" s="246"/>
      <c r="R970" s="246"/>
      <c r="S970" s="246"/>
      <c r="T970" s="246"/>
      <c r="U970" s="246"/>
      <c r="V970" s="246"/>
      <c r="W970" s="246"/>
      <c r="X970" s="246"/>
      <c r="Y970" s="246"/>
      <c r="Z970" s="246"/>
      <c r="AA970" s="246"/>
      <c r="AB970" s="246"/>
      <c r="AC970" s="246"/>
      <c r="AD970" s="246"/>
    </row>
    <row r="971" ht="12.75" customHeight="1">
      <c r="A971" s="246"/>
      <c r="B971" s="246"/>
      <c r="C971" s="246"/>
      <c r="D971" s="246"/>
      <c r="E971" s="246"/>
      <c r="F971" s="246"/>
      <c r="G971" s="246"/>
      <c r="H971" s="246"/>
      <c r="I971" s="246"/>
      <c r="J971" s="246"/>
      <c r="K971" s="246"/>
      <c r="L971" s="246"/>
      <c r="M971" s="246"/>
      <c r="N971" s="246"/>
      <c r="O971" s="246"/>
      <c r="P971" s="246"/>
      <c r="Q971" s="246"/>
      <c r="R971" s="246"/>
      <c r="S971" s="246"/>
      <c r="T971" s="246"/>
      <c r="U971" s="246"/>
      <c r="V971" s="246"/>
      <c r="W971" s="246"/>
      <c r="X971" s="246"/>
      <c r="Y971" s="246"/>
      <c r="Z971" s="246"/>
      <c r="AA971" s="246"/>
      <c r="AB971" s="246"/>
      <c r="AC971" s="246"/>
      <c r="AD971" s="246"/>
    </row>
    <row r="972" ht="12.75" customHeight="1">
      <c r="A972" s="246"/>
      <c r="B972" s="246"/>
      <c r="C972" s="246"/>
      <c r="D972" s="246"/>
      <c r="E972" s="246"/>
      <c r="F972" s="246"/>
      <c r="G972" s="246"/>
      <c r="H972" s="246"/>
      <c r="I972" s="246"/>
      <c r="J972" s="246"/>
      <c r="K972" s="246"/>
      <c r="L972" s="246"/>
      <c r="M972" s="246"/>
      <c r="N972" s="246"/>
      <c r="O972" s="246"/>
      <c r="P972" s="246"/>
      <c r="Q972" s="246"/>
      <c r="R972" s="246"/>
      <c r="S972" s="246"/>
      <c r="T972" s="246"/>
      <c r="U972" s="246"/>
      <c r="V972" s="246"/>
      <c r="W972" s="246"/>
      <c r="X972" s="246"/>
      <c r="Y972" s="246"/>
      <c r="Z972" s="246"/>
      <c r="AA972" s="246"/>
      <c r="AB972" s="246"/>
      <c r="AC972" s="246"/>
      <c r="AD972" s="246"/>
    </row>
    <row r="973" ht="12.75" customHeight="1">
      <c r="A973" s="246"/>
      <c r="B973" s="246"/>
      <c r="C973" s="246"/>
      <c r="D973" s="246"/>
      <c r="E973" s="246"/>
      <c r="F973" s="246"/>
      <c r="G973" s="246"/>
      <c r="H973" s="246"/>
      <c r="I973" s="246"/>
      <c r="J973" s="246"/>
      <c r="K973" s="246"/>
      <c r="L973" s="246"/>
      <c r="M973" s="246"/>
      <c r="N973" s="246"/>
      <c r="O973" s="246"/>
      <c r="P973" s="246"/>
      <c r="Q973" s="246"/>
      <c r="R973" s="246"/>
      <c r="S973" s="246"/>
      <c r="T973" s="246"/>
      <c r="U973" s="246"/>
      <c r="V973" s="246"/>
      <c r="W973" s="246"/>
      <c r="X973" s="246"/>
      <c r="Y973" s="246"/>
      <c r="Z973" s="246"/>
      <c r="AA973" s="246"/>
      <c r="AB973" s="246"/>
      <c r="AC973" s="246"/>
      <c r="AD973" s="246"/>
    </row>
    <row r="974" ht="12.75" customHeight="1">
      <c r="A974" s="246"/>
      <c r="B974" s="246"/>
      <c r="C974" s="246"/>
      <c r="D974" s="246"/>
      <c r="E974" s="246"/>
      <c r="F974" s="246"/>
      <c r="G974" s="246"/>
      <c r="H974" s="246"/>
      <c r="I974" s="246"/>
      <c r="J974" s="246"/>
      <c r="K974" s="246"/>
      <c r="L974" s="246"/>
      <c r="M974" s="246"/>
      <c r="N974" s="246"/>
      <c r="O974" s="246"/>
      <c r="P974" s="246"/>
      <c r="Q974" s="246"/>
      <c r="R974" s="246"/>
      <c r="S974" s="246"/>
      <c r="T974" s="246"/>
      <c r="U974" s="246"/>
      <c r="V974" s="246"/>
      <c r="W974" s="246"/>
      <c r="X974" s="246"/>
      <c r="Y974" s="246"/>
      <c r="Z974" s="246"/>
      <c r="AA974" s="246"/>
      <c r="AB974" s="246"/>
      <c r="AC974" s="246"/>
      <c r="AD974" s="246"/>
    </row>
    <row r="975" ht="12.75" customHeight="1">
      <c r="A975" s="246"/>
      <c r="B975" s="246"/>
      <c r="C975" s="246"/>
      <c r="D975" s="246"/>
      <c r="E975" s="246"/>
      <c r="F975" s="246"/>
      <c r="G975" s="246"/>
      <c r="H975" s="246"/>
      <c r="I975" s="246"/>
      <c r="J975" s="246"/>
      <c r="K975" s="246"/>
      <c r="L975" s="246"/>
      <c r="M975" s="246"/>
      <c r="N975" s="246"/>
      <c r="O975" s="246"/>
      <c r="P975" s="246"/>
      <c r="Q975" s="246"/>
      <c r="R975" s="246"/>
      <c r="S975" s="246"/>
      <c r="T975" s="246"/>
      <c r="U975" s="246"/>
      <c r="V975" s="246"/>
      <c r="W975" s="246"/>
      <c r="X975" s="246"/>
      <c r="Y975" s="246"/>
      <c r="Z975" s="246"/>
      <c r="AA975" s="246"/>
      <c r="AB975" s="246"/>
      <c r="AC975" s="246"/>
      <c r="AD975" s="246"/>
    </row>
    <row r="976" ht="12.75" customHeight="1">
      <c r="A976" s="246"/>
      <c r="B976" s="246"/>
      <c r="C976" s="246"/>
      <c r="D976" s="246"/>
      <c r="E976" s="246"/>
      <c r="F976" s="246"/>
      <c r="G976" s="246"/>
      <c r="H976" s="246"/>
      <c r="I976" s="246"/>
      <c r="J976" s="246"/>
      <c r="K976" s="246"/>
      <c r="L976" s="246"/>
      <c r="M976" s="246"/>
      <c r="N976" s="246"/>
      <c r="O976" s="246"/>
      <c r="P976" s="246"/>
      <c r="Q976" s="246"/>
      <c r="R976" s="246"/>
      <c r="S976" s="246"/>
      <c r="T976" s="246"/>
      <c r="U976" s="246"/>
      <c r="V976" s="246"/>
      <c r="W976" s="246"/>
      <c r="X976" s="246"/>
      <c r="Y976" s="246"/>
      <c r="Z976" s="246"/>
      <c r="AA976" s="246"/>
      <c r="AB976" s="246"/>
      <c r="AC976" s="246"/>
      <c r="AD976" s="246"/>
    </row>
    <row r="977" ht="12.75" customHeight="1">
      <c r="A977" s="246"/>
      <c r="B977" s="246"/>
      <c r="C977" s="246"/>
      <c r="D977" s="246"/>
      <c r="E977" s="246"/>
      <c r="F977" s="246"/>
      <c r="G977" s="246"/>
      <c r="H977" s="246"/>
      <c r="I977" s="246"/>
      <c r="J977" s="246"/>
      <c r="K977" s="246"/>
      <c r="L977" s="246"/>
      <c r="M977" s="246"/>
      <c r="N977" s="246"/>
      <c r="O977" s="246"/>
      <c r="P977" s="246"/>
      <c r="Q977" s="246"/>
      <c r="R977" s="246"/>
      <c r="S977" s="246"/>
      <c r="T977" s="246"/>
      <c r="U977" s="246"/>
      <c r="V977" s="246"/>
      <c r="W977" s="246"/>
      <c r="X977" s="246"/>
      <c r="Y977" s="246"/>
      <c r="Z977" s="246"/>
      <c r="AA977" s="246"/>
      <c r="AB977" s="246"/>
      <c r="AC977" s="246"/>
      <c r="AD977" s="246"/>
    </row>
    <row r="978" ht="12.75" customHeight="1">
      <c r="A978" s="246"/>
      <c r="B978" s="246"/>
      <c r="C978" s="246"/>
      <c r="D978" s="246"/>
      <c r="E978" s="246"/>
      <c r="F978" s="246"/>
      <c r="G978" s="246"/>
      <c r="H978" s="246"/>
      <c r="I978" s="246"/>
      <c r="J978" s="246"/>
      <c r="K978" s="246"/>
      <c r="L978" s="246"/>
      <c r="M978" s="246"/>
      <c r="N978" s="246"/>
      <c r="O978" s="246"/>
      <c r="P978" s="246"/>
      <c r="Q978" s="246"/>
      <c r="R978" s="246"/>
      <c r="S978" s="246"/>
      <c r="T978" s="246"/>
      <c r="U978" s="246"/>
      <c r="V978" s="246"/>
      <c r="W978" s="246"/>
      <c r="X978" s="246"/>
      <c r="Y978" s="246"/>
      <c r="Z978" s="246"/>
      <c r="AA978" s="246"/>
      <c r="AB978" s="246"/>
      <c r="AC978" s="246"/>
      <c r="AD978" s="246"/>
    </row>
    <row r="979" ht="12.75" customHeight="1">
      <c r="A979" s="246"/>
      <c r="B979" s="246"/>
      <c r="C979" s="246"/>
      <c r="D979" s="246"/>
      <c r="E979" s="246"/>
      <c r="F979" s="246"/>
      <c r="G979" s="246"/>
      <c r="H979" s="246"/>
      <c r="I979" s="246"/>
      <c r="J979" s="246"/>
      <c r="K979" s="246"/>
      <c r="L979" s="246"/>
      <c r="M979" s="246"/>
      <c r="N979" s="246"/>
      <c r="O979" s="246"/>
      <c r="P979" s="246"/>
      <c r="Q979" s="246"/>
      <c r="R979" s="246"/>
      <c r="S979" s="246"/>
      <c r="T979" s="246"/>
      <c r="U979" s="246"/>
      <c r="V979" s="246"/>
      <c r="W979" s="246"/>
      <c r="X979" s="246"/>
      <c r="Y979" s="246"/>
      <c r="Z979" s="246"/>
      <c r="AA979" s="246"/>
      <c r="AB979" s="246"/>
      <c r="AC979" s="246"/>
      <c r="AD979" s="246"/>
    </row>
    <row r="980" ht="12.75" customHeight="1">
      <c r="A980" s="246"/>
      <c r="B980" s="246"/>
      <c r="C980" s="246"/>
      <c r="D980" s="246"/>
      <c r="E980" s="246"/>
      <c r="F980" s="246"/>
      <c r="G980" s="246"/>
      <c r="H980" s="246"/>
      <c r="I980" s="246"/>
      <c r="J980" s="246"/>
      <c r="K980" s="246"/>
      <c r="L980" s="246"/>
      <c r="M980" s="246"/>
      <c r="N980" s="246"/>
      <c r="O980" s="246"/>
      <c r="P980" s="246"/>
      <c r="Q980" s="246"/>
      <c r="R980" s="246"/>
      <c r="S980" s="246"/>
      <c r="T980" s="246"/>
      <c r="U980" s="246"/>
      <c r="V980" s="246"/>
      <c r="W980" s="246"/>
      <c r="X980" s="246"/>
      <c r="Y980" s="246"/>
      <c r="Z980" s="246"/>
      <c r="AA980" s="246"/>
      <c r="AB980" s="246"/>
      <c r="AC980" s="246"/>
      <c r="AD980" s="246"/>
    </row>
    <row r="981" ht="12.75" customHeight="1">
      <c r="A981" s="246"/>
      <c r="B981" s="246"/>
      <c r="C981" s="246"/>
      <c r="D981" s="246"/>
      <c r="E981" s="246"/>
      <c r="F981" s="246"/>
      <c r="G981" s="246"/>
      <c r="H981" s="246"/>
      <c r="I981" s="246"/>
      <c r="J981" s="246"/>
      <c r="K981" s="246"/>
      <c r="L981" s="246"/>
      <c r="M981" s="246"/>
      <c r="N981" s="246"/>
      <c r="O981" s="246"/>
      <c r="P981" s="246"/>
      <c r="Q981" s="246"/>
      <c r="R981" s="246"/>
      <c r="S981" s="246"/>
      <c r="T981" s="246"/>
      <c r="U981" s="246"/>
      <c r="V981" s="246"/>
      <c r="W981" s="246"/>
      <c r="X981" s="246"/>
      <c r="Y981" s="246"/>
      <c r="Z981" s="246"/>
      <c r="AA981" s="246"/>
      <c r="AB981" s="246"/>
      <c r="AC981" s="246"/>
      <c r="AD981" s="246"/>
    </row>
    <row r="982" ht="12.75" customHeight="1">
      <c r="A982" s="246"/>
      <c r="B982" s="246"/>
      <c r="C982" s="246"/>
      <c r="D982" s="246"/>
      <c r="E982" s="246"/>
      <c r="F982" s="246"/>
      <c r="G982" s="246"/>
      <c r="H982" s="246"/>
      <c r="I982" s="246"/>
      <c r="J982" s="246"/>
      <c r="K982" s="246"/>
      <c r="L982" s="246"/>
      <c r="M982" s="246"/>
      <c r="N982" s="246"/>
      <c r="O982" s="246"/>
      <c r="P982" s="246"/>
      <c r="Q982" s="246"/>
      <c r="R982" s="246"/>
      <c r="S982" s="246"/>
      <c r="T982" s="246"/>
      <c r="U982" s="246"/>
      <c r="V982" s="246"/>
      <c r="W982" s="246"/>
      <c r="X982" s="246"/>
      <c r="Y982" s="246"/>
      <c r="Z982" s="246"/>
      <c r="AA982" s="246"/>
      <c r="AB982" s="246"/>
      <c r="AC982" s="246"/>
      <c r="AD982" s="246"/>
    </row>
    <row r="983" ht="12.75" customHeight="1">
      <c r="A983" s="246"/>
      <c r="B983" s="246"/>
      <c r="C983" s="246"/>
      <c r="D983" s="246"/>
      <c r="E983" s="246"/>
      <c r="F983" s="246"/>
      <c r="G983" s="246"/>
      <c r="H983" s="246"/>
      <c r="I983" s="246"/>
      <c r="J983" s="246"/>
      <c r="K983" s="246"/>
      <c r="L983" s="246"/>
      <c r="M983" s="246"/>
      <c r="N983" s="246"/>
      <c r="O983" s="246"/>
      <c r="P983" s="246"/>
      <c r="Q983" s="246"/>
      <c r="R983" s="246"/>
      <c r="S983" s="246"/>
      <c r="T983" s="246"/>
      <c r="U983" s="246"/>
      <c r="V983" s="246"/>
      <c r="W983" s="246"/>
      <c r="X983" s="246"/>
      <c r="Y983" s="246"/>
      <c r="Z983" s="246"/>
      <c r="AA983" s="246"/>
      <c r="AB983" s="246"/>
      <c r="AC983" s="246"/>
      <c r="AD983" s="246"/>
    </row>
    <row r="984" ht="12.75" customHeight="1">
      <c r="A984" s="246"/>
      <c r="B984" s="246"/>
      <c r="C984" s="246"/>
      <c r="D984" s="246"/>
      <c r="E984" s="246"/>
      <c r="F984" s="246"/>
      <c r="G984" s="246"/>
      <c r="H984" s="246"/>
      <c r="I984" s="246"/>
      <c r="J984" s="246"/>
      <c r="K984" s="246"/>
      <c r="L984" s="246"/>
      <c r="M984" s="246"/>
      <c r="N984" s="246"/>
      <c r="O984" s="246"/>
      <c r="P984" s="246"/>
      <c r="Q984" s="246"/>
      <c r="R984" s="246"/>
      <c r="S984" s="246"/>
      <c r="T984" s="246"/>
      <c r="U984" s="246"/>
      <c r="V984" s="246"/>
      <c r="W984" s="246"/>
      <c r="X984" s="246"/>
      <c r="Y984" s="246"/>
      <c r="Z984" s="246"/>
      <c r="AA984" s="246"/>
      <c r="AB984" s="246"/>
      <c r="AC984" s="246"/>
      <c r="AD984" s="246"/>
    </row>
    <row r="985" ht="12.75" customHeight="1">
      <c r="A985" s="246"/>
      <c r="B985" s="246"/>
      <c r="C985" s="246"/>
      <c r="D985" s="246"/>
      <c r="E985" s="246"/>
      <c r="F985" s="246"/>
      <c r="G985" s="246"/>
      <c r="H985" s="246"/>
      <c r="I985" s="246"/>
      <c r="J985" s="246"/>
      <c r="K985" s="246"/>
      <c r="L985" s="246"/>
      <c r="M985" s="246"/>
      <c r="N985" s="246"/>
      <c r="O985" s="246"/>
      <c r="P985" s="246"/>
      <c r="Q985" s="246"/>
      <c r="R985" s="246"/>
      <c r="S985" s="246"/>
      <c r="T985" s="246"/>
      <c r="U985" s="246"/>
      <c r="V985" s="246"/>
      <c r="W985" s="246"/>
      <c r="X985" s="246"/>
      <c r="Y985" s="246"/>
      <c r="Z985" s="246"/>
      <c r="AA985" s="246"/>
      <c r="AB985" s="246"/>
      <c r="AC985" s="246"/>
      <c r="AD985" s="246"/>
    </row>
    <row r="986" ht="12.75" customHeight="1">
      <c r="A986" s="246"/>
      <c r="B986" s="246"/>
      <c r="C986" s="246"/>
      <c r="D986" s="246"/>
      <c r="E986" s="246"/>
      <c r="F986" s="246"/>
      <c r="G986" s="246"/>
      <c r="H986" s="246"/>
      <c r="I986" s="246"/>
      <c r="J986" s="246"/>
      <c r="K986" s="246"/>
      <c r="L986" s="246"/>
      <c r="M986" s="246"/>
      <c r="N986" s="246"/>
      <c r="O986" s="246"/>
      <c r="P986" s="246"/>
      <c r="Q986" s="246"/>
      <c r="R986" s="246"/>
      <c r="S986" s="246"/>
      <c r="T986" s="246"/>
      <c r="U986" s="246"/>
      <c r="V986" s="246"/>
      <c r="W986" s="246"/>
      <c r="X986" s="246"/>
      <c r="Y986" s="246"/>
      <c r="Z986" s="246"/>
      <c r="AA986" s="246"/>
      <c r="AB986" s="246"/>
      <c r="AC986" s="246"/>
      <c r="AD986" s="246"/>
    </row>
    <row r="987" ht="12.75" customHeight="1">
      <c r="A987" s="246"/>
      <c r="B987" s="246"/>
      <c r="C987" s="246"/>
      <c r="D987" s="246"/>
      <c r="E987" s="246"/>
      <c r="F987" s="246"/>
      <c r="G987" s="246"/>
      <c r="H987" s="246"/>
      <c r="I987" s="246"/>
      <c r="J987" s="246"/>
      <c r="K987" s="246"/>
      <c r="L987" s="246"/>
      <c r="M987" s="246"/>
      <c r="N987" s="246"/>
      <c r="O987" s="246"/>
      <c r="P987" s="246"/>
      <c r="Q987" s="246"/>
      <c r="R987" s="246"/>
      <c r="S987" s="246"/>
      <c r="T987" s="246"/>
      <c r="U987" s="246"/>
      <c r="V987" s="246"/>
      <c r="W987" s="246"/>
      <c r="X987" s="246"/>
      <c r="Y987" s="246"/>
      <c r="Z987" s="246"/>
      <c r="AA987" s="246"/>
      <c r="AB987" s="246"/>
      <c r="AC987" s="246"/>
      <c r="AD987" s="246"/>
    </row>
    <row r="988" ht="12.75" customHeight="1">
      <c r="A988" s="246"/>
      <c r="B988" s="246"/>
      <c r="C988" s="246"/>
      <c r="D988" s="246"/>
      <c r="E988" s="246"/>
      <c r="F988" s="246"/>
      <c r="G988" s="246"/>
      <c r="H988" s="246"/>
      <c r="I988" s="246"/>
      <c r="J988" s="246"/>
      <c r="K988" s="246"/>
      <c r="L988" s="246"/>
      <c r="M988" s="246"/>
      <c r="N988" s="246"/>
      <c r="O988" s="246"/>
      <c r="P988" s="246"/>
      <c r="Q988" s="246"/>
      <c r="R988" s="246"/>
      <c r="S988" s="246"/>
      <c r="T988" s="246"/>
      <c r="U988" s="246"/>
      <c r="V988" s="246"/>
      <c r="W988" s="246"/>
      <c r="X988" s="246"/>
      <c r="Y988" s="246"/>
      <c r="Z988" s="246"/>
      <c r="AA988" s="246"/>
      <c r="AB988" s="246"/>
      <c r="AC988" s="246"/>
      <c r="AD988" s="246"/>
    </row>
    <row r="989" ht="12.75" customHeight="1">
      <c r="A989" s="246"/>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c r="Y989" s="246"/>
      <c r="Z989" s="246"/>
      <c r="AA989" s="246"/>
      <c r="AB989" s="246"/>
      <c r="AC989" s="246"/>
      <c r="AD989" s="246"/>
    </row>
    <row r="990" ht="12.75" customHeight="1">
      <c r="A990" s="246"/>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c r="Y990" s="246"/>
      <c r="Z990" s="246"/>
      <c r="AA990" s="246"/>
      <c r="AB990" s="246"/>
      <c r="AC990" s="246"/>
      <c r="AD990" s="246"/>
    </row>
    <row r="991" ht="12.75" customHeight="1">
      <c r="A991" s="246"/>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c r="Y991" s="246"/>
      <c r="Z991" s="246"/>
      <c r="AA991" s="246"/>
      <c r="AB991" s="246"/>
      <c r="AC991" s="246"/>
      <c r="AD991" s="246"/>
    </row>
    <row r="992" ht="12.75" customHeight="1">
      <c r="A992" s="246"/>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c r="Y992" s="246"/>
      <c r="Z992" s="246"/>
      <c r="AA992" s="246"/>
      <c r="AB992" s="246"/>
      <c r="AC992" s="246"/>
      <c r="AD992" s="246"/>
    </row>
    <row r="993" ht="12.75" customHeight="1">
      <c r="A993" s="246"/>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c r="Y993" s="246"/>
      <c r="Z993" s="246"/>
      <c r="AA993" s="246"/>
      <c r="AB993" s="246"/>
      <c r="AC993" s="246"/>
      <c r="AD993" s="246"/>
    </row>
    <row r="994" ht="12.75" customHeight="1">
      <c r="A994" s="246"/>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c r="Y994" s="246"/>
      <c r="Z994" s="246"/>
      <c r="AA994" s="246"/>
      <c r="AB994" s="246"/>
      <c r="AC994" s="246"/>
      <c r="AD994" s="246"/>
    </row>
    <row r="995" ht="12.75" customHeight="1">
      <c r="A995" s="246"/>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c r="Y995" s="246"/>
      <c r="Z995" s="246"/>
      <c r="AA995" s="246"/>
      <c r="AB995" s="246"/>
      <c r="AC995" s="246"/>
      <c r="AD995" s="246"/>
    </row>
    <row r="996" ht="12.75" customHeight="1">
      <c r="A996" s="246"/>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c r="Y996" s="246"/>
      <c r="Z996" s="246"/>
      <c r="AA996" s="246"/>
      <c r="AB996" s="246"/>
      <c r="AC996" s="246"/>
      <c r="AD996" s="246"/>
    </row>
    <row r="997" ht="12.75" customHeight="1">
      <c r="A997" s="246"/>
      <c r="B997" s="246"/>
      <c r="C997" s="246"/>
      <c r="D997" s="246"/>
      <c r="E997" s="246"/>
      <c r="F997" s="246"/>
      <c r="G997" s="246"/>
      <c r="H997" s="246"/>
      <c r="I997" s="246"/>
      <c r="J997" s="246"/>
      <c r="K997" s="246"/>
      <c r="L997" s="246"/>
      <c r="M997" s="246"/>
      <c r="N997" s="246"/>
      <c r="O997" s="246"/>
      <c r="P997" s="246"/>
      <c r="Q997" s="246"/>
      <c r="R997" s="246"/>
      <c r="S997" s="246"/>
      <c r="T997" s="246"/>
      <c r="U997" s="246"/>
      <c r="V997" s="246"/>
      <c r="W997" s="246"/>
      <c r="X997" s="246"/>
      <c r="Y997" s="246"/>
      <c r="Z997" s="246"/>
      <c r="AA997" s="246"/>
      <c r="AB997" s="246"/>
      <c r="AC997" s="246"/>
      <c r="AD997" s="246"/>
    </row>
    <row r="998" ht="12.75" customHeight="1">
      <c r="A998" s="246"/>
      <c r="B998" s="246"/>
      <c r="C998" s="246"/>
      <c r="D998" s="246"/>
      <c r="E998" s="246"/>
      <c r="F998" s="246"/>
      <c r="G998" s="246"/>
      <c r="H998" s="246"/>
      <c r="I998" s="246"/>
      <c r="J998" s="246"/>
      <c r="K998" s="246"/>
      <c r="L998" s="246"/>
      <c r="M998" s="246"/>
      <c r="N998" s="246"/>
      <c r="O998" s="246"/>
      <c r="P998" s="246"/>
      <c r="Q998" s="246"/>
      <c r="R998" s="246"/>
      <c r="S998" s="246"/>
      <c r="T998" s="246"/>
      <c r="U998" s="246"/>
      <c r="V998" s="246"/>
      <c r="W998" s="246"/>
      <c r="X998" s="246"/>
      <c r="Y998" s="246"/>
      <c r="Z998" s="246"/>
      <c r="AA998" s="246"/>
      <c r="AB998" s="246"/>
      <c r="AC998" s="246"/>
      <c r="AD998" s="246"/>
    </row>
    <row r="999" ht="12.75" customHeight="1">
      <c r="A999" s="246"/>
      <c r="B999" s="246"/>
      <c r="C999" s="246"/>
      <c r="D999" s="246"/>
      <c r="E999" s="246"/>
      <c r="F999" s="246"/>
      <c r="G999" s="246"/>
      <c r="H999" s="246"/>
      <c r="I999" s="246"/>
      <c r="J999" s="246"/>
      <c r="K999" s="246"/>
      <c r="L999" s="246"/>
      <c r="M999" s="246"/>
      <c r="N999" s="246"/>
      <c r="O999" s="246"/>
      <c r="P999" s="246"/>
      <c r="Q999" s="246"/>
      <c r="R999" s="246"/>
      <c r="S999" s="246"/>
      <c r="T999" s="246"/>
      <c r="U999" s="246"/>
      <c r="V999" s="246"/>
      <c r="W999" s="246"/>
      <c r="X999" s="246"/>
      <c r="Y999" s="246"/>
      <c r="Z999" s="246"/>
      <c r="AA999" s="246"/>
      <c r="AB999" s="246"/>
      <c r="AC999" s="246"/>
      <c r="AD999" s="246"/>
    </row>
    <row r="1000" ht="12.75" customHeight="1">
      <c r="A1000" s="246"/>
      <c r="B1000" s="246"/>
      <c r="C1000" s="246"/>
      <c r="D1000" s="246"/>
      <c r="E1000" s="246"/>
      <c r="F1000" s="246"/>
      <c r="G1000" s="246"/>
      <c r="H1000" s="246"/>
      <c r="I1000" s="246"/>
      <c r="J1000" s="246"/>
      <c r="K1000" s="246"/>
      <c r="L1000" s="246"/>
      <c r="M1000" s="246"/>
      <c r="N1000" s="246"/>
      <c r="O1000" s="246"/>
      <c r="P1000" s="246"/>
      <c r="Q1000" s="246"/>
      <c r="R1000" s="246"/>
      <c r="S1000" s="246"/>
      <c r="T1000" s="246"/>
      <c r="U1000" s="246"/>
      <c r="V1000" s="246"/>
      <c r="W1000" s="246"/>
      <c r="X1000" s="246"/>
      <c r="Y1000" s="246"/>
      <c r="Z1000" s="246"/>
      <c r="AA1000" s="246"/>
      <c r="AB1000" s="246"/>
      <c r="AC1000" s="246"/>
      <c r="AD1000" s="246"/>
    </row>
  </sheetData>
  <mergeCells count="10">
    <mergeCell ref="B111:D111"/>
    <mergeCell ref="B162:C162"/>
    <mergeCell ref="A208:D208"/>
    <mergeCell ref="B1:C1"/>
    <mergeCell ref="F2:I2"/>
    <mergeCell ref="W3:AA3"/>
    <mergeCell ref="D4:G4"/>
    <mergeCell ref="M4:Q4"/>
    <mergeCell ref="W4:AB4"/>
    <mergeCell ref="B54:C54"/>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75"/>
    <col customWidth="1" min="2" max="2" width="71.63"/>
    <col customWidth="1" min="3" max="3" width="28.13"/>
    <col customWidth="1" min="4" max="4" width="24.13"/>
    <col customWidth="1" min="5" max="5" width="22.25"/>
    <col customWidth="1" min="6" max="6" width="28.25"/>
    <col customWidth="1" min="7" max="26" width="8.63"/>
  </cols>
  <sheetData>
    <row r="1" ht="18.75" customHeight="1">
      <c r="A1" s="427" t="s">
        <v>2609</v>
      </c>
      <c r="B1" s="428"/>
      <c r="C1" s="429"/>
      <c r="D1" s="428"/>
      <c r="E1" s="417" t="s">
        <v>2618</v>
      </c>
      <c r="G1" s="428"/>
      <c r="H1" s="428"/>
      <c r="I1" s="428"/>
      <c r="J1" s="428"/>
      <c r="K1" s="428"/>
      <c r="L1" s="428"/>
      <c r="M1" s="428"/>
      <c r="N1" s="428"/>
      <c r="O1" s="428"/>
      <c r="P1" s="428"/>
      <c r="Q1" s="428"/>
      <c r="R1" s="428"/>
      <c r="S1" s="428"/>
      <c r="T1" s="428"/>
      <c r="U1" s="428"/>
      <c r="V1" s="428"/>
      <c r="W1" s="428"/>
      <c r="X1" s="428"/>
      <c r="Y1" s="428"/>
      <c r="Z1" s="428"/>
    </row>
    <row r="2" ht="18.75" customHeight="1">
      <c r="A2" s="430" t="s">
        <v>122</v>
      </c>
      <c r="B2" s="431" t="s">
        <v>2619</v>
      </c>
      <c r="C2" s="431" t="s">
        <v>2620</v>
      </c>
      <c r="D2" s="431" t="s">
        <v>2621</v>
      </c>
      <c r="E2" s="431" t="s">
        <v>2622</v>
      </c>
      <c r="F2" s="431" t="s">
        <v>2623</v>
      </c>
      <c r="G2" s="428"/>
      <c r="H2" s="428"/>
      <c r="I2" s="428"/>
      <c r="J2" s="428"/>
      <c r="K2" s="428"/>
      <c r="L2" s="428"/>
      <c r="M2" s="428"/>
      <c r="N2" s="428"/>
      <c r="O2" s="428"/>
      <c r="P2" s="428"/>
      <c r="Q2" s="428"/>
      <c r="R2" s="428"/>
      <c r="S2" s="428"/>
      <c r="T2" s="428"/>
      <c r="U2" s="428"/>
      <c r="V2" s="428"/>
      <c r="W2" s="428"/>
      <c r="X2" s="428"/>
      <c r="Y2" s="428"/>
      <c r="Z2" s="428"/>
    </row>
    <row r="3" ht="18.75" customHeight="1">
      <c r="A3" s="432" t="s">
        <v>2624</v>
      </c>
      <c r="B3" s="432" t="s">
        <v>2625</v>
      </c>
      <c r="C3" s="433">
        <v>0.3969</v>
      </c>
      <c r="D3" s="434">
        <v>4.5593</v>
      </c>
      <c r="E3" s="433">
        <v>0.6983</v>
      </c>
      <c r="F3" s="433">
        <v>-0.0194</v>
      </c>
      <c r="G3" s="428"/>
      <c r="H3" s="428"/>
      <c r="I3" s="428"/>
      <c r="J3" s="428"/>
      <c r="K3" s="428"/>
      <c r="L3" s="428"/>
      <c r="M3" s="428"/>
      <c r="N3" s="428"/>
      <c r="O3" s="428"/>
      <c r="P3" s="428"/>
      <c r="Q3" s="428"/>
      <c r="R3" s="428"/>
      <c r="S3" s="428"/>
      <c r="T3" s="428"/>
      <c r="U3" s="428"/>
      <c r="V3" s="428"/>
      <c r="W3" s="428"/>
      <c r="X3" s="428"/>
      <c r="Y3" s="428"/>
      <c r="Z3" s="428"/>
    </row>
    <row r="4" ht="18.75" customHeight="1">
      <c r="A4" s="432" t="s">
        <v>2626</v>
      </c>
      <c r="B4" s="432" t="s">
        <v>2627</v>
      </c>
      <c r="C4" s="433">
        <v>0.0999</v>
      </c>
      <c r="D4" s="434">
        <v>3.3304</v>
      </c>
      <c r="E4" s="433">
        <v>0.2978</v>
      </c>
      <c r="F4" s="433">
        <v>-0.1171</v>
      </c>
      <c r="G4" s="428"/>
      <c r="H4" s="428"/>
      <c r="I4" s="428"/>
      <c r="J4" s="428"/>
      <c r="K4" s="428"/>
      <c r="L4" s="428"/>
      <c r="M4" s="428"/>
      <c r="N4" s="428"/>
      <c r="O4" s="428"/>
      <c r="P4" s="428"/>
      <c r="Q4" s="428"/>
      <c r="R4" s="428"/>
      <c r="S4" s="428"/>
      <c r="T4" s="428"/>
      <c r="U4" s="428"/>
      <c r="V4" s="428"/>
      <c r="W4" s="428"/>
      <c r="X4" s="428"/>
      <c r="Y4" s="428"/>
      <c r="Z4" s="428"/>
    </row>
    <row r="5" ht="18.75" customHeight="1">
      <c r="A5" s="432" t="s">
        <v>2628</v>
      </c>
      <c r="B5" s="432" t="s">
        <v>2629</v>
      </c>
      <c r="C5" s="433">
        <v>0.3427</v>
      </c>
      <c r="D5" s="434">
        <v>3.0237</v>
      </c>
      <c r="E5" s="433">
        <v>0.7478</v>
      </c>
      <c r="F5" s="433">
        <v>0.1286</v>
      </c>
      <c r="G5" s="428"/>
      <c r="H5" s="428"/>
      <c r="I5" s="428"/>
      <c r="J5" s="428"/>
      <c r="K5" s="428"/>
      <c r="L5" s="428"/>
      <c r="M5" s="428"/>
      <c r="N5" s="428"/>
      <c r="O5" s="428"/>
      <c r="P5" s="428"/>
      <c r="Q5" s="428"/>
      <c r="R5" s="428"/>
      <c r="S5" s="428"/>
      <c r="T5" s="428"/>
      <c r="U5" s="428"/>
      <c r="V5" s="428"/>
      <c r="W5" s="428"/>
      <c r="X5" s="428"/>
      <c r="Y5" s="428"/>
      <c r="Z5" s="428"/>
    </row>
    <row r="6" ht="18.75" customHeight="1">
      <c r="A6" s="432" t="s">
        <v>2630</v>
      </c>
      <c r="B6" s="432" t="s">
        <v>2631</v>
      </c>
      <c r="C6" s="433">
        <v>0.2553</v>
      </c>
      <c r="D6" s="434">
        <v>2.891</v>
      </c>
      <c r="E6" s="433">
        <v>0.7135</v>
      </c>
      <c r="F6" s="433">
        <v>0.2133</v>
      </c>
      <c r="G6" s="428"/>
      <c r="H6" s="428"/>
      <c r="I6" s="428"/>
      <c r="J6" s="428"/>
      <c r="K6" s="428"/>
      <c r="L6" s="428"/>
      <c r="M6" s="428"/>
      <c r="N6" s="428"/>
      <c r="O6" s="428"/>
      <c r="P6" s="428"/>
      <c r="Q6" s="428"/>
      <c r="R6" s="428"/>
      <c r="S6" s="428"/>
      <c r="T6" s="428"/>
      <c r="U6" s="428"/>
      <c r="V6" s="428"/>
      <c r="W6" s="428"/>
      <c r="X6" s="428"/>
      <c r="Y6" s="428"/>
      <c r="Z6" s="428"/>
    </row>
    <row r="7" ht="18.75" customHeight="1">
      <c r="A7" s="432" t="s">
        <v>2632</v>
      </c>
      <c r="B7" s="432" t="s">
        <v>2633</v>
      </c>
      <c r="C7" s="433">
        <v>0.0108</v>
      </c>
      <c r="D7" s="434">
        <v>2.6472</v>
      </c>
      <c r="E7" s="432" t="s">
        <v>2634</v>
      </c>
      <c r="F7" s="432" t="s">
        <v>2635</v>
      </c>
      <c r="G7" s="428"/>
      <c r="H7" s="428"/>
      <c r="I7" s="428"/>
      <c r="J7" s="428"/>
      <c r="K7" s="428"/>
      <c r="L7" s="428"/>
      <c r="M7" s="428"/>
      <c r="N7" s="428"/>
      <c r="O7" s="428"/>
      <c r="P7" s="428"/>
      <c r="Q7" s="428"/>
      <c r="R7" s="428"/>
      <c r="S7" s="428"/>
      <c r="T7" s="428"/>
      <c r="U7" s="428"/>
      <c r="V7" s="428"/>
      <c r="W7" s="428"/>
      <c r="X7" s="428"/>
      <c r="Y7" s="428"/>
      <c r="Z7" s="428"/>
    </row>
    <row r="8" ht="18.75" customHeight="1">
      <c r="A8" s="432" t="s">
        <v>2636</v>
      </c>
      <c r="B8" s="432" t="s">
        <v>2637</v>
      </c>
      <c r="C8" s="433">
        <v>0.0681</v>
      </c>
      <c r="D8" s="434">
        <v>2.5436</v>
      </c>
      <c r="E8" s="432" t="s">
        <v>2638</v>
      </c>
      <c r="F8" s="432" t="s">
        <v>2639</v>
      </c>
      <c r="G8" s="428"/>
      <c r="H8" s="428"/>
      <c r="I8" s="428"/>
      <c r="J8" s="428"/>
      <c r="K8" s="428"/>
      <c r="L8" s="428"/>
      <c r="M8" s="428"/>
      <c r="N8" s="428"/>
      <c r="O8" s="428"/>
      <c r="P8" s="428"/>
      <c r="Q8" s="428"/>
      <c r="R8" s="428"/>
      <c r="S8" s="428"/>
      <c r="T8" s="428"/>
      <c r="U8" s="428"/>
      <c r="V8" s="428"/>
      <c r="W8" s="428"/>
      <c r="X8" s="428"/>
      <c r="Y8" s="428"/>
      <c r="Z8" s="428"/>
    </row>
    <row r="9" ht="18.75" customHeight="1">
      <c r="A9" s="432" t="s">
        <v>2640</v>
      </c>
      <c r="B9" s="432" t="s">
        <v>2641</v>
      </c>
      <c r="C9" s="433">
        <v>0.3107</v>
      </c>
      <c r="D9" s="434">
        <v>2.3928</v>
      </c>
      <c r="E9" s="432" t="s">
        <v>2642</v>
      </c>
      <c r="F9" s="432" t="s">
        <v>2643</v>
      </c>
      <c r="G9" s="428"/>
      <c r="H9" s="428"/>
      <c r="I9" s="428"/>
      <c r="J9" s="428"/>
      <c r="K9" s="428"/>
      <c r="L9" s="428"/>
      <c r="M9" s="428"/>
      <c r="N9" s="428"/>
      <c r="O9" s="428"/>
      <c r="P9" s="428"/>
      <c r="Q9" s="428"/>
      <c r="R9" s="428"/>
      <c r="S9" s="428"/>
      <c r="T9" s="428"/>
      <c r="U9" s="428"/>
      <c r="V9" s="428"/>
      <c r="W9" s="428"/>
      <c r="X9" s="428"/>
      <c r="Y9" s="428"/>
      <c r="Z9" s="428"/>
    </row>
    <row r="10" ht="18.75" customHeight="1">
      <c r="A10" s="432" t="s">
        <v>2644</v>
      </c>
      <c r="B10" s="432" t="s">
        <v>2645</v>
      </c>
      <c r="C10" s="433">
        <v>0.0652</v>
      </c>
      <c r="D10" s="434">
        <v>2.3512</v>
      </c>
      <c r="E10" s="432" t="s">
        <v>2646</v>
      </c>
      <c r="F10" s="432" t="s">
        <v>2647</v>
      </c>
      <c r="G10" s="428"/>
      <c r="H10" s="428"/>
      <c r="I10" s="428"/>
      <c r="J10" s="428"/>
      <c r="K10" s="428"/>
      <c r="L10" s="428"/>
      <c r="M10" s="428"/>
      <c r="N10" s="428"/>
      <c r="O10" s="428"/>
      <c r="P10" s="428"/>
      <c r="Q10" s="428"/>
      <c r="R10" s="428"/>
      <c r="S10" s="428"/>
      <c r="T10" s="428"/>
      <c r="U10" s="428"/>
      <c r="V10" s="428"/>
      <c r="W10" s="428"/>
      <c r="X10" s="428"/>
      <c r="Y10" s="428"/>
      <c r="Z10" s="428"/>
    </row>
    <row r="11" ht="18.75" customHeight="1">
      <c r="A11" s="432" t="s">
        <v>2648</v>
      </c>
      <c r="B11" s="432" t="s">
        <v>2649</v>
      </c>
      <c r="C11" s="433">
        <v>0.3111</v>
      </c>
      <c r="D11" s="434">
        <v>2.231</v>
      </c>
      <c r="E11" s="432" t="s">
        <v>2650</v>
      </c>
      <c r="F11" s="432" t="s">
        <v>2651</v>
      </c>
      <c r="G11" s="428"/>
      <c r="H11" s="428"/>
      <c r="I11" s="428"/>
      <c r="J11" s="428"/>
      <c r="K11" s="428"/>
      <c r="L11" s="428"/>
      <c r="M11" s="428"/>
      <c r="N11" s="428"/>
      <c r="O11" s="428"/>
      <c r="P11" s="428"/>
      <c r="Q11" s="428"/>
      <c r="R11" s="428"/>
      <c r="S11" s="428"/>
      <c r="T11" s="428"/>
      <c r="U11" s="428"/>
      <c r="V11" s="428"/>
      <c r="W11" s="428"/>
      <c r="X11" s="428"/>
      <c r="Y11" s="428"/>
      <c r="Z11" s="428"/>
    </row>
    <row r="12" ht="18.75" customHeight="1">
      <c r="A12" s="432" t="s">
        <v>2652</v>
      </c>
      <c r="B12" s="432" t="s">
        <v>2653</v>
      </c>
      <c r="C12" s="433">
        <v>0.5463</v>
      </c>
      <c r="D12" s="434">
        <v>1.9666</v>
      </c>
      <c r="E12" s="433">
        <v>0.5844</v>
      </c>
      <c r="F12" s="433">
        <v>0.2384</v>
      </c>
      <c r="G12" s="428"/>
      <c r="H12" s="428"/>
      <c r="I12" s="428"/>
      <c r="J12" s="428"/>
      <c r="K12" s="428"/>
      <c r="L12" s="428"/>
      <c r="M12" s="428"/>
      <c r="N12" s="428"/>
      <c r="O12" s="428"/>
      <c r="P12" s="428"/>
      <c r="Q12" s="428"/>
      <c r="R12" s="428"/>
      <c r="S12" s="428"/>
      <c r="T12" s="428"/>
      <c r="U12" s="428"/>
      <c r="V12" s="428"/>
      <c r="W12" s="428"/>
      <c r="X12" s="428"/>
      <c r="Y12" s="428"/>
      <c r="Z12" s="428"/>
    </row>
    <row r="13" ht="18.75" customHeight="1">
      <c r="A13" s="432" t="s">
        <v>2654</v>
      </c>
      <c r="B13" s="432" t="s">
        <v>2655</v>
      </c>
      <c r="C13" s="433">
        <v>0.1657</v>
      </c>
      <c r="D13" s="434">
        <v>1.8676</v>
      </c>
      <c r="E13" s="433">
        <v>0.6715</v>
      </c>
      <c r="F13" s="432" t="s">
        <v>2656</v>
      </c>
      <c r="G13" s="428"/>
      <c r="H13" s="428"/>
      <c r="I13" s="428"/>
      <c r="J13" s="428"/>
      <c r="K13" s="428"/>
      <c r="L13" s="428"/>
      <c r="M13" s="428"/>
      <c r="N13" s="428"/>
      <c r="O13" s="428"/>
      <c r="P13" s="428"/>
      <c r="Q13" s="428"/>
      <c r="R13" s="428"/>
      <c r="S13" s="428"/>
      <c r="T13" s="428"/>
      <c r="U13" s="428"/>
      <c r="V13" s="428"/>
      <c r="W13" s="428"/>
      <c r="X13" s="428"/>
      <c r="Y13" s="428"/>
      <c r="Z13" s="428"/>
    </row>
    <row r="14" ht="18.75" customHeight="1">
      <c r="A14" s="432" t="s">
        <v>2657</v>
      </c>
      <c r="B14" s="432" t="s">
        <v>2658</v>
      </c>
      <c r="C14" s="433">
        <v>0.1352</v>
      </c>
      <c r="D14" s="434">
        <v>1.8384</v>
      </c>
      <c r="E14" s="432" t="s">
        <v>2659</v>
      </c>
      <c r="F14" s="432" t="s">
        <v>2660</v>
      </c>
      <c r="G14" s="428"/>
      <c r="H14" s="428"/>
      <c r="I14" s="428"/>
      <c r="J14" s="428"/>
      <c r="K14" s="428"/>
      <c r="L14" s="428"/>
      <c r="M14" s="428"/>
      <c r="N14" s="428"/>
      <c r="O14" s="428"/>
      <c r="P14" s="428"/>
      <c r="Q14" s="428"/>
      <c r="R14" s="428"/>
      <c r="S14" s="428"/>
      <c r="T14" s="428"/>
      <c r="U14" s="428"/>
      <c r="V14" s="428"/>
      <c r="W14" s="428"/>
      <c r="X14" s="428"/>
      <c r="Y14" s="428"/>
      <c r="Z14" s="428"/>
    </row>
    <row r="15" ht="18.75" customHeight="1">
      <c r="A15" s="432" t="s">
        <v>2661</v>
      </c>
      <c r="B15" s="432" t="s">
        <v>2662</v>
      </c>
      <c r="C15" s="433">
        <v>0.2706</v>
      </c>
      <c r="D15" s="434">
        <v>1.649</v>
      </c>
      <c r="E15" s="433">
        <v>0.7902</v>
      </c>
      <c r="F15" s="432" t="s">
        <v>2663</v>
      </c>
      <c r="G15" s="428"/>
      <c r="H15" s="428"/>
      <c r="I15" s="428"/>
      <c r="J15" s="428"/>
      <c r="K15" s="428"/>
      <c r="L15" s="428"/>
      <c r="M15" s="428"/>
      <c r="N15" s="428"/>
      <c r="O15" s="428"/>
      <c r="P15" s="428"/>
      <c r="Q15" s="428"/>
      <c r="R15" s="428"/>
      <c r="S15" s="428"/>
      <c r="T15" s="428"/>
      <c r="U15" s="428"/>
      <c r="V15" s="428"/>
      <c r="W15" s="428"/>
      <c r="X15" s="428"/>
      <c r="Y15" s="428"/>
      <c r="Z15" s="428"/>
    </row>
    <row r="16" ht="18.75" customHeight="1">
      <c r="A16" s="432" t="s">
        <v>2664</v>
      </c>
      <c r="B16" s="432" t="s">
        <v>2665</v>
      </c>
      <c r="C16" s="433">
        <v>0.2728</v>
      </c>
      <c r="D16" s="434">
        <v>1.6249</v>
      </c>
      <c r="E16" s="432" t="s">
        <v>2666</v>
      </c>
      <c r="F16" s="432" t="s">
        <v>2667</v>
      </c>
      <c r="G16" s="428"/>
      <c r="H16" s="428"/>
      <c r="I16" s="428"/>
      <c r="J16" s="428"/>
      <c r="K16" s="428"/>
      <c r="L16" s="428"/>
      <c r="M16" s="428"/>
      <c r="N16" s="428"/>
      <c r="O16" s="428"/>
      <c r="P16" s="428"/>
      <c r="Q16" s="428"/>
      <c r="R16" s="428"/>
      <c r="S16" s="428"/>
      <c r="T16" s="428"/>
      <c r="U16" s="428"/>
      <c r="V16" s="428"/>
      <c r="W16" s="428"/>
      <c r="X16" s="428"/>
      <c r="Y16" s="428"/>
      <c r="Z16" s="428"/>
    </row>
    <row r="17" ht="18.75" customHeight="1">
      <c r="A17" s="432" t="s">
        <v>2668</v>
      </c>
      <c r="B17" s="432" t="s">
        <v>2669</v>
      </c>
      <c r="C17" s="433">
        <v>0.3387</v>
      </c>
      <c r="D17" s="434">
        <v>1.5226</v>
      </c>
      <c r="E17" s="433">
        <v>0.158</v>
      </c>
      <c r="F17" s="432" t="s">
        <v>2670</v>
      </c>
      <c r="G17" s="428"/>
      <c r="H17" s="428"/>
      <c r="I17" s="428"/>
      <c r="J17" s="428"/>
      <c r="K17" s="428"/>
      <c r="L17" s="428"/>
      <c r="M17" s="428"/>
      <c r="N17" s="428"/>
      <c r="O17" s="428"/>
      <c r="P17" s="428"/>
      <c r="Q17" s="428"/>
      <c r="R17" s="428"/>
      <c r="S17" s="428"/>
      <c r="T17" s="428"/>
      <c r="U17" s="428"/>
      <c r="V17" s="428"/>
      <c r="W17" s="428"/>
      <c r="X17" s="428"/>
      <c r="Y17" s="428"/>
      <c r="Z17" s="428"/>
    </row>
    <row r="18" ht="18.75" customHeight="1">
      <c r="A18" s="432" t="s">
        <v>2671</v>
      </c>
      <c r="B18" s="432" t="s">
        <v>2672</v>
      </c>
      <c r="C18" s="433">
        <v>0.2132</v>
      </c>
      <c r="D18" s="434">
        <v>1.3619</v>
      </c>
      <c r="E18" s="433">
        <v>0.443</v>
      </c>
      <c r="F18" s="433">
        <v>0.168</v>
      </c>
      <c r="G18" s="428"/>
      <c r="H18" s="428"/>
      <c r="I18" s="428"/>
      <c r="J18" s="428"/>
      <c r="K18" s="428"/>
      <c r="L18" s="428"/>
      <c r="M18" s="428"/>
      <c r="N18" s="428"/>
      <c r="O18" s="428"/>
      <c r="P18" s="428"/>
      <c r="Q18" s="428"/>
      <c r="R18" s="428"/>
      <c r="S18" s="428"/>
      <c r="T18" s="428"/>
      <c r="U18" s="428"/>
      <c r="V18" s="428"/>
      <c r="W18" s="428"/>
      <c r="X18" s="428"/>
      <c r="Y18" s="428"/>
      <c r="Z18" s="428"/>
    </row>
    <row r="19" ht="18.75" customHeight="1">
      <c r="A19" s="432" t="s">
        <v>2673</v>
      </c>
      <c r="B19" s="432" t="s">
        <v>2674</v>
      </c>
      <c r="C19" s="433">
        <v>0.1531</v>
      </c>
      <c r="D19" s="434">
        <v>1.3003</v>
      </c>
      <c r="E19" s="433">
        <v>0.4698</v>
      </c>
      <c r="F19" s="433">
        <v>0.1964</v>
      </c>
      <c r="G19" s="428"/>
      <c r="H19" s="428"/>
      <c r="I19" s="428"/>
      <c r="J19" s="428"/>
      <c r="K19" s="428"/>
      <c r="L19" s="428"/>
      <c r="M19" s="428"/>
      <c r="N19" s="428"/>
      <c r="O19" s="428"/>
      <c r="P19" s="428"/>
      <c r="Q19" s="428"/>
      <c r="R19" s="428"/>
      <c r="S19" s="428"/>
      <c r="T19" s="428"/>
      <c r="U19" s="428"/>
      <c r="V19" s="428"/>
      <c r="W19" s="428"/>
      <c r="X19" s="428"/>
      <c r="Y19" s="428"/>
      <c r="Z19" s="428"/>
    </row>
    <row r="20" ht="18.75" customHeight="1">
      <c r="A20" s="432" t="s">
        <v>2675</v>
      </c>
      <c r="B20" s="432" t="s">
        <v>2676</v>
      </c>
      <c r="C20" s="433">
        <v>0.1078</v>
      </c>
      <c r="D20" s="434">
        <v>1.2932</v>
      </c>
      <c r="E20" s="433">
        <v>0.6224</v>
      </c>
      <c r="F20" s="433">
        <v>0.2995</v>
      </c>
      <c r="G20" s="428"/>
      <c r="H20" s="428"/>
      <c r="I20" s="428"/>
      <c r="J20" s="428"/>
      <c r="K20" s="428"/>
      <c r="L20" s="428"/>
      <c r="M20" s="428"/>
      <c r="N20" s="428"/>
      <c r="O20" s="428"/>
      <c r="P20" s="428"/>
      <c r="Q20" s="428"/>
      <c r="R20" s="428"/>
      <c r="S20" s="428"/>
      <c r="T20" s="428"/>
      <c r="U20" s="428"/>
      <c r="V20" s="428"/>
      <c r="W20" s="428"/>
      <c r="X20" s="428"/>
      <c r="Y20" s="428"/>
      <c r="Z20" s="428"/>
    </row>
    <row r="21" ht="18.75" customHeight="1">
      <c r="A21" s="432" t="s">
        <v>2677</v>
      </c>
      <c r="B21" s="432" t="s">
        <v>2678</v>
      </c>
      <c r="C21" s="433">
        <v>0.207</v>
      </c>
      <c r="D21" s="434">
        <v>1.2919</v>
      </c>
      <c r="E21" s="433">
        <v>0.3802</v>
      </c>
      <c r="F21" s="433">
        <v>0.1518</v>
      </c>
      <c r="G21" s="428"/>
      <c r="H21" s="428"/>
      <c r="I21" s="428"/>
      <c r="J21" s="428"/>
      <c r="K21" s="428"/>
      <c r="L21" s="428"/>
      <c r="M21" s="428"/>
      <c r="N21" s="428"/>
      <c r="O21" s="428"/>
      <c r="P21" s="428"/>
      <c r="Q21" s="428"/>
      <c r="R21" s="428"/>
      <c r="S21" s="428"/>
      <c r="T21" s="428"/>
      <c r="U21" s="428"/>
      <c r="V21" s="428"/>
      <c r="W21" s="428"/>
      <c r="X21" s="428"/>
      <c r="Y21" s="428"/>
      <c r="Z21" s="428"/>
    </row>
    <row r="22" ht="18.75" customHeight="1">
      <c r="A22" s="432" t="s">
        <v>2679</v>
      </c>
      <c r="B22" s="432" t="s">
        <v>2680</v>
      </c>
      <c r="C22" s="433">
        <v>0.1152</v>
      </c>
      <c r="D22" s="434">
        <v>1.2875</v>
      </c>
      <c r="E22" s="432" t="s">
        <v>2681</v>
      </c>
      <c r="F22" s="432" t="s">
        <v>2682</v>
      </c>
      <c r="G22" s="428"/>
      <c r="H22" s="428"/>
      <c r="I22" s="428"/>
      <c r="J22" s="428"/>
      <c r="K22" s="428"/>
      <c r="L22" s="428"/>
      <c r="M22" s="428"/>
      <c r="N22" s="428"/>
      <c r="O22" s="428"/>
      <c r="P22" s="428"/>
      <c r="Q22" s="428"/>
      <c r="R22" s="428"/>
      <c r="S22" s="428"/>
      <c r="T22" s="428"/>
      <c r="U22" s="428"/>
      <c r="V22" s="428"/>
      <c r="W22" s="428"/>
      <c r="X22" s="428"/>
      <c r="Y22" s="428"/>
      <c r="Z22" s="428"/>
    </row>
    <row r="23" ht="18.75" customHeight="1">
      <c r="A23" s="432" t="s">
        <v>2683</v>
      </c>
      <c r="B23" s="432" t="s">
        <v>2684</v>
      </c>
      <c r="C23" s="433">
        <v>0.2045</v>
      </c>
      <c r="D23" s="434">
        <v>1.2791</v>
      </c>
      <c r="E23" s="433">
        <v>0.4858</v>
      </c>
      <c r="F23" s="433">
        <v>0.1641</v>
      </c>
      <c r="G23" s="428"/>
      <c r="H23" s="428"/>
      <c r="I23" s="428"/>
      <c r="J23" s="428"/>
      <c r="K23" s="428"/>
      <c r="L23" s="428"/>
      <c r="M23" s="428"/>
      <c r="N23" s="428"/>
      <c r="O23" s="428"/>
      <c r="P23" s="428"/>
      <c r="Q23" s="428"/>
      <c r="R23" s="428"/>
      <c r="S23" s="428"/>
      <c r="T23" s="428"/>
      <c r="U23" s="428"/>
      <c r="V23" s="428"/>
      <c r="W23" s="428"/>
      <c r="X23" s="428"/>
      <c r="Y23" s="428"/>
      <c r="Z23" s="428"/>
    </row>
    <row r="24" ht="18.75" customHeight="1">
      <c r="A24" s="432" t="s">
        <v>2685</v>
      </c>
      <c r="B24" s="432" t="s">
        <v>2686</v>
      </c>
      <c r="C24" s="433">
        <v>0.1324</v>
      </c>
      <c r="D24" s="434">
        <v>1.2763</v>
      </c>
      <c r="E24" s="433">
        <v>0.4883</v>
      </c>
      <c r="F24" s="433">
        <v>0.2114</v>
      </c>
      <c r="G24" s="428"/>
      <c r="H24" s="428"/>
      <c r="I24" s="428"/>
      <c r="J24" s="428"/>
      <c r="K24" s="428"/>
      <c r="L24" s="428"/>
      <c r="M24" s="428"/>
      <c r="N24" s="428"/>
      <c r="O24" s="428"/>
      <c r="P24" s="428"/>
      <c r="Q24" s="428"/>
      <c r="R24" s="428"/>
      <c r="S24" s="428"/>
      <c r="T24" s="428"/>
      <c r="U24" s="428"/>
      <c r="V24" s="428"/>
      <c r="W24" s="428"/>
      <c r="X24" s="428"/>
      <c r="Y24" s="428"/>
      <c r="Z24" s="428"/>
    </row>
    <row r="25" ht="18.75" customHeight="1">
      <c r="A25" s="432" t="s">
        <v>2687</v>
      </c>
      <c r="B25" s="432" t="s">
        <v>2688</v>
      </c>
      <c r="C25" s="433">
        <v>0.1706</v>
      </c>
      <c r="D25" s="434">
        <v>1.2674</v>
      </c>
      <c r="E25" s="433">
        <v>0.4687</v>
      </c>
      <c r="F25" s="433">
        <v>0.1787</v>
      </c>
      <c r="G25" s="428"/>
      <c r="H25" s="428"/>
      <c r="I25" s="428"/>
      <c r="J25" s="428"/>
      <c r="K25" s="428"/>
      <c r="L25" s="428"/>
      <c r="M25" s="428"/>
      <c r="N25" s="428"/>
      <c r="O25" s="428"/>
      <c r="P25" s="428"/>
      <c r="Q25" s="428"/>
      <c r="R25" s="428"/>
      <c r="S25" s="428"/>
      <c r="T25" s="428"/>
      <c r="U25" s="428"/>
      <c r="V25" s="428"/>
      <c r="W25" s="428"/>
      <c r="X25" s="428"/>
      <c r="Y25" s="428"/>
      <c r="Z25" s="428"/>
    </row>
    <row r="26" ht="18.75" customHeight="1">
      <c r="A26" s="432" t="s">
        <v>2689</v>
      </c>
      <c r="B26" s="432" t="s">
        <v>2690</v>
      </c>
      <c r="C26" s="433">
        <v>0.2466</v>
      </c>
      <c r="D26" s="434">
        <v>1.2352</v>
      </c>
      <c r="E26" s="432" t="s">
        <v>2691</v>
      </c>
      <c r="F26" s="432" t="s">
        <v>2692</v>
      </c>
      <c r="G26" s="428"/>
      <c r="H26" s="428"/>
      <c r="I26" s="428"/>
      <c r="J26" s="428"/>
      <c r="K26" s="428"/>
      <c r="L26" s="428"/>
      <c r="M26" s="428"/>
      <c r="N26" s="428"/>
      <c r="O26" s="428"/>
      <c r="P26" s="428"/>
      <c r="Q26" s="428"/>
      <c r="R26" s="428"/>
      <c r="S26" s="428"/>
      <c r="T26" s="428"/>
      <c r="U26" s="428"/>
      <c r="V26" s="428"/>
      <c r="W26" s="428"/>
      <c r="X26" s="428"/>
      <c r="Y26" s="428"/>
      <c r="Z26" s="428"/>
    </row>
    <row r="27" ht="18.75" customHeight="1">
      <c r="A27" s="432" t="s">
        <v>2693</v>
      </c>
      <c r="B27" s="432" t="s">
        <v>2694</v>
      </c>
      <c r="C27" s="433">
        <v>0.1356</v>
      </c>
      <c r="D27" s="434">
        <v>1.2262</v>
      </c>
      <c r="E27" s="433">
        <v>0.4119</v>
      </c>
      <c r="F27" s="433">
        <v>0.184</v>
      </c>
      <c r="G27" s="428"/>
      <c r="H27" s="428"/>
      <c r="I27" s="428"/>
      <c r="J27" s="428"/>
      <c r="K27" s="428"/>
      <c r="L27" s="428"/>
      <c r="M27" s="428"/>
      <c r="N27" s="428"/>
      <c r="O27" s="428"/>
      <c r="P27" s="428"/>
      <c r="Q27" s="428"/>
      <c r="R27" s="428"/>
      <c r="S27" s="428"/>
      <c r="T27" s="428"/>
      <c r="U27" s="428"/>
      <c r="V27" s="428"/>
      <c r="W27" s="428"/>
      <c r="X27" s="428"/>
      <c r="Y27" s="428"/>
      <c r="Z27" s="428"/>
    </row>
    <row r="28" ht="18.75" customHeight="1">
      <c r="A28" s="432" t="s">
        <v>2695</v>
      </c>
      <c r="B28" s="432" t="s">
        <v>2696</v>
      </c>
      <c r="C28" s="433">
        <v>0.0984</v>
      </c>
      <c r="D28" s="434">
        <v>1.223</v>
      </c>
      <c r="E28" s="433">
        <v>0.5828</v>
      </c>
      <c r="F28" s="433">
        <v>0.2736</v>
      </c>
      <c r="G28" s="428"/>
      <c r="H28" s="428"/>
      <c r="I28" s="428"/>
      <c r="J28" s="428"/>
      <c r="K28" s="428"/>
      <c r="L28" s="428"/>
      <c r="M28" s="428"/>
      <c r="N28" s="428"/>
      <c r="O28" s="428"/>
      <c r="P28" s="428"/>
      <c r="Q28" s="428"/>
      <c r="R28" s="428"/>
      <c r="S28" s="428"/>
      <c r="T28" s="428"/>
      <c r="U28" s="428"/>
      <c r="V28" s="428"/>
      <c r="W28" s="428"/>
      <c r="X28" s="428"/>
      <c r="Y28" s="428"/>
      <c r="Z28" s="428"/>
    </row>
    <row r="29" ht="18.75" customHeight="1">
      <c r="A29" s="432" t="s">
        <v>2697</v>
      </c>
      <c r="B29" s="432" t="s">
        <v>2698</v>
      </c>
      <c r="C29" s="433">
        <v>0.1294</v>
      </c>
      <c r="D29" s="434">
        <v>1.1867</v>
      </c>
      <c r="E29" s="433">
        <v>0.4339</v>
      </c>
      <c r="F29" s="433">
        <v>0.1988</v>
      </c>
      <c r="G29" s="428"/>
      <c r="H29" s="428"/>
      <c r="I29" s="428"/>
      <c r="J29" s="428"/>
      <c r="K29" s="428"/>
      <c r="L29" s="428"/>
      <c r="M29" s="428"/>
      <c r="N29" s="428"/>
      <c r="O29" s="428"/>
      <c r="P29" s="428"/>
      <c r="Q29" s="428"/>
      <c r="R29" s="428"/>
      <c r="S29" s="428"/>
      <c r="T29" s="428"/>
      <c r="U29" s="428"/>
      <c r="V29" s="428"/>
      <c r="W29" s="428"/>
      <c r="X29" s="428"/>
      <c r="Y29" s="428"/>
      <c r="Z29" s="428"/>
    </row>
    <row r="30" ht="18.75" customHeight="1">
      <c r="A30" s="432" t="s">
        <v>2699</v>
      </c>
      <c r="B30" s="432" t="s">
        <v>2700</v>
      </c>
      <c r="C30" s="433">
        <v>0.2048</v>
      </c>
      <c r="D30" s="434">
        <v>1.1548</v>
      </c>
      <c r="E30" s="432" t="s">
        <v>2701</v>
      </c>
      <c r="F30" s="432" t="s">
        <v>2702</v>
      </c>
      <c r="G30" s="428"/>
      <c r="H30" s="428"/>
      <c r="I30" s="428"/>
      <c r="J30" s="428"/>
      <c r="K30" s="428"/>
      <c r="L30" s="428"/>
      <c r="M30" s="428"/>
      <c r="N30" s="428"/>
      <c r="O30" s="428"/>
      <c r="P30" s="428"/>
      <c r="Q30" s="428"/>
      <c r="R30" s="428"/>
      <c r="S30" s="428"/>
      <c r="T30" s="428"/>
      <c r="U30" s="428"/>
      <c r="V30" s="428"/>
      <c r="W30" s="428"/>
      <c r="X30" s="428"/>
      <c r="Y30" s="428"/>
      <c r="Z30" s="428"/>
    </row>
    <row r="31" ht="18.75" customHeight="1">
      <c r="A31" s="432" t="s">
        <v>2703</v>
      </c>
      <c r="B31" s="432" t="s">
        <v>2704</v>
      </c>
      <c r="C31" s="433">
        <v>-0.1365</v>
      </c>
      <c r="D31" s="434">
        <v>1.137</v>
      </c>
      <c r="E31" s="432" t="s">
        <v>2705</v>
      </c>
      <c r="F31" s="432" t="s">
        <v>2706</v>
      </c>
      <c r="G31" s="428"/>
      <c r="H31" s="428"/>
      <c r="I31" s="428"/>
      <c r="J31" s="428"/>
      <c r="K31" s="428"/>
      <c r="L31" s="428"/>
      <c r="M31" s="428"/>
      <c r="N31" s="428"/>
      <c r="O31" s="428"/>
      <c r="P31" s="428"/>
      <c r="Q31" s="428"/>
      <c r="R31" s="428"/>
      <c r="S31" s="428"/>
      <c r="T31" s="428"/>
      <c r="U31" s="428"/>
      <c r="V31" s="428"/>
      <c r="W31" s="428"/>
      <c r="X31" s="428"/>
      <c r="Y31" s="428"/>
      <c r="Z31" s="428"/>
    </row>
    <row r="32" ht="18.75" customHeight="1">
      <c r="A32" s="432" t="s">
        <v>2707</v>
      </c>
      <c r="B32" s="432" t="s">
        <v>2708</v>
      </c>
      <c r="C32" s="433">
        <v>0.2106</v>
      </c>
      <c r="D32" s="434">
        <v>1.0643</v>
      </c>
      <c r="E32" s="433">
        <v>0.4171</v>
      </c>
      <c r="F32" s="433">
        <v>0.149</v>
      </c>
      <c r="G32" s="428"/>
      <c r="H32" s="428"/>
      <c r="I32" s="428"/>
      <c r="J32" s="428"/>
      <c r="K32" s="428"/>
      <c r="L32" s="428"/>
      <c r="M32" s="428"/>
      <c r="N32" s="428"/>
      <c r="O32" s="428"/>
      <c r="P32" s="428"/>
      <c r="Q32" s="428"/>
      <c r="R32" s="428"/>
      <c r="S32" s="428"/>
      <c r="T32" s="428"/>
      <c r="U32" s="428"/>
      <c r="V32" s="428"/>
      <c r="W32" s="428"/>
      <c r="X32" s="428"/>
      <c r="Y32" s="428"/>
      <c r="Z32" s="428"/>
    </row>
    <row r="33" ht="18.75" customHeight="1">
      <c r="A33" s="432" t="s">
        <v>2709</v>
      </c>
      <c r="B33" s="432" t="s">
        <v>2710</v>
      </c>
      <c r="C33" s="433">
        <v>0.0451</v>
      </c>
      <c r="D33" s="434">
        <v>1.052</v>
      </c>
      <c r="E33" s="433">
        <v>0.1274</v>
      </c>
      <c r="F33" s="433">
        <v>0.1761</v>
      </c>
      <c r="G33" s="428"/>
      <c r="H33" s="428"/>
      <c r="I33" s="428"/>
      <c r="J33" s="428"/>
      <c r="K33" s="428"/>
      <c r="L33" s="428"/>
      <c r="M33" s="428"/>
      <c r="N33" s="428"/>
      <c r="O33" s="428"/>
      <c r="P33" s="428"/>
      <c r="Q33" s="428"/>
      <c r="R33" s="428"/>
      <c r="S33" s="428"/>
      <c r="T33" s="428"/>
      <c r="U33" s="428"/>
      <c r="V33" s="428"/>
      <c r="W33" s="428"/>
      <c r="X33" s="428"/>
      <c r="Y33" s="428"/>
      <c r="Z33" s="428"/>
    </row>
    <row r="34" ht="18.75" customHeight="1">
      <c r="A34" s="432" t="s">
        <v>2711</v>
      </c>
      <c r="B34" s="432" t="s">
        <v>2712</v>
      </c>
      <c r="C34" s="433">
        <v>0.1616</v>
      </c>
      <c r="D34" s="434">
        <v>1.009</v>
      </c>
      <c r="E34" s="432" t="s">
        <v>2713</v>
      </c>
      <c r="F34" s="432" t="s">
        <v>2714</v>
      </c>
      <c r="G34" s="428"/>
      <c r="H34" s="428"/>
      <c r="I34" s="428"/>
      <c r="J34" s="428"/>
      <c r="K34" s="428"/>
      <c r="L34" s="428"/>
      <c r="M34" s="428"/>
      <c r="N34" s="428"/>
      <c r="O34" s="428"/>
      <c r="P34" s="428"/>
      <c r="Q34" s="428"/>
      <c r="R34" s="428"/>
      <c r="S34" s="428"/>
      <c r="T34" s="428"/>
      <c r="U34" s="428"/>
      <c r="V34" s="428"/>
      <c r="W34" s="428"/>
      <c r="X34" s="428"/>
      <c r="Y34" s="428"/>
      <c r="Z34" s="428"/>
    </row>
    <row r="35" ht="18.75" customHeight="1">
      <c r="A35" s="432" t="s">
        <v>2715</v>
      </c>
      <c r="B35" s="432" t="s">
        <v>2716</v>
      </c>
      <c r="C35" s="433">
        <v>-0.1063</v>
      </c>
      <c r="D35" s="434">
        <v>1.0044</v>
      </c>
      <c r="E35" s="433">
        <v>0.5357</v>
      </c>
      <c r="F35" s="433">
        <v>0.3188</v>
      </c>
      <c r="G35" s="428"/>
      <c r="H35" s="428"/>
      <c r="I35" s="428"/>
      <c r="J35" s="428"/>
      <c r="K35" s="428"/>
      <c r="L35" s="428"/>
      <c r="M35" s="428"/>
      <c r="N35" s="428"/>
      <c r="O35" s="428"/>
      <c r="P35" s="428"/>
      <c r="Q35" s="428"/>
      <c r="R35" s="428"/>
      <c r="S35" s="428"/>
      <c r="T35" s="428"/>
      <c r="U35" s="428"/>
      <c r="V35" s="428"/>
      <c r="W35" s="428"/>
      <c r="X35" s="428"/>
      <c r="Y35" s="428"/>
      <c r="Z35" s="428"/>
    </row>
    <row r="36" ht="18.75" customHeight="1">
      <c r="A36" s="432" t="s">
        <v>2717</v>
      </c>
      <c r="B36" s="432" t="s">
        <v>2718</v>
      </c>
      <c r="C36" s="433">
        <v>0.1345</v>
      </c>
      <c r="D36" s="434">
        <v>0.9864</v>
      </c>
      <c r="E36" s="433">
        <v>0.4058</v>
      </c>
      <c r="F36" s="433">
        <v>0.1776</v>
      </c>
      <c r="G36" s="428"/>
      <c r="H36" s="428"/>
      <c r="I36" s="428"/>
      <c r="J36" s="428"/>
      <c r="K36" s="428"/>
      <c r="L36" s="428"/>
      <c r="M36" s="428"/>
      <c r="N36" s="428"/>
      <c r="O36" s="428"/>
      <c r="P36" s="428"/>
      <c r="Q36" s="428"/>
      <c r="R36" s="428"/>
      <c r="S36" s="428"/>
      <c r="T36" s="428"/>
      <c r="U36" s="428"/>
      <c r="V36" s="428"/>
      <c r="W36" s="428"/>
      <c r="X36" s="428"/>
      <c r="Y36" s="428"/>
      <c r="Z36" s="428"/>
    </row>
    <row r="37" ht="18.75" customHeight="1">
      <c r="A37" s="432" t="s">
        <v>2719</v>
      </c>
      <c r="B37" s="432" t="s">
        <v>2720</v>
      </c>
      <c r="C37" s="433">
        <v>0.0128</v>
      </c>
      <c r="D37" s="434">
        <v>0.9304</v>
      </c>
      <c r="E37" s="432" t="s">
        <v>2721</v>
      </c>
      <c r="F37" s="432" t="s">
        <v>2722</v>
      </c>
      <c r="G37" s="428"/>
      <c r="H37" s="428"/>
      <c r="I37" s="428"/>
      <c r="J37" s="428"/>
      <c r="K37" s="428"/>
      <c r="L37" s="428"/>
      <c r="M37" s="428"/>
      <c r="N37" s="428"/>
      <c r="O37" s="428"/>
      <c r="P37" s="428"/>
      <c r="Q37" s="428"/>
      <c r="R37" s="428"/>
      <c r="S37" s="428"/>
      <c r="T37" s="428"/>
      <c r="U37" s="428"/>
      <c r="V37" s="428"/>
      <c r="W37" s="428"/>
      <c r="X37" s="428"/>
      <c r="Y37" s="428"/>
      <c r="Z37" s="428"/>
    </row>
    <row r="38" ht="18.75" customHeight="1">
      <c r="A38" s="432" t="s">
        <v>2723</v>
      </c>
      <c r="B38" s="432" t="s">
        <v>2724</v>
      </c>
      <c r="C38" s="433">
        <v>0.2558</v>
      </c>
      <c r="D38" s="434">
        <v>0.9052</v>
      </c>
      <c r="E38" s="433">
        <v>0.37</v>
      </c>
      <c r="F38" s="433">
        <v>0.2016</v>
      </c>
      <c r="G38" s="428"/>
      <c r="H38" s="428"/>
      <c r="I38" s="428"/>
      <c r="J38" s="428"/>
      <c r="K38" s="428"/>
      <c r="L38" s="428"/>
      <c r="M38" s="428"/>
      <c r="N38" s="428"/>
      <c r="O38" s="428"/>
      <c r="P38" s="428"/>
      <c r="Q38" s="428"/>
      <c r="R38" s="428"/>
      <c r="S38" s="428"/>
      <c r="T38" s="428"/>
      <c r="U38" s="428"/>
      <c r="V38" s="428"/>
      <c r="W38" s="428"/>
      <c r="X38" s="428"/>
      <c r="Y38" s="428"/>
      <c r="Z38" s="428"/>
    </row>
    <row r="39" ht="18.75" customHeight="1">
      <c r="A39" s="432" t="s">
        <v>2725</v>
      </c>
      <c r="B39" s="432" t="s">
        <v>2726</v>
      </c>
      <c r="C39" s="433">
        <v>0.2561</v>
      </c>
      <c r="D39" s="434">
        <v>0.9037</v>
      </c>
      <c r="E39" s="433">
        <v>0.3678</v>
      </c>
      <c r="F39" s="433">
        <v>0.1994</v>
      </c>
      <c r="G39" s="428"/>
      <c r="H39" s="428"/>
      <c r="I39" s="428"/>
      <c r="J39" s="428"/>
      <c r="K39" s="428"/>
      <c r="L39" s="428"/>
      <c r="M39" s="428"/>
      <c r="N39" s="428"/>
      <c r="O39" s="428"/>
      <c r="P39" s="428"/>
      <c r="Q39" s="428"/>
      <c r="R39" s="428"/>
      <c r="S39" s="428"/>
      <c r="T39" s="428"/>
      <c r="U39" s="428"/>
      <c r="V39" s="428"/>
      <c r="W39" s="428"/>
      <c r="X39" s="428"/>
      <c r="Y39" s="428"/>
      <c r="Z39" s="428"/>
    </row>
    <row r="40" ht="18.75" customHeight="1">
      <c r="A40" s="432" t="s">
        <v>2727</v>
      </c>
      <c r="B40" s="432" t="s">
        <v>2728</v>
      </c>
      <c r="C40" s="433">
        <v>0.0674</v>
      </c>
      <c r="D40" s="434">
        <v>0.8757</v>
      </c>
      <c r="E40" s="432" t="s">
        <v>2729</v>
      </c>
      <c r="F40" s="432" t="s">
        <v>2730</v>
      </c>
      <c r="G40" s="428"/>
      <c r="H40" s="428"/>
      <c r="I40" s="428"/>
      <c r="J40" s="428"/>
      <c r="K40" s="428"/>
      <c r="L40" s="428"/>
      <c r="M40" s="428"/>
      <c r="N40" s="428"/>
      <c r="O40" s="428"/>
      <c r="P40" s="428"/>
      <c r="Q40" s="428"/>
      <c r="R40" s="428"/>
      <c r="S40" s="428"/>
      <c r="T40" s="428"/>
      <c r="U40" s="428"/>
      <c r="V40" s="428"/>
      <c r="W40" s="428"/>
      <c r="X40" s="428"/>
      <c r="Y40" s="428"/>
      <c r="Z40" s="428"/>
    </row>
    <row r="41" ht="18.75" customHeight="1">
      <c r="A41" s="432" t="s">
        <v>2731</v>
      </c>
      <c r="B41" s="432" t="s">
        <v>2732</v>
      </c>
      <c r="C41" s="433">
        <v>-0.1342</v>
      </c>
      <c r="D41" s="434">
        <v>0.8521</v>
      </c>
      <c r="E41" s="432" t="s">
        <v>2733</v>
      </c>
      <c r="F41" s="432" t="s">
        <v>2734</v>
      </c>
      <c r="G41" s="428"/>
      <c r="H41" s="428"/>
      <c r="I41" s="428"/>
      <c r="J41" s="428"/>
      <c r="K41" s="428"/>
      <c r="L41" s="428"/>
      <c r="M41" s="428"/>
      <c r="N41" s="428"/>
      <c r="O41" s="428"/>
      <c r="P41" s="428"/>
      <c r="Q41" s="428"/>
      <c r="R41" s="428"/>
      <c r="S41" s="428"/>
      <c r="T41" s="428"/>
      <c r="U41" s="428"/>
      <c r="V41" s="428"/>
      <c r="W41" s="428"/>
      <c r="X41" s="428"/>
      <c r="Y41" s="428"/>
      <c r="Z41" s="428"/>
    </row>
    <row r="42" ht="18.75" customHeight="1">
      <c r="A42" s="432" t="s">
        <v>2735</v>
      </c>
      <c r="B42" s="432" t="s">
        <v>2736</v>
      </c>
      <c r="C42" s="433">
        <v>0.0411</v>
      </c>
      <c r="D42" s="434">
        <v>0.8238</v>
      </c>
      <c r="E42" s="433">
        <v>0.2054</v>
      </c>
      <c r="F42" s="433">
        <v>0.0495</v>
      </c>
      <c r="G42" s="428"/>
      <c r="H42" s="428"/>
      <c r="I42" s="428"/>
      <c r="J42" s="428"/>
      <c r="K42" s="428"/>
      <c r="L42" s="428"/>
      <c r="M42" s="428"/>
      <c r="N42" s="428"/>
      <c r="O42" s="428"/>
      <c r="P42" s="428"/>
      <c r="Q42" s="428"/>
      <c r="R42" s="428"/>
      <c r="S42" s="428"/>
      <c r="T42" s="428"/>
      <c r="U42" s="428"/>
      <c r="V42" s="428"/>
      <c r="W42" s="428"/>
      <c r="X42" s="428"/>
      <c r="Y42" s="428"/>
      <c r="Z42" s="428"/>
    </row>
    <row r="43" ht="18.75" customHeight="1">
      <c r="A43" s="432" t="s">
        <v>2737</v>
      </c>
      <c r="B43" s="432" t="s">
        <v>2738</v>
      </c>
      <c r="C43" s="433">
        <v>-0.3239</v>
      </c>
      <c r="D43" s="434">
        <v>0.8176</v>
      </c>
      <c r="E43" s="433">
        <v>0.0322</v>
      </c>
      <c r="F43" s="433">
        <v>0.021</v>
      </c>
      <c r="G43" s="428"/>
      <c r="H43" s="428"/>
      <c r="I43" s="428"/>
      <c r="J43" s="428"/>
      <c r="K43" s="428"/>
      <c r="L43" s="428"/>
      <c r="M43" s="428"/>
      <c r="N43" s="428"/>
      <c r="O43" s="428"/>
      <c r="P43" s="428"/>
      <c r="Q43" s="428"/>
      <c r="R43" s="428"/>
      <c r="S43" s="428"/>
      <c r="T43" s="428"/>
      <c r="U43" s="428"/>
      <c r="V43" s="428"/>
      <c r="W43" s="428"/>
      <c r="X43" s="428"/>
      <c r="Y43" s="428"/>
      <c r="Z43" s="428"/>
    </row>
    <row r="44" ht="18.75" customHeight="1">
      <c r="A44" s="432" t="s">
        <v>2739</v>
      </c>
      <c r="B44" s="432" t="s">
        <v>2740</v>
      </c>
      <c r="C44" s="433">
        <v>0.1003</v>
      </c>
      <c r="D44" s="434">
        <v>0.802</v>
      </c>
      <c r="E44" s="433">
        <v>0.1792</v>
      </c>
      <c r="F44" s="433">
        <v>0.1055</v>
      </c>
      <c r="G44" s="428"/>
      <c r="H44" s="428"/>
      <c r="I44" s="428"/>
      <c r="J44" s="428"/>
      <c r="K44" s="428"/>
      <c r="L44" s="428"/>
      <c r="M44" s="428"/>
      <c r="N44" s="428"/>
      <c r="O44" s="428"/>
      <c r="P44" s="428"/>
      <c r="Q44" s="428"/>
      <c r="R44" s="428"/>
      <c r="S44" s="428"/>
      <c r="T44" s="428"/>
      <c r="U44" s="428"/>
      <c r="V44" s="428"/>
      <c r="W44" s="428"/>
      <c r="X44" s="428"/>
      <c r="Y44" s="428"/>
      <c r="Z44" s="428"/>
    </row>
    <row r="45" ht="18.75" customHeight="1">
      <c r="A45" s="432" t="s">
        <v>2741</v>
      </c>
      <c r="B45" s="432" t="s">
        <v>2742</v>
      </c>
      <c r="C45" s="433">
        <v>0.099</v>
      </c>
      <c r="D45" s="434">
        <v>0.7994</v>
      </c>
      <c r="E45" s="433">
        <v>0.177</v>
      </c>
      <c r="F45" s="433">
        <v>0.1047</v>
      </c>
      <c r="G45" s="428"/>
      <c r="H45" s="428"/>
      <c r="I45" s="428"/>
      <c r="J45" s="428"/>
      <c r="K45" s="428"/>
      <c r="L45" s="428"/>
      <c r="M45" s="428"/>
      <c r="N45" s="428"/>
      <c r="O45" s="428"/>
      <c r="P45" s="428"/>
      <c r="Q45" s="428"/>
      <c r="R45" s="428"/>
      <c r="S45" s="428"/>
      <c r="T45" s="428"/>
      <c r="U45" s="428"/>
      <c r="V45" s="428"/>
      <c r="W45" s="428"/>
      <c r="X45" s="428"/>
      <c r="Y45" s="428"/>
      <c r="Z45" s="428"/>
    </row>
    <row r="46" ht="18.75" customHeight="1">
      <c r="A46" s="432" t="s">
        <v>2743</v>
      </c>
      <c r="B46" s="432" t="s">
        <v>2744</v>
      </c>
      <c r="C46" s="433">
        <v>0.1127</v>
      </c>
      <c r="D46" s="434">
        <v>0.7858</v>
      </c>
      <c r="E46" s="433">
        <v>-0.0228</v>
      </c>
      <c r="F46" s="432" t="s">
        <v>2745</v>
      </c>
      <c r="G46" s="428"/>
      <c r="H46" s="428"/>
      <c r="I46" s="428"/>
      <c r="J46" s="428"/>
      <c r="K46" s="428"/>
      <c r="L46" s="428"/>
      <c r="M46" s="428"/>
      <c r="N46" s="428"/>
      <c r="O46" s="428"/>
      <c r="P46" s="428"/>
      <c r="Q46" s="428"/>
      <c r="R46" s="428"/>
      <c r="S46" s="428"/>
      <c r="T46" s="428"/>
      <c r="U46" s="428"/>
      <c r="V46" s="428"/>
      <c r="W46" s="428"/>
      <c r="X46" s="428"/>
      <c r="Y46" s="428"/>
      <c r="Z46" s="428"/>
    </row>
    <row r="47" ht="18.75" customHeight="1">
      <c r="A47" s="432" t="s">
        <v>2746</v>
      </c>
      <c r="B47" s="432" t="s">
        <v>2747</v>
      </c>
      <c r="C47" s="433">
        <v>0.0388</v>
      </c>
      <c r="D47" s="434">
        <v>0.7838</v>
      </c>
      <c r="E47" s="433">
        <v>0.2054</v>
      </c>
      <c r="F47" s="433">
        <v>0.0468</v>
      </c>
      <c r="G47" s="428"/>
      <c r="H47" s="428"/>
      <c r="I47" s="428"/>
      <c r="J47" s="428"/>
      <c r="K47" s="428"/>
      <c r="L47" s="428"/>
      <c r="M47" s="428"/>
      <c r="N47" s="428"/>
      <c r="O47" s="428"/>
      <c r="P47" s="428"/>
      <c r="Q47" s="428"/>
      <c r="R47" s="428"/>
      <c r="S47" s="428"/>
      <c r="T47" s="428"/>
      <c r="U47" s="428"/>
      <c r="V47" s="428"/>
      <c r="W47" s="428"/>
      <c r="X47" s="428"/>
      <c r="Y47" s="428"/>
      <c r="Z47" s="428"/>
    </row>
    <row r="48" ht="18.75" customHeight="1">
      <c r="A48" s="432" t="s">
        <v>2748</v>
      </c>
      <c r="B48" s="432" t="s">
        <v>2749</v>
      </c>
      <c r="C48" s="433">
        <v>0.1027</v>
      </c>
      <c r="D48" s="434">
        <v>0.7725</v>
      </c>
      <c r="E48" s="432" t="s">
        <v>2750</v>
      </c>
      <c r="F48" s="432" t="s">
        <v>2751</v>
      </c>
      <c r="G48" s="428"/>
      <c r="H48" s="428"/>
      <c r="I48" s="428"/>
      <c r="J48" s="428"/>
      <c r="K48" s="428"/>
      <c r="L48" s="428"/>
      <c r="M48" s="428"/>
      <c r="N48" s="428"/>
      <c r="O48" s="428"/>
      <c r="P48" s="428"/>
      <c r="Q48" s="428"/>
      <c r="R48" s="428"/>
      <c r="S48" s="428"/>
      <c r="T48" s="428"/>
      <c r="U48" s="428"/>
      <c r="V48" s="428"/>
      <c r="W48" s="428"/>
      <c r="X48" s="428"/>
      <c r="Y48" s="428"/>
      <c r="Z48" s="428"/>
    </row>
    <row r="49" ht="18.75" customHeight="1">
      <c r="A49" s="432" t="s">
        <v>2752</v>
      </c>
      <c r="B49" s="432" t="s">
        <v>2753</v>
      </c>
      <c r="C49" s="433">
        <v>0.0595</v>
      </c>
      <c r="D49" s="434">
        <v>0.7601</v>
      </c>
      <c r="E49" s="433">
        <v>1.2675</v>
      </c>
      <c r="F49" s="433">
        <v>0.557</v>
      </c>
      <c r="G49" s="428"/>
      <c r="H49" s="428"/>
      <c r="I49" s="428"/>
      <c r="J49" s="428"/>
      <c r="K49" s="428"/>
      <c r="L49" s="428"/>
      <c r="M49" s="428"/>
      <c r="N49" s="428"/>
      <c r="O49" s="428"/>
      <c r="P49" s="428"/>
      <c r="Q49" s="428"/>
      <c r="R49" s="428"/>
      <c r="S49" s="428"/>
      <c r="T49" s="428"/>
      <c r="U49" s="428"/>
      <c r="V49" s="428"/>
      <c r="W49" s="428"/>
      <c r="X49" s="428"/>
      <c r="Y49" s="428"/>
      <c r="Z49" s="428"/>
    </row>
    <row r="50" ht="18.75" customHeight="1">
      <c r="A50" s="432" t="s">
        <v>2754</v>
      </c>
      <c r="B50" s="432" t="s">
        <v>2755</v>
      </c>
      <c r="C50" s="433">
        <v>-0.0077</v>
      </c>
      <c r="D50" s="434">
        <v>0.7488</v>
      </c>
      <c r="E50" s="432" t="s">
        <v>2756</v>
      </c>
      <c r="F50" s="432" t="s">
        <v>2757</v>
      </c>
      <c r="G50" s="428"/>
      <c r="H50" s="428"/>
      <c r="I50" s="428"/>
      <c r="J50" s="428"/>
      <c r="K50" s="428"/>
      <c r="L50" s="428"/>
      <c r="M50" s="428"/>
      <c r="N50" s="428"/>
      <c r="O50" s="428"/>
      <c r="P50" s="428"/>
      <c r="Q50" s="428"/>
      <c r="R50" s="428"/>
      <c r="S50" s="428"/>
      <c r="T50" s="428"/>
      <c r="U50" s="428"/>
      <c r="V50" s="428"/>
      <c r="W50" s="428"/>
      <c r="X50" s="428"/>
      <c r="Y50" s="428"/>
      <c r="Z50" s="428"/>
    </row>
    <row r="51" ht="18.75" customHeight="1">
      <c r="A51" s="432" t="s">
        <v>2758</v>
      </c>
      <c r="B51" s="432" t="s">
        <v>2759</v>
      </c>
      <c r="C51" s="433">
        <v>0.1022</v>
      </c>
      <c r="D51" s="434">
        <v>0.7215</v>
      </c>
      <c r="E51" s="432" t="s">
        <v>2760</v>
      </c>
      <c r="F51" s="432" t="s">
        <v>2761</v>
      </c>
      <c r="G51" s="428"/>
      <c r="H51" s="428"/>
      <c r="I51" s="428"/>
      <c r="J51" s="428"/>
      <c r="K51" s="428"/>
      <c r="L51" s="428"/>
      <c r="M51" s="428"/>
      <c r="N51" s="428"/>
      <c r="O51" s="428"/>
      <c r="P51" s="428"/>
      <c r="Q51" s="428"/>
      <c r="R51" s="428"/>
      <c r="S51" s="428"/>
      <c r="T51" s="428"/>
      <c r="U51" s="428"/>
      <c r="V51" s="428"/>
      <c r="W51" s="428"/>
      <c r="X51" s="428"/>
      <c r="Y51" s="428"/>
      <c r="Z51" s="428"/>
    </row>
    <row r="52" ht="18.75" customHeight="1">
      <c r="A52" s="432" t="s">
        <v>2762</v>
      </c>
      <c r="B52" s="432" t="s">
        <v>2763</v>
      </c>
      <c r="C52" s="433">
        <v>0.2626</v>
      </c>
      <c r="D52" s="434">
        <v>0.7149</v>
      </c>
      <c r="E52" s="432" t="s">
        <v>2764</v>
      </c>
      <c r="F52" s="432" t="s">
        <v>2765</v>
      </c>
      <c r="G52" s="428"/>
      <c r="H52" s="428"/>
      <c r="I52" s="428"/>
      <c r="J52" s="428"/>
      <c r="K52" s="428"/>
      <c r="L52" s="428"/>
      <c r="M52" s="428"/>
      <c r="N52" s="428"/>
      <c r="O52" s="428"/>
      <c r="P52" s="428"/>
      <c r="Q52" s="428"/>
      <c r="R52" s="428"/>
      <c r="S52" s="428"/>
      <c r="T52" s="428"/>
      <c r="U52" s="428"/>
      <c r="V52" s="428"/>
      <c r="W52" s="428"/>
      <c r="X52" s="428"/>
      <c r="Y52" s="428"/>
      <c r="Z52" s="428"/>
    </row>
    <row r="53" ht="18.75" customHeight="1">
      <c r="A53" s="432" t="s">
        <v>2766</v>
      </c>
      <c r="B53" s="432" t="s">
        <v>2767</v>
      </c>
      <c r="C53" s="433">
        <v>0.0867</v>
      </c>
      <c r="D53" s="434">
        <v>0.7052</v>
      </c>
      <c r="E53" s="432" t="s">
        <v>2768</v>
      </c>
      <c r="F53" s="432" t="s">
        <v>2769</v>
      </c>
      <c r="G53" s="428"/>
      <c r="H53" s="428"/>
      <c r="I53" s="428"/>
      <c r="J53" s="428"/>
      <c r="K53" s="428"/>
      <c r="L53" s="428"/>
      <c r="M53" s="428"/>
      <c r="N53" s="428"/>
      <c r="O53" s="428"/>
      <c r="P53" s="428"/>
      <c r="Q53" s="428"/>
      <c r="R53" s="428"/>
      <c r="S53" s="428"/>
      <c r="T53" s="428"/>
      <c r="U53" s="428"/>
      <c r="V53" s="428"/>
      <c r="W53" s="428"/>
      <c r="X53" s="428"/>
      <c r="Y53" s="428"/>
      <c r="Z53" s="428"/>
    </row>
    <row r="54" ht="18.75" customHeight="1">
      <c r="A54" s="432" t="s">
        <v>2770</v>
      </c>
      <c r="B54" s="432" t="s">
        <v>2771</v>
      </c>
      <c r="C54" s="433">
        <v>0.0553</v>
      </c>
      <c r="D54" s="434">
        <v>0.7013</v>
      </c>
      <c r="E54" s="433">
        <v>0.405</v>
      </c>
      <c r="F54" s="433">
        <v>0.2434</v>
      </c>
      <c r="G54" s="428"/>
      <c r="H54" s="428"/>
      <c r="I54" s="428"/>
      <c r="J54" s="428"/>
      <c r="K54" s="428"/>
      <c r="L54" s="428"/>
      <c r="M54" s="428"/>
      <c r="N54" s="428"/>
      <c r="O54" s="428"/>
      <c r="P54" s="428"/>
      <c r="Q54" s="428"/>
      <c r="R54" s="428"/>
      <c r="S54" s="428"/>
      <c r="T54" s="428"/>
      <c r="U54" s="428"/>
      <c r="V54" s="428"/>
      <c r="W54" s="428"/>
      <c r="X54" s="428"/>
      <c r="Y54" s="428"/>
      <c r="Z54" s="428"/>
    </row>
    <row r="55" ht="18.75" customHeight="1">
      <c r="A55" s="432" t="s">
        <v>2772</v>
      </c>
      <c r="B55" s="432" t="s">
        <v>2773</v>
      </c>
      <c r="C55" s="433">
        <v>0.1423</v>
      </c>
      <c r="D55" s="434">
        <v>0.6952</v>
      </c>
      <c r="E55" s="433">
        <v>0.07</v>
      </c>
      <c r="F55" s="432" t="s">
        <v>2774</v>
      </c>
      <c r="G55" s="428"/>
      <c r="H55" s="428"/>
      <c r="I55" s="428"/>
      <c r="J55" s="428"/>
      <c r="K55" s="428"/>
      <c r="L55" s="428"/>
      <c r="M55" s="428"/>
      <c r="N55" s="428"/>
      <c r="O55" s="428"/>
      <c r="P55" s="428"/>
      <c r="Q55" s="428"/>
      <c r="R55" s="428"/>
      <c r="S55" s="428"/>
      <c r="T55" s="428"/>
      <c r="U55" s="428"/>
      <c r="V55" s="428"/>
      <c r="W55" s="428"/>
      <c r="X55" s="428"/>
      <c r="Y55" s="428"/>
      <c r="Z55" s="428"/>
    </row>
    <row r="56" ht="18.75" customHeight="1">
      <c r="A56" s="432" t="s">
        <v>2775</v>
      </c>
      <c r="B56" s="432" t="s">
        <v>2776</v>
      </c>
      <c r="C56" s="433">
        <v>-0.0221</v>
      </c>
      <c r="D56" s="434">
        <v>0.6909</v>
      </c>
      <c r="E56" s="432" t="s">
        <v>2777</v>
      </c>
      <c r="F56" s="432" t="s">
        <v>2778</v>
      </c>
      <c r="G56" s="428"/>
      <c r="H56" s="428"/>
      <c r="I56" s="428"/>
      <c r="J56" s="428"/>
      <c r="K56" s="428"/>
      <c r="L56" s="428"/>
      <c r="M56" s="428"/>
      <c r="N56" s="428"/>
      <c r="O56" s="428"/>
      <c r="P56" s="428"/>
      <c r="Q56" s="428"/>
      <c r="R56" s="428"/>
      <c r="S56" s="428"/>
      <c r="T56" s="428"/>
      <c r="U56" s="428"/>
      <c r="V56" s="428"/>
      <c r="W56" s="428"/>
      <c r="X56" s="428"/>
      <c r="Y56" s="428"/>
      <c r="Z56" s="428"/>
    </row>
    <row r="57" ht="18.75" customHeight="1">
      <c r="A57" s="432" t="s">
        <v>2779</v>
      </c>
      <c r="B57" s="432" t="s">
        <v>2780</v>
      </c>
      <c r="C57" s="433">
        <v>0.1366</v>
      </c>
      <c r="D57" s="434">
        <v>0.6795</v>
      </c>
      <c r="E57" s="433">
        <v>-0.0501</v>
      </c>
      <c r="F57" s="433">
        <v>0.0742</v>
      </c>
      <c r="G57" s="428"/>
      <c r="H57" s="428"/>
      <c r="I57" s="428"/>
      <c r="J57" s="428"/>
      <c r="K57" s="428"/>
      <c r="L57" s="428"/>
      <c r="M57" s="428"/>
      <c r="N57" s="428"/>
      <c r="O57" s="428"/>
      <c r="P57" s="428"/>
      <c r="Q57" s="428"/>
      <c r="R57" s="428"/>
      <c r="S57" s="428"/>
      <c r="T57" s="428"/>
      <c r="U57" s="428"/>
      <c r="V57" s="428"/>
      <c r="W57" s="428"/>
      <c r="X57" s="428"/>
      <c r="Y57" s="428"/>
      <c r="Z57" s="428"/>
    </row>
    <row r="58" ht="18.75" customHeight="1">
      <c r="A58" s="432" t="s">
        <v>2781</v>
      </c>
      <c r="B58" s="432" t="s">
        <v>2782</v>
      </c>
      <c r="C58" s="433">
        <v>0.1129</v>
      </c>
      <c r="D58" s="434">
        <v>0.6726</v>
      </c>
      <c r="E58" s="433">
        <v>0.2912</v>
      </c>
      <c r="F58" s="433">
        <v>0.1542</v>
      </c>
      <c r="G58" s="428"/>
      <c r="H58" s="428"/>
      <c r="I58" s="428"/>
      <c r="J58" s="428"/>
      <c r="K58" s="428"/>
      <c r="L58" s="428"/>
      <c r="M58" s="428"/>
      <c r="N58" s="428"/>
      <c r="O58" s="428"/>
      <c r="P58" s="428"/>
      <c r="Q58" s="428"/>
      <c r="R58" s="428"/>
      <c r="S58" s="428"/>
      <c r="T58" s="428"/>
      <c r="U58" s="428"/>
      <c r="V58" s="428"/>
      <c r="W58" s="428"/>
      <c r="X58" s="428"/>
      <c r="Y58" s="428"/>
      <c r="Z58" s="428"/>
    </row>
    <row r="59" ht="18.75" customHeight="1">
      <c r="A59" s="432" t="s">
        <v>2783</v>
      </c>
      <c r="B59" s="432" t="s">
        <v>2784</v>
      </c>
      <c r="C59" s="433">
        <v>-0.0495</v>
      </c>
      <c r="D59" s="434">
        <v>0.6663</v>
      </c>
      <c r="E59" s="432" t="s">
        <v>2785</v>
      </c>
      <c r="F59" s="432" t="s">
        <v>2786</v>
      </c>
      <c r="G59" s="428"/>
      <c r="H59" s="428"/>
      <c r="I59" s="428"/>
      <c r="J59" s="428"/>
      <c r="K59" s="428"/>
      <c r="L59" s="428"/>
      <c r="M59" s="428"/>
      <c r="N59" s="428"/>
      <c r="O59" s="428"/>
      <c r="P59" s="428"/>
      <c r="Q59" s="428"/>
      <c r="R59" s="428"/>
      <c r="S59" s="428"/>
      <c r="T59" s="428"/>
      <c r="U59" s="428"/>
      <c r="V59" s="428"/>
      <c r="W59" s="428"/>
      <c r="X59" s="428"/>
      <c r="Y59" s="428"/>
      <c r="Z59" s="428"/>
    </row>
    <row r="60" ht="18.75" customHeight="1">
      <c r="A60" s="432" t="s">
        <v>2787</v>
      </c>
      <c r="B60" s="432" t="s">
        <v>2788</v>
      </c>
      <c r="C60" s="433">
        <v>-0.139</v>
      </c>
      <c r="D60" s="434">
        <v>0.6628</v>
      </c>
      <c r="E60" s="433">
        <v>1.0851</v>
      </c>
      <c r="F60" s="432" t="s">
        <v>2789</v>
      </c>
      <c r="G60" s="428"/>
      <c r="H60" s="428"/>
      <c r="I60" s="428"/>
      <c r="J60" s="428"/>
      <c r="K60" s="428"/>
      <c r="L60" s="428"/>
      <c r="M60" s="428"/>
      <c r="N60" s="428"/>
      <c r="O60" s="428"/>
      <c r="P60" s="428"/>
      <c r="Q60" s="428"/>
      <c r="R60" s="428"/>
      <c r="S60" s="428"/>
      <c r="T60" s="428"/>
      <c r="U60" s="428"/>
      <c r="V60" s="428"/>
      <c r="W60" s="428"/>
      <c r="X60" s="428"/>
      <c r="Y60" s="428"/>
      <c r="Z60" s="428"/>
    </row>
    <row r="61" ht="18.75" customHeight="1">
      <c r="A61" s="432" t="s">
        <v>2790</v>
      </c>
      <c r="B61" s="432" t="s">
        <v>2791</v>
      </c>
      <c r="C61" s="433">
        <v>-0.0252</v>
      </c>
      <c r="D61" s="434">
        <v>0.6574</v>
      </c>
      <c r="E61" s="433">
        <v>0.0441</v>
      </c>
      <c r="F61" s="432" t="s">
        <v>2792</v>
      </c>
      <c r="G61" s="428"/>
      <c r="H61" s="428"/>
      <c r="I61" s="428"/>
      <c r="J61" s="428"/>
      <c r="K61" s="428"/>
      <c r="L61" s="428"/>
      <c r="M61" s="428"/>
      <c r="N61" s="428"/>
      <c r="O61" s="428"/>
      <c r="P61" s="428"/>
      <c r="Q61" s="428"/>
      <c r="R61" s="428"/>
      <c r="S61" s="428"/>
      <c r="T61" s="428"/>
      <c r="U61" s="428"/>
      <c r="V61" s="428"/>
      <c r="W61" s="428"/>
      <c r="X61" s="428"/>
      <c r="Y61" s="428"/>
      <c r="Z61" s="428"/>
    </row>
    <row r="62" ht="18.75" customHeight="1">
      <c r="A62" s="432" t="s">
        <v>2793</v>
      </c>
      <c r="B62" s="432" t="s">
        <v>2794</v>
      </c>
      <c r="C62" s="433">
        <v>0.1446</v>
      </c>
      <c r="D62" s="434">
        <v>0.6572</v>
      </c>
      <c r="E62" s="432" t="s">
        <v>2795</v>
      </c>
      <c r="F62" s="432" t="s">
        <v>2796</v>
      </c>
      <c r="G62" s="428"/>
      <c r="H62" s="428"/>
      <c r="I62" s="428"/>
      <c r="J62" s="428"/>
      <c r="K62" s="428"/>
      <c r="L62" s="428"/>
      <c r="M62" s="428"/>
      <c r="N62" s="428"/>
      <c r="O62" s="428"/>
      <c r="P62" s="428"/>
      <c r="Q62" s="428"/>
      <c r="R62" s="428"/>
      <c r="S62" s="428"/>
      <c r="T62" s="428"/>
      <c r="U62" s="428"/>
      <c r="V62" s="428"/>
      <c r="W62" s="428"/>
      <c r="X62" s="428"/>
      <c r="Y62" s="428"/>
      <c r="Z62" s="428"/>
    </row>
    <row r="63" ht="18.75" customHeight="1">
      <c r="A63" s="432" t="s">
        <v>2797</v>
      </c>
      <c r="B63" s="432" t="s">
        <v>2798</v>
      </c>
      <c r="C63" s="433">
        <v>0.004</v>
      </c>
      <c r="D63" s="434">
        <v>0.6548</v>
      </c>
      <c r="E63" s="433">
        <v>0.3154</v>
      </c>
      <c r="F63" s="433">
        <v>0.1045</v>
      </c>
      <c r="G63" s="428"/>
      <c r="H63" s="428"/>
      <c r="I63" s="428"/>
      <c r="J63" s="428"/>
      <c r="K63" s="428"/>
      <c r="L63" s="428"/>
      <c r="M63" s="428"/>
      <c r="N63" s="428"/>
      <c r="O63" s="428"/>
      <c r="P63" s="428"/>
      <c r="Q63" s="428"/>
      <c r="R63" s="428"/>
      <c r="S63" s="428"/>
      <c r="T63" s="428"/>
      <c r="U63" s="428"/>
      <c r="V63" s="428"/>
      <c r="W63" s="428"/>
      <c r="X63" s="428"/>
      <c r="Y63" s="428"/>
      <c r="Z63" s="428"/>
    </row>
    <row r="64" ht="18.75" customHeight="1">
      <c r="A64" s="432" t="s">
        <v>2799</v>
      </c>
      <c r="B64" s="432" t="s">
        <v>2800</v>
      </c>
      <c r="C64" s="433">
        <v>0.0799</v>
      </c>
      <c r="D64" s="434">
        <v>0.6547</v>
      </c>
      <c r="E64" s="433">
        <v>0.2779</v>
      </c>
      <c r="F64" s="433">
        <v>0.1757</v>
      </c>
      <c r="G64" s="428"/>
      <c r="H64" s="428"/>
      <c r="I64" s="428"/>
      <c r="J64" s="428"/>
      <c r="K64" s="428"/>
      <c r="L64" s="428"/>
      <c r="M64" s="428"/>
      <c r="N64" s="428"/>
      <c r="O64" s="428"/>
      <c r="P64" s="428"/>
      <c r="Q64" s="428"/>
      <c r="R64" s="428"/>
      <c r="S64" s="428"/>
      <c r="T64" s="428"/>
      <c r="U64" s="428"/>
      <c r="V64" s="428"/>
      <c r="W64" s="428"/>
      <c r="X64" s="428"/>
      <c r="Y64" s="428"/>
      <c r="Z64" s="428"/>
    </row>
    <row r="65" ht="18.75" customHeight="1">
      <c r="A65" s="432" t="s">
        <v>2801</v>
      </c>
      <c r="B65" s="432" t="s">
        <v>2802</v>
      </c>
      <c r="C65" s="433">
        <v>0.1449</v>
      </c>
      <c r="D65" s="434">
        <v>0.6495</v>
      </c>
      <c r="E65" s="433">
        <v>0.5842</v>
      </c>
      <c r="F65" s="433">
        <v>0.1101</v>
      </c>
      <c r="G65" s="428"/>
      <c r="H65" s="428"/>
      <c r="I65" s="428"/>
      <c r="J65" s="428"/>
      <c r="K65" s="428"/>
      <c r="L65" s="428"/>
      <c r="M65" s="428"/>
      <c r="N65" s="428"/>
      <c r="O65" s="428"/>
      <c r="P65" s="428"/>
      <c r="Q65" s="428"/>
      <c r="R65" s="428"/>
      <c r="S65" s="428"/>
      <c r="T65" s="428"/>
      <c r="U65" s="428"/>
      <c r="V65" s="428"/>
      <c r="W65" s="428"/>
      <c r="X65" s="428"/>
      <c r="Y65" s="428"/>
      <c r="Z65" s="428"/>
    </row>
    <row r="66" ht="18.75" customHeight="1">
      <c r="A66" s="432" t="s">
        <v>2803</v>
      </c>
      <c r="B66" s="432" t="s">
        <v>2804</v>
      </c>
      <c r="C66" s="433">
        <v>0.06</v>
      </c>
      <c r="D66" s="434">
        <v>0.646</v>
      </c>
      <c r="E66" s="433">
        <v>0.4842</v>
      </c>
      <c r="F66" s="432" t="s">
        <v>2805</v>
      </c>
      <c r="G66" s="428"/>
      <c r="H66" s="428"/>
      <c r="I66" s="428"/>
      <c r="J66" s="428"/>
      <c r="K66" s="428"/>
      <c r="L66" s="428"/>
      <c r="M66" s="428"/>
      <c r="N66" s="428"/>
      <c r="O66" s="428"/>
      <c r="P66" s="428"/>
      <c r="Q66" s="428"/>
      <c r="R66" s="428"/>
      <c r="S66" s="428"/>
      <c r="T66" s="428"/>
      <c r="U66" s="428"/>
      <c r="V66" s="428"/>
      <c r="W66" s="428"/>
      <c r="X66" s="428"/>
      <c r="Y66" s="428"/>
      <c r="Z66" s="428"/>
    </row>
    <row r="67" ht="18.75" customHeight="1">
      <c r="A67" s="432" t="s">
        <v>2806</v>
      </c>
      <c r="B67" s="432" t="s">
        <v>2807</v>
      </c>
      <c r="C67" s="433">
        <v>0.1127</v>
      </c>
      <c r="D67" s="434">
        <v>0.6459</v>
      </c>
      <c r="E67" s="432" t="s">
        <v>2808</v>
      </c>
      <c r="F67" s="432" t="s">
        <v>2809</v>
      </c>
      <c r="G67" s="428"/>
      <c r="H67" s="428"/>
      <c r="I67" s="428"/>
      <c r="J67" s="428"/>
      <c r="K67" s="428"/>
      <c r="L67" s="428"/>
      <c r="M67" s="428"/>
      <c r="N67" s="428"/>
      <c r="O67" s="428"/>
      <c r="P67" s="428"/>
      <c r="Q67" s="428"/>
      <c r="R67" s="428"/>
      <c r="S67" s="428"/>
      <c r="T67" s="428"/>
      <c r="U67" s="428"/>
      <c r="V67" s="428"/>
      <c r="W67" s="428"/>
      <c r="X67" s="428"/>
      <c r="Y67" s="428"/>
      <c r="Z67" s="428"/>
    </row>
    <row r="68" ht="18.75" customHeight="1">
      <c r="A68" s="432" t="s">
        <v>2810</v>
      </c>
      <c r="B68" s="432" t="s">
        <v>2811</v>
      </c>
      <c r="C68" s="433">
        <v>0.0123</v>
      </c>
      <c r="D68" s="434">
        <v>0.6448</v>
      </c>
      <c r="E68" s="433">
        <v>0.0786</v>
      </c>
      <c r="F68" s="433">
        <v>-0.0245</v>
      </c>
      <c r="G68" s="428"/>
      <c r="H68" s="428"/>
      <c r="I68" s="428"/>
      <c r="J68" s="428"/>
      <c r="K68" s="428"/>
      <c r="L68" s="428"/>
      <c r="M68" s="428"/>
      <c r="N68" s="428"/>
      <c r="O68" s="428"/>
      <c r="P68" s="428"/>
      <c r="Q68" s="428"/>
      <c r="R68" s="428"/>
      <c r="S68" s="428"/>
      <c r="T68" s="428"/>
      <c r="U68" s="428"/>
      <c r="V68" s="428"/>
      <c r="W68" s="428"/>
      <c r="X68" s="428"/>
      <c r="Y68" s="428"/>
      <c r="Z68" s="428"/>
    </row>
    <row r="69" ht="18.75" customHeight="1">
      <c r="A69" s="432" t="s">
        <v>2812</v>
      </c>
      <c r="B69" s="432" t="s">
        <v>2813</v>
      </c>
      <c r="C69" s="433">
        <v>0.015</v>
      </c>
      <c r="D69" s="434">
        <v>0.6425</v>
      </c>
      <c r="E69" s="433">
        <v>0.0949</v>
      </c>
      <c r="F69" s="433">
        <v>-0.0127</v>
      </c>
      <c r="G69" s="428"/>
      <c r="H69" s="428"/>
      <c r="I69" s="428"/>
      <c r="J69" s="428"/>
      <c r="K69" s="428"/>
      <c r="L69" s="428"/>
      <c r="M69" s="428"/>
      <c r="N69" s="428"/>
      <c r="O69" s="428"/>
      <c r="P69" s="428"/>
      <c r="Q69" s="428"/>
      <c r="R69" s="428"/>
      <c r="S69" s="428"/>
      <c r="T69" s="428"/>
      <c r="U69" s="428"/>
      <c r="V69" s="428"/>
      <c r="W69" s="428"/>
      <c r="X69" s="428"/>
      <c r="Y69" s="428"/>
      <c r="Z69" s="428"/>
    </row>
    <row r="70" ht="18.75" customHeight="1">
      <c r="A70" s="432" t="s">
        <v>2814</v>
      </c>
      <c r="B70" s="432" t="s">
        <v>2815</v>
      </c>
      <c r="C70" s="433">
        <v>0.309</v>
      </c>
      <c r="D70" s="434">
        <v>0.6395</v>
      </c>
      <c r="E70" s="432" t="s">
        <v>2816</v>
      </c>
      <c r="F70" s="432" t="s">
        <v>2817</v>
      </c>
      <c r="G70" s="428"/>
      <c r="H70" s="428"/>
      <c r="I70" s="428"/>
      <c r="J70" s="428"/>
      <c r="K70" s="428"/>
      <c r="L70" s="428"/>
      <c r="M70" s="428"/>
      <c r="N70" s="428"/>
      <c r="O70" s="428"/>
      <c r="P70" s="428"/>
      <c r="Q70" s="428"/>
      <c r="R70" s="428"/>
      <c r="S70" s="428"/>
      <c r="T70" s="428"/>
      <c r="U70" s="428"/>
      <c r="V70" s="428"/>
      <c r="W70" s="428"/>
      <c r="X70" s="428"/>
      <c r="Y70" s="428"/>
      <c r="Z70" s="428"/>
    </row>
    <row r="71" ht="18.75" customHeight="1">
      <c r="A71" s="432" t="s">
        <v>2818</v>
      </c>
      <c r="B71" s="432" t="s">
        <v>2819</v>
      </c>
      <c r="C71" s="433">
        <v>0.054</v>
      </c>
      <c r="D71" s="434">
        <v>0.629</v>
      </c>
      <c r="E71" s="432" t="s">
        <v>2820</v>
      </c>
      <c r="F71" s="432" t="s">
        <v>2821</v>
      </c>
      <c r="G71" s="428"/>
      <c r="H71" s="428"/>
      <c r="I71" s="428"/>
      <c r="J71" s="428"/>
      <c r="K71" s="428"/>
      <c r="L71" s="428"/>
      <c r="M71" s="428"/>
      <c r="N71" s="428"/>
      <c r="O71" s="428"/>
      <c r="P71" s="428"/>
      <c r="Q71" s="428"/>
      <c r="R71" s="428"/>
      <c r="S71" s="428"/>
      <c r="T71" s="428"/>
      <c r="U71" s="428"/>
      <c r="V71" s="428"/>
      <c r="W71" s="428"/>
      <c r="X71" s="428"/>
      <c r="Y71" s="428"/>
      <c r="Z71" s="428"/>
    </row>
    <row r="72" ht="18.75" customHeight="1">
      <c r="A72" s="432" t="s">
        <v>2822</v>
      </c>
      <c r="B72" s="432" t="s">
        <v>2823</v>
      </c>
      <c r="C72" s="433">
        <v>0.0065</v>
      </c>
      <c r="D72" s="434">
        <v>0.6286</v>
      </c>
      <c r="E72" s="433">
        <v>0.3902</v>
      </c>
      <c r="F72" s="433">
        <v>0.3348</v>
      </c>
      <c r="G72" s="428"/>
      <c r="H72" s="428"/>
      <c r="I72" s="428"/>
      <c r="J72" s="428"/>
      <c r="K72" s="428"/>
      <c r="L72" s="428"/>
      <c r="M72" s="428"/>
      <c r="N72" s="428"/>
      <c r="O72" s="428"/>
      <c r="P72" s="428"/>
      <c r="Q72" s="428"/>
      <c r="R72" s="428"/>
      <c r="S72" s="428"/>
      <c r="T72" s="428"/>
      <c r="U72" s="428"/>
      <c r="V72" s="428"/>
      <c r="W72" s="428"/>
      <c r="X72" s="428"/>
      <c r="Y72" s="428"/>
      <c r="Z72" s="428"/>
    </row>
    <row r="73" ht="18.75" customHeight="1">
      <c r="A73" s="432" t="s">
        <v>2824</v>
      </c>
      <c r="B73" s="432" t="s">
        <v>2825</v>
      </c>
      <c r="C73" s="433">
        <v>0.0454</v>
      </c>
      <c r="D73" s="434">
        <v>0.6265</v>
      </c>
      <c r="E73" s="433">
        <v>0.3113</v>
      </c>
      <c r="F73" s="433">
        <v>0.1096</v>
      </c>
      <c r="G73" s="428"/>
      <c r="H73" s="428"/>
      <c r="I73" s="428"/>
      <c r="J73" s="428"/>
      <c r="K73" s="428"/>
      <c r="L73" s="428"/>
      <c r="M73" s="428"/>
      <c r="N73" s="428"/>
      <c r="O73" s="428"/>
      <c r="P73" s="428"/>
      <c r="Q73" s="428"/>
      <c r="R73" s="428"/>
      <c r="S73" s="428"/>
      <c r="T73" s="428"/>
      <c r="U73" s="428"/>
      <c r="V73" s="428"/>
      <c r="W73" s="428"/>
      <c r="X73" s="428"/>
      <c r="Y73" s="428"/>
      <c r="Z73" s="428"/>
    </row>
    <row r="74" ht="18.75" customHeight="1">
      <c r="A74" s="432" t="s">
        <v>2826</v>
      </c>
      <c r="B74" s="432" t="s">
        <v>2827</v>
      </c>
      <c r="C74" s="433">
        <v>0.0364</v>
      </c>
      <c r="D74" s="434">
        <v>0.6248</v>
      </c>
      <c r="E74" s="433">
        <v>0.3332</v>
      </c>
      <c r="F74" s="433">
        <v>0.1722</v>
      </c>
      <c r="G74" s="428"/>
      <c r="H74" s="428"/>
      <c r="I74" s="428"/>
      <c r="J74" s="428"/>
      <c r="K74" s="428"/>
      <c r="L74" s="428"/>
      <c r="M74" s="428"/>
      <c r="N74" s="428"/>
      <c r="O74" s="428"/>
      <c r="P74" s="428"/>
      <c r="Q74" s="428"/>
      <c r="R74" s="428"/>
      <c r="S74" s="428"/>
      <c r="T74" s="428"/>
      <c r="U74" s="428"/>
      <c r="V74" s="428"/>
      <c r="W74" s="428"/>
      <c r="X74" s="428"/>
      <c r="Y74" s="428"/>
      <c r="Z74" s="428"/>
    </row>
    <row r="75" ht="18.75" customHeight="1">
      <c r="A75" s="432" t="s">
        <v>2828</v>
      </c>
      <c r="B75" s="432" t="s">
        <v>2829</v>
      </c>
      <c r="C75" s="433">
        <v>0.1132</v>
      </c>
      <c r="D75" s="434">
        <v>0.6199</v>
      </c>
      <c r="E75" s="432" t="s">
        <v>2830</v>
      </c>
      <c r="F75" s="432" t="s">
        <v>2831</v>
      </c>
      <c r="G75" s="428"/>
      <c r="H75" s="428"/>
      <c r="I75" s="428"/>
      <c r="J75" s="428"/>
      <c r="K75" s="428"/>
      <c r="L75" s="428"/>
      <c r="M75" s="428"/>
      <c r="N75" s="428"/>
      <c r="O75" s="428"/>
      <c r="P75" s="428"/>
      <c r="Q75" s="428"/>
      <c r="R75" s="428"/>
      <c r="S75" s="428"/>
      <c r="T75" s="428"/>
      <c r="U75" s="428"/>
      <c r="V75" s="428"/>
      <c r="W75" s="428"/>
      <c r="X75" s="428"/>
      <c r="Y75" s="428"/>
      <c r="Z75" s="428"/>
    </row>
    <row r="76" ht="18.75" customHeight="1">
      <c r="A76" s="432" t="s">
        <v>2832</v>
      </c>
      <c r="B76" s="432" t="s">
        <v>2833</v>
      </c>
      <c r="C76" s="433">
        <v>0.0873</v>
      </c>
      <c r="D76" s="434">
        <v>0.6141</v>
      </c>
      <c r="E76" s="433">
        <v>0.3212</v>
      </c>
      <c r="F76" s="433">
        <v>0.1678</v>
      </c>
      <c r="G76" s="428"/>
      <c r="H76" s="428"/>
      <c r="I76" s="428"/>
      <c r="J76" s="428"/>
      <c r="K76" s="428"/>
      <c r="L76" s="428"/>
      <c r="M76" s="428"/>
      <c r="N76" s="428"/>
      <c r="O76" s="428"/>
      <c r="P76" s="428"/>
      <c r="Q76" s="428"/>
      <c r="R76" s="428"/>
      <c r="S76" s="428"/>
      <c r="T76" s="428"/>
      <c r="U76" s="428"/>
      <c r="V76" s="428"/>
      <c r="W76" s="428"/>
      <c r="X76" s="428"/>
      <c r="Y76" s="428"/>
      <c r="Z76" s="428"/>
    </row>
    <row r="77" ht="18.75" customHeight="1">
      <c r="A77" s="432" t="s">
        <v>2834</v>
      </c>
      <c r="B77" s="432" t="s">
        <v>2835</v>
      </c>
      <c r="C77" s="433">
        <v>0.0924</v>
      </c>
      <c r="D77" s="434">
        <v>0.6122</v>
      </c>
      <c r="E77" s="433">
        <v>0.3764</v>
      </c>
      <c r="F77" s="433">
        <v>0.1943</v>
      </c>
      <c r="G77" s="428"/>
      <c r="H77" s="428"/>
      <c r="I77" s="428"/>
      <c r="J77" s="428"/>
      <c r="K77" s="428"/>
      <c r="L77" s="428"/>
      <c r="M77" s="428"/>
      <c r="N77" s="428"/>
      <c r="O77" s="428"/>
      <c r="P77" s="428"/>
      <c r="Q77" s="428"/>
      <c r="R77" s="428"/>
      <c r="S77" s="428"/>
      <c r="T77" s="428"/>
      <c r="U77" s="428"/>
      <c r="V77" s="428"/>
      <c r="W77" s="428"/>
      <c r="X77" s="428"/>
      <c r="Y77" s="428"/>
      <c r="Z77" s="428"/>
    </row>
    <row r="78" ht="18.75" customHeight="1">
      <c r="A78" s="432" t="s">
        <v>2836</v>
      </c>
      <c r="B78" s="432" t="s">
        <v>2837</v>
      </c>
      <c r="C78" s="433">
        <v>0.0792</v>
      </c>
      <c r="D78" s="434">
        <v>0.5978</v>
      </c>
      <c r="E78" s="433">
        <v>0.0844</v>
      </c>
      <c r="F78" s="432" t="s">
        <v>2838</v>
      </c>
      <c r="G78" s="428"/>
      <c r="H78" s="428"/>
      <c r="I78" s="428"/>
      <c r="J78" s="428"/>
      <c r="K78" s="428"/>
      <c r="L78" s="428"/>
      <c r="M78" s="428"/>
      <c r="N78" s="428"/>
      <c r="O78" s="428"/>
      <c r="P78" s="428"/>
      <c r="Q78" s="428"/>
      <c r="R78" s="428"/>
      <c r="S78" s="428"/>
      <c r="T78" s="428"/>
      <c r="U78" s="428"/>
      <c r="V78" s="428"/>
      <c r="W78" s="428"/>
      <c r="X78" s="428"/>
      <c r="Y78" s="428"/>
      <c r="Z78" s="428"/>
    </row>
    <row r="79" ht="18.75" customHeight="1">
      <c r="A79" s="432" t="s">
        <v>2839</v>
      </c>
      <c r="B79" s="432" t="s">
        <v>2840</v>
      </c>
      <c r="C79" s="433">
        <v>0.0305</v>
      </c>
      <c r="D79" s="434">
        <v>0.5891</v>
      </c>
      <c r="E79" s="433">
        <v>1.2048</v>
      </c>
      <c r="F79" s="432" t="s">
        <v>2841</v>
      </c>
      <c r="G79" s="428"/>
      <c r="H79" s="428"/>
      <c r="I79" s="428"/>
      <c r="J79" s="428"/>
      <c r="K79" s="428"/>
      <c r="L79" s="428"/>
      <c r="M79" s="428"/>
      <c r="N79" s="428"/>
      <c r="O79" s="428"/>
      <c r="P79" s="428"/>
      <c r="Q79" s="428"/>
      <c r="R79" s="428"/>
      <c r="S79" s="428"/>
      <c r="T79" s="428"/>
      <c r="U79" s="428"/>
      <c r="V79" s="428"/>
      <c r="W79" s="428"/>
      <c r="X79" s="428"/>
      <c r="Y79" s="428"/>
      <c r="Z79" s="428"/>
    </row>
    <row r="80" ht="18.75" customHeight="1">
      <c r="A80" s="432" t="s">
        <v>2842</v>
      </c>
      <c r="B80" s="432" t="s">
        <v>2843</v>
      </c>
      <c r="C80" s="433">
        <v>0.1215</v>
      </c>
      <c r="D80" s="434">
        <v>0.5848</v>
      </c>
      <c r="E80" s="433">
        <v>0.1635</v>
      </c>
      <c r="F80" s="432" t="s">
        <v>2844</v>
      </c>
      <c r="G80" s="428"/>
      <c r="H80" s="428"/>
      <c r="I80" s="428"/>
      <c r="J80" s="428"/>
      <c r="K80" s="428"/>
      <c r="L80" s="428"/>
      <c r="M80" s="428"/>
      <c r="N80" s="428"/>
      <c r="O80" s="428"/>
      <c r="P80" s="428"/>
      <c r="Q80" s="428"/>
      <c r="R80" s="428"/>
      <c r="S80" s="428"/>
      <c r="T80" s="428"/>
      <c r="U80" s="428"/>
      <c r="V80" s="428"/>
      <c r="W80" s="428"/>
      <c r="X80" s="428"/>
      <c r="Y80" s="428"/>
      <c r="Z80" s="428"/>
    </row>
    <row r="81" ht="18.75" customHeight="1">
      <c r="A81" s="432" t="s">
        <v>2845</v>
      </c>
      <c r="B81" s="432" t="s">
        <v>2846</v>
      </c>
      <c r="C81" s="433">
        <v>0.0521</v>
      </c>
      <c r="D81" s="434">
        <v>0.5843</v>
      </c>
      <c r="E81" s="433">
        <v>0.3278</v>
      </c>
      <c r="F81" s="432" t="s">
        <v>2847</v>
      </c>
      <c r="G81" s="428"/>
      <c r="H81" s="428"/>
      <c r="I81" s="428"/>
      <c r="J81" s="428"/>
      <c r="K81" s="428"/>
      <c r="L81" s="428"/>
      <c r="M81" s="428"/>
      <c r="N81" s="428"/>
      <c r="O81" s="428"/>
      <c r="P81" s="428"/>
      <c r="Q81" s="428"/>
      <c r="R81" s="428"/>
      <c r="S81" s="428"/>
      <c r="T81" s="428"/>
      <c r="U81" s="428"/>
      <c r="V81" s="428"/>
      <c r="W81" s="428"/>
      <c r="X81" s="428"/>
      <c r="Y81" s="428"/>
      <c r="Z81" s="428"/>
    </row>
    <row r="82" ht="18.75" customHeight="1">
      <c r="A82" s="432" t="s">
        <v>2848</v>
      </c>
      <c r="B82" s="432" t="s">
        <v>2849</v>
      </c>
      <c r="C82" s="433">
        <v>0.0519</v>
      </c>
      <c r="D82" s="434">
        <v>0.5832</v>
      </c>
      <c r="E82" s="433">
        <v>0.3275</v>
      </c>
      <c r="F82" s="433">
        <v>0.1788</v>
      </c>
      <c r="G82" s="428"/>
      <c r="H82" s="428"/>
      <c r="I82" s="428"/>
      <c r="J82" s="428"/>
      <c r="K82" s="428"/>
      <c r="L82" s="428"/>
      <c r="M82" s="428"/>
      <c r="N82" s="428"/>
      <c r="O82" s="428"/>
      <c r="P82" s="428"/>
      <c r="Q82" s="428"/>
      <c r="R82" s="428"/>
      <c r="S82" s="428"/>
      <c r="T82" s="428"/>
      <c r="U82" s="428"/>
      <c r="V82" s="428"/>
      <c r="W82" s="428"/>
      <c r="X82" s="428"/>
      <c r="Y82" s="428"/>
      <c r="Z82" s="428"/>
    </row>
    <row r="83" ht="18.75" customHeight="1">
      <c r="A83" s="432" t="s">
        <v>2850</v>
      </c>
      <c r="B83" s="432" t="s">
        <v>2851</v>
      </c>
      <c r="C83" s="433">
        <v>0.0519</v>
      </c>
      <c r="D83" s="434">
        <v>0.5826</v>
      </c>
      <c r="E83" s="433">
        <v>0.3268</v>
      </c>
      <c r="F83" s="433">
        <v>0.1783</v>
      </c>
      <c r="G83" s="428"/>
      <c r="H83" s="428"/>
      <c r="I83" s="428"/>
      <c r="J83" s="428"/>
      <c r="K83" s="428"/>
      <c r="L83" s="428"/>
      <c r="M83" s="428"/>
      <c r="N83" s="428"/>
      <c r="O83" s="428"/>
      <c r="P83" s="428"/>
      <c r="Q83" s="428"/>
      <c r="R83" s="428"/>
      <c r="S83" s="428"/>
      <c r="T83" s="428"/>
      <c r="U83" s="428"/>
      <c r="V83" s="428"/>
      <c r="W83" s="428"/>
      <c r="X83" s="428"/>
      <c r="Y83" s="428"/>
      <c r="Z83" s="428"/>
    </row>
    <row r="84" ht="18.75" customHeight="1">
      <c r="A84" s="432" t="s">
        <v>2852</v>
      </c>
      <c r="B84" s="432" t="s">
        <v>2853</v>
      </c>
      <c r="C84" s="433">
        <v>0.0523</v>
      </c>
      <c r="D84" s="434">
        <v>0.5825</v>
      </c>
      <c r="E84" s="433">
        <v>0.3266</v>
      </c>
      <c r="F84" s="433">
        <v>0.1783</v>
      </c>
      <c r="G84" s="428"/>
      <c r="H84" s="428"/>
      <c r="I84" s="428"/>
      <c r="J84" s="428"/>
      <c r="K84" s="428"/>
      <c r="L84" s="428"/>
      <c r="M84" s="428"/>
      <c r="N84" s="428"/>
      <c r="O84" s="428"/>
      <c r="P84" s="428"/>
      <c r="Q84" s="428"/>
      <c r="R84" s="428"/>
      <c r="S84" s="428"/>
      <c r="T84" s="428"/>
      <c r="U84" s="428"/>
      <c r="V84" s="428"/>
      <c r="W84" s="428"/>
      <c r="X84" s="428"/>
      <c r="Y84" s="428"/>
      <c r="Z84" s="428"/>
    </row>
    <row r="85" ht="18.75" customHeight="1">
      <c r="A85" s="432" t="s">
        <v>2854</v>
      </c>
      <c r="B85" s="432" t="s">
        <v>2855</v>
      </c>
      <c r="C85" s="433">
        <v>0.0522</v>
      </c>
      <c r="D85" s="434">
        <v>0.5823</v>
      </c>
      <c r="E85" s="433">
        <v>0.3267</v>
      </c>
      <c r="F85" s="433">
        <v>0.1783</v>
      </c>
      <c r="G85" s="428"/>
      <c r="H85" s="428"/>
      <c r="I85" s="428"/>
      <c r="J85" s="428"/>
      <c r="K85" s="428"/>
      <c r="L85" s="428"/>
      <c r="M85" s="428"/>
      <c r="N85" s="428"/>
      <c r="O85" s="428"/>
      <c r="P85" s="428"/>
      <c r="Q85" s="428"/>
      <c r="R85" s="428"/>
      <c r="S85" s="428"/>
      <c r="T85" s="428"/>
      <c r="U85" s="428"/>
      <c r="V85" s="428"/>
      <c r="W85" s="428"/>
      <c r="X85" s="428"/>
      <c r="Y85" s="428"/>
      <c r="Z85" s="428"/>
    </row>
    <row r="86" ht="18.75" customHeight="1">
      <c r="A86" s="432" t="s">
        <v>2856</v>
      </c>
      <c r="B86" s="432" t="s">
        <v>2857</v>
      </c>
      <c r="C86" s="433">
        <v>0.1071</v>
      </c>
      <c r="D86" s="434">
        <v>0.5823</v>
      </c>
      <c r="E86" s="432" t="s">
        <v>2858</v>
      </c>
      <c r="F86" s="432" t="s">
        <v>2859</v>
      </c>
      <c r="G86" s="428"/>
      <c r="H86" s="428"/>
      <c r="I86" s="428"/>
      <c r="J86" s="428"/>
      <c r="K86" s="428"/>
      <c r="L86" s="428"/>
      <c r="M86" s="428"/>
      <c r="N86" s="428"/>
      <c r="O86" s="428"/>
      <c r="P86" s="428"/>
      <c r="Q86" s="428"/>
      <c r="R86" s="428"/>
      <c r="S86" s="428"/>
      <c r="T86" s="428"/>
      <c r="U86" s="428"/>
      <c r="V86" s="428"/>
      <c r="W86" s="428"/>
      <c r="X86" s="428"/>
      <c r="Y86" s="428"/>
      <c r="Z86" s="428"/>
    </row>
    <row r="87" ht="18.75" customHeight="1">
      <c r="A87" s="432" t="s">
        <v>2860</v>
      </c>
      <c r="B87" s="432" t="s">
        <v>2861</v>
      </c>
      <c r="C87" s="433">
        <v>0.0518</v>
      </c>
      <c r="D87" s="434">
        <v>0.5814</v>
      </c>
      <c r="E87" s="433">
        <v>0.3257</v>
      </c>
      <c r="F87" s="433">
        <v>0.1772</v>
      </c>
      <c r="G87" s="428"/>
      <c r="H87" s="428"/>
      <c r="I87" s="428"/>
      <c r="J87" s="428"/>
      <c r="K87" s="428"/>
      <c r="L87" s="428"/>
      <c r="M87" s="428"/>
      <c r="N87" s="428"/>
      <c r="O87" s="428"/>
      <c r="P87" s="428"/>
      <c r="Q87" s="428"/>
      <c r="R87" s="428"/>
      <c r="S87" s="428"/>
      <c r="T87" s="428"/>
      <c r="U87" s="428"/>
      <c r="V87" s="428"/>
      <c r="W87" s="428"/>
      <c r="X87" s="428"/>
      <c r="Y87" s="428"/>
      <c r="Z87" s="428"/>
    </row>
    <row r="88" ht="18.75" customHeight="1">
      <c r="A88" s="432" t="s">
        <v>2862</v>
      </c>
      <c r="B88" s="432" t="s">
        <v>2863</v>
      </c>
      <c r="C88" s="433">
        <v>0.0519</v>
      </c>
      <c r="D88" s="434">
        <v>0.5809</v>
      </c>
      <c r="E88" s="433">
        <v>0.3253</v>
      </c>
      <c r="F88" s="433">
        <v>0.1775</v>
      </c>
      <c r="G88" s="428"/>
      <c r="H88" s="428"/>
      <c r="I88" s="428"/>
      <c r="J88" s="428"/>
      <c r="K88" s="428"/>
      <c r="L88" s="428"/>
      <c r="M88" s="428"/>
      <c r="N88" s="428"/>
      <c r="O88" s="428"/>
      <c r="P88" s="428"/>
      <c r="Q88" s="428"/>
      <c r="R88" s="428"/>
      <c r="S88" s="428"/>
      <c r="T88" s="428"/>
      <c r="U88" s="428"/>
      <c r="V88" s="428"/>
      <c r="W88" s="428"/>
      <c r="X88" s="428"/>
      <c r="Y88" s="428"/>
      <c r="Z88" s="428"/>
    </row>
    <row r="89" ht="18.75" customHeight="1">
      <c r="A89" s="432" t="s">
        <v>2864</v>
      </c>
      <c r="B89" s="432" t="s">
        <v>2865</v>
      </c>
      <c r="C89" s="433">
        <v>0.0518</v>
      </c>
      <c r="D89" s="434">
        <v>0.5789</v>
      </c>
      <c r="E89" s="433">
        <v>0.3236</v>
      </c>
      <c r="F89" s="433">
        <v>0.1756</v>
      </c>
      <c r="G89" s="428"/>
      <c r="H89" s="428"/>
      <c r="I89" s="428"/>
      <c r="J89" s="428"/>
      <c r="K89" s="428"/>
      <c r="L89" s="428"/>
      <c r="M89" s="428"/>
      <c r="N89" s="428"/>
      <c r="O89" s="428"/>
      <c r="P89" s="428"/>
      <c r="Q89" s="428"/>
      <c r="R89" s="428"/>
      <c r="S89" s="428"/>
      <c r="T89" s="428"/>
      <c r="U89" s="428"/>
      <c r="V89" s="428"/>
      <c r="W89" s="428"/>
      <c r="X89" s="428"/>
      <c r="Y89" s="428"/>
      <c r="Z89" s="428"/>
    </row>
    <row r="90" ht="18.75" customHeight="1">
      <c r="A90" s="432" t="s">
        <v>2866</v>
      </c>
      <c r="B90" s="432" t="s">
        <v>2867</v>
      </c>
      <c r="C90" s="433">
        <v>-0.0151</v>
      </c>
      <c r="D90" s="434">
        <v>0.5788</v>
      </c>
      <c r="E90" s="433">
        <v>0.2264</v>
      </c>
      <c r="F90" s="433">
        <v>-0.0744</v>
      </c>
      <c r="G90" s="428"/>
      <c r="H90" s="428"/>
      <c r="I90" s="428"/>
      <c r="J90" s="428"/>
      <c r="K90" s="428"/>
      <c r="L90" s="428"/>
      <c r="M90" s="428"/>
      <c r="N90" s="428"/>
      <c r="O90" s="428"/>
      <c r="P90" s="428"/>
      <c r="Q90" s="428"/>
      <c r="R90" s="428"/>
      <c r="S90" s="428"/>
      <c r="T90" s="428"/>
      <c r="U90" s="428"/>
      <c r="V90" s="428"/>
      <c r="W90" s="428"/>
      <c r="X90" s="428"/>
      <c r="Y90" s="428"/>
      <c r="Z90" s="428"/>
    </row>
    <row r="91" ht="18.75" customHeight="1">
      <c r="A91" s="432" t="s">
        <v>2868</v>
      </c>
      <c r="B91" s="432" t="s">
        <v>2869</v>
      </c>
      <c r="C91" s="433">
        <v>0.0497</v>
      </c>
      <c r="D91" s="434">
        <v>0.5787</v>
      </c>
      <c r="E91" s="433">
        <v>0.3269</v>
      </c>
      <c r="F91" s="432" t="s">
        <v>2870</v>
      </c>
      <c r="G91" s="428"/>
      <c r="H91" s="428"/>
      <c r="I91" s="428"/>
      <c r="J91" s="428"/>
      <c r="K91" s="428"/>
      <c r="L91" s="428"/>
      <c r="M91" s="428"/>
      <c r="N91" s="428"/>
      <c r="O91" s="428"/>
      <c r="P91" s="428"/>
      <c r="Q91" s="428"/>
      <c r="R91" s="428"/>
      <c r="S91" s="428"/>
      <c r="T91" s="428"/>
      <c r="U91" s="428"/>
      <c r="V91" s="428"/>
      <c r="W91" s="428"/>
      <c r="X91" s="428"/>
      <c r="Y91" s="428"/>
      <c r="Z91" s="428"/>
    </row>
    <row r="92" ht="18.75" customHeight="1">
      <c r="A92" s="432" t="s">
        <v>2871</v>
      </c>
      <c r="B92" s="432" t="s">
        <v>2872</v>
      </c>
      <c r="C92" s="433">
        <v>0.0549</v>
      </c>
      <c r="D92" s="434">
        <v>0.5733</v>
      </c>
      <c r="E92" s="433">
        <v>0.2543</v>
      </c>
      <c r="F92" s="433">
        <v>0.0904</v>
      </c>
      <c r="G92" s="428"/>
      <c r="H92" s="428"/>
      <c r="I92" s="428"/>
      <c r="J92" s="428"/>
      <c r="K92" s="428"/>
      <c r="L92" s="428"/>
      <c r="M92" s="428"/>
      <c r="N92" s="428"/>
      <c r="O92" s="428"/>
      <c r="P92" s="428"/>
      <c r="Q92" s="428"/>
      <c r="R92" s="428"/>
      <c r="S92" s="428"/>
      <c r="T92" s="428"/>
      <c r="U92" s="428"/>
      <c r="V92" s="428"/>
      <c r="W92" s="428"/>
      <c r="X92" s="428"/>
      <c r="Y92" s="428"/>
      <c r="Z92" s="428"/>
    </row>
    <row r="93" ht="18.75" customHeight="1">
      <c r="A93" s="432" t="s">
        <v>2873</v>
      </c>
      <c r="B93" s="432" t="s">
        <v>2874</v>
      </c>
      <c r="C93" s="433">
        <v>0.0121</v>
      </c>
      <c r="D93" s="434">
        <v>0.5667</v>
      </c>
      <c r="E93" s="433">
        <v>0.3735</v>
      </c>
      <c r="F93" s="433">
        <v>0.1527</v>
      </c>
      <c r="G93" s="428"/>
      <c r="H93" s="428"/>
      <c r="I93" s="428"/>
      <c r="J93" s="428"/>
      <c r="K93" s="428"/>
      <c r="L93" s="428"/>
      <c r="M93" s="428"/>
      <c r="N93" s="428"/>
      <c r="O93" s="428"/>
      <c r="P93" s="428"/>
      <c r="Q93" s="428"/>
      <c r="R93" s="428"/>
      <c r="S93" s="428"/>
      <c r="T93" s="428"/>
      <c r="U93" s="428"/>
      <c r="V93" s="428"/>
      <c r="W93" s="428"/>
      <c r="X93" s="428"/>
      <c r="Y93" s="428"/>
      <c r="Z93" s="428"/>
    </row>
    <row r="94" ht="18.75" customHeight="1">
      <c r="A94" s="432" t="s">
        <v>2875</v>
      </c>
      <c r="B94" s="432" t="s">
        <v>2876</v>
      </c>
      <c r="C94" s="433">
        <v>0.0991</v>
      </c>
      <c r="D94" s="434">
        <v>0.5658</v>
      </c>
      <c r="E94" s="433">
        <v>0.247</v>
      </c>
      <c r="F94" s="433">
        <v>0.2122</v>
      </c>
      <c r="G94" s="428"/>
      <c r="H94" s="428"/>
      <c r="I94" s="428"/>
      <c r="J94" s="428"/>
      <c r="K94" s="428"/>
      <c r="L94" s="428"/>
      <c r="M94" s="428"/>
      <c r="N94" s="428"/>
      <c r="O94" s="428"/>
      <c r="P94" s="428"/>
      <c r="Q94" s="428"/>
      <c r="R94" s="428"/>
      <c r="S94" s="428"/>
      <c r="T94" s="428"/>
      <c r="U94" s="428"/>
      <c r="V94" s="428"/>
      <c r="W94" s="428"/>
      <c r="X94" s="428"/>
      <c r="Y94" s="428"/>
      <c r="Z94" s="428"/>
    </row>
    <row r="95" ht="18.75" customHeight="1">
      <c r="A95" s="432" t="s">
        <v>2877</v>
      </c>
      <c r="B95" s="432" t="s">
        <v>2878</v>
      </c>
      <c r="C95" s="433">
        <v>0.1836</v>
      </c>
      <c r="D95" s="434">
        <v>0.5588</v>
      </c>
      <c r="E95" s="432" t="s">
        <v>2879</v>
      </c>
      <c r="F95" s="432" t="s">
        <v>2880</v>
      </c>
      <c r="G95" s="428"/>
      <c r="H95" s="428"/>
      <c r="I95" s="428"/>
      <c r="J95" s="428"/>
      <c r="K95" s="428"/>
      <c r="L95" s="428"/>
      <c r="M95" s="428"/>
      <c r="N95" s="428"/>
      <c r="O95" s="428"/>
      <c r="P95" s="428"/>
      <c r="Q95" s="428"/>
      <c r="R95" s="428"/>
      <c r="S95" s="428"/>
      <c r="T95" s="428"/>
      <c r="U95" s="428"/>
      <c r="V95" s="428"/>
      <c r="W95" s="428"/>
      <c r="X95" s="428"/>
      <c r="Y95" s="428"/>
      <c r="Z95" s="428"/>
    </row>
    <row r="96" ht="18.75" customHeight="1">
      <c r="A96" s="432" t="s">
        <v>2881</v>
      </c>
      <c r="B96" s="432" t="s">
        <v>2882</v>
      </c>
      <c r="C96" s="433">
        <v>0.0703</v>
      </c>
      <c r="D96" s="434">
        <v>0.5586</v>
      </c>
      <c r="E96" s="433">
        <v>0.3982</v>
      </c>
      <c r="F96" s="432" t="s">
        <v>2883</v>
      </c>
      <c r="G96" s="428"/>
      <c r="H96" s="428"/>
      <c r="I96" s="428"/>
      <c r="J96" s="428"/>
      <c r="K96" s="428"/>
      <c r="L96" s="428"/>
      <c r="M96" s="428"/>
      <c r="N96" s="428"/>
      <c r="O96" s="428"/>
      <c r="P96" s="428"/>
      <c r="Q96" s="428"/>
      <c r="R96" s="428"/>
      <c r="S96" s="428"/>
      <c r="T96" s="428"/>
      <c r="U96" s="428"/>
      <c r="V96" s="428"/>
      <c r="W96" s="428"/>
      <c r="X96" s="428"/>
      <c r="Y96" s="428"/>
      <c r="Z96" s="428"/>
    </row>
    <row r="97" ht="18.75" customHeight="1">
      <c r="A97" s="432" t="s">
        <v>2884</v>
      </c>
      <c r="B97" s="432" t="s">
        <v>2885</v>
      </c>
      <c r="C97" s="433">
        <v>0.1049</v>
      </c>
      <c r="D97" s="434">
        <v>0.5568</v>
      </c>
      <c r="E97" s="433">
        <v>0.156</v>
      </c>
      <c r="F97" s="433">
        <v>0.0392</v>
      </c>
      <c r="G97" s="428"/>
      <c r="H97" s="428"/>
      <c r="I97" s="428"/>
      <c r="J97" s="428"/>
      <c r="K97" s="428"/>
      <c r="L97" s="428"/>
      <c r="M97" s="428"/>
      <c r="N97" s="428"/>
      <c r="O97" s="428"/>
      <c r="P97" s="428"/>
      <c r="Q97" s="428"/>
      <c r="R97" s="428"/>
      <c r="S97" s="428"/>
      <c r="T97" s="428"/>
      <c r="U97" s="428"/>
      <c r="V97" s="428"/>
      <c r="W97" s="428"/>
      <c r="X97" s="428"/>
      <c r="Y97" s="428"/>
      <c r="Z97" s="428"/>
    </row>
    <row r="98" ht="18.75" customHeight="1">
      <c r="A98" s="432" t="s">
        <v>2886</v>
      </c>
      <c r="B98" s="432" t="s">
        <v>2887</v>
      </c>
      <c r="C98" s="433">
        <v>0.0563</v>
      </c>
      <c r="D98" s="434">
        <v>0.5539</v>
      </c>
      <c r="E98" s="432" t="s">
        <v>2888</v>
      </c>
      <c r="F98" s="432" t="s">
        <v>2889</v>
      </c>
      <c r="G98" s="428"/>
      <c r="H98" s="428"/>
      <c r="I98" s="428"/>
      <c r="J98" s="428"/>
      <c r="K98" s="428"/>
      <c r="L98" s="428"/>
      <c r="M98" s="428"/>
      <c r="N98" s="428"/>
      <c r="O98" s="428"/>
      <c r="P98" s="428"/>
      <c r="Q98" s="428"/>
      <c r="R98" s="428"/>
      <c r="S98" s="428"/>
      <c r="T98" s="428"/>
      <c r="U98" s="428"/>
      <c r="V98" s="428"/>
      <c r="W98" s="428"/>
      <c r="X98" s="428"/>
      <c r="Y98" s="428"/>
      <c r="Z98" s="428"/>
    </row>
    <row r="99" ht="18.75" customHeight="1">
      <c r="A99" s="432" t="s">
        <v>2890</v>
      </c>
      <c r="B99" s="432" t="s">
        <v>2891</v>
      </c>
      <c r="C99" s="433">
        <v>0.0377</v>
      </c>
      <c r="D99" s="434">
        <v>0.5529</v>
      </c>
      <c r="E99" s="433">
        <v>0.417</v>
      </c>
      <c r="F99" s="433">
        <v>0.243</v>
      </c>
      <c r="G99" s="428"/>
      <c r="H99" s="428"/>
      <c r="I99" s="428"/>
      <c r="J99" s="428"/>
      <c r="K99" s="428"/>
      <c r="L99" s="428"/>
      <c r="M99" s="428"/>
      <c r="N99" s="428"/>
      <c r="O99" s="428"/>
      <c r="P99" s="428"/>
      <c r="Q99" s="428"/>
      <c r="R99" s="428"/>
      <c r="S99" s="428"/>
      <c r="T99" s="428"/>
      <c r="U99" s="428"/>
      <c r="V99" s="428"/>
      <c r="W99" s="428"/>
      <c r="X99" s="428"/>
      <c r="Y99" s="428"/>
      <c r="Z99" s="428"/>
    </row>
    <row r="100" ht="18.75" customHeight="1">
      <c r="A100" s="432" t="s">
        <v>2892</v>
      </c>
      <c r="B100" s="432" t="s">
        <v>2893</v>
      </c>
      <c r="C100" s="433">
        <v>0.0862</v>
      </c>
      <c r="D100" s="434">
        <v>0.5442</v>
      </c>
      <c r="E100" s="433">
        <v>-0.0871</v>
      </c>
      <c r="F100" s="433">
        <v>-0.0834</v>
      </c>
      <c r="G100" s="428"/>
      <c r="H100" s="428"/>
      <c r="I100" s="428"/>
      <c r="J100" s="428"/>
      <c r="K100" s="428"/>
      <c r="L100" s="428"/>
      <c r="M100" s="428"/>
      <c r="N100" s="428"/>
      <c r="O100" s="428"/>
      <c r="P100" s="428"/>
      <c r="Q100" s="428"/>
      <c r="R100" s="428"/>
      <c r="S100" s="428"/>
      <c r="T100" s="428"/>
      <c r="U100" s="428"/>
      <c r="V100" s="428"/>
      <c r="W100" s="428"/>
      <c r="X100" s="428"/>
      <c r="Y100" s="428"/>
      <c r="Z100" s="428"/>
    </row>
    <row r="101" ht="18.75" customHeight="1">
      <c r="A101" s="432" t="s">
        <v>2894</v>
      </c>
      <c r="B101" s="432" t="s">
        <v>2895</v>
      </c>
      <c r="C101" s="433">
        <v>0.0133</v>
      </c>
      <c r="D101" s="434">
        <v>0.5433</v>
      </c>
      <c r="E101" s="432" t="s">
        <v>2896</v>
      </c>
      <c r="F101" s="432" t="s">
        <v>2897</v>
      </c>
      <c r="G101" s="428"/>
      <c r="H101" s="428"/>
      <c r="I101" s="428"/>
      <c r="J101" s="428"/>
      <c r="K101" s="428"/>
      <c r="L101" s="428"/>
      <c r="M101" s="428"/>
      <c r="N101" s="428"/>
      <c r="O101" s="428"/>
      <c r="P101" s="428"/>
      <c r="Q101" s="428"/>
      <c r="R101" s="428"/>
      <c r="S101" s="428"/>
      <c r="T101" s="428"/>
      <c r="U101" s="428"/>
      <c r="V101" s="428"/>
      <c r="W101" s="428"/>
      <c r="X101" s="428"/>
      <c r="Y101" s="428"/>
      <c r="Z101" s="428"/>
    </row>
    <row r="102" ht="18.75" customHeight="1">
      <c r="A102" s="432" t="s">
        <v>2898</v>
      </c>
      <c r="B102" s="432" t="s">
        <v>2899</v>
      </c>
      <c r="C102" s="433">
        <v>0.0336</v>
      </c>
      <c r="D102" s="434">
        <v>0.5298</v>
      </c>
      <c r="E102" s="433">
        <v>0.2162</v>
      </c>
      <c r="F102" s="433">
        <v>0.0664</v>
      </c>
      <c r="G102" s="428"/>
      <c r="H102" s="428"/>
      <c r="I102" s="428"/>
      <c r="J102" s="428"/>
      <c r="K102" s="428"/>
      <c r="L102" s="428"/>
      <c r="M102" s="428"/>
      <c r="N102" s="428"/>
      <c r="O102" s="428"/>
      <c r="P102" s="428"/>
      <c r="Q102" s="428"/>
      <c r="R102" s="428"/>
      <c r="S102" s="428"/>
      <c r="T102" s="428"/>
      <c r="U102" s="428"/>
      <c r="V102" s="428"/>
      <c r="W102" s="428"/>
      <c r="X102" s="428"/>
      <c r="Y102" s="428"/>
      <c r="Z102" s="428"/>
    </row>
    <row r="103" ht="18.75" customHeight="1">
      <c r="A103" s="428"/>
      <c r="B103" s="428"/>
      <c r="C103" s="428"/>
      <c r="D103" s="428"/>
      <c r="E103" s="428"/>
      <c r="F103" s="428"/>
      <c r="G103" s="428"/>
      <c r="H103" s="428"/>
      <c r="I103" s="428"/>
      <c r="J103" s="428"/>
      <c r="K103" s="428"/>
      <c r="L103" s="428"/>
      <c r="M103" s="428"/>
      <c r="N103" s="428"/>
      <c r="O103" s="428"/>
      <c r="P103" s="428"/>
      <c r="Q103" s="428"/>
      <c r="R103" s="428"/>
      <c r="S103" s="428"/>
      <c r="T103" s="428"/>
      <c r="U103" s="428"/>
      <c r="V103" s="428"/>
      <c r="W103" s="428"/>
      <c r="X103" s="428"/>
      <c r="Y103" s="428"/>
      <c r="Z103" s="428"/>
    </row>
    <row r="104" ht="18.75" customHeight="1">
      <c r="A104" s="417" t="s">
        <v>2900</v>
      </c>
      <c r="B104" s="428"/>
      <c r="C104" s="428"/>
      <c r="D104" s="428"/>
      <c r="E104" s="428"/>
      <c r="F104" s="428"/>
      <c r="G104" s="428"/>
      <c r="H104" s="428"/>
      <c r="I104" s="428"/>
      <c r="J104" s="428"/>
      <c r="K104" s="428"/>
      <c r="L104" s="428"/>
      <c r="M104" s="428"/>
      <c r="N104" s="428"/>
      <c r="O104" s="428"/>
      <c r="P104" s="428"/>
      <c r="Q104" s="428"/>
      <c r="R104" s="428"/>
      <c r="S104" s="428"/>
      <c r="T104" s="428"/>
      <c r="U104" s="428"/>
      <c r="V104" s="428"/>
      <c r="W104" s="428"/>
      <c r="X104" s="428"/>
      <c r="Y104" s="428"/>
      <c r="Z104" s="428"/>
    </row>
    <row r="105" ht="18.75" customHeight="1">
      <c r="A105" s="428"/>
      <c r="B105" s="428"/>
      <c r="C105" s="428"/>
      <c r="D105" s="428"/>
      <c r="E105" s="428"/>
      <c r="F105" s="428"/>
      <c r="G105" s="428"/>
      <c r="H105" s="428"/>
      <c r="I105" s="428"/>
      <c r="J105" s="428"/>
      <c r="K105" s="428"/>
      <c r="L105" s="428"/>
      <c r="M105" s="428"/>
      <c r="N105" s="428"/>
      <c r="O105" s="428"/>
      <c r="P105" s="428"/>
      <c r="Q105" s="428"/>
      <c r="R105" s="428"/>
      <c r="S105" s="428"/>
      <c r="T105" s="428"/>
      <c r="U105" s="428"/>
      <c r="V105" s="428"/>
      <c r="W105" s="428"/>
      <c r="X105" s="428"/>
      <c r="Y105" s="428"/>
      <c r="Z105" s="428"/>
    </row>
    <row r="106" ht="18.75" customHeight="1">
      <c r="A106" s="428"/>
      <c r="B106" s="428"/>
      <c r="C106" s="428"/>
      <c r="D106" s="428"/>
      <c r="E106" s="428"/>
      <c r="F106" s="428"/>
      <c r="G106" s="428"/>
      <c r="H106" s="428"/>
      <c r="I106" s="428"/>
      <c r="J106" s="428"/>
      <c r="K106" s="428"/>
      <c r="L106" s="428"/>
      <c r="M106" s="428"/>
      <c r="N106" s="428"/>
      <c r="O106" s="428"/>
      <c r="P106" s="428"/>
      <c r="Q106" s="428"/>
      <c r="R106" s="428"/>
      <c r="S106" s="428"/>
      <c r="T106" s="428"/>
      <c r="U106" s="428"/>
      <c r="V106" s="428"/>
      <c r="W106" s="428"/>
      <c r="X106" s="428"/>
      <c r="Y106" s="428"/>
      <c r="Z106" s="428"/>
    </row>
    <row r="107" ht="18.75" customHeight="1">
      <c r="A107" s="428"/>
      <c r="B107" s="428"/>
      <c r="C107" s="428"/>
      <c r="D107" s="428"/>
      <c r="E107" s="428"/>
      <c r="F107" s="428"/>
      <c r="G107" s="428"/>
      <c r="H107" s="428"/>
      <c r="I107" s="428"/>
      <c r="J107" s="428"/>
      <c r="K107" s="428"/>
      <c r="L107" s="428"/>
      <c r="M107" s="428"/>
      <c r="N107" s="428"/>
      <c r="O107" s="428"/>
      <c r="P107" s="428"/>
      <c r="Q107" s="428"/>
      <c r="R107" s="428"/>
      <c r="S107" s="428"/>
      <c r="T107" s="428"/>
      <c r="U107" s="428"/>
      <c r="V107" s="428"/>
      <c r="W107" s="428"/>
      <c r="X107" s="428"/>
      <c r="Y107" s="428"/>
      <c r="Z107" s="428"/>
    </row>
    <row r="108" ht="18.75" customHeight="1">
      <c r="A108" s="428"/>
      <c r="B108" s="428"/>
      <c r="C108" s="428"/>
      <c r="D108" s="428"/>
      <c r="E108" s="428"/>
      <c r="F108" s="428"/>
      <c r="G108" s="428"/>
      <c r="H108" s="428"/>
      <c r="I108" s="428"/>
      <c r="J108" s="428"/>
      <c r="K108" s="428"/>
      <c r="L108" s="428"/>
      <c r="M108" s="428"/>
      <c r="N108" s="428"/>
      <c r="O108" s="428"/>
      <c r="P108" s="428"/>
      <c r="Q108" s="428"/>
      <c r="R108" s="428"/>
      <c r="S108" s="428"/>
      <c r="T108" s="428"/>
      <c r="U108" s="428"/>
      <c r="V108" s="428"/>
      <c r="W108" s="428"/>
      <c r="X108" s="428"/>
      <c r="Y108" s="428"/>
      <c r="Z108" s="428"/>
    </row>
    <row r="109" ht="18.75" customHeight="1">
      <c r="A109" s="428"/>
      <c r="B109" s="428"/>
      <c r="C109" s="428"/>
      <c r="D109" s="428"/>
      <c r="E109" s="428"/>
      <c r="F109" s="428"/>
      <c r="G109" s="428"/>
      <c r="H109" s="428"/>
      <c r="I109" s="428"/>
      <c r="J109" s="428"/>
      <c r="K109" s="428"/>
      <c r="L109" s="428"/>
      <c r="M109" s="428"/>
      <c r="N109" s="428"/>
      <c r="O109" s="428"/>
      <c r="P109" s="428"/>
      <c r="Q109" s="428"/>
      <c r="R109" s="428"/>
      <c r="S109" s="428"/>
      <c r="T109" s="428"/>
      <c r="U109" s="428"/>
      <c r="V109" s="428"/>
      <c r="W109" s="428"/>
      <c r="X109" s="428"/>
      <c r="Y109" s="428"/>
      <c r="Z109" s="428"/>
    </row>
    <row r="110" ht="18.75" customHeight="1">
      <c r="A110" s="428"/>
      <c r="B110" s="428"/>
      <c r="C110" s="428"/>
      <c r="D110" s="428"/>
      <c r="E110" s="428"/>
      <c r="F110" s="428"/>
      <c r="G110" s="428"/>
      <c r="H110" s="428"/>
      <c r="I110" s="428"/>
      <c r="J110" s="428"/>
      <c r="K110" s="428"/>
      <c r="L110" s="428"/>
      <c r="M110" s="428"/>
      <c r="N110" s="428"/>
      <c r="O110" s="428"/>
      <c r="P110" s="428"/>
      <c r="Q110" s="428"/>
      <c r="R110" s="428"/>
      <c r="S110" s="428"/>
      <c r="T110" s="428"/>
      <c r="U110" s="428"/>
      <c r="V110" s="428"/>
      <c r="W110" s="428"/>
      <c r="X110" s="428"/>
      <c r="Y110" s="428"/>
      <c r="Z110" s="428"/>
    </row>
    <row r="111" ht="18.75" customHeight="1">
      <c r="A111" s="428"/>
      <c r="B111" s="428"/>
      <c r="C111" s="428"/>
      <c r="D111" s="428"/>
      <c r="E111" s="428"/>
      <c r="F111" s="428"/>
      <c r="G111" s="428"/>
      <c r="H111" s="428"/>
      <c r="I111" s="428"/>
      <c r="J111" s="428"/>
      <c r="K111" s="428"/>
      <c r="L111" s="428"/>
      <c r="M111" s="428"/>
      <c r="N111" s="428"/>
      <c r="O111" s="428"/>
      <c r="P111" s="428"/>
      <c r="Q111" s="428"/>
      <c r="R111" s="428"/>
      <c r="S111" s="428"/>
      <c r="T111" s="428"/>
      <c r="U111" s="428"/>
      <c r="V111" s="428"/>
      <c r="W111" s="428"/>
      <c r="X111" s="428"/>
      <c r="Y111" s="428"/>
      <c r="Z111" s="428"/>
    </row>
    <row r="112" ht="18.75" customHeight="1">
      <c r="A112" s="428"/>
      <c r="B112" s="428"/>
      <c r="C112" s="428"/>
      <c r="D112" s="428"/>
      <c r="E112" s="428"/>
      <c r="F112" s="428"/>
      <c r="G112" s="428"/>
      <c r="H112" s="428"/>
      <c r="I112" s="428"/>
      <c r="J112" s="428"/>
      <c r="K112" s="428"/>
      <c r="L112" s="428"/>
      <c r="M112" s="428"/>
      <c r="N112" s="428"/>
      <c r="O112" s="428"/>
      <c r="P112" s="428"/>
      <c r="Q112" s="428"/>
      <c r="R112" s="428"/>
      <c r="S112" s="428"/>
      <c r="T112" s="428"/>
      <c r="U112" s="428"/>
      <c r="V112" s="428"/>
      <c r="W112" s="428"/>
      <c r="X112" s="428"/>
      <c r="Y112" s="428"/>
      <c r="Z112" s="428"/>
    </row>
    <row r="113" ht="18.75" customHeight="1">
      <c r="A113" s="428"/>
      <c r="B113" s="428"/>
      <c r="C113" s="428"/>
      <c r="D113" s="428"/>
      <c r="E113" s="428"/>
      <c r="F113" s="428"/>
      <c r="G113" s="428"/>
      <c r="H113" s="428"/>
      <c r="I113" s="428"/>
      <c r="J113" s="428"/>
      <c r="K113" s="428"/>
      <c r="L113" s="428"/>
      <c r="M113" s="428"/>
      <c r="N113" s="428"/>
      <c r="O113" s="428"/>
      <c r="P113" s="428"/>
      <c r="Q113" s="428"/>
      <c r="R113" s="428"/>
      <c r="S113" s="428"/>
      <c r="T113" s="428"/>
      <c r="U113" s="428"/>
      <c r="V113" s="428"/>
      <c r="W113" s="428"/>
      <c r="X113" s="428"/>
      <c r="Y113" s="428"/>
      <c r="Z113" s="428"/>
    </row>
    <row r="114" ht="18.75" customHeight="1">
      <c r="A114" s="428"/>
      <c r="B114" s="428"/>
      <c r="C114" s="428"/>
      <c r="D114" s="428"/>
      <c r="E114" s="428"/>
      <c r="F114" s="428"/>
      <c r="G114" s="428"/>
      <c r="H114" s="428"/>
      <c r="I114" s="428"/>
      <c r="J114" s="428"/>
      <c r="K114" s="428"/>
      <c r="L114" s="428"/>
      <c r="M114" s="428"/>
      <c r="N114" s="428"/>
      <c r="O114" s="428"/>
      <c r="P114" s="428"/>
      <c r="Q114" s="428"/>
      <c r="R114" s="428"/>
      <c r="S114" s="428"/>
      <c r="T114" s="428"/>
      <c r="U114" s="428"/>
      <c r="V114" s="428"/>
      <c r="W114" s="428"/>
      <c r="X114" s="428"/>
      <c r="Y114" s="428"/>
      <c r="Z114" s="428"/>
    </row>
    <row r="115" ht="18.75" customHeight="1">
      <c r="A115" s="428"/>
      <c r="B115" s="428"/>
      <c r="C115" s="428"/>
      <c r="D115" s="428"/>
      <c r="E115" s="428"/>
      <c r="F115" s="428"/>
      <c r="G115" s="428"/>
      <c r="H115" s="428"/>
      <c r="I115" s="428"/>
      <c r="J115" s="428"/>
      <c r="K115" s="428"/>
      <c r="L115" s="428"/>
      <c r="M115" s="428"/>
      <c r="N115" s="428"/>
      <c r="O115" s="428"/>
      <c r="P115" s="428"/>
      <c r="Q115" s="428"/>
      <c r="R115" s="428"/>
      <c r="S115" s="428"/>
      <c r="T115" s="428"/>
      <c r="U115" s="428"/>
      <c r="V115" s="428"/>
      <c r="W115" s="428"/>
      <c r="X115" s="428"/>
      <c r="Y115" s="428"/>
      <c r="Z115" s="428"/>
    </row>
    <row r="116" ht="18.75" customHeight="1">
      <c r="A116" s="428"/>
      <c r="B116" s="428"/>
      <c r="C116" s="428"/>
      <c r="D116" s="428"/>
      <c r="E116" s="428"/>
      <c r="F116" s="428"/>
      <c r="G116" s="428"/>
      <c r="H116" s="428"/>
      <c r="I116" s="428"/>
      <c r="J116" s="428"/>
      <c r="K116" s="428"/>
      <c r="L116" s="428"/>
      <c r="M116" s="428"/>
      <c r="N116" s="428"/>
      <c r="O116" s="428"/>
      <c r="P116" s="428"/>
      <c r="Q116" s="428"/>
      <c r="R116" s="428"/>
      <c r="S116" s="428"/>
      <c r="T116" s="428"/>
      <c r="U116" s="428"/>
      <c r="V116" s="428"/>
      <c r="W116" s="428"/>
      <c r="X116" s="428"/>
      <c r="Y116" s="428"/>
      <c r="Z116" s="428"/>
    </row>
    <row r="117" ht="18.75" customHeight="1">
      <c r="A117" s="428"/>
      <c r="B117" s="428"/>
      <c r="C117" s="428"/>
      <c r="D117" s="428"/>
      <c r="E117" s="428"/>
      <c r="F117" s="428"/>
      <c r="G117" s="428"/>
      <c r="H117" s="428"/>
      <c r="I117" s="428"/>
      <c r="J117" s="428"/>
      <c r="K117" s="428"/>
      <c r="L117" s="428"/>
      <c r="M117" s="428"/>
      <c r="N117" s="428"/>
      <c r="O117" s="428"/>
      <c r="P117" s="428"/>
      <c r="Q117" s="428"/>
      <c r="R117" s="428"/>
      <c r="S117" s="428"/>
      <c r="T117" s="428"/>
      <c r="U117" s="428"/>
      <c r="V117" s="428"/>
      <c r="W117" s="428"/>
      <c r="X117" s="428"/>
      <c r="Y117" s="428"/>
      <c r="Z117" s="428"/>
    </row>
    <row r="118" ht="18.75" customHeight="1">
      <c r="A118" s="428"/>
      <c r="B118" s="428"/>
      <c r="C118" s="428"/>
      <c r="D118" s="428"/>
      <c r="E118" s="428"/>
      <c r="F118" s="428"/>
      <c r="G118" s="428"/>
      <c r="H118" s="428"/>
      <c r="I118" s="428"/>
      <c r="J118" s="428"/>
      <c r="K118" s="428"/>
      <c r="L118" s="428"/>
      <c r="M118" s="428"/>
      <c r="N118" s="428"/>
      <c r="O118" s="428"/>
      <c r="P118" s="428"/>
      <c r="Q118" s="428"/>
      <c r="R118" s="428"/>
      <c r="S118" s="428"/>
      <c r="T118" s="428"/>
      <c r="U118" s="428"/>
      <c r="V118" s="428"/>
      <c r="W118" s="428"/>
      <c r="X118" s="428"/>
      <c r="Y118" s="428"/>
      <c r="Z118" s="428"/>
    </row>
    <row r="119" ht="18.75" customHeight="1">
      <c r="A119" s="428"/>
      <c r="B119" s="428"/>
      <c r="C119" s="428"/>
      <c r="D119" s="428"/>
      <c r="E119" s="428"/>
      <c r="F119" s="428"/>
      <c r="G119" s="428"/>
      <c r="H119" s="428"/>
      <c r="I119" s="428"/>
      <c r="J119" s="428"/>
      <c r="K119" s="428"/>
      <c r="L119" s="428"/>
      <c r="M119" s="428"/>
      <c r="N119" s="428"/>
      <c r="O119" s="428"/>
      <c r="P119" s="428"/>
      <c r="Q119" s="428"/>
      <c r="R119" s="428"/>
      <c r="S119" s="428"/>
      <c r="T119" s="428"/>
      <c r="U119" s="428"/>
      <c r="V119" s="428"/>
      <c r="W119" s="428"/>
      <c r="X119" s="428"/>
      <c r="Y119" s="428"/>
      <c r="Z119" s="428"/>
    </row>
    <row r="120" ht="18.75" customHeight="1">
      <c r="A120" s="428"/>
      <c r="B120" s="428"/>
      <c r="C120" s="428"/>
      <c r="D120" s="428"/>
      <c r="E120" s="428"/>
      <c r="F120" s="428"/>
      <c r="G120" s="428"/>
      <c r="H120" s="428"/>
      <c r="I120" s="428"/>
      <c r="J120" s="428"/>
      <c r="K120" s="428"/>
      <c r="L120" s="428"/>
      <c r="M120" s="428"/>
      <c r="N120" s="428"/>
      <c r="O120" s="428"/>
      <c r="P120" s="428"/>
      <c r="Q120" s="428"/>
      <c r="R120" s="428"/>
      <c r="S120" s="428"/>
      <c r="T120" s="428"/>
      <c r="U120" s="428"/>
      <c r="V120" s="428"/>
      <c r="W120" s="428"/>
      <c r="X120" s="428"/>
      <c r="Y120" s="428"/>
      <c r="Z120" s="428"/>
    </row>
    <row r="121" ht="18.75" customHeight="1">
      <c r="A121" s="428"/>
      <c r="B121" s="428"/>
      <c r="C121" s="428"/>
      <c r="D121" s="428"/>
      <c r="E121" s="428"/>
      <c r="F121" s="428"/>
      <c r="G121" s="428"/>
      <c r="H121" s="428"/>
      <c r="I121" s="428"/>
      <c r="J121" s="428"/>
      <c r="K121" s="428"/>
      <c r="L121" s="428"/>
      <c r="M121" s="428"/>
      <c r="N121" s="428"/>
      <c r="O121" s="428"/>
      <c r="P121" s="428"/>
      <c r="Q121" s="428"/>
      <c r="R121" s="428"/>
      <c r="S121" s="428"/>
      <c r="T121" s="428"/>
      <c r="U121" s="428"/>
      <c r="V121" s="428"/>
      <c r="W121" s="428"/>
      <c r="X121" s="428"/>
      <c r="Y121" s="428"/>
      <c r="Z121" s="428"/>
    </row>
    <row r="122" ht="18.75" customHeight="1">
      <c r="A122" s="428"/>
      <c r="B122" s="428"/>
      <c r="C122" s="428"/>
      <c r="D122" s="428"/>
      <c r="E122" s="428"/>
      <c r="F122" s="428"/>
      <c r="G122" s="428"/>
      <c r="H122" s="428"/>
      <c r="I122" s="428"/>
      <c r="J122" s="428"/>
      <c r="K122" s="428"/>
      <c r="L122" s="428"/>
      <c r="M122" s="428"/>
      <c r="N122" s="428"/>
      <c r="O122" s="428"/>
      <c r="P122" s="428"/>
      <c r="Q122" s="428"/>
      <c r="R122" s="428"/>
      <c r="S122" s="428"/>
      <c r="T122" s="428"/>
      <c r="U122" s="428"/>
      <c r="V122" s="428"/>
      <c r="W122" s="428"/>
      <c r="X122" s="428"/>
      <c r="Y122" s="428"/>
      <c r="Z122" s="428"/>
    </row>
    <row r="123" ht="18.75" customHeight="1">
      <c r="A123" s="428"/>
      <c r="B123" s="428"/>
      <c r="C123" s="428"/>
      <c r="D123" s="428"/>
      <c r="E123" s="428"/>
      <c r="F123" s="428"/>
      <c r="G123" s="428"/>
      <c r="H123" s="428"/>
      <c r="I123" s="428"/>
      <c r="J123" s="428"/>
      <c r="K123" s="428"/>
      <c r="L123" s="428"/>
      <c r="M123" s="428"/>
      <c r="N123" s="428"/>
      <c r="O123" s="428"/>
      <c r="P123" s="428"/>
      <c r="Q123" s="428"/>
      <c r="R123" s="428"/>
      <c r="S123" s="428"/>
      <c r="T123" s="428"/>
      <c r="U123" s="428"/>
      <c r="V123" s="428"/>
      <c r="W123" s="428"/>
      <c r="X123" s="428"/>
      <c r="Y123" s="428"/>
      <c r="Z123" s="428"/>
    </row>
    <row r="124" ht="18.75" customHeight="1">
      <c r="A124" s="428"/>
      <c r="B124" s="428"/>
      <c r="C124" s="428"/>
      <c r="D124" s="428"/>
      <c r="E124" s="428"/>
      <c r="F124" s="428"/>
      <c r="G124" s="428"/>
      <c r="H124" s="428"/>
      <c r="I124" s="428"/>
      <c r="J124" s="428"/>
      <c r="K124" s="428"/>
      <c r="L124" s="428"/>
      <c r="M124" s="428"/>
      <c r="N124" s="428"/>
      <c r="O124" s="428"/>
      <c r="P124" s="428"/>
      <c r="Q124" s="428"/>
      <c r="R124" s="428"/>
      <c r="S124" s="428"/>
      <c r="T124" s="428"/>
      <c r="U124" s="428"/>
      <c r="V124" s="428"/>
      <c r="W124" s="428"/>
      <c r="X124" s="428"/>
      <c r="Y124" s="428"/>
      <c r="Z124" s="428"/>
    </row>
    <row r="125" ht="18.75" customHeight="1">
      <c r="A125" s="428"/>
      <c r="B125" s="428"/>
      <c r="C125" s="428"/>
      <c r="D125" s="428"/>
      <c r="E125" s="428"/>
      <c r="F125" s="428"/>
      <c r="G125" s="428"/>
      <c r="H125" s="428"/>
      <c r="I125" s="428"/>
      <c r="J125" s="428"/>
      <c r="K125" s="428"/>
      <c r="L125" s="428"/>
      <c r="M125" s="428"/>
      <c r="N125" s="428"/>
      <c r="O125" s="428"/>
      <c r="P125" s="428"/>
      <c r="Q125" s="428"/>
      <c r="R125" s="428"/>
      <c r="S125" s="428"/>
      <c r="T125" s="428"/>
      <c r="U125" s="428"/>
      <c r="V125" s="428"/>
      <c r="W125" s="428"/>
      <c r="X125" s="428"/>
      <c r="Y125" s="428"/>
      <c r="Z125" s="428"/>
    </row>
    <row r="126" ht="18.75" customHeight="1">
      <c r="A126" s="428"/>
      <c r="B126" s="428"/>
      <c r="C126" s="428"/>
      <c r="D126" s="428"/>
      <c r="E126" s="428"/>
      <c r="F126" s="428"/>
      <c r="G126" s="428"/>
      <c r="H126" s="428"/>
      <c r="I126" s="428"/>
      <c r="J126" s="428"/>
      <c r="K126" s="428"/>
      <c r="L126" s="428"/>
      <c r="M126" s="428"/>
      <c r="N126" s="428"/>
      <c r="O126" s="428"/>
      <c r="P126" s="428"/>
      <c r="Q126" s="428"/>
      <c r="R126" s="428"/>
      <c r="S126" s="428"/>
      <c r="T126" s="428"/>
      <c r="U126" s="428"/>
      <c r="V126" s="428"/>
      <c r="W126" s="428"/>
      <c r="X126" s="428"/>
      <c r="Y126" s="428"/>
      <c r="Z126" s="428"/>
    </row>
    <row r="127" ht="18.75" customHeight="1">
      <c r="A127" s="428"/>
      <c r="B127" s="428"/>
      <c r="C127" s="428"/>
      <c r="D127" s="428"/>
      <c r="E127" s="428"/>
      <c r="F127" s="428"/>
      <c r="G127" s="428"/>
      <c r="H127" s="428"/>
      <c r="I127" s="428"/>
      <c r="J127" s="428"/>
      <c r="K127" s="428"/>
      <c r="L127" s="428"/>
      <c r="M127" s="428"/>
      <c r="N127" s="428"/>
      <c r="O127" s="428"/>
      <c r="P127" s="428"/>
      <c r="Q127" s="428"/>
      <c r="R127" s="428"/>
      <c r="S127" s="428"/>
      <c r="T127" s="428"/>
      <c r="U127" s="428"/>
      <c r="V127" s="428"/>
      <c r="W127" s="428"/>
      <c r="X127" s="428"/>
      <c r="Y127" s="428"/>
      <c r="Z127" s="428"/>
    </row>
    <row r="128" ht="18.75" customHeight="1">
      <c r="A128" s="428"/>
      <c r="B128" s="428"/>
      <c r="C128" s="428"/>
      <c r="D128" s="428"/>
      <c r="E128" s="428"/>
      <c r="F128" s="428"/>
      <c r="G128" s="428"/>
      <c r="H128" s="428"/>
      <c r="I128" s="428"/>
      <c r="J128" s="428"/>
      <c r="K128" s="428"/>
      <c r="L128" s="428"/>
      <c r="M128" s="428"/>
      <c r="N128" s="428"/>
      <c r="O128" s="428"/>
      <c r="P128" s="428"/>
      <c r="Q128" s="428"/>
      <c r="R128" s="428"/>
      <c r="S128" s="428"/>
      <c r="T128" s="428"/>
      <c r="U128" s="428"/>
      <c r="V128" s="428"/>
      <c r="W128" s="428"/>
      <c r="X128" s="428"/>
      <c r="Y128" s="428"/>
      <c r="Z128" s="428"/>
    </row>
    <row r="129" ht="18.75" customHeight="1">
      <c r="A129" s="428"/>
      <c r="B129" s="428"/>
      <c r="C129" s="428"/>
      <c r="D129" s="428"/>
      <c r="E129" s="428"/>
      <c r="F129" s="428"/>
      <c r="G129" s="428"/>
      <c r="H129" s="428"/>
      <c r="I129" s="428"/>
      <c r="J129" s="428"/>
      <c r="K129" s="428"/>
      <c r="L129" s="428"/>
      <c r="M129" s="428"/>
      <c r="N129" s="428"/>
      <c r="O129" s="428"/>
      <c r="P129" s="428"/>
      <c r="Q129" s="428"/>
      <c r="R129" s="428"/>
      <c r="S129" s="428"/>
      <c r="T129" s="428"/>
      <c r="U129" s="428"/>
      <c r="V129" s="428"/>
      <c r="W129" s="428"/>
      <c r="X129" s="428"/>
      <c r="Y129" s="428"/>
      <c r="Z129" s="428"/>
    </row>
    <row r="130" ht="18.75" customHeight="1">
      <c r="A130" s="428"/>
      <c r="B130" s="428"/>
      <c r="C130" s="428"/>
      <c r="D130" s="428"/>
      <c r="E130" s="428"/>
      <c r="F130" s="428"/>
      <c r="G130" s="428"/>
      <c r="H130" s="428"/>
      <c r="I130" s="428"/>
      <c r="J130" s="428"/>
      <c r="K130" s="428"/>
      <c r="L130" s="428"/>
      <c r="M130" s="428"/>
      <c r="N130" s="428"/>
      <c r="O130" s="428"/>
      <c r="P130" s="428"/>
      <c r="Q130" s="428"/>
      <c r="R130" s="428"/>
      <c r="S130" s="428"/>
      <c r="T130" s="428"/>
      <c r="U130" s="428"/>
      <c r="V130" s="428"/>
      <c r="W130" s="428"/>
      <c r="X130" s="428"/>
      <c r="Y130" s="428"/>
      <c r="Z130" s="428"/>
    </row>
    <row r="131" ht="18.75" customHeight="1">
      <c r="A131" s="428"/>
      <c r="B131" s="428"/>
      <c r="C131" s="428"/>
      <c r="D131" s="428"/>
      <c r="E131" s="428"/>
      <c r="F131" s="428"/>
      <c r="G131" s="428"/>
      <c r="H131" s="428"/>
      <c r="I131" s="428"/>
      <c r="J131" s="428"/>
      <c r="K131" s="428"/>
      <c r="L131" s="428"/>
      <c r="M131" s="428"/>
      <c r="N131" s="428"/>
      <c r="O131" s="428"/>
      <c r="P131" s="428"/>
      <c r="Q131" s="428"/>
      <c r="R131" s="428"/>
      <c r="S131" s="428"/>
      <c r="T131" s="428"/>
      <c r="U131" s="428"/>
      <c r="V131" s="428"/>
      <c r="W131" s="428"/>
      <c r="X131" s="428"/>
      <c r="Y131" s="428"/>
      <c r="Z131" s="428"/>
    </row>
    <row r="132" ht="18.75" customHeight="1">
      <c r="A132" s="428"/>
      <c r="B132" s="428"/>
      <c r="C132" s="428"/>
      <c r="D132" s="428"/>
      <c r="E132" s="428"/>
      <c r="F132" s="428"/>
      <c r="G132" s="428"/>
      <c r="H132" s="428"/>
      <c r="I132" s="428"/>
      <c r="J132" s="428"/>
      <c r="K132" s="428"/>
      <c r="L132" s="428"/>
      <c r="M132" s="428"/>
      <c r="N132" s="428"/>
      <c r="O132" s="428"/>
      <c r="P132" s="428"/>
      <c r="Q132" s="428"/>
      <c r="R132" s="428"/>
      <c r="S132" s="428"/>
      <c r="T132" s="428"/>
      <c r="U132" s="428"/>
      <c r="V132" s="428"/>
      <c r="W132" s="428"/>
      <c r="X132" s="428"/>
      <c r="Y132" s="428"/>
      <c r="Z132" s="428"/>
    </row>
    <row r="133" ht="18.75" customHeight="1">
      <c r="A133" s="428"/>
      <c r="B133" s="428"/>
      <c r="C133" s="428"/>
      <c r="D133" s="428"/>
      <c r="E133" s="428"/>
      <c r="F133" s="428"/>
      <c r="G133" s="428"/>
      <c r="H133" s="428"/>
      <c r="I133" s="428"/>
      <c r="J133" s="428"/>
      <c r="K133" s="428"/>
      <c r="L133" s="428"/>
      <c r="M133" s="428"/>
      <c r="N133" s="428"/>
      <c r="O133" s="428"/>
      <c r="P133" s="428"/>
      <c r="Q133" s="428"/>
      <c r="R133" s="428"/>
      <c r="S133" s="428"/>
      <c r="T133" s="428"/>
      <c r="U133" s="428"/>
      <c r="V133" s="428"/>
      <c r="W133" s="428"/>
      <c r="X133" s="428"/>
      <c r="Y133" s="428"/>
      <c r="Z133" s="428"/>
    </row>
    <row r="134" ht="18.75" customHeight="1">
      <c r="A134" s="428"/>
      <c r="B134" s="428"/>
      <c r="C134" s="428"/>
      <c r="D134" s="428"/>
      <c r="E134" s="428"/>
      <c r="F134" s="428"/>
      <c r="G134" s="428"/>
      <c r="H134" s="428"/>
      <c r="I134" s="428"/>
      <c r="J134" s="428"/>
      <c r="K134" s="428"/>
      <c r="L134" s="428"/>
      <c r="M134" s="428"/>
      <c r="N134" s="428"/>
      <c r="O134" s="428"/>
      <c r="P134" s="428"/>
      <c r="Q134" s="428"/>
      <c r="R134" s="428"/>
      <c r="S134" s="428"/>
      <c r="T134" s="428"/>
      <c r="U134" s="428"/>
      <c r="V134" s="428"/>
      <c r="W134" s="428"/>
      <c r="X134" s="428"/>
      <c r="Y134" s="428"/>
      <c r="Z134" s="428"/>
    </row>
    <row r="135" ht="18.75" customHeight="1">
      <c r="A135" s="428"/>
      <c r="B135" s="428"/>
      <c r="C135" s="428"/>
      <c r="D135" s="428"/>
      <c r="E135" s="428"/>
      <c r="F135" s="428"/>
      <c r="G135" s="428"/>
      <c r="H135" s="428"/>
      <c r="I135" s="428"/>
      <c r="J135" s="428"/>
      <c r="K135" s="428"/>
      <c r="L135" s="428"/>
      <c r="M135" s="428"/>
      <c r="N135" s="428"/>
      <c r="O135" s="428"/>
      <c r="P135" s="428"/>
      <c r="Q135" s="428"/>
      <c r="R135" s="428"/>
      <c r="S135" s="428"/>
      <c r="T135" s="428"/>
      <c r="U135" s="428"/>
      <c r="V135" s="428"/>
      <c r="W135" s="428"/>
      <c r="X135" s="428"/>
      <c r="Y135" s="428"/>
      <c r="Z135" s="428"/>
    </row>
    <row r="136" ht="18.75" customHeight="1">
      <c r="A136" s="428"/>
      <c r="B136" s="428"/>
      <c r="C136" s="428"/>
      <c r="D136" s="428"/>
      <c r="E136" s="428"/>
      <c r="F136" s="428"/>
      <c r="G136" s="428"/>
      <c r="H136" s="428"/>
      <c r="I136" s="428"/>
      <c r="J136" s="428"/>
      <c r="K136" s="428"/>
      <c r="L136" s="428"/>
      <c r="M136" s="428"/>
      <c r="N136" s="428"/>
      <c r="O136" s="428"/>
      <c r="P136" s="428"/>
      <c r="Q136" s="428"/>
      <c r="R136" s="428"/>
      <c r="S136" s="428"/>
      <c r="T136" s="428"/>
      <c r="U136" s="428"/>
      <c r="V136" s="428"/>
      <c r="W136" s="428"/>
      <c r="X136" s="428"/>
      <c r="Y136" s="428"/>
      <c r="Z136" s="428"/>
    </row>
    <row r="137" ht="18.75" customHeight="1">
      <c r="A137" s="428"/>
      <c r="B137" s="428"/>
      <c r="C137" s="428"/>
      <c r="D137" s="428"/>
      <c r="E137" s="428"/>
      <c r="F137" s="428"/>
      <c r="G137" s="428"/>
      <c r="H137" s="428"/>
      <c r="I137" s="428"/>
      <c r="J137" s="428"/>
      <c r="K137" s="428"/>
      <c r="L137" s="428"/>
      <c r="M137" s="428"/>
      <c r="N137" s="428"/>
      <c r="O137" s="428"/>
      <c r="P137" s="428"/>
      <c r="Q137" s="428"/>
      <c r="R137" s="428"/>
      <c r="S137" s="428"/>
      <c r="T137" s="428"/>
      <c r="U137" s="428"/>
      <c r="V137" s="428"/>
      <c r="W137" s="428"/>
      <c r="X137" s="428"/>
      <c r="Y137" s="428"/>
      <c r="Z137" s="428"/>
    </row>
    <row r="138" ht="18.75" customHeight="1">
      <c r="A138" s="428"/>
      <c r="B138" s="428"/>
      <c r="C138" s="428"/>
      <c r="D138" s="428"/>
      <c r="E138" s="428"/>
      <c r="F138" s="428"/>
      <c r="G138" s="428"/>
      <c r="H138" s="428"/>
      <c r="I138" s="428"/>
      <c r="J138" s="428"/>
      <c r="K138" s="428"/>
      <c r="L138" s="428"/>
      <c r="M138" s="428"/>
      <c r="N138" s="428"/>
      <c r="O138" s="428"/>
      <c r="P138" s="428"/>
      <c r="Q138" s="428"/>
      <c r="R138" s="428"/>
      <c r="S138" s="428"/>
      <c r="T138" s="428"/>
      <c r="U138" s="428"/>
      <c r="V138" s="428"/>
      <c r="W138" s="428"/>
      <c r="X138" s="428"/>
      <c r="Y138" s="428"/>
      <c r="Z138" s="428"/>
    </row>
    <row r="139" ht="18.75" customHeight="1">
      <c r="A139" s="428"/>
      <c r="B139" s="428"/>
      <c r="C139" s="428"/>
      <c r="D139" s="428"/>
      <c r="E139" s="428"/>
      <c r="F139" s="428"/>
      <c r="G139" s="428"/>
      <c r="H139" s="428"/>
      <c r="I139" s="428"/>
      <c r="J139" s="428"/>
      <c r="K139" s="428"/>
      <c r="L139" s="428"/>
      <c r="M139" s="428"/>
      <c r="N139" s="428"/>
      <c r="O139" s="428"/>
      <c r="P139" s="428"/>
      <c r="Q139" s="428"/>
      <c r="R139" s="428"/>
      <c r="S139" s="428"/>
      <c r="T139" s="428"/>
      <c r="U139" s="428"/>
      <c r="V139" s="428"/>
      <c r="W139" s="428"/>
      <c r="X139" s="428"/>
      <c r="Y139" s="428"/>
      <c r="Z139" s="428"/>
    </row>
    <row r="140" ht="18.75" customHeight="1">
      <c r="A140" s="428"/>
      <c r="B140" s="428"/>
      <c r="C140" s="428"/>
      <c r="D140" s="428"/>
      <c r="E140" s="428"/>
      <c r="F140" s="428"/>
      <c r="G140" s="428"/>
      <c r="H140" s="428"/>
      <c r="I140" s="428"/>
      <c r="J140" s="428"/>
      <c r="K140" s="428"/>
      <c r="L140" s="428"/>
      <c r="M140" s="428"/>
      <c r="N140" s="428"/>
      <c r="O140" s="428"/>
      <c r="P140" s="428"/>
      <c r="Q140" s="428"/>
      <c r="R140" s="428"/>
      <c r="S140" s="428"/>
      <c r="T140" s="428"/>
      <c r="U140" s="428"/>
      <c r="V140" s="428"/>
      <c r="W140" s="428"/>
      <c r="X140" s="428"/>
      <c r="Y140" s="428"/>
      <c r="Z140" s="428"/>
    </row>
    <row r="141" ht="18.75" customHeight="1">
      <c r="A141" s="428"/>
      <c r="B141" s="428"/>
      <c r="C141" s="428"/>
      <c r="D141" s="428"/>
      <c r="E141" s="428"/>
      <c r="F141" s="428"/>
      <c r="G141" s="428"/>
      <c r="H141" s="428"/>
      <c r="I141" s="428"/>
      <c r="J141" s="428"/>
      <c r="K141" s="428"/>
      <c r="L141" s="428"/>
      <c r="M141" s="428"/>
      <c r="N141" s="428"/>
      <c r="O141" s="428"/>
      <c r="P141" s="428"/>
      <c r="Q141" s="428"/>
      <c r="R141" s="428"/>
      <c r="S141" s="428"/>
      <c r="T141" s="428"/>
      <c r="U141" s="428"/>
      <c r="V141" s="428"/>
      <c r="W141" s="428"/>
      <c r="X141" s="428"/>
      <c r="Y141" s="428"/>
      <c r="Z141" s="428"/>
    </row>
    <row r="142" ht="18.75" customHeight="1">
      <c r="A142" s="428"/>
      <c r="B142" s="428"/>
      <c r="C142" s="428"/>
      <c r="D142" s="428"/>
      <c r="E142" s="428"/>
      <c r="F142" s="428"/>
      <c r="G142" s="428"/>
      <c r="H142" s="428"/>
      <c r="I142" s="428"/>
      <c r="J142" s="428"/>
      <c r="K142" s="428"/>
      <c r="L142" s="428"/>
      <c r="M142" s="428"/>
      <c r="N142" s="428"/>
      <c r="O142" s="428"/>
      <c r="P142" s="428"/>
      <c r="Q142" s="428"/>
      <c r="R142" s="428"/>
      <c r="S142" s="428"/>
      <c r="T142" s="428"/>
      <c r="U142" s="428"/>
      <c r="V142" s="428"/>
      <c r="W142" s="428"/>
      <c r="X142" s="428"/>
      <c r="Y142" s="428"/>
      <c r="Z142" s="428"/>
    </row>
    <row r="143" ht="18.75" customHeight="1">
      <c r="A143" s="428"/>
      <c r="B143" s="428"/>
      <c r="C143" s="428"/>
      <c r="D143" s="428"/>
      <c r="E143" s="428"/>
      <c r="F143" s="428"/>
      <c r="G143" s="428"/>
      <c r="H143" s="428"/>
      <c r="I143" s="428"/>
      <c r="J143" s="428"/>
      <c r="K143" s="428"/>
      <c r="L143" s="428"/>
      <c r="M143" s="428"/>
      <c r="N143" s="428"/>
      <c r="O143" s="428"/>
      <c r="P143" s="428"/>
      <c r="Q143" s="428"/>
      <c r="R143" s="428"/>
      <c r="S143" s="428"/>
      <c r="T143" s="428"/>
      <c r="U143" s="428"/>
      <c r="V143" s="428"/>
      <c r="W143" s="428"/>
      <c r="X143" s="428"/>
      <c r="Y143" s="428"/>
      <c r="Z143" s="428"/>
    </row>
    <row r="144" ht="18.75" customHeight="1">
      <c r="A144" s="428"/>
      <c r="B144" s="428"/>
      <c r="C144" s="428"/>
      <c r="D144" s="428"/>
      <c r="E144" s="428"/>
      <c r="F144" s="428"/>
      <c r="G144" s="428"/>
      <c r="H144" s="428"/>
      <c r="I144" s="428"/>
      <c r="J144" s="428"/>
      <c r="K144" s="428"/>
      <c r="L144" s="428"/>
      <c r="M144" s="428"/>
      <c r="N144" s="428"/>
      <c r="O144" s="428"/>
      <c r="P144" s="428"/>
      <c r="Q144" s="428"/>
      <c r="R144" s="428"/>
      <c r="S144" s="428"/>
      <c r="T144" s="428"/>
      <c r="U144" s="428"/>
      <c r="V144" s="428"/>
      <c r="W144" s="428"/>
      <c r="X144" s="428"/>
      <c r="Y144" s="428"/>
      <c r="Z144" s="428"/>
    </row>
    <row r="145" ht="18.75" customHeight="1">
      <c r="A145" s="428"/>
      <c r="B145" s="428"/>
      <c r="C145" s="428"/>
      <c r="D145" s="428"/>
      <c r="E145" s="428"/>
      <c r="F145" s="428"/>
      <c r="G145" s="428"/>
      <c r="H145" s="428"/>
      <c r="I145" s="428"/>
      <c r="J145" s="428"/>
      <c r="K145" s="428"/>
      <c r="L145" s="428"/>
      <c r="M145" s="428"/>
      <c r="N145" s="428"/>
      <c r="O145" s="428"/>
      <c r="P145" s="428"/>
      <c r="Q145" s="428"/>
      <c r="R145" s="428"/>
      <c r="S145" s="428"/>
      <c r="T145" s="428"/>
      <c r="U145" s="428"/>
      <c r="V145" s="428"/>
      <c r="W145" s="428"/>
      <c r="X145" s="428"/>
      <c r="Y145" s="428"/>
      <c r="Z145" s="428"/>
    </row>
    <row r="146" ht="18.75" customHeight="1">
      <c r="A146" s="428"/>
      <c r="B146" s="428"/>
      <c r="C146" s="428"/>
      <c r="D146" s="428"/>
      <c r="E146" s="428"/>
      <c r="F146" s="428"/>
      <c r="G146" s="428"/>
      <c r="H146" s="428"/>
      <c r="I146" s="428"/>
      <c r="J146" s="428"/>
      <c r="K146" s="428"/>
      <c r="L146" s="428"/>
      <c r="M146" s="428"/>
      <c r="N146" s="428"/>
      <c r="O146" s="428"/>
      <c r="P146" s="428"/>
      <c r="Q146" s="428"/>
      <c r="R146" s="428"/>
      <c r="S146" s="428"/>
      <c r="T146" s="428"/>
      <c r="U146" s="428"/>
      <c r="V146" s="428"/>
      <c r="W146" s="428"/>
      <c r="X146" s="428"/>
      <c r="Y146" s="428"/>
      <c r="Z146" s="428"/>
    </row>
    <row r="147" ht="18.75" customHeight="1">
      <c r="A147" s="428"/>
      <c r="B147" s="428"/>
      <c r="C147" s="428"/>
      <c r="D147" s="428"/>
      <c r="E147" s="428"/>
      <c r="F147" s="428"/>
      <c r="G147" s="428"/>
      <c r="H147" s="428"/>
      <c r="I147" s="428"/>
      <c r="J147" s="428"/>
      <c r="K147" s="428"/>
      <c r="L147" s="428"/>
      <c r="M147" s="428"/>
      <c r="N147" s="428"/>
      <c r="O147" s="428"/>
      <c r="P147" s="428"/>
      <c r="Q147" s="428"/>
      <c r="R147" s="428"/>
      <c r="S147" s="428"/>
      <c r="T147" s="428"/>
      <c r="U147" s="428"/>
      <c r="V147" s="428"/>
      <c r="W147" s="428"/>
      <c r="X147" s="428"/>
      <c r="Y147" s="428"/>
      <c r="Z147" s="428"/>
    </row>
    <row r="148" ht="18.75" customHeight="1">
      <c r="A148" s="428"/>
      <c r="B148" s="428"/>
      <c r="C148" s="428"/>
      <c r="D148" s="428"/>
      <c r="E148" s="428"/>
      <c r="F148" s="428"/>
      <c r="G148" s="428"/>
      <c r="H148" s="428"/>
      <c r="I148" s="428"/>
      <c r="J148" s="428"/>
      <c r="K148" s="428"/>
      <c r="L148" s="428"/>
      <c r="M148" s="428"/>
      <c r="N148" s="428"/>
      <c r="O148" s="428"/>
      <c r="P148" s="428"/>
      <c r="Q148" s="428"/>
      <c r="R148" s="428"/>
      <c r="S148" s="428"/>
      <c r="T148" s="428"/>
      <c r="U148" s="428"/>
      <c r="V148" s="428"/>
      <c r="W148" s="428"/>
      <c r="X148" s="428"/>
      <c r="Y148" s="428"/>
      <c r="Z148" s="428"/>
    </row>
    <row r="149" ht="18.75" customHeight="1">
      <c r="A149" s="428"/>
      <c r="B149" s="428"/>
      <c r="C149" s="428"/>
      <c r="D149" s="428"/>
      <c r="E149" s="428"/>
      <c r="F149" s="428"/>
      <c r="G149" s="428"/>
      <c r="H149" s="428"/>
      <c r="I149" s="428"/>
      <c r="J149" s="428"/>
      <c r="K149" s="428"/>
      <c r="L149" s="428"/>
      <c r="M149" s="428"/>
      <c r="N149" s="428"/>
      <c r="O149" s="428"/>
      <c r="P149" s="428"/>
      <c r="Q149" s="428"/>
      <c r="R149" s="428"/>
      <c r="S149" s="428"/>
      <c r="T149" s="428"/>
      <c r="U149" s="428"/>
      <c r="V149" s="428"/>
      <c r="W149" s="428"/>
      <c r="X149" s="428"/>
      <c r="Y149" s="428"/>
      <c r="Z149" s="428"/>
    </row>
    <row r="150" ht="18.75" customHeight="1">
      <c r="A150" s="428"/>
      <c r="B150" s="428"/>
      <c r="C150" s="428"/>
      <c r="D150" s="428"/>
      <c r="E150" s="428"/>
      <c r="F150" s="428"/>
      <c r="G150" s="428"/>
      <c r="H150" s="428"/>
      <c r="I150" s="428"/>
      <c r="J150" s="428"/>
      <c r="K150" s="428"/>
      <c r="L150" s="428"/>
      <c r="M150" s="428"/>
      <c r="N150" s="428"/>
      <c r="O150" s="428"/>
      <c r="P150" s="428"/>
      <c r="Q150" s="428"/>
      <c r="R150" s="428"/>
      <c r="S150" s="428"/>
      <c r="T150" s="428"/>
      <c r="U150" s="428"/>
      <c r="V150" s="428"/>
      <c r="W150" s="428"/>
      <c r="X150" s="428"/>
      <c r="Y150" s="428"/>
      <c r="Z150" s="428"/>
    </row>
    <row r="151" ht="18.75" customHeight="1">
      <c r="A151" s="428"/>
      <c r="B151" s="428"/>
      <c r="C151" s="428"/>
      <c r="D151" s="428"/>
      <c r="E151" s="428"/>
      <c r="F151" s="428"/>
      <c r="G151" s="428"/>
      <c r="H151" s="428"/>
      <c r="I151" s="428"/>
      <c r="J151" s="428"/>
      <c r="K151" s="428"/>
      <c r="L151" s="428"/>
      <c r="M151" s="428"/>
      <c r="N151" s="428"/>
      <c r="O151" s="428"/>
      <c r="P151" s="428"/>
      <c r="Q151" s="428"/>
      <c r="R151" s="428"/>
      <c r="S151" s="428"/>
      <c r="T151" s="428"/>
      <c r="U151" s="428"/>
      <c r="V151" s="428"/>
      <c r="W151" s="428"/>
      <c r="X151" s="428"/>
      <c r="Y151" s="428"/>
      <c r="Z151" s="428"/>
    </row>
    <row r="152" ht="18.75" customHeight="1">
      <c r="A152" s="428"/>
      <c r="B152" s="428"/>
      <c r="C152" s="428"/>
      <c r="D152" s="428"/>
      <c r="E152" s="428"/>
      <c r="F152" s="428"/>
      <c r="G152" s="428"/>
      <c r="H152" s="428"/>
      <c r="I152" s="428"/>
      <c r="J152" s="428"/>
      <c r="K152" s="428"/>
      <c r="L152" s="428"/>
      <c r="M152" s="428"/>
      <c r="N152" s="428"/>
      <c r="O152" s="428"/>
      <c r="P152" s="428"/>
      <c r="Q152" s="428"/>
      <c r="R152" s="428"/>
      <c r="S152" s="428"/>
      <c r="T152" s="428"/>
      <c r="U152" s="428"/>
      <c r="V152" s="428"/>
      <c r="W152" s="428"/>
      <c r="X152" s="428"/>
      <c r="Y152" s="428"/>
      <c r="Z152" s="428"/>
    </row>
    <row r="153" ht="18.75" customHeight="1">
      <c r="A153" s="428"/>
      <c r="B153" s="428"/>
      <c r="C153" s="428"/>
      <c r="D153" s="428"/>
      <c r="E153" s="428"/>
      <c r="F153" s="428"/>
      <c r="G153" s="428"/>
      <c r="H153" s="428"/>
      <c r="I153" s="428"/>
      <c r="J153" s="428"/>
      <c r="K153" s="428"/>
      <c r="L153" s="428"/>
      <c r="M153" s="428"/>
      <c r="N153" s="428"/>
      <c r="O153" s="428"/>
      <c r="P153" s="428"/>
      <c r="Q153" s="428"/>
      <c r="R153" s="428"/>
      <c r="S153" s="428"/>
      <c r="T153" s="428"/>
      <c r="U153" s="428"/>
      <c r="V153" s="428"/>
      <c r="W153" s="428"/>
      <c r="X153" s="428"/>
      <c r="Y153" s="428"/>
      <c r="Z153" s="428"/>
    </row>
    <row r="154" ht="18.75" customHeight="1">
      <c r="A154" s="428"/>
      <c r="B154" s="428"/>
      <c r="C154" s="428"/>
      <c r="D154" s="428"/>
      <c r="E154" s="428"/>
      <c r="F154" s="428"/>
      <c r="G154" s="428"/>
      <c r="H154" s="428"/>
      <c r="I154" s="428"/>
      <c r="J154" s="428"/>
      <c r="K154" s="428"/>
      <c r="L154" s="428"/>
      <c r="M154" s="428"/>
      <c r="N154" s="428"/>
      <c r="O154" s="428"/>
      <c r="P154" s="428"/>
      <c r="Q154" s="428"/>
      <c r="R154" s="428"/>
      <c r="S154" s="428"/>
      <c r="T154" s="428"/>
      <c r="U154" s="428"/>
      <c r="V154" s="428"/>
      <c r="W154" s="428"/>
      <c r="X154" s="428"/>
      <c r="Y154" s="428"/>
      <c r="Z154" s="428"/>
    </row>
    <row r="155" ht="18.75" customHeight="1">
      <c r="A155" s="428"/>
      <c r="B155" s="428"/>
      <c r="C155" s="428"/>
      <c r="D155" s="428"/>
      <c r="E155" s="428"/>
      <c r="F155" s="428"/>
      <c r="G155" s="428"/>
      <c r="H155" s="428"/>
      <c r="I155" s="428"/>
      <c r="J155" s="428"/>
      <c r="K155" s="428"/>
      <c r="L155" s="428"/>
      <c r="M155" s="428"/>
      <c r="N155" s="428"/>
      <c r="O155" s="428"/>
      <c r="P155" s="428"/>
      <c r="Q155" s="428"/>
      <c r="R155" s="428"/>
      <c r="S155" s="428"/>
      <c r="T155" s="428"/>
      <c r="U155" s="428"/>
      <c r="V155" s="428"/>
      <c r="W155" s="428"/>
      <c r="X155" s="428"/>
      <c r="Y155" s="428"/>
      <c r="Z155" s="428"/>
    </row>
    <row r="156" ht="18.75" customHeight="1">
      <c r="A156" s="428"/>
      <c r="B156" s="428"/>
      <c r="C156" s="428"/>
      <c r="D156" s="428"/>
      <c r="E156" s="428"/>
      <c r="F156" s="428"/>
      <c r="G156" s="428"/>
      <c r="H156" s="428"/>
      <c r="I156" s="428"/>
      <c r="J156" s="428"/>
      <c r="K156" s="428"/>
      <c r="L156" s="428"/>
      <c r="M156" s="428"/>
      <c r="N156" s="428"/>
      <c r="O156" s="428"/>
      <c r="P156" s="428"/>
      <c r="Q156" s="428"/>
      <c r="R156" s="428"/>
      <c r="S156" s="428"/>
      <c r="T156" s="428"/>
      <c r="U156" s="428"/>
      <c r="V156" s="428"/>
      <c r="W156" s="428"/>
      <c r="X156" s="428"/>
      <c r="Y156" s="428"/>
      <c r="Z156" s="428"/>
    </row>
    <row r="157" ht="18.75" customHeight="1">
      <c r="A157" s="428"/>
      <c r="B157" s="428"/>
      <c r="C157" s="428"/>
      <c r="D157" s="428"/>
      <c r="E157" s="428"/>
      <c r="F157" s="428"/>
      <c r="G157" s="428"/>
      <c r="H157" s="428"/>
      <c r="I157" s="428"/>
      <c r="J157" s="428"/>
      <c r="K157" s="428"/>
      <c r="L157" s="428"/>
      <c r="M157" s="428"/>
      <c r="N157" s="428"/>
      <c r="O157" s="428"/>
      <c r="P157" s="428"/>
      <c r="Q157" s="428"/>
      <c r="R157" s="428"/>
      <c r="S157" s="428"/>
      <c r="T157" s="428"/>
      <c r="U157" s="428"/>
      <c r="V157" s="428"/>
      <c r="W157" s="428"/>
      <c r="X157" s="428"/>
      <c r="Y157" s="428"/>
      <c r="Z157" s="428"/>
    </row>
    <row r="158" ht="18.75" customHeight="1">
      <c r="A158" s="428"/>
      <c r="B158" s="428"/>
      <c r="C158" s="428"/>
      <c r="D158" s="428"/>
      <c r="E158" s="428"/>
      <c r="F158" s="428"/>
      <c r="G158" s="428"/>
      <c r="H158" s="428"/>
      <c r="I158" s="428"/>
      <c r="J158" s="428"/>
      <c r="K158" s="428"/>
      <c r="L158" s="428"/>
      <c r="M158" s="428"/>
      <c r="N158" s="428"/>
      <c r="O158" s="428"/>
      <c r="P158" s="428"/>
      <c r="Q158" s="428"/>
      <c r="R158" s="428"/>
      <c r="S158" s="428"/>
      <c r="T158" s="428"/>
      <c r="U158" s="428"/>
      <c r="V158" s="428"/>
      <c r="W158" s="428"/>
      <c r="X158" s="428"/>
      <c r="Y158" s="428"/>
      <c r="Z158" s="428"/>
    </row>
    <row r="159" ht="18.75" customHeight="1">
      <c r="A159" s="428"/>
      <c r="B159" s="428"/>
      <c r="C159" s="428"/>
      <c r="D159" s="428"/>
      <c r="E159" s="428"/>
      <c r="F159" s="428"/>
      <c r="G159" s="428"/>
      <c r="H159" s="428"/>
      <c r="I159" s="428"/>
      <c r="J159" s="428"/>
      <c r="K159" s="428"/>
      <c r="L159" s="428"/>
      <c r="M159" s="428"/>
      <c r="N159" s="428"/>
      <c r="O159" s="428"/>
      <c r="P159" s="428"/>
      <c r="Q159" s="428"/>
      <c r="R159" s="428"/>
      <c r="S159" s="428"/>
      <c r="T159" s="428"/>
      <c r="U159" s="428"/>
      <c r="V159" s="428"/>
      <c r="W159" s="428"/>
      <c r="X159" s="428"/>
      <c r="Y159" s="428"/>
      <c r="Z159" s="428"/>
    </row>
    <row r="160" ht="18.75" customHeight="1">
      <c r="A160" s="428"/>
      <c r="B160" s="428"/>
      <c r="C160" s="428"/>
      <c r="D160" s="428"/>
      <c r="E160" s="428"/>
      <c r="F160" s="428"/>
      <c r="G160" s="428"/>
      <c r="H160" s="428"/>
      <c r="I160" s="428"/>
      <c r="J160" s="428"/>
      <c r="K160" s="428"/>
      <c r="L160" s="428"/>
      <c r="M160" s="428"/>
      <c r="N160" s="428"/>
      <c r="O160" s="428"/>
      <c r="P160" s="428"/>
      <c r="Q160" s="428"/>
      <c r="R160" s="428"/>
      <c r="S160" s="428"/>
      <c r="T160" s="428"/>
      <c r="U160" s="428"/>
      <c r="V160" s="428"/>
      <c r="W160" s="428"/>
      <c r="X160" s="428"/>
      <c r="Y160" s="428"/>
      <c r="Z160" s="428"/>
    </row>
    <row r="161" ht="18.75" customHeight="1">
      <c r="A161" s="428"/>
      <c r="B161" s="428"/>
      <c r="C161" s="428"/>
      <c r="D161" s="428"/>
      <c r="E161" s="428"/>
      <c r="F161" s="428"/>
      <c r="G161" s="428"/>
      <c r="H161" s="428"/>
      <c r="I161" s="428"/>
      <c r="J161" s="428"/>
      <c r="K161" s="428"/>
      <c r="L161" s="428"/>
      <c r="M161" s="428"/>
      <c r="N161" s="428"/>
      <c r="O161" s="428"/>
      <c r="P161" s="428"/>
      <c r="Q161" s="428"/>
      <c r="R161" s="428"/>
      <c r="S161" s="428"/>
      <c r="T161" s="428"/>
      <c r="U161" s="428"/>
      <c r="V161" s="428"/>
      <c r="W161" s="428"/>
      <c r="X161" s="428"/>
      <c r="Y161" s="428"/>
      <c r="Z161" s="428"/>
    </row>
    <row r="162" ht="18.75" customHeight="1">
      <c r="A162" s="428"/>
      <c r="B162" s="428"/>
      <c r="C162" s="428"/>
      <c r="D162" s="428"/>
      <c r="E162" s="428"/>
      <c r="F162" s="428"/>
      <c r="G162" s="428"/>
      <c r="H162" s="428"/>
      <c r="I162" s="428"/>
      <c r="J162" s="428"/>
      <c r="K162" s="428"/>
      <c r="L162" s="428"/>
      <c r="M162" s="428"/>
      <c r="N162" s="428"/>
      <c r="O162" s="428"/>
      <c r="P162" s="428"/>
      <c r="Q162" s="428"/>
      <c r="R162" s="428"/>
      <c r="S162" s="428"/>
      <c r="T162" s="428"/>
      <c r="U162" s="428"/>
      <c r="V162" s="428"/>
      <c r="W162" s="428"/>
      <c r="X162" s="428"/>
      <c r="Y162" s="428"/>
      <c r="Z162" s="428"/>
    </row>
    <row r="163" ht="18.75" customHeight="1">
      <c r="A163" s="428"/>
      <c r="B163" s="428"/>
      <c r="C163" s="428"/>
      <c r="D163" s="428"/>
      <c r="E163" s="428"/>
      <c r="F163" s="428"/>
      <c r="G163" s="428"/>
      <c r="H163" s="428"/>
      <c r="I163" s="428"/>
      <c r="J163" s="428"/>
      <c r="K163" s="428"/>
      <c r="L163" s="428"/>
      <c r="M163" s="428"/>
      <c r="N163" s="428"/>
      <c r="O163" s="428"/>
      <c r="P163" s="428"/>
      <c r="Q163" s="428"/>
      <c r="R163" s="428"/>
      <c r="S163" s="428"/>
      <c r="T163" s="428"/>
      <c r="U163" s="428"/>
      <c r="V163" s="428"/>
      <c r="W163" s="428"/>
      <c r="X163" s="428"/>
      <c r="Y163" s="428"/>
      <c r="Z163" s="428"/>
    </row>
    <row r="164" ht="18.75" customHeight="1">
      <c r="A164" s="428"/>
      <c r="B164" s="428"/>
      <c r="C164" s="428"/>
      <c r="D164" s="428"/>
      <c r="E164" s="428"/>
      <c r="F164" s="428"/>
      <c r="G164" s="428"/>
      <c r="H164" s="428"/>
      <c r="I164" s="428"/>
      <c r="J164" s="428"/>
      <c r="K164" s="428"/>
      <c r="L164" s="428"/>
      <c r="M164" s="428"/>
      <c r="N164" s="428"/>
      <c r="O164" s="428"/>
      <c r="P164" s="428"/>
      <c r="Q164" s="428"/>
      <c r="R164" s="428"/>
      <c r="S164" s="428"/>
      <c r="T164" s="428"/>
      <c r="U164" s="428"/>
      <c r="V164" s="428"/>
      <c r="W164" s="428"/>
      <c r="X164" s="428"/>
      <c r="Y164" s="428"/>
      <c r="Z164" s="428"/>
    </row>
    <row r="165" ht="18.75" customHeight="1">
      <c r="A165" s="428"/>
      <c r="B165" s="428"/>
      <c r="C165" s="428"/>
      <c r="D165" s="428"/>
      <c r="E165" s="428"/>
      <c r="F165" s="428"/>
      <c r="G165" s="428"/>
      <c r="H165" s="428"/>
      <c r="I165" s="428"/>
      <c r="J165" s="428"/>
      <c r="K165" s="428"/>
      <c r="L165" s="428"/>
      <c r="M165" s="428"/>
      <c r="N165" s="428"/>
      <c r="O165" s="428"/>
      <c r="P165" s="428"/>
      <c r="Q165" s="428"/>
      <c r="R165" s="428"/>
      <c r="S165" s="428"/>
      <c r="T165" s="428"/>
      <c r="U165" s="428"/>
      <c r="V165" s="428"/>
      <c r="W165" s="428"/>
      <c r="X165" s="428"/>
      <c r="Y165" s="428"/>
      <c r="Z165" s="428"/>
    </row>
    <row r="166" ht="18.75" customHeight="1">
      <c r="A166" s="428"/>
      <c r="B166" s="428"/>
      <c r="C166" s="428"/>
      <c r="D166" s="428"/>
      <c r="E166" s="428"/>
      <c r="F166" s="428"/>
      <c r="G166" s="428"/>
      <c r="H166" s="428"/>
      <c r="I166" s="428"/>
      <c r="J166" s="428"/>
      <c r="K166" s="428"/>
      <c r="L166" s="428"/>
      <c r="M166" s="428"/>
      <c r="N166" s="428"/>
      <c r="O166" s="428"/>
      <c r="P166" s="428"/>
      <c r="Q166" s="428"/>
      <c r="R166" s="428"/>
      <c r="S166" s="428"/>
      <c r="T166" s="428"/>
      <c r="U166" s="428"/>
      <c r="V166" s="428"/>
      <c r="W166" s="428"/>
      <c r="X166" s="428"/>
      <c r="Y166" s="428"/>
      <c r="Z166" s="428"/>
    </row>
    <row r="167" ht="18.75" customHeight="1">
      <c r="A167" s="428"/>
      <c r="B167" s="428"/>
      <c r="C167" s="428"/>
      <c r="D167" s="428"/>
      <c r="E167" s="428"/>
      <c r="F167" s="428"/>
      <c r="G167" s="428"/>
      <c r="H167" s="428"/>
      <c r="I167" s="428"/>
      <c r="J167" s="428"/>
      <c r="K167" s="428"/>
      <c r="L167" s="428"/>
      <c r="M167" s="428"/>
      <c r="N167" s="428"/>
      <c r="O167" s="428"/>
      <c r="P167" s="428"/>
      <c r="Q167" s="428"/>
      <c r="R167" s="428"/>
      <c r="S167" s="428"/>
      <c r="T167" s="428"/>
      <c r="U167" s="428"/>
      <c r="V167" s="428"/>
      <c r="W167" s="428"/>
      <c r="X167" s="428"/>
      <c r="Y167" s="428"/>
      <c r="Z167" s="428"/>
    </row>
    <row r="168" ht="18.75" customHeight="1">
      <c r="A168" s="428"/>
      <c r="B168" s="428"/>
      <c r="C168" s="428"/>
      <c r="D168" s="428"/>
      <c r="E168" s="428"/>
      <c r="F168" s="428"/>
      <c r="G168" s="428"/>
      <c r="H168" s="428"/>
      <c r="I168" s="428"/>
      <c r="J168" s="428"/>
      <c r="K168" s="428"/>
      <c r="L168" s="428"/>
      <c r="M168" s="428"/>
      <c r="N168" s="428"/>
      <c r="O168" s="428"/>
      <c r="P168" s="428"/>
      <c r="Q168" s="428"/>
      <c r="R168" s="428"/>
      <c r="S168" s="428"/>
      <c r="T168" s="428"/>
      <c r="U168" s="428"/>
      <c r="V168" s="428"/>
      <c r="W168" s="428"/>
      <c r="X168" s="428"/>
      <c r="Y168" s="428"/>
      <c r="Z168" s="428"/>
    </row>
    <row r="169" ht="18.75" customHeight="1">
      <c r="A169" s="428"/>
      <c r="B169" s="428"/>
      <c r="C169" s="428"/>
      <c r="D169" s="428"/>
      <c r="E169" s="428"/>
      <c r="F169" s="428"/>
      <c r="G169" s="428"/>
      <c r="H169" s="428"/>
      <c r="I169" s="428"/>
      <c r="J169" s="428"/>
      <c r="K169" s="428"/>
      <c r="L169" s="428"/>
      <c r="M169" s="428"/>
      <c r="N169" s="428"/>
      <c r="O169" s="428"/>
      <c r="P169" s="428"/>
      <c r="Q169" s="428"/>
      <c r="R169" s="428"/>
      <c r="S169" s="428"/>
      <c r="T169" s="428"/>
      <c r="U169" s="428"/>
      <c r="V169" s="428"/>
      <c r="W169" s="428"/>
      <c r="X169" s="428"/>
      <c r="Y169" s="428"/>
      <c r="Z169" s="428"/>
    </row>
    <row r="170" ht="18.75" customHeight="1">
      <c r="A170" s="428"/>
      <c r="B170" s="428"/>
      <c r="C170" s="428"/>
      <c r="D170" s="428"/>
      <c r="E170" s="428"/>
      <c r="F170" s="428"/>
      <c r="G170" s="428"/>
      <c r="H170" s="428"/>
      <c r="I170" s="428"/>
      <c r="J170" s="428"/>
      <c r="K170" s="428"/>
      <c r="L170" s="428"/>
      <c r="M170" s="428"/>
      <c r="N170" s="428"/>
      <c r="O170" s="428"/>
      <c r="P170" s="428"/>
      <c r="Q170" s="428"/>
      <c r="R170" s="428"/>
      <c r="S170" s="428"/>
      <c r="T170" s="428"/>
      <c r="U170" s="428"/>
      <c r="V170" s="428"/>
      <c r="W170" s="428"/>
      <c r="X170" s="428"/>
      <c r="Y170" s="428"/>
      <c r="Z170" s="428"/>
    </row>
    <row r="171" ht="18.75" customHeight="1">
      <c r="A171" s="428"/>
      <c r="B171" s="428"/>
      <c r="C171" s="428"/>
      <c r="D171" s="428"/>
      <c r="E171" s="428"/>
      <c r="F171" s="428"/>
      <c r="G171" s="428"/>
      <c r="H171" s="428"/>
      <c r="I171" s="428"/>
      <c r="J171" s="428"/>
      <c r="K171" s="428"/>
      <c r="L171" s="428"/>
      <c r="M171" s="428"/>
      <c r="N171" s="428"/>
      <c r="O171" s="428"/>
      <c r="P171" s="428"/>
      <c r="Q171" s="428"/>
      <c r="R171" s="428"/>
      <c r="S171" s="428"/>
      <c r="T171" s="428"/>
      <c r="U171" s="428"/>
      <c r="V171" s="428"/>
      <c r="W171" s="428"/>
      <c r="X171" s="428"/>
      <c r="Y171" s="428"/>
      <c r="Z171" s="428"/>
    </row>
    <row r="172" ht="18.75" customHeight="1">
      <c r="A172" s="428"/>
      <c r="B172" s="428"/>
      <c r="C172" s="428"/>
      <c r="D172" s="428"/>
      <c r="E172" s="428"/>
      <c r="F172" s="428"/>
      <c r="G172" s="428"/>
      <c r="H172" s="428"/>
      <c r="I172" s="428"/>
      <c r="J172" s="428"/>
      <c r="K172" s="428"/>
      <c r="L172" s="428"/>
      <c r="M172" s="428"/>
      <c r="N172" s="428"/>
      <c r="O172" s="428"/>
      <c r="P172" s="428"/>
      <c r="Q172" s="428"/>
      <c r="R172" s="428"/>
      <c r="S172" s="428"/>
      <c r="T172" s="428"/>
      <c r="U172" s="428"/>
      <c r="V172" s="428"/>
      <c r="W172" s="428"/>
      <c r="X172" s="428"/>
      <c r="Y172" s="428"/>
      <c r="Z172" s="428"/>
    </row>
    <row r="173" ht="18.75" customHeight="1">
      <c r="A173" s="428"/>
      <c r="B173" s="428"/>
      <c r="C173" s="428"/>
      <c r="D173" s="428"/>
      <c r="E173" s="428"/>
      <c r="F173" s="428"/>
      <c r="G173" s="428"/>
      <c r="H173" s="428"/>
      <c r="I173" s="428"/>
      <c r="J173" s="428"/>
      <c r="K173" s="428"/>
      <c r="L173" s="428"/>
      <c r="M173" s="428"/>
      <c r="N173" s="428"/>
      <c r="O173" s="428"/>
      <c r="P173" s="428"/>
      <c r="Q173" s="428"/>
      <c r="R173" s="428"/>
      <c r="S173" s="428"/>
      <c r="T173" s="428"/>
      <c r="U173" s="428"/>
      <c r="V173" s="428"/>
      <c r="W173" s="428"/>
      <c r="X173" s="428"/>
      <c r="Y173" s="428"/>
      <c r="Z173" s="428"/>
    </row>
    <row r="174" ht="18.75" customHeight="1">
      <c r="A174" s="428"/>
      <c r="B174" s="428"/>
      <c r="C174" s="428"/>
      <c r="D174" s="428"/>
      <c r="E174" s="428"/>
      <c r="F174" s="428"/>
      <c r="G174" s="428"/>
      <c r="H174" s="428"/>
      <c r="I174" s="428"/>
      <c r="J174" s="428"/>
      <c r="K174" s="428"/>
      <c r="L174" s="428"/>
      <c r="M174" s="428"/>
      <c r="N174" s="428"/>
      <c r="O174" s="428"/>
      <c r="P174" s="428"/>
      <c r="Q174" s="428"/>
      <c r="R174" s="428"/>
      <c r="S174" s="428"/>
      <c r="T174" s="428"/>
      <c r="U174" s="428"/>
      <c r="V174" s="428"/>
      <c r="W174" s="428"/>
      <c r="X174" s="428"/>
      <c r="Y174" s="428"/>
      <c r="Z174" s="428"/>
    </row>
    <row r="175" ht="18.75" customHeight="1">
      <c r="A175" s="428"/>
      <c r="B175" s="428"/>
      <c r="C175" s="428"/>
      <c r="D175" s="428"/>
      <c r="E175" s="428"/>
      <c r="F175" s="428"/>
      <c r="G175" s="428"/>
      <c r="H175" s="428"/>
      <c r="I175" s="428"/>
      <c r="J175" s="428"/>
      <c r="K175" s="428"/>
      <c r="L175" s="428"/>
      <c r="M175" s="428"/>
      <c r="N175" s="428"/>
      <c r="O175" s="428"/>
      <c r="P175" s="428"/>
      <c r="Q175" s="428"/>
      <c r="R175" s="428"/>
      <c r="S175" s="428"/>
      <c r="T175" s="428"/>
      <c r="U175" s="428"/>
      <c r="V175" s="428"/>
      <c r="W175" s="428"/>
      <c r="X175" s="428"/>
      <c r="Y175" s="428"/>
      <c r="Z175" s="428"/>
    </row>
    <row r="176" ht="18.75" customHeight="1">
      <c r="A176" s="428"/>
      <c r="B176" s="428"/>
      <c r="C176" s="428"/>
      <c r="D176" s="428"/>
      <c r="E176" s="428"/>
      <c r="F176" s="428"/>
      <c r="G176" s="428"/>
      <c r="H176" s="428"/>
      <c r="I176" s="428"/>
      <c r="J176" s="428"/>
      <c r="K176" s="428"/>
      <c r="L176" s="428"/>
      <c r="M176" s="428"/>
      <c r="N176" s="428"/>
      <c r="O176" s="428"/>
      <c r="P176" s="428"/>
      <c r="Q176" s="428"/>
      <c r="R176" s="428"/>
      <c r="S176" s="428"/>
      <c r="T176" s="428"/>
      <c r="U176" s="428"/>
      <c r="V176" s="428"/>
      <c r="W176" s="428"/>
      <c r="X176" s="428"/>
      <c r="Y176" s="428"/>
      <c r="Z176" s="428"/>
    </row>
    <row r="177" ht="18.75" customHeight="1">
      <c r="A177" s="428"/>
      <c r="B177" s="428"/>
      <c r="C177" s="428"/>
      <c r="D177" s="428"/>
      <c r="E177" s="428"/>
      <c r="F177" s="428"/>
      <c r="G177" s="428"/>
      <c r="H177" s="428"/>
      <c r="I177" s="428"/>
      <c r="J177" s="428"/>
      <c r="K177" s="428"/>
      <c r="L177" s="428"/>
      <c r="M177" s="428"/>
      <c r="N177" s="428"/>
      <c r="O177" s="428"/>
      <c r="P177" s="428"/>
      <c r="Q177" s="428"/>
      <c r="R177" s="428"/>
      <c r="S177" s="428"/>
      <c r="T177" s="428"/>
      <c r="U177" s="428"/>
      <c r="V177" s="428"/>
      <c r="W177" s="428"/>
      <c r="X177" s="428"/>
      <c r="Y177" s="428"/>
      <c r="Z177" s="428"/>
    </row>
    <row r="178" ht="18.75" customHeight="1">
      <c r="A178" s="428"/>
      <c r="B178" s="428"/>
      <c r="C178" s="428"/>
      <c r="D178" s="428"/>
      <c r="E178" s="428"/>
      <c r="F178" s="428"/>
      <c r="G178" s="428"/>
      <c r="H178" s="428"/>
      <c r="I178" s="428"/>
      <c r="J178" s="428"/>
      <c r="K178" s="428"/>
      <c r="L178" s="428"/>
      <c r="M178" s="428"/>
      <c r="N178" s="428"/>
      <c r="O178" s="428"/>
      <c r="P178" s="428"/>
      <c r="Q178" s="428"/>
      <c r="R178" s="428"/>
      <c r="S178" s="428"/>
      <c r="T178" s="428"/>
      <c r="U178" s="428"/>
      <c r="V178" s="428"/>
      <c r="W178" s="428"/>
      <c r="X178" s="428"/>
      <c r="Y178" s="428"/>
      <c r="Z178" s="428"/>
    </row>
    <row r="179" ht="18.75" customHeight="1">
      <c r="A179" s="428"/>
      <c r="B179" s="428"/>
      <c r="C179" s="428"/>
      <c r="D179" s="428"/>
      <c r="E179" s="428"/>
      <c r="F179" s="428"/>
      <c r="G179" s="428"/>
      <c r="H179" s="428"/>
      <c r="I179" s="428"/>
      <c r="J179" s="428"/>
      <c r="K179" s="428"/>
      <c r="L179" s="428"/>
      <c r="M179" s="428"/>
      <c r="N179" s="428"/>
      <c r="O179" s="428"/>
      <c r="P179" s="428"/>
      <c r="Q179" s="428"/>
      <c r="R179" s="428"/>
      <c r="S179" s="428"/>
      <c r="T179" s="428"/>
      <c r="U179" s="428"/>
      <c r="V179" s="428"/>
      <c r="W179" s="428"/>
      <c r="X179" s="428"/>
      <c r="Y179" s="428"/>
      <c r="Z179" s="428"/>
    </row>
    <row r="180" ht="18.75" customHeight="1">
      <c r="A180" s="428"/>
      <c r="B180" s="428"/>
      <c r="C180" s="428"/>
      <c r="D180" s="428"/>
      <c r="E180" s="428"/>
      <c r="F180" s="428"/>
      <c r="G180" s="428"/>
      <c r="H180" s="428"/>
      <c r="I180" s="428"/>
      <c r="J180" s="428"/>
      <c r="K180" s="428"/>
      <c r="L180" s="428"/>
      <c r="M180" s="428"/>
      <c r="N180" s="428"/>
      <c r="O180" s="428"/>
      <c r="P180" s="428"/>
      <c r="Q180" s="428"/>
      <c r="R180" s="428"/>
      <c r="S180" s="428"/>
      <c r="T180" s="428"/>
      <c r="U180" s="428"/>
      <c r="V180" s="428"/>
      <c r="W180" s="428"/>
      <c r="X180" s="428"/>
      <c r="Y180" s="428"/>
      <c r="Z180" s="428"/>
    </row>
    <row r="181" ht="18.75" customHeight="1">
      <c r="A181" s="428"/>
      <c r="B181" s="428"/>
      <c r="C181" s="428"/>
      <c r="D181" s="428"/>
      <c r="E181" s="428"/>
      <c r="F181" s="428"/>
      <c r="G181" s="428"/>
      <c r="H181" s="428"/>
      <c r="I181" s="428"/>
      <c r="J181" s="428"/>
      <c r="K181" s="428"/>
      <c r="L181" s="428"/>
      <c r="M181" s="428"/>
      <c r="N181" s="428"/>
      <c r="O181" s="428"/>
      <c r="P181" s="428"/>
      <c r="Q181" s="428"/>
      <c r="R181" s="428"/>
      <c r="S181" s="428"/>
      <c r="T181" s="428"/>
      <c r="U181" s="428"/>
      <c r="V181" s="428"/>
      <c r="W181" s="428"/>
      <c r="X181" s="428"/>
      <c r="Y181" s="428"/>
      <c r="Z181" s="428"/>
    </row>
    <row r="182" ht="18.75" customHeight="1">
      <c r="A182" s="428"/>
      <c r="B182" s="428"/>
      <c r="C182" s="428"/>
      <c r="D182" s="428"/>
      <c r="E182" s="428"/>
      <c r="F182" s="428"/>
      <c r="G182" s="428"/>
      <c r="H182" s="428"/>
      <c r="I182" s="428"/>
      <c r="J182" s="428"/>
      <c r="K182" s="428"/>
      <c r="L182" s="428"/>
      <c r="M182" s="428"/>
      <c r="N182" s="428"/>
      <c r="O182" s="428"/>
      <c r="P182" s="428"/>
      <c r="Q182" s="428"/>
      <c r="R182" s="428"/>
      <c r="S182" s="428"/>
      <c r="T182" s="428"/>
      <c r="U182" s="428"/>
      <c r="V182" s="428"/>
      <c r="W182" s="428"/>
      <c r="X182" s="428"/>
      <c r="Y182" s="428"/>
      <c r="Z182" s="428"/>
    </row>
    <row r="183" ht="18.75" customHeight="1">
      <c r="A183" s="428"/>
      <c r="B183" s="428"/>
      <c r="C183" s="428"/>
      <c r="D183" s="428"/>
      <c r="E183" s="428"/>
      <c r="F183" s="428"/>
      <c r="G183" s="428"/>
      <c r="H183" s="428"/>
      <c r="I183" s="428"/>
      <c r="J183" s="428"/>
      <c r="K183" s="428"/>
      <c r="L183" s="428"/>
      <c r="M183" s="428"/>
      <c r="N183" s="428"/>
      <c r="O183" s="428"/>
      <c r="P183" s="428"/>
      <c r="Q183" s="428"/>
      <c r="R183" s="428"/>
      <c r="S183" s="428"/>
      <c r="T183" s="428"/>
      <c r="U183" s="428"/>
      <c r="V183" s="428"/>
      <c r="W183" s="428"/>
      <c r="X183" s="428"/>
      <c r="Y183" s="428"/>
      <c r="Z183" s="428"/>
    </row>
    <row r="184" ht="18.75" customHeight="1">
      <c r="A184" s="428"/>
      <c r="B184" s="428"/>
      <c r="C184" s="428"/>
      <c r="D184" s="428"/>
      <c r="E184" s="428"/>
      <c r="F184" s="428"/>
      <c r="G184" s="428"/>
      <c r="H184" s="428"/>
      <c r="I184" s="428"/>
      <c r="J184" s="428"/>
      <c r="K184" s="428"/>
      <c r="L184" s="428"/>
      <c r="M184" s="428"/>
      <c r="N184" s="428"/>
      <c r="O184" s="428"/>
      <c r="P184" s="428"/>
      <c r="Q184" s="428"/>
      <c r="R184" s="428"/>
      <c r="S184" s="428"/>
      <c r="T184" s="428"/>
      <c r="U184" s="428"/>
      <c r="V184" s="428"/>
      <c r="W184" s="428"/>
      <c r="X184" s="428"/>
      <c r="Y184" s="428"/>
      <c r="Z184" s="428"/>
    </row>
    <row r="185" ht="18.75" customHeight="1">
      <c r="A185" s="428"/>
      <c r="B185" s="428"/>
      <c r="C185" s="428"/>
      <c r="D185" s="428"/>
      <c r="E185" s="428"/>
      <c r="F185" s="428"/>
      <c r="G185" s="428"/>
      <c r="H185" s="428"/>
      <c r="I185" s="428"/>
      <c r="J185" s="428"/>
      <c r="K185" s="428"/>
      <c r="L185" s="428"/>
      <c r="M185" s="428"/>
      <c r="N185" s="428"/>
      <c r="O185" s="428"/>
      <c r="P185" s="428"/>
      <c r="Q185" s="428"/>
      <c r="R185" s="428"/>
      <c r="S185" s="428"/>
      <c r="T185" s="428"/>
      <c r="U185" s="428"/>
      <c r="V185" s="428"/>
      <c r="W185" s="428"/>
      <c r="X185" s="428"/>
      <c r="Y185" s="428"/>
      <c r="Z185" s="428"/>
    </row>
    <row r="186" ht="18.75" customHeight="1">
      <c r="A186" s="428"/>
      <c r="B186" s="428"/>
      <c r="C186" s="428"/>
      <c r="D186" s="428"/>
      <c r="E186" s="428"/>
      <c r="F186" s="428"/>
      <c r="G186" s="428"/>
      <c r="H186" s="428"/>
      <c r="I186" s="428"/>
      <c r="J186" s="428"/>
      <c r="K186" s="428"/>
      <c r="L186" s="428"/>
      <c r="M186" s="428"/>
      <c r="N186" s="428"/>
      <c r="O186" s="428"/>
      <c r="P186" s="428"/>
      <c r="Q186" s="428"/>
      <c r="R186" s="428"/>
      <c r="S186" s="428"/>
      <c r="T186" s="428"/>
      <c r="U186" s="428"/>
      <c r="V186" s="428"/>
      <c r="W186" s="428"/>
      <c r="X186" s="428"/>
      <c r="Y186" s="428"/>
      <c r="Z186" s="428"/>
    </row>
    <row r="187" ht="18.75" customHeight="1">
      <c r="A187" s="428"/>
      <c r="B187" s="428"/>
      <c r="C187" s="428"/>
      <c r="D187" s="428"/>
      <c r="E187" s="428"/>
      <c r="F187" s="428"/>
      <c r="G187" s="428"/>
      <c r="H187" s="428"/>
      <c r="I187" s="428"/>
      <c r="J187" s="428"/>
      <c r="K187" s="428"/>
      <c r="L187" s="428"/>
      <c r="M187" s="428"/>
      <c r="N187" s="428"/>
      <c r="O187" s="428"/>
      <c r="P187" s="428"/>
      <c r="Q187" s="428"/>
      <c r="R187" s="428"/>
      <c r="S187" s="428"/>
      <c r="T187" s="428"/>
      <c r="U187" s="428"/>
      <c r="V187" s="428"/>
      <c r="W187" s="428"/>
      <c r="X187" s="428"/>
      <c r="Y187" s="428"/>
      <c r="Z187" s="428"/>
    </row>
    <row r="188" ht="18.75" customHeight="1">
      <c r="A188" s="428"/>
      <c r="B188" s="428"/>
      <c r="C188" s="428"/>
      <c r="D188" s="428"/>
      <c r="E188" s="428"/>
      <c r="F188" s="428"/>
      <c r="G188" s="428"/>
      <c r="H188" s="428"/>
      <c r="I188" s="428"/>
      <c r="J188" s="428"/>
      <c r="K188" s="428"/>
      <c r="L188" s="428"/>
      <c r="M188" s="428"/>
      <c r="N188" s="428"/>
      <c r="O188" s="428"/>
      <c r="P188" s="428"/>
      <c r="Q188" s="428"/>
      <c r="R188" s="428"/>
      <c r="S188" s="428"/>
      <c r="T188" s="428"/>
      <c r="U188" s="428"/>
      <c r="V188" s="428"/>
      <c r="W188" s="428"/>
      <c r="X188" s="428"/>
      <c r="Y188" s="428"/>
      <c r="Z188" s="428"/>
    </row>
    <row r="189" ht="18.75" customHeight="1">
      <c r="A189" s="428"/>
      <c r="B189" s="428"/>
      <c r="C189" s="428"/>
      <c r="D189" s="428"/>
      <c r="E189" s="428"/>
      <c r="F189" s="428"/>
      <c r="G189" s="428"/>
      <c r="H189" s="428"/>
      <c r="I189" s="428"/>
      <c r="J189" s="428"/>
      <c r="K189" s="428"/>
      <c r="L189" s="428"/>
      <c r="M189" s="428"/>
      <c r="N189" s="428"/>
      <c r="O189" s="428"/>
      <c r="P189" s="428"/>
      <c r="Q189" s="428"/>
      <c r="R189" s="428"/>
      <c r="S189" s="428"/>
      <c r="T189" s="428"/>
      <c r="U189" s="428"/>
      <c r="V189" s="428"/>
      <c r="W189" s="428"/>
      <c r="X189" s="428"/>
      <c r="Y189" s="428"/>
      <c r="Z189" s="428"/>
    </row>
    <row r="190" ht="18.75" customHeight="1">
      <c r="A190" s="428"/>
      <c r="B190" s="428"/>
      <c r="C190" s="428"/>
      <c r="D190" s="428"/>
      <c r="E190" s="428"/>
      <c r="F190" s="428"/>
      <c r="G190" s="428"/>
      <c r="H190" s="428"/>
      <c r="I190" s="428"/>
      <c r="J190" s="428"/>
      <c r="K190" s="428"/>
      <c r="L190" s="428"/>
      <c r="M190" s="428"/>
      <c r="N190" s="428"/>
      <c r="O190" s="428"/>
      <c r="P190" s="428"/>
      <c r="Q190" s="428"/>
      <c r="R190" s="428"/>
      <c r="S190" s="428"/>
      <c r="T190" s="428"/>
      <c r="U190" s="428"/>
      <c r="V190" s="428"/>
      <c r="W190" s="428"/>
      <c r="X190" s="428"/>
      <c r="Y190" s="428"/>
      <c r="Z190" s="428"/>
    </row>
    <row r="191" ht="18.75" customHeight="1">
      <c r="A191" s="428"/>
      <c r="B191" s="428"/>
      <c r="C191" s="428"/>
      <c r="D191" s="428"/>
      <c r="E191" s="428"/>
      <c r="F191" s="428"/>
      <c r="G191" s="428"/>
      <c r="H191" s="428"/>
      <c r="I191" s="428"/>
      <c r="J191" s="428"/>
      <c r="K191" s="428"/>
      <c r="L191" s="428"/>
      <c r="M191" s="428"/>
      <c r="N191" s="428"/>
      <c r="O191" s="428"/>
      <c r="P191" s="428"/>
      <c r="Q191" s="428"/>
      <c r="R191" s="428"/>
      <c r="S191" s="428"/>
      <c r="T191" s="428"/>
      <c r="U191" s="428"/>
      <c r="V191" s="428"/>
      <c r="W191" s="428"/>
      <c r="X191" s="428"/>
      <c r="Y191" s="428"/>
      <c r="Z191" s="428"/>
    </row>
    <row r="192" ht="18.75" customHeight="1">
      <c r="A192" s="428"/>
      <c r="B192" s="428"/>
      <c r="C192" s="428"/>
      <c r="D192" s="428"/>
      <c r="E192" s="428"/>
      <c r="F192" s="428"/>
      <c r="G192" s="428"/>
      <c r="H192" s="428"/>
      <c r="I192" s="428"/>
      <c r="J192" s="428"/>
      <c r="K192" s="428"/>
      <c r="L192" s="428"/>
      <c r="M192" s="428"/>
      <c r="N192" s="428"/>
      <c r="O192" s="428"/>
      <c r="P192" s="428"/>
      <c r="Q192" s="428"/>
      <c r="R192" s="428"/>
      <c r="S192" s="428"/>
      <c r="T192" s="428"/>
      <c r="U192" s="428"/>
      <c r="V192" s="428"/>
      <c r="W192" s="428"/>
      <c r="X192" s="428"/>
      <c r="Y192" s="428"/>
      <c r="Z192" s="428"/>
    </row>
    <row r="193" ht="18.75" customHeight="1">
      <c r="A193" s="428"/>
      <c r="B193" s="428"/>
      <c r="C193" s="428"/>
      <c r="D193" s="428"/>
      <c r="E193" s="428"/>
      <c r="F193" s="428"/>
      <c r="G193" s="428"/>
      <c r="H193" s="428"/>
      <c r="I193" s="428"/>
      <c r="J193" s="428"/>
      <c r="K193" s="428"/>
      <c r="L193" s="428"/>
      <c r="M193" s="428"/>
      <c r="N193" s="428"/>
      <c r="O193" s="428"/>
      <c r="P193" s="428"/>
      <c r="Q193" s="428"/>
      <c r="R193" s="428"/>
      <c r="S193" s="428"/>
      <c r="T193" s="428"/>
      <c r="U193" s="428"/>
      <c r="V193" s="428"/>
      <c r="W193" s="428"/>
      <c r="X193" s="428"/>
      <c r="Y193" s="428"/>
      <c r="Z193" s="428"/>
    </row>
    <row r="194" ht="18.75" customHeight="1">
      <c r="A194" s="428"/>
      <c r="B194" s="428"/>
      <c r="C194" s="428"/>
      <c r="D194" s="428"/>
      <c r="E194" s="428"/>
      <c r="F194" s="428"/>
      <c r="G194" s="428"/>
      <c r="H194" s="428"/>
      <c r="I194" s="428"/>
      <c r="J194" s="428"/>
      <c r="K194" s="428"/>
      <c r="L194" s="428"/>
      <c r="M194" s="428"/>
      <c r="N194" s="428"/>
      <c r="O194" s="428"/>
      <c r="P194" s="428"/>
      <c r="Q194" s="428"/>
      <c r="R194" s="428"/>
      <c r="S194" s="428"/>
      <c r="T194" s="428"/>
      <c r="U194" s="428"/>
      <c r="V194" s="428"/>
      <c r="W194" s="428"/>
      <c r="X194" s="428"/>
      <c r="Y194" s="428"/>
      <c r="Z194" s="428"/>
    </row>
    <row r="195" ht="18.75" customHeight="1">
      <c r="A195" s="428"/>
      <c r="B195" s="428"/>
      <c r="C195" s="428"/>
      <c r="D195" s="428"/>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row>
    <row r="196" ht="18.75" customHeight="1">
      <c r="A196" s="428"/>
      <c r="B196" s="428"/>
      <c r="C196" s="428"/>
      <c r="D196" s="428"/>
      <c r="E196" s="428"/>
      <c r="F196" s="428"/>
      <c r="G196" s="428"/>
      <c r="H196" s="428"/>
      <c r="I196" s="428"/>
      <c r="J196" s="428"/>
      <c r="K196" s="428"/>
      <c r="L196" s="428"/>
      <c r="M196" s="428"/>
      <c r="N196" s="428"/>
      <c r="O196" s="428"/>
      <c r="P196" s="428"/>
      <c r="Q196" s="428"/>
      <c r="R196" s="428"/>
      <c r="S196" s="428"/>
      <c r="T196" s="428"/>
      <c r="U196" s="428"/>
      <c r="V196" s="428"/>
      <c r="W196" s="428"/>
      <c r="X196" s="428"/>
      <c r="Y196" s="428"/>
      <c r="Z196" s="428"/>
    </row>
    <row r="197" ht="18.75" customHeight="1">
      <c r="A197" s="428"/>
      <c r="B197" s="428"/>
      <c r="C197" s="428"/>
      <c r="D197" s="428"/>
      <c r="E197" s="428"/>
      <c r="F197" s="428"/>
      <c r="G197" s="428"/>
      <c r="H197" s="428"/>
      <c r="I197" s="428"/>
      <c r="J197" s="428"/>
      <c r="K197" s="428"/>
      <c r="L197" s="428"/>
      <c r="M197" s="428"/>
      <c r="N197" s="428"/>
      <c r="O197" s="428"/>
      <c r="P197" s="428"/>
      <c r="Q197" s="428"/>
      <c r="R197" s="428"/>
      <c r="S197" s="428"/>
      <c r="T197" s="428"/>
      <c r="U197" s="428"/>
      <c r="V197" s="428"/>
      <c r="W197" s="428"/>
      <c r="X197" s="428"/>
      <c r="Y197" s="428"/>
      <c r="Z197" s="428"/>
    </row>
    <row r="198" ht="18.75" customHeight="1">
      <c r="A198" s="428"/>
      <c r="B198" s="428"/>
      <c r="C198" s="428"/>
      <c r="D198" s="428"/>
      <c r="E198" s="428"/>
      <c r="F198" s="428"/>
      <c r="G198" s="428"/>
      <c r="H198" s="428"/>
      <c r="I198" s="428"/>
      <c r="J198" s="428"/>
      <c r="K198" s="428"/>
      <c r="L198" s="428"/>
      <c r="M198" s="428"/>
      <c r="N198" s="428"/>
      <c r="O198" s="428"/>
      <c r="P198" s="428"/>
      <c r="Q198" s="428"/>
      <c r="R198" s="428"/>
      <c r="S198" s="428"/>
      <c r="T198" s="428"/>
      <c r="U198" s="428"/>
      <c r="V198" s="428"/>
      <c r="W198" s="428"/>
      <c r="X198" s="428"/>
      <c r="Y198" s="428"/>
      <c r="Z198" s="428"/>
    </row>
    <row r="199" ht="18.75" customHeight="1">
      <c r="A199" s="428"/>
      <c r="B199" s="428"/>
      <c r="C199" s="428"/>
      <c r="D199" s="428"/>
      <c r="E199" s="428"/>
      <c r="F199" s="428"/>
      <c r="G199" s="428"/>
      <c r="H199" s="428"/>
      <c r="I199" s="428"/>
      <c r="J199" s="428"/>
      <c r="K199" s="428"/>
      <c r="L199" s="428"/>
      <c r="M199" s="428"/>
      <c r="N199" s="428"/>
      <c r="O199" s="428"/>
      <c r="P199" s="428"/>
      <c r="Q199" s="428"/>
      <c r="R199" s="428"/>
      <c r="S199" s="428"/>
      <c r="T199" s="428"/>
      <c r="U199" s="428"/>
      <c r="V199" s="428"/>
      <c r="W199" s="428"/>
      <c r="X199" s="428"/>
      <c r="Y199" s="428"/>
      <c r="Z199" s="428"/>
    </row>
    <row r="200" ht="18.75" customHeight="1">
      <c r="A200" s="428"/>
      <c r="B200" s="428"/>
      <c r="C200" s="428"/>
      <c r="D200" s="428"/>
      <c r="E200" s="428"/>
      <c r="F200" s="428"/>
      <c r="G200" s="428"/>
      <c r="H200" s="428"/>
      <c r="I200" s="428"/>
      <c r="J200" s="428"/>
      <c r="K200" s="428"/>
      <c r="L200" s="428"/>
      <c r="M200" s="428"/>
      <c r="N200" s="428"/>
      <c r="O200" s="428"/>
      <c r="P200" s="428"/>
      <c r="Q200" s="428"/>
      <c r="R200" s="428"/>
      <c r="S200" s="428"/>
      <c r="T200" s="428"/>
      <c r="U200" s="428"/>
      <c r="V200" s="428"/>
      <c r="W200" s="428"/>
      <c r="X200" s="428"/>
      <c r="Y200" s="428"/>
      <c r="Z200" s="428"/>
    </row>
    <row r="201" ht="18.75" customHeight="1">
      <c r="A201" s="428"/>
      <c r="B201" s="428"/>
      <c r="C201" s="428"/>
      <c r="D201" s="428"/>
      <c r="E201" s="428"/>
      <c r="F201" s="428"/>
      <c r="G201" s="428"/>
      <c r="H201" s="428"/>
      <c r="I201" s="428"/>
      <c r="J201" s="428"/>
      <c r="K201" s="428"/>
      <c r="L201" s="428"/>
      <c r="M201" s="428"/>
      <c r="N201" s="428"/>
      <c r="O201" s="428"/>
      <c r="P201" s="428"/>
      <c r="Q201" s="428"/>
      <c r="R201" s="428"/>
      <c r="S201" s="428"/>
      <c r="T201" s="428"/>
      <c r="U201" s="428"/>
      <c r="V201" s="428"/>
      <c r="W201" s="428"/>
      <c r="X201" s="428"/>
      <c r="Y201" s="428"/>
      <c r="Z201" s="428"/>
    </row>
    <row r="202" ht="18.75" customHeight="1">
      <c r="A202" s="428"/>
      <c r="B202" s="428"/>
      <c r="C202" s="428"/>
      <c r="D202" s="428"/>
      <c r="E202" s="428"/>
      <c r="F202" s="428"/>
      <c r="G202" s="428"/>
      <c r="H202" s="428"/>
      <c r="I202" s="428"/>
      <c r="J202" s="428"/>
      <c r="K202" s="428"/>
      <c r="L202" s="428"/>
      <c r="M202" s="428"/>
      <c r="N202" s="428"/>
      <c r="O202" s="428"/>
      <c r="P202" s="428"/>
      <c r="Q202" s="428"/>
      <c r="R202" s="428"/>
      <c r="S202" s="428"/>
      <c r="T202" s="428"/>
      <c r="U202" s="428"/>
      <c r="V202" s="428"/>
      <c r="W202" s="428"/>
      <c r="X202" s="428"/>
      <c r="Y202" s="428"/>
      <c r="Z202" s="428"/>
    </row>
    <row r="203" ht="18.75" customHeight="1">
      <c r="A203" s="428"/>
      <c r="B203" s="428"/>
      <c r="C203" s="428"/>
      <c r="D203" s="428"/>
      <c r="E203" s="428"/>
      <c r="F203" s="428"/>
      <c r="G203" s="428"/>
      <c r="H203" s="428"/>
      <c r="I203" s="428"/>
      <c r="J203" s="428"/>
      <c r="K203" s="428"/>
      <c r="L203" s="428"/>
      <c r="M203" s="428"/>
      <c r="N203" s="428"/>
      <c r="O203" s="428"/>
      <c r="P203" s="428"/>
      <c r="Q203" s="428"/>
      <c r="R203" s="428"/>
      <c r="S203" s="428"/>
      <c r="T203" s="428"/>
      <c r="U203" s="428"/>
      <c r="V203" s="428"/>
      <c r="W203" s="428"/>
      <c r="X203" s="428"/>
      <c r="Y203" s="428"/>
      <c r="Z203" s="428"/>
    </row>
    <row r="204" ht="18.75" customHeight="1">
      <c r="A204" s="428"/>
      <c r="B204" s="428"/>
      <c r="C204" s="428"/>
      <c r="D204" s="428"/>
      <c r="E204" s="428"/>
      <c r="F204" s="428"/>
      <c r="G204" s="428"/>
      <c r="H204" s="428"/>
      <c r="I204" s="428"/>
      <c r="J204" s="428"/>
      <c r="K204" s="428"/>
      <c r="L204" s="428"/>
      <c r="M204" s="428"/>
      <c r="N204" s="428"/>
      <c r="O204" s="428"/>
      <c r="P204" s="428"/>
      <c r="Q204" s="428"/>
      <c r="R204" s="428"/>
      <c r="S204" s="428"/>
      <c r="T204" s="428"/>
      <c r="U204" s="428"/>
      <c r="V204" s="428"/>
      <c r="W204" s="428"/>
      <c r="X204" s="428"/>
      <c r="Y204" s="428"/>
      <c r="Z204" s="428"/>
    </row>
    <row r="205" ht="18.75" customHeight="1">
      <c r="A205" s="428"/>
      <c r="B205" s="428"/>
      <c r="C205" s="428"/>
      <c r="D205" s="428"/>
      <c r="E205" s="428"/>
      <c r="F205" s="428"/>
      <c r="G205" s="428"/>
      <c r="H205" s="428"/>
      <c r="I205" s="428"/>
      <c r="J205" s="428"/>
      <c r="K205" s="428"/>
      <c r="L205" s="428"/>
      <c r="M205" s="428"/>
      <c r="N205" s="428"/>
      <c r="O205" s="428"/>
      <c r="P205" s="428"/>
      <c r="Q205" s="428"/>
      <c r="R205" s="428"/>
      <c r="S205" s="428"/>
      <c r="T205" s="428"/>
      <c r="U205" s="428"/>
      <c r="V205" s="428"/>
      <c r="W205" s="428"/>
      <c r="X205" s="428"/>
      <c r="Y205" s="428"/>
      <c r="Z205" s="428"/>
    </row>
    <row r="206" ht="18.75" customHeight="1">
      <c r="A206" s="428"/>
      <c r="B206" s="428"/>
      <c r="C206" s="428"/>
      <c r="D206" s="428"/>
      <c r="E206" s="428"/>
      <c r="F206" s="428"/>
      <c r="G206" s="428"/>
      <c r="H206" s="428"/>
      <c r="I206" s="428"/>
      <c r="J206" s="428"/>
      <c r="K206" s="428"/>
      <c r="L206" s="428"/>
      <c r="M206" s="428"/>
      <c r="N206" s="428"/>
      <c r="O206" s="428"/>
      <c r="P206" s="428"/>
      <c r="Q206" s="428"/>
      <c r="R206" s="428"/>
      <c r="S206" s="428"/>
      <c r="T206" s="428"/>
      <c r="U206" s="428"/>
      <c r="V206" s="428"/>
      <c r="W206" s="428"/>
      <c r="X206" s="428"/>
      <c r="Y206" s="428"/>
      <c r="Z206" s="428"/>
    </row>
    <row r="207" ht="18.75" customHeight="1">
      <c r="A207" s="428"/>
      <c r="B207" s="428"/>
      <c r="C207" s="428"/>
      <c r="D207" s="428"/>
      <c r="E207" s="428"/>
      <c r="F207" s="428"/>
      <c r="G207" s="428"/>
      <c r="H207" s="428"/>
      <c r="I207" s="428"/>
      <c r="J207" s="428"/>
      <c r="K207" s="428"/>
      <c r="L207" s="428"/>
      <c r="M207" s="428"/>
      <c r="N207" s="428"/>
      <c r="O207" s="428"/>
      <c r="P207" s="428"/>
      <c r="Q207" s="428"/>
      <c r="R207" s="428"/>
      <c r="S207" s="428"/>
      <c r="T207" s="428"/>
      <c r="U207" s="428"/>
      <c r="V207" s="428"/>
      <c r="W207" s="428"/>
      <c r="X207" s="428"/>
      <c r="Y207" s="428"/>
      <c r="Z207" s="428"/>
    </row>
    <row r="208" ht="18.75" customHeight="1">
      <c r="A208" s="428"/>
      <c r="B208" s="428"/>
      <c r="C208" s="428"/>
      <c r="D208" s="428"/>
      <c r="E208" s="428"/>
      <c r="F208" s="428"/>
      <c r="G208" s="428"/>
      <c r="H208" s="428"/>
      <c r="I208" s="428"/>
      <c r="J208" s="428"/>
      <c r="K208" s="428"/>
      <c r="L208" s="428"/>
      <c r="M208" s="428"/>
      <c r="N208" s="428"/>
      <c r="O208" s="428"/>
      <c r="P208" s="428"/>
      <c r="Q208" s="428"/>
      <c r="R208" s="428"/>
      <c r="S208" s="428"/>
      <c r="T208" s="428"/>
      <c r="U208" s="428"/>
      <c r="V208" s="428"/>
      <c r="W208" s="428"/>
      <c r="X208" s="428"/>
      <c r="Y208" s="428"/>
      <c r="Z208" s="428"/>
    </row>
    <row r="209" ht="18.75" customHeight="1">
      <c r="A209" s="428"/>
      <c r="B209" s="428"/>
      <c r="C209" s="428"/>
      <c r="D209" s="428"/>
      <c r="E209" s="428"/>
      <c r="F209" s="428"/>
      <c r="G209" s="428"/>
      <c r="H209" s="428"/>
      <c r="I209" s="428"/>
      <c r="J209" s="428"/>
      <c r="K209" s="428"/>
      <c r="L209" s="428"/>
      <c r="M209" s="428"/>
      <c r="N209" s="428"/>
      <c r="O209" s="428"/>
      <c r="P209" s="428"/>
      <c r="Q209" s="428"/>
      <c r="R209" s="428"/>
      <c r="S209" s="428"/>
      <c r="T209" s="428"/>
      <c r="U209" s="428"/>
      <c r="V209" s="428"/>
      <c r="W209" s="428"/>
      <c r="X209" s="428"/>
      <c r="Y209" s="428"/>
      <c r="Z209" s="428"/>
    </row>
    <row r="210" ht="18.75" customHeight="1">
      <c r="A210" s="428"/>
      <c r="B210" s="428"/>
      <c r="C210" s="428"/>
      <c r="D210" s="428"/>
      <c r="E210" s="428"/>
      <c r="F210" s="428"/>
      <c r="G210" s="428"/>
      <c r="H210" s="428"/>
      <c r="I210" s="428"/>
      <c r="J210" s="428"/>
      <c r="K210" s="428"/>
      <c r="L210" s="428"/>
      <c r="M210" s="428"/>
      <c r="N210" s="428"/>
      <c r="O210" s="428"/>
      <c r="P210" s="428"/>
      <c r="Q210" s="428"/>
      <c r="R210" s="428"/>
      <c r="S210" s="428"/>
      <c r="T210" s="428"/>
      <c r="U210" s="428"/>
      <c r="V210" s="428"/>
      <c r="W210" s="428"/>
      <c r="X210" s="428"/>
      <c r="Y210" s="428"/>
      <c r="Z210" s="428"/>
    </row>
    <row r="211" ht="18.75" customHeight="1">
      <c r="A211" s="428"/>
      <c r="B211" s="428"/>
      <c r="C211" s="428"/>
      <c r="D211" s="428"/>
      <c r="E211" s="428"/>
      <c r="F211" s="428"/>
      <c r="G211" s="428"/>
      <c r="H211" s="428"/>
      <c r="I211" s="428"/>
      <c r="J211" s="428"/>
      <c r="K211" s="428"/>
      <c r="L211" s="428"/>
      <c r="M211" s="428"/>
      <c r="N211" s="428"/>
      <c r="O211" s="428"/>
      <c r="P211" s="428"/>
      <c r="Q211" s="428"/>
      <c r="R211" s="428"/>
      <c r="S211" s="428"/>
      <c r="T211" s="428"/>
      <c r="U211" s="428"/>
      <c r="V211" s="428"/>
      <c r="W211" s="428"/>
      <c r="X211" s="428"/>
      <c r="Y211" s="428"/>
      <c r="Z211" s="428"/>
    </row>
    <row r="212" ht="18.75" customHeight="1">
      <c r="A212" s="428"/>
      <c r="B212" s="428"/>
      <c r="C212" s="428"/>
      <c r="D212" s="428"/>
      <c r="E212" s="428"/>
      <c r="F212" s="428"/>
      <c r="G212" s="428"/>
      <c r="H212" s="428"/>
      <c r="I212" s="428"/>
      <c r="J212" s="428"/>
      <c r="K212" s="428"/>
      <c r="L212" s="428"/>
      <c r="M212" s="428"/>
      <c r="N212" s="428"/>
      <c r="O212" s="428"/>
      <c r="P212" s="428"/>
      <c r="Q212" s="428"/>
      <c r="R212" s="428"/>
      <c r="S212" s="428"/>
      <c r="T212" s="428"/>
      <c r="U212" s="428"/>
      <c r="V212" s="428"/>
      <c r="W212" s="428"/>
      <c r="X212" s="428"/>
      <c r="Y212" s="428"/>
      <c r="Z212" s="428"/>
    </row>
    <row r="213" ht="18.75" customHeight="1">
      <c r="A213" s="428"/>
      <c r="B213" s="428"/>
      <c r="C213" s="428"/>
      <c r="D213" s="428"/>
      <c r="E213" s="428"/>
      <c r="F213" s="428"/>
      <c r="G213" s="428"/>
      <c r="H213" s="428"/>
      <c r="I213" s="428"/>
      <c r="J213" s="428"/>
      <c r="K213" s="428"/>
      <c r="L213" s="428"/>
      <c r="M213" s="428"/>
      <c r="N213" s="428"/>
      <c r="O213" s="428"/>
      <c r="P213" s="428"/>
      <c r="Q213" s="428"/>
      <c r="R213" s="428"/>
      <c r="S213" s="428"/>
      <c r="T213" s="428"/>
      <c r="U213" s="428"/>
      <c r="V213" s="428"/>
      <c r="W213" s="428"/>
      <c r="X213" s="428"/>
      <c r="Y213" s="428"/>
      <c r="Z213" s="428"/>
    </row>
    <row r="214" ht="18.75" customHeight="1">
      <c r="A214" s="428"/>
      <c r="B214" s="428"/>
      <c r="C214" s="428"/>
      <c r="D214" s="428"/>
      <c r="E214" s="428"/>
      <c r="F214" s="428"/>
      <c r="G214" s="428"/>
      <c r="H214" s="428"/>
      <c r="I214" s="428"/>
      <c r="J214" s="428"/>
      <c r="K214" s="428"/>
      <c r="L214" s="428"/>
      <c r="M214" s="428"/>
      <c r="N214" s="428"/>
      <c r="O214" s="428"/>
      <c r="P214" s="428"/>
      <c r="Q214" s="428"/>
      <c r="R214" s="428"/>
      <c r="S214" s="428"/>
      <c r="T214" s="428"/>
      <c r="U214" s="428"/>
      <c r="V214" s="428"/>
      <c r="W214" s="428"/>
      <c r="X214" s="428"/>
      <c r="Y214" s="428"/>
      <c r="Z214" s="428"/>
    </row>
    <row r="215" ht="18.75" customHeight="1">
      <c r="A215" s="428"/>
      <c r="B215" s="428"/>
      <c r="C215" s="428"/>
      <c r="D215" s="428"/>
      <c r="E215" s="428"/>
      <c r="F215" s="428"/>
      <c r="G215" s="428"/>
      <c r="H215" s="428"/>
      <c r="I215" s="428"/>
      <c r="J215" s="428"/>
      <c r="K215" s="428"/>
      <c r="L215" s="428"/>
      <c r="M215" s="428"/>
      <c r="N215" s="428"/>
      <c r="O215" s="428"/>
      <c r="P215" s="428"/>
      <c r="Q215" s="428"/>
      <c r="R215" s="428"/>
      <c r="S215" s="428"/>
      <c r="T215" s="428"/>
      <c r="U215" s="428"/>
      <c r="V215" s="428"/>
      <c r="W215" s="428"/>
      <c r="X215" s="428"/>
      <c r="Y215" s="428"/>
      <c r="Z215" s="428"/>
    </row>
    <row r="216" ht="18.75" customHeight="1">
      <c r="A216" s="428"/>
      <c r="B216" s="428"/>
      <c r="C216" s="428"/>
      <c r="D216" s="428"/>
      <c r="E216" s="428"/>
      <c r="F216" s="428"/>
      <c r="G216" s="428"/>
      <c r="H216" s="428"/>
      <c r="I216" s="428"/>
      <c r="J216" s="428"/>
      <c r="K216" s="428"/>
      <c r="L216" s="428"/>
      <c r="M216" s="428"/>
      <c r="N216" s="428"/>
      <c r="O216" s="428"/>
      <c r="P216" s="428"/>
      <c r="Q216" s="428"/>
      <c r="R216" s="428"/>
      <c r="S216" s="428"/>
      <c r="T216" s="428"/>
      <c r="U216" s="428"/>
      <c r="V216" s="428"/>
      <c r="W216" s="428"/>
      <c r="X216" s="428"/>
      <c r="Y216" s="428"/>
      <c r="Z216" s="428"/>
    </row>
    <row r="217" ht="18.75" customHeight="1">
      <c r="A217" s="428"/>
      <c r="B217" s="428"/>
      <c r="C217" s="428"/>
      <c r="D217" s="428"/>
      <c r="E217" s="428"/>
      <c r="F217" s="428"/>
      <c r="G217" s="428"/>
      <c r="H217" s="428"/>
      <c r="I217" s="428"/>
      <c r="J217" s="428"/>
      <c r="K217" s="428"/>
      <c r="L217" s="428"/>
      <c r="M217" s="428"/>
      <c r="N217" s="428"/>
      <c r="O217" s="428"/>
      <c r="P217" s="428"/>
      <c r="Q217" s="428"/>
      <c r="R217" s="428"/>
      <c r="S217" s="428"/>
      <c r="T217" s="428"/>
      <c r="U217" s="428"/>
      <c r="V217" s="428"/>
      <c r="W217" s="428"/>
      <c r="X217" s="428"/>
      <c r="Y217" s="428"/>
      <c r="Z217" s="428"/>
    </row>
    <row r="218" ht="18.75" customHeight="1">
      <c r="A218" s="428"/>
      <c r="B218" s="428"/>
      <c r="C218" s="428"/>
      <c r="D218" s="428"/>
      <c r="E218" s="428"/>
      <c r="F218" s="428"/>
      <c r="G218" s="428"/>
      <c r="H218" s="428"/>
      <c r="I218" s="428"/>
      <c r="J218" s="428"/>
      <c r="K218" s="428"/>
      <c r="L218" s="428"/>
      <c r="M218" s="428"/>
      <c r="N218" s="428"/>
      <c r="O218" s="428"/>
      <c r="P218" s="428"/>
      <c r="Q218" s="428"/>
      <c r="R218" s="428"/>
      <c r="S218" s="428"/>
      <c r="T218" s="428"/>
      <c r="U218" s="428"/>
      <c r="V218" s="428"/>
      <c r="W218" s="428"/>
      <c r="X218" s="428"/>
      <c r="Y218" s="428"/>
      <c r="Z218" s="428"/>
    </row>
    <row r="219" ht="18.75" customHeight="1">
      <c r="A219" s="428"/>
      <c r="B219" s="428"/>
      <c r="C219" s="428"/>
      <c r="D219" s="428"/>
      <c r="E219" s="428"/>
      <c r="F219" s="428"/>
      <c r="G219" s="428"/>
      <c r="H219" s="428"/>
      <c r="I219" s="428"/>
      <c r="J219" s="428"/>
      <c r="K219" s="428"/>
      <c r="L219" s="428"/>
      <c r="M219" s="428"/>
      <c r="N219" s="428"/>
      <c r="O219" s="428"/>
      <c r="P219" s="428"/>
      <c r="Q219" s="428"/>
      <c r="R219" s="428"/>
      <c r="S219" s="428"/>
      <c r="T219" s="428"/>
      <c r="U219" s="428"/>
      <c r="V219" s="428"/>
      <c r="W219" s="428"/>
      <c r="X219" s="428"/>
      <c r="Y219" s="428"/>
      <c r="Z219" s="428"/>
    </row>
    <row r="220" ht="18.75" customHeight="1">
      <c r="A220" s="428"/>
      <c r="B220" s="428"/>
      <c r="C220" s="428"/>
      <c r="D220" s="428"/>
      <c r="E220" s="428"/>
      <c r="F220" s="428"/>
      <c r="G220" s="428"/>
      <c r="H220" s="428"/>
      <c r="I220" s="428"/>
      <c r="J220" s="428"/>
      <c r="K220" s="428"/>
      <c r="L220" s="428"/>
      <c r="M220" s="428"/>
      <c r="N220" s="428"/>
      <c r="O220" s="428"/>
      <c r="P220" s="428"/>
      <c r="Q220" s="428"/>
      <c r="R220" s="428"/>
      <c r="S220" s="428"/>
      <c r="T220" s="428"/>
      <c r="U220" s="428"/>
      <c r="V220" s="428"/>
      <c r="W220" s="428"/>
      <c r="X220" s="428"/>
      <c r="Y220" s="428"/>
      <c r="Z220" s="428"/>
    </row>
    <row r="221" ht="18.75" customHeight="1">
      <c r="A221" s="428"/>
      <c r="B221" s="428"/>
      <c r="C221" s="428"/>
      <c r="D221" s="428"/>
      <c r="E221" s="428"/>
      <c r="F221" s="428"/>
      <c r="G221" s="428"/>
      <c r="H221" s="428"/>
      <c r="I221" s="428"/>
      <c r="J221" s="428"/>
      <c r="K221" s="428"/>
      <c r="L221" s="428"/>
      <c r="M221" s="428"/>
      <c r="N221" s="428"/>
      <c r="O221" s="428"/>
      <c r="P221" s="428"/>
      <c r="Q221" s="428"/>
      <c r="R221" s="428"/>
      <c r="S221" s="428"/>
      <c r="T221" s="428"/>
      <c r="U221" s="428"/>
      <c r="V221" s="428"/>
      <c r="W221" s="428"/>
      <c r="X221" s="428"/>
      <c r="Y221" s="428"/>
      <c r="Z221" s="428"/>
    </row>
    <row r="222" ht="18.75" customHeight="1">
      <c r="A222" s="428"/>
      <c r="B222" s="428"/>
      <c r="C222" s="428"/>
      <c r="D222" s="428"/>
      <c r="E222" s="428"/>
      <c r="F222" s="428"/>
      <c r="G222" s="428"/>
      <c r="H222" s="428"/>
      <c r="I222" s="428"/>
      <c r="J222" s="428"/>
      <c r="K222" s="428"/>
      <c r="L222" s="428"/>
      <c r="M222" s="428"/>
      <c r="N222" s="428"/>
      <c r="O222" s="428"/>
      <c r="P222" s="428"/>
      <c r="Q222" s="428"/>
      <c r="R222" s="428"/>
      <c r="S222" s="428"/>
      <c r="T222" s="428"/>
      <c r="U222" s="428"/>
      <c r="V222" s="428"/>
      <c r="W222" s="428"/>
      <c r="X222" s="428"/>
      <c r="Y222" s="428"/>
      <c r="Z222" s="428"/>
    </row>
    <row r="223" ht="18.75" customHeight="1">
      <c r="A223" s="428"/>
      <c r="B223" s="428"/>
      <c r="C223" s="428"/>
      <c r="D223" s="428"/>
      <c r="E223" s="428"/>
      <c r="F223" s="428"/>
      <c r="G223" s="428"/>
      <c r="H223" s="428"/>
      <c r="I223" s="428"/>
      <c r="J223" s="428"/>
      <c r="K223" s="428"/>
      <c r="L223" s="428"/>
      <c r="M223" s="428"/>
      <c r="N223" s="428"/>
      <c r="O223" s="428"/>
      <c r="P223" s="428"/>
      <c r="Q223" s="428"/>
      <c r="R223" s="428"/>
      <c r="S223" s="428"/>
      <c r="T223" s="428"/>
      <c r="U223" s="428"/>
      <c r="V223" s="428"/>
      <c r="W223" s="428"/>
      <c r="X223" s="428"/>
      <c r="Y223" s="428"/>
      <c r="Z223" s="428"/>
    </row>
    <row r="224" ht="18.75" customHeight="1">
      <c r="A224" s="428"/>
      <c r="B224" s="428"/>
      <c r="C224" s="428"/>
      <c r="D224" s="428"/>
      <c r="E224" s="428"/>
      <c r="F224" s="428"/>
      <c r="G224" s="428"/>
      <c r="H224" s="428"/>
      <c r="I224" s="428"/>
      <c r="J224" s="428"/>
      <c r="K224" s="428"/>
      <c r="L224" s="428"/>
      <c r="M224" s="428"/>
      <c r="N224" s="428"/>
      <c r="O224" s="428"/>
      <c r="P224" s="428"/>
      <c r="Q224" s="428"/>
      <c r="R224" s="428"/>
      <c r="S224" s="428"/>
      <c r="T224" s="428"/>
      <c r="U224" s="428"/>
      <c r="V224" s="428"/>
      <c r="W224" s="428"/>
      <c r="X224" s="428"/>
      <c r="Y224" s="428"/>
      <c r="Z224" s="428"/>
    </row>
    <row r="225" ht="18.75" customHeight="1">
      <c r="A225" s="428"/>
      <c r="B225" s="428"/>
      <c r="C225" s="428"/>
      <c r="D225" s="428"/>
      <c r="E225" s="428"/>
      <c r="F225" s="428"/>
      <c r="G225" s="428"/>
      <c r="H225" s="428"/>
      <c r="I225" s="428"/>
      <c r="J225" s="428"/>
      <c r="K225" s="428"/>
      <c r="L225" s="428"/>
      <c r="M225" s="428"/>
      <c r="N225" s="428"/>
      <c r="O225" s="428"/>
      <c r="P225" s="428"/>
      <c r="Q225" s="428"/>
      <c r="R225" s="428"/>
      <c r="S225" s="428"/>
      <c r="T225" s="428"/>
      <c r="U225" s="428"/>
      <c r="V225" s="428"/>
      <c r="W225" s="428"/>
      <c r="X225" s="428"/>
      <c r="Y225" s="428"/>
      <c r="Z225" s="428"/>
    </row>
    <row r="226" ht="18.75" customHeight="1">
      <c r="A226" s="428"/>
      <c r="B226" s="428"/>
      <c r="C226" s="428"/>
      <c r="D226" s="428"/>
      <c r="E226" s="428"/>
      <c r="F226" s="428"/>
      <c r="G226" s="428"/>
      <c r="H226" s="428"/>
      <c r="I226" s="428"/>
      <c r="J226" s="428"/>
      <c r="K226" s="428"/>
      <c r="L226" s="428"/>
      <c r="M226" s="428"/>
      <c r="N226" s="428"/>
      <c r="O226" s="428"/>
      <c r="P226" s="428"/>
      <c r="Q226" s="428"/>
      <c r="R226" s="428"/>
      <c r="S226" s="428"/>
      <c r="T226" s="428"/>
      <c r="U226" s="428"/>
      <c r="V226" s="428"/>
      <c r="W226" s="428"/>
      <c r="X226" s="428"/>
      <c r="Y226" s="428"/>
      <c r="Z226" s="428"/>
    </row>
    <row r="227" ht="18.75" customHeight="1">
      <c r="A227" s="428"/>
      <c r="B227" s="428"/>
      <c r="C227" s="428"/>
      <c r="D227" s="428"/>
      <c r="E227" s="428"/>
      <c r="F227" s="428"/>
      <c r="G227" s="428"/>
      <c r="H227" s="428"/>
      <c r="I227" s="428"/>
      <c r="J227" s="428"/>
      <c r="K227" s="428"/>
      <c r="L227" s="428"/>
      <c r="M227" s="428"/>
      <c r="N227" s="428"/>
      <c r="O227" s="428"/>
      <c r="P227" s="428"/>
      <c r="Q227" s="428"/>
      <c r="R227" s="428"/>
      <c r="S227" s="428"/>
      <c r="T227" s="428"/>
      <c r="U227" s="428"/>
      <c r="V227" s="428"/>
      <c r="W227" s="428"/>
      <c r="X227" s="428"/>
      <c r="Y227" s="428"/>
      <c r="Z227" s="428"/>
    </row>
    <row r="228" ht="18.75" customHeight="1">
      <c r="A228" s="428"/>
      <c r="B228" s="428"/>
      <c r="C228" s="428"/>
      <c r="D228" s="428"/>
      <c r="E228" s="428"/>
      <c r="F228" s="428"/>
      <c r="G228" s="428"/>
      <c r="H228" s="428"/>
      <c r="I228" s="428"/>
      <c r="J228" s="428"/>
      <c r="K228" s="428"/>
      <c r="L228" s="428"/>
      <c r="M228" s="428"/>
      <c r="N228" s="428"/>
      <c r="O228" s="428"/>
      <c r="P228" s="428"/>
      <c r="Q228" s="428"/>
      <c r="R228" s="428"/>
      <c r="S228" s="428"/>
      <c r="T228" s="428"/>
      <c r="U228" s="428"/>
      <c r="V228" s="428"/>
      <c r="W228" s="428"/>
      <c r="X228" s="428"/>
      <c r="Y228" s="428"/>
      <c r="Z228" s="428"/>
    </row>
    <row r="229" ht="18.75" customHeight="1">
      <c r="A229" s="428"/>
      <c r="B229" s="428"/>
      <c r="C229" s="428"/>
      <c r="D229" s="428"/>
      <c r="E229" s="428"/>
      <c r="F229" s="428"/>
      <c r="G229" s="428"/>
      <c r="H229" s="428"/>
      <c r="I229" s="428"/>
      <c r="J229" s="428"/>
      <c r="K229" s="428"/>
      <c r="L229" s="428"/>
      <c r="M229" s="428"/>
      <c r="N229" s="428"/>
      <c r="O229" s="428"/>
      <c r="P229" s="428"/>
      <c r="Q229" s="428"/>
      <c r="R229" s="428"/>
      <c r="S229" s="428"/>
      <c r="T229" s="428"/>
      <c r="U229" s="428"/>
      <c r="V229" s="428"/>
      <c r="W229" s="428"/>
      <c r="X229" s="428"/>
      <c r="Y229" s="428"/>
      <c r="Z229" s="428"/>
    </row>
    <row r="230" ht="18.75" customHeight="1">
      <c r="A230" s="428"/>
      <c r="B230" s="428"/>
      <c r="C230" s="428"/>
      <c r="D230" s="428"/>
      <c r="E230" s="428"/>
      <c r="F230" s="428"/>
      <c r="G230" s="428"/>
      <c r="H230" s="428"/>
      <c r="I230" s="428"/>
      <c r="J230" s="428"/>
      <c r="K230" s="428"/>
      <c r="L230" s="428"/>
      <c r="M230" s="428"/>
      <c r="N230" s="428"/>
      <c r="O230" s="428"/>
      <c r="P230" s="428"/>
      <c r="Q230" s="428"/>
      <c r="R230" s="428"/>
      <c r="S230" s="428"/>
      <c r="T230" s="428"/>
      <c r="U230" s="428"/>
      <c r="V230" s="428"/>
      <c r="W230" s="428"/>
      <c r="X230" s="428"/>
      <c r="Y230" s="428"/>
      <c r="Z230" s="428"/>
    </row>
    <row r="231" ht="18.75" customHeight="1">
      <c r="A231" s="428"/>
      <c r="B231" s="428"/>
      <c r="C231" s="428"/>
      <c r="D231" s="428"/>
      <c r="E231" s="428"/>
      <c r="F231" s="428"/>
      <c r="G231" s="428"/>
      <c r="H231" s="428"/>
      <c r="I231" s="428"/>
      <c r="J231" s="428"/>
      <c r="K231" s="428"/>
      <c r="L231" s="428"/>
      <c r="M231" s="428"/>
      <c r="N231" s="428"/>
      <c r="O231" s="428"/>
      <c r="P231" s="428"/>
      <c r="Q231" s="428"/>
      <c r="R231" s="428"/>
      <c r="S231" s="428"/>
      <c r="T231" s="428"/>
      <c r="U231" s="428"/>
      <c r="V231" s="428"/>
      <c r="W231" s="428"/>
      <c r="X231" s="428"/>
      <c r="Y231" s="428"/>
      <c r="Z231" s="428"/>
    </row>
    <row r="232" ht="18.75" customHeight="1">
      <c r="A232" s="428"/>
      <c r="B232" s="428"/>
      <c r="C232" s="428"/>
      <c r="D232" s="428"/>
      <c r="E232" s="428"/>
      <c r="F232" s="428"/>
      <c r="G232" s="428"/>
      <c r="H232" s="428"/>
      <c r="I232" s="428"/>
      <c r="J232" s="428"/>
      <c r="K232" s="428"/>
      <c r="L232" s="428"/>
      <c r="M232" s="428"/>
      <c r="N232" s="428"/>
      <c r="O232" s="428"/>
      <c r="P232" s="428"/>
      <c r="Q232" s="428"/>
      <c r="R232" s="428"/>
      <c r="S232" s="428"/>
      <c r="T232" s="428"/>
      <c r="U232" s="428"/>
      <c r="V232" s="428"/>
      <c r="W232" s="428"/>
      <c r="X232" s="428"/>
      <c r="Y232" s="428"/>
      <c r="Z232" s="428"/>
    </row>
    <row r="233" ht="18.75" customHeight="1">
      <c r="A233" s="428"/>
      <c r="B233" s="428"/>
      <c r="C233" s="428"/>
      <c r="D233" s="428"/>
      <c r="E233" s="428"/>
      <c r="F233" s="428"/>
      <c r="G233" s="428"/>
      <c r="H233" s="428"/>
      <c r="I233" s="428"/>
      <c r="J233" s="428"/>
      <c r="K233" s="428"/>
      <c r="L233" s="428"/>
      <c r="M233" s="428"/>
      <c r="N233" s="428"/>
      <c r="O233" s="428"/>
      <c r="P233" s="428"/>
      <c r="Q233" s="428"/>
      <c r="R233" s="428"/>
      <c r="S233" s="428"/>
      <c r="T233" s="428"/>
      <c r="U233" s="428"/>
      <c r="V233" s="428"/>
      <c r="W233" s="428"/>
      <c r="X233" s="428"/>
      <c r="Y233" s="428"/>
      <c r="Z233" s="428"/>
    </row>
    <row r="234" ht="18.75" customHeight="1">
      <c r="A234" s="428"/>
      <c r="B234" s="428"/>
      <c r="C234" s="428"/>
      <c r="D234" s="428"/>
      <c r="E234" s="428"/>
      <c r="F234" s="428"/>
      <c r="G234" s="428"/>
      <c r="H234" s="428"/>
      <c r="I234" s="428"/>
      <c r="J234" s="428"/>
      <c r="K234" s="428"/>
      <c r="L234" s="428"/>
      <c r="M234" s="428"/>
      <c r="N234" s="428"/>
      <c r="O234" s="428"/>
      <c r="P234" s="428"/>
      <c r="Q234" s="428"/>
      <c r="R234" s="428"/>
      <c r="S234" s="428"/>
      <c r="T234" s="428"/>
      <c r="U234" s="428"/>
      <c r="V234" s="428"/>
      <c r="W234" s="428"/>
      <c r="X234" s="428"/>
      <c r="Y234" s="428"/>
      <c r="Z234" s="428"/>
    </row>
    <row r="235" ht="18.75" customHeight="1">
      <c r="A235" s="428"/>
      <c r="B235" s="428"/>
      <c r="C235" s="428"/>
      <c r="D235" s="428"/>
      <c r="E235" s="428"/>
      <c r="F235" s="428"/>
      <c r="G235" s="428"/>
      <c r="H235" s="428"/>
      <c r="I235" s="428"/>
      <c r="J235" s="428"/>
      <c r="K235" s="428"/>
      <c r="L235" s="428"/>
      <c r="M235" s="428"/>
      <c r="N235" s="428"/>
      <c r="O235" s="428"/>
      <c r="P235" s="428"/>
      <c r="Q235" s="428"/>
      <c r="R235" s="428"/>
      <c r="S235" s="428"/>
      <c r="T235" s="428"/>
      <c r="U235" s="428"/>
      <c r="V235" s="428"/>
      <c r="W235" s="428"/>
      <c r="X235" s="428"/>
      <c r="Y235" s="428"/>
      <c r="Z235" s="428"/>
    </row>
    <row r="236" ht="18.75" customHeight="1">
      <c r="A236" s="428"/>
      <c r="B236" s="428"/>
      <c r="C236" s="428"/>
      <c r="D236" s="428"/>
      <c r="E236" s="428"/>
      <c r="F236" s="428"/>
      <c r="G236" s="428"/>
      <c r="H236" s="428"/>
      <c r="I236" s="428"/>
      <c r="J236" s="428"/>
      <c r="K236" s="428"/>
      <c r="L236" s="428"/>
      <c r="M236" s="428"/>
      <c r="N236" s="428"/>
      <c r="O236" s="428"/>
      <c r="P236" s="428"/>
      <c r="Q236" s="428"/>
      <c r="R236" s="428"/>
      <c r="S236" s="428"/>
      <c r="T236" s="428"/>
      <c r="U236" s="428"/>
      <c r="V236" s="428"/>
      <c r="W236" s="428"/>
      <c r="X236" s="428"/>
      <c r="Y236" s="428"/>
      <c r="Z236" s="428"/>
    </row>
    <row r="237" ht="18.75" customHeight="1">
      <c r="A237" s="428"/>
      <c r="B237" s="428"/>
      <c r="C237" s="428"/>
      <c r="D237" s="428"/>
      <c r="E237" s="428"/>
      <c r="F237" s="428"/>
      <c r="G237" s="428"/>
      <c r="H237" s="428"/>
      <c r="I237" s="428"/>
      <c r="J237" s="428"/>
      <c r="K237" s="428"/>
      <c r="L237" s="428"/>
      <c r="M237" s="428"/>
      <c r="N237" s="428"/>
      <c r="O237" s="428"/>
      <c r="P237" s="428"/>
      <c r="Q237" s="428"/>
      <c r="R237" s="428"/>
      <c r="S237" s="428"/>
      <c r="T237" s="428"/>
      <c r="U237" s="428"/>
      <c r="V237" s="428"/>
      <c r="W237" s="428"/>
      <c r="X237" s="428"/>
      <c r="Y237" s="428"/>
      <c r="Z237" s="428"/>
    </row>
    <row r="238" ht="18.75" customHeight="1">
      <c r="A238" s="428"/>
      <c r="B238" s="428"/>
      <c r="C238" s="428"/>
      <c r="D238" s="428"/>
      <c r="E238" s="428"/>
      <c r="F238" s="428"/>
      <c r="G238" s="428"/>
      <c r="H238" s="428"/>
      <c r="I238" s="428"/>
      <c r="J238" s="428"/>
      <c r="K238" s="428"/>
      <c r="L238" s="428"/>
      <c r="M238" s="428"/>
      <c r="N238" s="428"/>
      <c r="O238" s="428"/>
      <c r="P238" s="428"/>
      <c r="Q238" s="428"/>
      <c r="R238" s="428"/>
      <c r="S238" s="428"/>
      <c r="T238" s="428"/>
      <c r="U238" s="428"/>
      <c r="V238" s="428"/>
      <c r="W238" s="428"/>
      <c r="X238" s="428"/>
      <c r="Y238" s="428"/>
      <c r="Z238" s="428"/>
    </row>
    <row r="239" ht="18.75" customHeight="1">
      <c r="A239" s="428"/>
      <c r="B239" s="428"/>
      <c r="C239" s="428"/>
      <c r="D239" s="428"/>
      <c r="E239" s="428"/>
      <c r="F239" s="428"/>
      <c r="G239" s="428"/>
      <c r="H239" s="428"/>
      <c r="I239" s="428"/>
      <c r="J239" s="428"/>
      <c r="K239" s="428"/>
      <c r="L239" s="428"/>
      <c r="M239" s="428"/>
      <c r="N239" s="428"/>
      <c r="O239" s="428"/>
      <c r="P239" s="428"/>
      <c r="Q239" s="428"/>
      <c r="R239" s="428"/>
      <c r="S239" s="428"/>
      <c r="T239" s="428"/>
      <c r="U239" s="428"/>
      <c r="V239" s="428"/>
      <c r="W239" s="428"/>
      <c r="X239" s="428"/>
      <c r="Y239" s="428"/>
      <c r="Z239" s="428"/>
    </row>
    <row r="240" ht="18.75" customHeight="1">
      <c r="A240" s="428"/>
      <c r="B240" s="428"/>
      <c r="C240" s="428"/>
      <c r="D240" s="428"/>
      <c r="E240" s="428"/>
      <c r="F240" s="428"/>
      <c r="G240" s="428"/>
      <c r="H240" s="428"/>
      <c r="I240" s="428"/>
      <c r="J240" s="428"/>
      <c r="K240" s="428"/>
      <c r="L240" s="428"/>
      <c r="M240" s="428"/>
      <c r="N240" s="428"/>
      <c r="O240" s="428"/>
      <c r="P240" s="428"/>
      <c r="Q240" s="428"/>
      <c r="R240" s="428"/>
      <c r="S240" s="428"/>
      <c r="T240" s="428"/>
      <c r="U240" s="428"/>
      <c r="V240" s="428"/>
      <c r="W240" s="428"/>
      <c r="X240" s="428"/>
      <c r="Y240" s="428"/>
      <c r="Z240" s="428"/>
    </row>
    <row r="241" ht="18.75" customHeight="1">
      <c r="A241" s="428"/>
      <c r="B241" s="428"/>
      <c r="C241" s="428"/>
      <c r="D241" s="428"/>
      <c r="E241" s="428"/>
      <c r="F241" s="428"/>
      <c r="G241" s="428"/>
      <c r="H241" s="428"/>
      <c r="I241" s="428"/>
      <c r="J241" s="428"/>
      <c r="K241" s="428"/>
      <c r="L241" s="428"/>
      <c r="M241" s="428"/>
      <c r="N241" s="428"/>
      <c r="O241" s="428"/>
      <c r="P241" s="428"/>
      <c r="Q241" s="428"/>
      <c r="R241" s="428"/>
      <c r="S241" s="428"/>
      <c r="T241" s="428"/>
      <c r="U241" s="428"/>
      <c r="V241" s="428"/>
      <c r="W241" s="428"/>
      <c r="X241" s="428"/>
      <c r="Y241" s="428"/>
      <c r="Z241" s="428"/>
    </row>
    <row r="242" ht="18.75" customHeight="1">
      <c r="A242" s="428"/>
      <c r="B242" s="428"/>
      <c r="C242" s="428"/>
      <c r="D242" s="428"/>
      <c r="E242" s="428"/>
      <c r="F242" s="428"/>
      <c r="G242" s="428"/>
      <c r="H242" s="428"/>
      <c r="I242" s="428"/>
      <c r="J242" s="428"/>
      <c r="K242" s="428"/>
      <c r="L242" s="428"/>
      <c r="M242" s="428"/>
      <c r="N242" s="428"/>
      <c r="O242" s="428"/>
      <c r="P242" s="428"/>
      <c r="Q242" s="428"/>
      <c r="R242" s="428"/>
      <c r="S242" s="428"/>
      <c r="T242" s="428"/>
      <c r="U242" s="428"/>
      <c r="V242" s="428"/>
      <c r="W242" s="428"/>
      <c r="X242" s="428"/>
      <c r="Y242" s="428"/>
      <c r="Z242" s="428"/>
    </row>
    <row r="243" ht="18.75" customHeight="1">
      <c r="A243" s="428"/>
      <c r="B243" s="428"/>
      <c r="C243" s="428"/>
      <c r="D243" s="428"/>
      <c r="E243" s="428"/>
      <c r="F243" s="428"/>
      <c r="G243" s="428"/>
      <c r="H243" s="428"/>
      <c r="I243" s="428"/>
      <c r="J243" s="428"/>
      <c r="K243" s="428"/>
      <c r="L243" s="428"/>
      <c r="M243" s="428"/>
      <c r="N243" s="428"/>
      <c r="O243" s="428"/>
      <c r="P243" s="428"/>
      <c r="Q243" s="428"/>
      <c r="R243" s="428"/>
      <c r="S243" s="428"/>
      <c r="T243" s="428"/>
      <c r="U243" s="428"/>
      <c r="V243" s="428"/>
      <c r="W243" s="428"/>
      <c r="X243" s="428"/>
      <c r="Y243" s="428"/>
      <c r="Z243" s="428"/>
    </row>
    <row r="244" ht="18.75" customHeight="1">
      <c r="A244" s="428"/>
      <c r="B244" s="428"/>
      <c r="C244" s="428"/>
      <c r="D244" s="428"/>
      <c r="E244" s="428"/>
      <c r="F244" s="428"/>
      <c r="G244" s="428"/>
      <c r="H244" s="428"/>
      <c r="I244" s="428"/>
      <c r="J244" s="428"/>
      <c r="K244" s="428"/>
      <c r="L244" s="428"/>
      <c r="M244" s="428"/>
      <c r="N244" s="428"/>
      <c r="O244" s="428"/>
      <c r="P244" s="428"/>
      <c r="Q244" s="428"/>
      <c r="R244" s="428"/>
      <c r="S244" s="428"/>
      <c r="T244" s="428"/>
      <c r="U244" s="428"/>
      <c r="V244" s="428"/>
      <c r="W244" s="428"/>
      <c r="X244" s="428"/>
      <c r="Y244" s="428"/>
      <c r="Z244" s="428"/>
    </row>
    <row r="245" ht="18.75" customHeight="1">
      <c r="A245" s="428"/>
      <c r="B245" s="428"/>
      <c r="C245" s="428"/>
      <c r="D245" s="428"/>
      <c r="E245" s="428"/>
      <c r="F245" s="428"/>
      <c r="G245" s="428"/>
      <c r="H245" s="428"/>
      <c r="I245" s="428"/>
      <c r="J245" s="428"/>
      <c r="K245" s="428"/>
      <c r="L245" s="428"/>
      <c r="M245" s="428"/>
      <c r="N245" s="428"/>
      <c r="O245" s="428"/>
      <c r="P245" s="428"/>
      <c r="Q245" s="428"/>
      <c r="R245" s="428"/>
      <c r="S245" s="428"/>
      <c r="T245" s="428"/>
      <c r="U245" s="428"/>
      <c r="V245" s="428"/>
      <c r="W245" s="428"/>
      <c r="X245" s="428"/>
      <c r="Y245" s="428"/>
      <c r="Z245" s="428"/>
    </row>
    <row r="246" ht="18.75" customHeight="1">
      <c r="A246" s="428"/>
      <c r="B246" s="428"/>
      <c r="C246" s="428"/>
      <c r="D246" s="428"/>
      <c r="E246" s="428"/>
      <c r="F246" s="428"/>
      <c r="G246" s="428"/>
      <c r="H246" s="428"/>
      <c r="I246" s="428"/>
      <c r="J246" s="428"/>
      <c r="K246" s="428"/>
      <c r="L246" s="428"/>
      <c r="M246" s="428"/>
      <c r="N246" s="428"/>
      <c r="O246" s="428"/>
      <c r="P246" s="428"/>
      <c r="Q246" s="428"/>
      <c r="R246" s="428"/>
      <c r="S246" s="428"/>
      <c r="T246" s="428"/>
      <c r="U246" s="428"/>
      <c r="V246" s="428"/>
      <c r="W246" s="428"/>
      <c r="X246" s="428"/>
      <c r="Y246" s="428"/>
      <c r="Z246" s="428"/>
    </row>
    <row r="247" ht="18.75" customHeight="1">
      <c r="A247" s="428"/>
      <c r="B247" s="428"/>
      <c r="C247" s="428"/>
      <c r="D247" s="428"/>
      <c r="E247" s="428"/>
      <c r="F247" s="428"/>
      <c r="G247" s="428"/>
      <c r="H247" s="428"/>
      <c r="I247" s="428"/>
      <c r="J247" s="428"/>
      <c r="K247" s="428"/>
      <c r="L247" s="428"/>
      <c r="M247" s="428"/>
      <c r="N247" s="428"/>
      <c r="O247" s="428"/>
      <c r="P247" s="428"/>
      <c r="Q247" s="428"/>
      <c r="R247" s="428"/>
      <c r="S247" s="428"/>
      <c r="T247" s="428"/>
      <c r="U247" s="428"/>
      <c r="V247" s="428"/>
      <c r="W247" s="428"/>
      <c r="X247" s="428"/>
      <c r="Y247" s="428"/>
      <c r="Z247" s="428"/>
    </row>
    <row r="248" ht="18.75" customHeight="1">
      <c r="A248" s="428"/>
      <c r="B248" s="428"/>
      <c r="C248" s="428"/>
      <c r="D248" s="428"/>
      <c r="E248" s="428"/>
      <c r="F248" s="428"/>
      <c r="G248" s="428"/>
      <c r="H248" s="428"/>
      <c r="I248" s="428"/>
      <c r="J248" s="428"/>
      <c r="K248" s="428"/>
      <c r="L248" s="428"/>
      <c r="M248" s="428"/>
      <c r="N248" s="428"/>
      <c r="O248" s="428"/>
      <c r="P248" s="428"/>
      <c r="Q248" s="428"/>
      <c r="R248" s="428"/>
      <c r="S248" s="428"/>
      <c r="T248" s="428"/>
      <c r="U248" s="428"/>
      <c r="V248" s="428"/>
      <c r="W248" s="428"/>
      <c r="X248" s="428"/>
      <c r="Y248" s="428"/>
      <c r="Z248" s="428"/>
    </row>
    <row r="249" ht="18.75" customHeight="1">
      <c r="A249" s="428"/>
      <c r="B249" s="428"/>
      <c r="C249" s="428"/>
      <c r="D249" s="428"/>
      <c r="E249" s="428"/>
      <c r="F249" s="428"/>
      <c r="G249" s="428"/>
      <c r="H249" s="428"/>
      <c r="I249" s="428"/>
      <c r="J249" s="428"/>
      <c r="K249" s="428"/>
      <c r="L249" s="428"/>
      <c r="M249" s="428"/>
      <c r="N249" s="428"/>
      <c r="O249" s="428"/>
      <c r="P249" s="428"/>
      <c r="Q249" s="428"/>
      <c r="R249" s="428"/>
      <c r="S249" s="428"/>
      <c r="T249" s="428"/>
      <c r="U249" s="428"/>
      <c r="V249" s="428"/>
      <c r="W249" s="428"/>
      <c r="X249" s="428"/>
      <c r="Y249" s="428"/>
      <c r="Z249" s="428"/>
    </row>
    <row r="250" ht="18.75" customHeight="1">
      <c r="A250" s="428"/>
      <c r="B250" s="428"/>
      <c r="C250" s="428"/>
      <c r="D250" s="428"/>
      <c r="E250" s="428"/>
      <c r="F250" s="428"/>
      <c r="G250" s="428"/>
      <c r="H250" s="428"/>
      <c r="I250" s="428"/>
      <c r="J250" s="428"/>
      <c r="K250" s="428"/>
      <c r="L250" s="428"/>
      <c r="M250" s="428"/>
      <c r="N250" s="428"/>
      <c r="O250" s="428"/>
      <c r="P250" s="428"/>
      <c r="Q250" s="428"/>
      <c r="R250" s="428"/>
      <c r="S250" s="428"/>
      <c r="T250" s="428"/>
      <c r="U250" s="428"/>
      <c r="V250" s="428"/>
      <c r="W250" s="428"/>
      <c r="X250" s="428"/>
      <c r="Y250" s="428"/>
      <c r="Z250" s="428"/>
    </row>
    <row r="251" ht="18.75" customHeight="1">
      <c r="A251" s="428"/>
      <c r="B251" s="428"/>
      <c r="C251" s="428"/>
      <c r="D251" s="428"/>
      <c r="E251" s="428"/>
      <c r="F251" s="428"/>
      <c r="G251" s="428"/>
      <c r="H251" s="428"/>
      <c r="I251" s="428"/>
      <c r="J251" s="428"/>
      <c r="K251" s="428"/>
      <c r="L251" s="428"/>
      <c r="M251" s="428"/>
      <c r="N251" s="428"/>
      <c r="O251" s="428"/>
      <c r="P251" s="428"/>
      <c r="Q251" s="428"/>
      <c r="R251" s="428"/>
      <c r="S251" s="428"/>
      <c r="T251" s="428"/>
      <c r="U251" s="428"/>
      <c r="V251" s="428"/>
      <c r="W251" s="428"/>
      <c r="X251" s="428"/>
      <c r="Y251" s="428"/>
      <c r="Z251" s="428"/>
    </row>
    <row r="252" ht="18.75" customHeight="1">
      <c r="A252" s="428"/>
      <c r="B252" s="428"/>
      <c r="C252" s="428"/>
      <c r="D252" s="428"/>
      <c r="E252" s="428"/>
      <c r="F252" s="428"/>
      <c r="G252" s="428"/>
      <c r="H252" s="428"/>
      <c r="I252" s="428"/>
      <c r="J252" s="428"/>
      <c r="K252" s="428"/>
      <c r="L252" s="428"/>
      <c r="M252" s="428"/>
      <c r="N252" s="428"/>
      <c r="O252" s="428"/>
      <c r="P252" s="428"/>
      <c r="Q252" s="428"/>
      <c r="R252" s="428"/>
      <c r="S252" s="428"/>
      <c r="T252" s="428"/>
      <c r="U252" s="428"/>
      <c r="V252" s="428"/>
      <c r="W252" s="428"/>
      <c r="X252" s="428"/>
      <c r="Y252" s="428"/>
      <c r="Z252" s="428"/>
    </row>
    <row r="253" ht="18.75" customHeight="1">
      <c r="A253" s="428"/>
      <c r="B253" s="428"/>
      <c r="C253" s="428"/>
      <c r="D253" s="428"/>
      <c r="E253" s="428"/>
      <c r="F253" s="428"/>
      <c r="G253" s="428"/>
      <c r="H253" s="428"/>
      <c r="I253" s="428"/>
      <c r="J253" s="428"/>
      <c r="K253" s="428"/>
      <c r="L253" s="428"/>
      <c r="M253" s="428"/>
      <c r="N253" s="428"/>
      <c r="O253" s="428"/>
      <c r="P253" s="428"/>
      <c r="Q253" s="428"/>
      <c r="R253" s="428"/>
      <c r="S253" s="428"/>
      <c r="T253" s="428"/>
      <c r="U253" s="428"/>
      <c r="V253" s="428"/>
      <c r="W253" s="428"/>
      <c r="X253" s="428"/>
      <c r="Y253" s="428"/>
      <c r="Z253" s="428"/>
    </row>
    <row r="254" ht="18.75" customHeight="1">
      <c r="A254" s="428"/>
      <c r="B254" s="428"/>
      <c r="C254" s="428"/>
      <c r="D254" s="428"/>
      <c r="E254" s="428"/>
      <c r="F254" s="428"/>
      <c r="G254" s="428"/>
      <c r="H254" s="428"/>
      <c r="I254" s="428"/>
      <c r="J254" s="428"/>
      <c r="K254" s="428"/>
      <c r="L254" s="428"/>
      <c r="M254" s="428"/>
      <c r="N254" s="428"/>
      <c r="O254" s="428"/>
      <c r="P254" s="428"/>
      <c r="Q254" s="428"/>
      <c r="R254" s="428"/>
      <c r="S254" s="428"/>
      <c r="T254" s="428"/>
      <c r="U254" s="428"/>
      <c r="V254" s="428"/>
      <c r="W254" s="428"/>
      <c r="X254" s="428"/>
      <c r="Y254" s="428"/>
      <c r="Z254" s="428"/>
    </row>
    <row r="255" ht="18.75" customHeight="1">
      <c r="A255" s="428"/>
      <c r="B255" s="428"/>
      <c r="C255" s="428"/>
      <c r="D255" s="428"/>
      <c r="E255" s="428"/>
      <c r="F255" s="428"/>
      <c r="G255" s="428"/>
      <c r="H255" s="428"/>
      <c r="I255" s="428"/>
      <c r="J255" s="428"/>
      <c r="K255" s="428"/>
      <c r="L255" s="428"/>
      <c r="M255" s="428"/>
      <c r="N255" s="428"/>
      <c r="O255" s="428"/>
      <c r="P255" s="428"/>
      <c r="Q255" s="428"/>
      <c r="R255" s="428"/>
      <c r="S255" s="428"/>
      <c r="T255" s="428"/>
      <c r="U255" s="428"/>
      <c r="V255" s="428"/>
      <c r="W255" s="428"/>
      <c r="X255" s="428"/>
      <c r="Y255" s="428"/>
      <c r="Z255" s="428"/>
    </row>
    <row r="256" ht="18.75" customHeight="1">
      <c r="A256" s="428"/>
      <c r="B256" s="428"/>
      <c r="C256" s="428"/>
      <c r="D256" s="428"/>
      <c r="E256" s="428"/>
      <c r="F256" s="428"/>
      <c r="G256" s="428"/>
      <c r="H256" s="428"/>
      <c r="I256" s="428"/>
      <c r="J256" s="428"/>
      <c r="K256" s="428"/>
      <c r="L256" s="428"/>
      <c r="M256" s="428"/>
      <c r="N256" s="428"/>
      <c r="O256" s="428"/>
      <c r="P256" s="428"/>
      <c r="Q256" s="428"/>
      <c r="R256" s="428"/>
      <c r="S256" s="428"/>
      <c r="T256" s="428"/>
      <c r="U256" s="428"/>
      <c r="V256" s="428"/>
      <c r="W256" s="428"/>
      <c r="X256" s="428"/>
      <c r="Y256" s="428"/>
      <c r="Z256" s="428"/>
    </row>
    <row r="257" ht="18.75" customHeight="1">
      <c r="A257" s="428"/>
      <c r="B257" s="428"/>
      <c r="C257" s="428"/>
      <c r="D257" s="428"/>
      <c r="E257" s="428"/>
      <c r="F257" s="428"/>
      <c r="G257" s="428"/>
      <c r="H257" s="428"/>
      <c r="I257" s="428"/>
      <c r="J257" s="428"/>
      <c r="K257" s="428"/>
      <c r="L257" s="428"/>
      <c r="M257" s="428"/>
      <c r="N257" s="428"/>
      <c r="O257" s="428"/>
      <c r="P257" s="428"/>
      <c r="Q257" s="428"/>
      <c r="R257" s="428"/>
      <c r="S257" s="428"/>
      <c r="T257" s="428"/>
      <c r="U257" s="428"/>
      <c r="V257" s="428"/>
      <c r="W257" s="428"/>
      <c r="X257" s="428"/>
      <c r="Y257" s="428"/>
      <c r="Z257" s="428"/>
    </row>
    <row r="258" ht="18.75" customHeight="1">
      <c r="A258" s="428"/>
      <c r="B258" s="428"/>
      <c r="C258" s="428"/>
      <c r="D258" s="428"/>
      <c r="E258" s="428"/>
      <c r="F258" s="428"/>
      <c r="G258" s="428"/>
      <c r="H258" s="428"/>
      <c r="I258" s="428"/>
      <c r="J258" s="428"/>
      <c r="K258" s="428"/>
      <c r="L258" s="428"/>
      <c r="M258" s="428"/>
      <c r="N258" s="428"/>
      <c r="O258" s="428"/>
      <c r="P258" s="428"/>
      <c r="Q258" s="428"/>
      <c r="R258" s="428"/>
      <c r="S258" s="428"/>
      <c r="T258" s="428"/>
      <c r="U258" s="428"/>
      <c r="V258" s="428"/>
      <c r="W258" s="428"/>
      <c r="X258" s="428"/>
      <c r="Y258" s="428"/>
      <c r="Z258" s="428"/>
    </row>
    <row r="259" ht="18.75" customHeight="1">
      <c r="A259" s="428"/>
      <c r="B259" s="428"/>
      <c r="C259" s="428"/>
      <c r="D259" s="428"/>
      <c r="E259" s="428"/>
      <c r="F259" s="428"/>
      <c r="G259" s="428"/>
      <c r="H259" s="428"/>
      <c r="I259" s="428"/>
      <c r="J259" s="428"/>
      <c r="K259" s="428"/>
      <c r="L259" s="428"/>
      <c r="M259" s="428"/>
      <c r="N259" s="428"/>
      <c r="O259" s="428"/>
      <c r="P259" s="428"/>
      <c r="Q259" s="428"/>
      <c r="R259" s="428"/>
      <c r="S259" s="428"/>
      <c r="T259" s="428"/>
      <c r="U259" s="428"/>
      <c r="V259" s="428"/>
      <c r="W259" s="428"/>
      <c r="X259" s="428"/>
      <c r="Y259" s="428"/>
      <c r="Z259" s="428"/>
    </row>
    <row r="260" ht="18.75" customHeight="1">
      <c r="A260" s="428"/>
      <c r="B260" s="428"/>
      <c r="C260" s="428"/>
      <c r="D260" s="428"/>
      <c r="E260" s="428"/>
      <c r="F260" s="428"/>
      <c r="G260" s="428"/>
      <c r="H260" s="428"/>
      <c r="I260" s="428"/>
      <c r="J260" s="428"/>
      <c r="K260" s="428"/>
      <c r="L260" s="428"/>
      <c r="M260" s="428"/>
      <c r="N260" s="428"/>
      <c r="O260" s="428"/>
      <c r="P260" s="428"/>
      <c r="Q260" s="428"/>
      <c r="R260" s="428"/>
      <c r="S260" s="428"/>
      <c r="T260" s="428"/>
      <c r="U260" s="428"/>
      <c r="V260" s="428"/>
      <c r="W260" s="428"/>
      <c r="X260" s="428"/>
      <c r="Y260" s="428"/>
      <c r="Z260" s="428"/>
    </row>
    <row r="261" ht="18.75" customHeight="1">
      <c r="A261" s="428"/>
      <c r="B261" s="428"/>
      <c r="C261" s="428"/>
      <c r="D261" s="428"/>
      <c r="E261" s="428"/>
      <c r="F261" s="428"/>
      <c r="G261" s="428"/>
      <c r="H261" s="428"/>
      <c r="I261" s="428"/>
      <c r="J261" s="428"/>
      <c r="K261" s="428"/>
      <c r="L261" s="428"/>
      <c r="M261" s="428"/>
      <c r="N261" s="428"/>
      <c r="O261" s="428"/>
      <c r="P261" s="428"/>
      <c r="Q261" s="428"/>
      <c r="R261" s="428"/>
      <c r="S261" s="428"/>
      <c r="T261" s="428"/>
      <c r="U261" s="428"/>
      <c r="V261" s="428"/>
      <c r="W261" s="428"/>
      <c r="X261" s="428"/>
      <c r="Y261" s="428"/>
      <c r="Z261" s="428"/>
    </row>
    <row r="262" ht="18.75" customHeight="1">
      <c r="A262" s="428"/>
      <c r="B262" s="428"/>
      <c r="C262" s="428"/>
      <c r="D262" s="428"/>
      <c r="E262" s="428"/>
      <c r="F262" s="428"/>
      <c r="G262" s="428"/>
      <c r="H262" s="428"/>
      <c r="I262" s="428"/>
      <c r="J262" s="428"/>
      <c r="K262" s="428"/>
      <c r="L262" s="428"/>
      <c r="M262" s="428"/>
      <c r="N262" s="428"/>
      <c r="O262" s="428"/>
      <c r="P262" s="428"/>
      <c r="Q262" s="428"/>
      <c r="R262" s="428"/>
      <c r="S262" s="428"/>
      <c r="T262" s="428"/>
      <c r="U262" s="428"/>
      <c r="V262" s="428"/>
      <c r="W262" s="428"/>
      <c r="X262" s="428"/>
      <c r="Y262" s="428"/>
      <c r="Z262" s="428"/>
    </row>
    <row r="263" ht="18.75" customHeight="1">
      <c r="A263" s="428"/>
      <c r="B263" s="428"/>
      <c r="C263" s="428"/>
      <c r="D263" s="428"/>
      <c r="E263" s="428"/>
      <c r="F263" s="428"/>
      <c r="G263" s="428"/>
      <c r="H263" s="428"/>
      <c r="I263" s="428"/>
      <c r="J263" s="428"/>
      <c r="K263" s="428"/>
      <c r="L263" s="428"/>
      <c r="M263" s="428"/>
      <c r="N263" s="428"/>
      <c r="O263" s="428"/>
      <c r="P263" s="428"/>
      <c r="Q263" s="428"/>
      <c r="R263" s="428"/>
      <c r="S263" s="428"/>
      <c r="T263" s="428"/>
      <c r="U263" s="428"/>
      <c r="V263" s="428"/>
      <c r="W263" s="428"/>
      <c r="X263" s="428"/>
      <c r="Y263" s="428"/>
      <c r="Z263" s="428"/>
    </row>
    <row r="264" ht="18.75" customHeight="1">
      <c r="A264" s="428"/>
      <c r="B264" s="428"/>
      <c r="C264" s="428"/>
      <c r="D264" s="428"/>
      <c r="E264" s="428"/>
      <c r="F264" s="428"/>
      <c r="G264" s="428"/>
      <c r="H264" s="428"/>
      <c r="I264" s="428"/>
      <c r="J264" s="428"/>
      <c r="K264" s="428"/>
      <c r="L264" s="428"/>
      <c r="M264" s="428"/>
      <c r="N264" s="428"/>
      <c r="O264" s="428"/>
      <c r="P264" s="428"/>
      <c r="Q264" s="428"/>
      <c r="R264" s="428"/>
      <c r="S264" s="428"/>
      <c r="T264" s="428"/>
      <c r="U264" s="428"/>
      <c r="V264" s="428"/>
      <c r="W264" s="428"/>
      <c r="X264" s="428"/>
      <c r="Y264" s="428"/>
      <c r="Z264" s="428"/>
    </row>
    <row r="265" ht="18.75" customHeight="1">
      <c r="A265" s="428"/>
      <c r="B265" s="428"/>
      <c r="C265" s="428"/>
      <c r="D265" s="428"/>
      <c r="E265" s="428"/>
      <c r="F265" s="428"/>
      <c r="G265" s="428"/>
      <c r="H265" s="428"/>
      <c r="I265" s="428"/>
      <c r="J265" s="428"/>
      <c r="K265" s="428"/>
      <c r="L265" s="428"/>
      <c r="M265" s="428"/>
      <c r="N265" s="428"/>
      <c r="O265" s="428"/>
      <c r="P265" s="428"/>
      <c r="Q265" s="428"/>
      <c r="R265" s="428"/>
      <c r="S265" s="428"/>
      <c r="T265" s="428"/>
      <c r="U265" s="428"/>
      <c r="V265" s="428"/>
      <c r="W265" s="428"/>
      <c r="X265" s="428"/>
      <c r="Y265" s="428"/>
      <c r="Z265" s="428"/>
    </row>
    <row r="266" ht="18.75" customHeight="1">
      <c r="A266" s="428"/>
      <c r="B266" s="428"/>
      <c r="C266" s="428"/>
      <c r="D266" s="428"/>
      <c r="E266" s="428"/>
      <c r="F266" s="428"/>
      <c r="G266" s="428"/>
      <c r="H266" s="428"/>
      <c r="I266" s="428"/>
      <c r="J266" s="428"/>
      <c r="K266" s="428"/>
      <c r="L266" s="428"/>
      <c r="M266" s="428"/>
      <c r="N266" s="428"/>
      <c r="O266" s="428"/>
      <c r="P266" s="428"/>
      <c r="Q266" s="428"/>
      <c r="R266" s="428"/>
      <c r="S266" s="428"/>
      <c r="T266" s="428"/>
      <c r="U266" s="428"/>
      <c r="V266" s="428"/>
      <c r="W266" s="428"/>
      <c r="X266" s="428"/>
      <c r="Y266" s="428"/>
      <c r="Z266" s="428"/>
    </row>
    <row r="267" ht="18.75" customHeight="1">
      <c r="A267" s="428"/>
      <c r="B267" s="428"/>
      <c r="C267" s="428"/>
      <c r="D267" s="428"/>
      <c r="E267" s="428"/>
      <c r="F267" s="428"/>
      <c r="G267" s="428"/>
      <c r="H267" s="428"/>
      <c r="I267" s="428"/>
      <c r="J267" s="428"/>
      <c r="K267" s="428"/>
      <c r="L267" s="428"/>
      <c r="M267" s="428"/>
      <c r="N267" s="428"/>
      <c r="O267" s="428"/>
      <c r="P267" s="428"/>
      <c r="Q267" s="428"/>
      <c r="R267" s="428"/>
      <c r="S267" s="428"/>
      <c r="T267" s="428"/>
      <c r="U267" s="428"/>
      <c r="V267" s="428"/>
      <c r="W267" s="428"/>
      <c r="X267" s="428"/>
      <c r="Y267" s="428"/>
      <c r="Z267" s="428"/>
    </row>
    <row r="268" ht="18.75" customHeight="1">
      <c r="A268" s="428"/>
      <c r="B268" s="428"/>
      <c r="C268" s="428"/>
      <c r="D268" s="428"/>
      <c r="E268" s="428"/>
      <c r="F268" s="428"/>
      <c r="G268" s="428"/>
      <c r="H268" s="428"/>
      <c r="I268" s="428"/>
      <c r="J268" s="428"/>
      <c r="K268" s="428"/>
      <c r="L268" s="428"/>
      <c r="M268" s="428"/>
      <c r="N268" s="428"/>
      <c r="O268" s="428"/>
      <c r="P268" s="428"/>
      <c r="Q268" s="428"/>
      <c r="R268" s="428"/>
      <c r="S268" s="428"/>
      <c r="T268" s="428"/>
      <c r="U268" s="428"/>
      <c r="V268" s="428"/>
      <c r="W268" s="428"/>
      <c r="X268" s="428"/>
      <c r="Y268" s="428"/>
      <c r="Z268" s="428"/>
    </row>
    <row r="269" ht="18.75" customHeight="1">
      <c r="A269" s="428"/>
      <c r="B269" s="428"/>
      <c r="C269" s="428"/>
      <c r="D269" s="428"/>
      <c r="E269" s="428"/>
      <c r="F269" s="428"/>
      <c r="G269" s="428"/>
      <c r="H269" s="428"/>
      <c r="I269" s="428"/>
      <c r="J269" s="428"/>
      <c r="K269" s="428"/>
      <c r="L269" s="428"/>
      <c r="M269" s="428"/>
      <c r="N269" s="428"/>
      <c r="O269" s="428"/>
      <c r="P269" s="428"/>
      <c r="Q269" s="428"/>
      <c r="R269" s="428"/>
      <c r="S269" s="428"/>
      <c r="T269" s="428"/>
      <c r="U269" s="428"/>
      <c r="V269" s="428"/>
      <c r="W269" s="428"/>
      <c r="X269" s="428"/>
      <c r="Y269" s="428"/>
      <c r="Z269" s="428"/>
    </row>
    <row r="270" ht="18.75" customHeight="1">
      <c r="A270" s="428"/>
      <c r="B270" s="428"/>
      <c r="C270" s="428"/>
      <c r="D270" s="428"/>
      <c r="E270" s="428"/>
      <c r="F270" s="428"/>
      <c r="G270" s="428"/>
      <c r="H270" s="428"/>
      <c r="I270" s="428"/>
      <c r="J270" s="428"/>
      <c r="K270" s="428"/>
      <c r="L270" s="428"/>
      <c r="M270" s="428"/>
      <c r="N270" s="428"/>
      <c r="O270" s="428"/>
      <c r="P270" s="428"/>
      <c r="Q270" s="428"/>
      <c r="R270" s="428"/>
      <c r="S270" s="428"/>
      <c r="T270" s="428"/>
      <c r="U270" s="428"/>
      <c r="V270" s="428"/>
      <c r="W270" s="428"/>
      <c r="X270" s="428"/>
      <c r="Y270" s="428"/>
      <c r="Z270" s="428"/>
    </row>
    <row r="271" ht="18.75" customHeight="1">
      <c r="A271" s="428"/>
      <c r="B271" s="428"/>
      <c r="C271" s="428"/>
      <c r="D271" s="428"/>
      <c r="E271" s="428"/>
      <c r="F271" s="428"/>
      <c r="G271" s="428"/>
      <c r="H271" s="428"/>
      <c r="I271" s="428"/>
      <c r="J271" s="428"/>
      <c r="K271" s="428"/>
      <c r="L271" s="428"/>
      <c r="M271" s="428"/>
      <c r="N271" s="428"/>
      <c r="O271" s="428"/>
      <c r="P271" s="428"/>
      <c r="Q271" s="428"/>
      <c r="R271" s="428"/>
      <c r="S271" s="428"/>
      <c r="T271" s="428"/>
      <c r="U271" s="428"/>
      <c r="V271" s="428"/>
      <c r="W271" s="428"/>
      <c r="X271" s="428"/>
      <c r="Y271" s="428"/>
      <c r="Z271" s="428"/>
    </row>
    <row r="272" ht="18.75" customHeight="1">
      <c r="A272" s="428"/>
      <c r="B272" s="428"/>
      <c r="C272" s="428"/>
      <c r="D272" s="428"/>
      <c r="E272" s="428"/>
      <c r="F272" s="428"/>
      <c r="G272" s="428"/>
      <c r="H272" s="428"/>
      <c r="I272" s="428"/>
      <c r="J272" s="428"/>
      <c r="K272" s="428"/>
      <c r="L272" s="428"/>
      <c r="M272" s="428"/>
      <c r="N272" s="428"/>
      <c r="O272" s="428"/>
      <c r="P272" s="428"/>
      <c r="Q272" s="428"/>
      <c r="R272" s="428"/>
      <c r="S272" s="428"/>
      <c r="T272" s="428"/>
      <c r="U272" s="428"/>
      <c r="V272" s="428"/>
      <c r="W272" s="428"/>
      <c r="X272" s="428"/>
      <c r="Y272" s="428"/>
      <c r="Z272" s="428"/>
    </row>
    <row r="273" ht="18.75" customHeight="1">
      <c r="A273" s="428"/>
      <c r="B273" s="428"/>
      <c r="C273" s="428"/>
      <c r="D273" s="428"/>
      <c r="E273" s="428"/>
      <c r="F273" s="428"/>
      <c r="G273" s="428"/>
      <c r="H273" s="428"/>
      <c r="I273" s="428"/>
      <c r="J273" s="428"/>
      <c r="K273" s="428"/>
      <c r="L273" s="428"/>
      <c r="M273" s="428"/>
      <c r="N273" s="428"/>
      <c r="O273" s="428"/>
      <c r="P273" s="428"/>
      <c r="Q273" s="428"/>
      <c r="R273" s="428"/>
      <c r="S273" s="428"/>
      <c r="T273" s="428"/>
      <c r="U273" s="428"/>
      <c r="V273" s="428"/>
      <c r="W273" s="428"/>
      <c r="X273" s="428"/>
      <c r="Y273" s="428"/>
      <c r="Z273" s="428"/>
    </row>
    <row r="274" ht="18.75" customHeight="1">
      <c r="A274" s="428"/>
      <c r="B274" s="428"/>
      <c r="C274" s="428"/>
      <c r="D274" s="428"/>
      <c r="E274" s="428"/>
      <c r="F274" s="428"/>
      <c r="G274" s="428"/>
      <c r="H274" s="428"/>
      <c r="I274" s="428"/>
      <c r="J274" s="428"/>
      <c r="K274" s="428"/>
      <c r="L274" s="428"/>
      <c r="M274" s="428"/>
      <c r="N274" s="428"/>
      <c r="O274" s="428"/>
      <c r="P274" s="428"/>
      <c r="Q274" s="428"/>
      <c r="R274" s="428"/>
      <c r="S274" s="428"/>
      <c r="T274" s="428"/>
      <c r="U274" s="428"/>
      <c r="V274" s="428"/>
      <c r="W274" s="428"/>
      <c r="X274" s="428"/>
      <c r="Y274" s="428"/>
      <c r="Z274" s="428"/>
    </row>
    <row r="275" ht="18.75" customHeight="1">
      <c r="A275" s="428"/>
      <c r="B275" s="428"/>
      <c r="C275" s="428"/>
      <c r="D275" s="428"/>
      <c r="E275" s="428"/>
      <c r="F275" s="428"/>
      <c r="G275" s="428"/>
      <c r="H275" s="428"/>
      <c r="I275" s="428"/>
      <c r="J275" s="428"/>
      <c r="K275" s="428"/>
      <c r="L275" s="428"/>
      <c r="M275" s="428"/>
      <c r="N275" s="428"/>
      <c r="O275" s="428"/>
      <c r="P275" s="428"/>
      <c r="Q275" s="428"/>
      <c r="R275" s="428"/>
      <c r="S275" s="428"/>
      <c r="T275" s="428"/>
      <c r="U275" s="428"/>
      <c r="V275" s="428"/>
      <c r="W275" s="428"/>
      <c r="X275" s="428"/>
      <c r="Y275" s="428"/>
      <c r="Z275" s="428"/>
    </row>
    <row r="276" ht="18.75" customHeight="1">
      <c r="A276" s="428"/>
      <c r="B276" s="428"/>
      <c r="C276" s="428"/>
      <c r="D276" s="428"/>
      <c r="E276" s="428"/>
      <c r="F276" s="428"/>
      <c r="G276" s="428"/>
      <c r="H276" s="428"/>
      <c r="I276" s="428"/>
      <c r="J276" s="428"/>
      <c r="K276" s="428"/>
      <c r="L276" s="428"/>
      <c r="M276" s="428"/>
      <c r="N276" s="428"/>
      <c r="O276" s="428"/>
      <c r="P276" s="428"/>
      <c r="Q276" s="428"/>
      <c r="R276" s="428"/>
      <c r="S276" s="428"/>
      <c r="T276" s="428"/>
      <c r="U276" s="428"/>
      <c r="V276" s="428"/>
      <c r="W276" s="428"/>
      <c r="X276" s="428"/>
      <c r="Y276" s="428"/>
      <c r="Z276" s="428"/>
    </row>
    <row r="277" ht="18.75" customHeight="1">
      <c r="A277" s="428"/>
      <c r="B277" s="428"/>
      <c r="C277" s="428"/>
      <c r="D277" s="428"/>
      <c r="E277" s="428"/>
      <c r="F277" s="428"/>
      <c r="G277" s="428"/>
      <c r="H277" s="428"/>
      <c r="I277" s="428"/>
      <c r="J277" s="428"/>
      <c r="K277" s="428"/>
      <c r="L277" s="428"/>
      <c r="M277" s="428"/>
      <c r="N277" s="428"/>
      <c r="O277" s="428"/>
      <c r="P277" s="428"/>
      <c r="Q277" s="428"/>
      <c r="R277" s="428"/>
      <c r="S277" s="428"/>
      <c r="T277" s="428"/>
      <c r="U277" s="428"/>
      <c r="V277" s="428"/>
      <c r="W277" s="428"/>
      <c r="X277" s="428"/>
      <c r="Y277" s="428"/>
      <c r="Z277" s="428"/>
    </row>
    <row r="278" ht="18.75" customHeight="1">
      <c r="A278" s="428"/>
      <c r="B278" s="428"/>
      <c r="C278" s="428"/>
      <c r="D278" s="428"/>
      <c r="E278" s="428"/>
      <c r="F278" s="428"/>
      <c r="G278" s="428"/>
      <c r="H278" s="428"/>
      <c r="I278" s="428"/>
      <c r="J278" s="428"/>
      <c r="K278" s="428"/>
      <c r="L278" s="428"/>
      <c r="M278" s="428"/>
      <c r="N278" s="428"/>
      <c r="O278" s="428"/>
      <c r="P278" s="428"/>
      <c r="Q278" s="428"/>
      <c r="R278" s="428"/>
      <c r="S278" s="428"/>
      <c r="T278" s="428"/>
      <c r="U278" s="428"/>
      <c r="V278" s="428"/>
      <c r="W278" s="428"/>
      <c r="X278" s="428"/>
      <c r="Y278" s="428"/>
      <c r="Z278" s="428"/>
    </row>
    <row r="279" ht="18.75" customHeight="1">
      <c r="A279" s="428"/>
      <c r="B279" s="428"/>
      <c r="C279" s="428"/>
      <c r="D279" s="428"/>
      <c r="E279" s="428"/>
      <c r="F279" s="428"/>
      <c r="G279" s="428"/>
      <c r="H279" s="428"/>
      <c r="I279" s="428"/>
      <c r="J279" s="428"/>
      <c r="K279" s="428"/>
      <c r="L279" s="428"/>
      <c r="M279" s="428"/>
      <c r="N279" s="428"/>
      <c r="O279" s="428"/>
      <c r="P279" s="428"/>
      <c r="Q279" s="428"/>
      <c r="R279" s="428"/>
      <c r="S279" s="428"/>
      <c r="T279" s="428"/>
      <c r="U279" s="428"/>
      <c r="V279" s="428"/>
      <c r="W279" s="428"/>
      <c r="X279" s="428"/>
      <c r="Y279" s="428"/>
      <c r="Z279" s="428"/>
    </row>
    <row r="280" ht="18.75" customHeight="1">
      <c r="A280" s="428"/>
      <c r="B280" s="428"/>
      <c r="C280" s="428"/>
      <c r="D280" s="428"/>
      <c r="E280" s="428"/>
      <c r="F280" s="428"/>
      <c r="G280" s="428"/>
      <c r="H280" s="428"/>
      <c r="I280" s="428"/>
      <c r="J280" s="428"/>
      <c r="K280" s="428"/>
      <c r="L280" s="428"/>
      <c r="M280" s="428"/>
      <c r="N280" s="428"/>
      <c r="O280" s="428"/>
      <c r="P280" s="428"/>
      <c r="Q280" s="428"/>
      <c r="R280" s="428"/>
      <c r="S280" s="428"/>
      <c r="T280" s="428"/>
      <c r="U280" s="428"/>
      <c r="V280" s="428"/>
      <c r="W280" s="428"/>
      <c r="X280" s="428"/>
      <c r="Y280" s="428"/>
      <c r="Z280" s="428"/>
    </row>
    <row r="281" ht="18.75" customHeight="1">
      <c r="A281" s="428"/>
      <c r="B281" s="428"/>
      <c r="C281" s="428"/>
      <c r="D281" s="428"/>
      <c r="E281" s="428"/>
      <c r="F281" s="428"/>
      <c r="G281" s="428"/>
      <c r="H281" s="428"/>
      <c r="I281" s="428"/>
      <c r="J281" s="428"/>
      <c r="K281" s="428"/>
      <c r="L281" s="428"/>
      <c r="M281" s="428"/>
      <c r="N281" s="428"/>
      <c r="O281" s="428"/>
      <c r="P281" s="428"/>
      <c r="Q281" s="428"/>
      <c r="R281" s="428"/>
      <c r="S281" s="428"/>
      <c r="T281" s="428"/>
      <c r="U281" s="428"/>
      <c r="V281" s="428"/>
      <c r="W281" s="428"/>
      <c r="X281" s="428"/>
      <c r="Y281" s="428"/>
      <c r="Z281" s="428"/>
    </row>
    <row r="282" ht="18.75" customHeight="1">
      <c r="A282" s="428"/>
      <c r="B282" s="428"/>
      <c r="C282" s="428"/>
      <c r="D282" s="428"/>
      <c r="E282" s="428"/>
      <c r="F282" s="428"/>
      <c r="G282" s="428"/>
      <c r="H282" s="428"/>
      <c r="I282" s="428"/>
      <c r="J282" s="428"/>
      <c r="K282" s="428"/>
      <c r="L282" s="428"/>
      <c r="M282" s="428"/>
      <c r="N282" s="428"/>
      <c r="O282" s="428"/>
      <c r="P282" s="428"/>
      <c r="Q282" s="428"/>
      <c r="R282" s="428"/>
      <c r="S282" s="428"/>
      <c r="T282" s="428"/>
      <c r="U282" s="428"/>
      <c r="V282" s="428"/>
      <c r="W282" s="428"/>
      <c r="X282" s="428"/>
      <c r="Y282" s="428"/>
      <c r="Z282" s="428"/>
    </row>
    <row r="283" ht="18.75" customHeight="1">
      <c r="A283" s="428"/>
      <c r="B283" s="428"/>
      <c r="C283" s="428"/>
      <c r="D283" s="428"/>
      <c r="E283" s="428"/>
      <c r="F283" s="428"/>
      <c r="G283" s="428"/>
      <c r="H283" s="428"/>
      <c r="I283" s="428"/>
      <c r="J283" s="428"/>
      <c r="K283" s="428"/>
      <c r="L283" s="428"/>
      <c r="M283" s="428"/>
      <c r="N283" s="428"/>
      <c r="O283" s="428"/>
      <c r="P283" s="428"/>
      <c r="Q283" s="428"/>
      <c r="R283" s="428"/>
      <c r="S283" s="428"/>
      <c r="T283" s="428"/>
      <c r="U283" s="428"/>
      <c r="V283" s="428"/>
      <c r="W283" s="428"/>
      <c r="X283" s="428"/>
      <c r="Y283" s="428"/>
      <c r="Z283" s="428"/>
    </row>
    <row r="284" ht="18.75" customHeight="1">
      <c r="A284" s="428"/>
      <c r="B284" s="428"/>
      <c r="C284" s="428"/>
      <c r="D284" s="428"/>
      <c r="E284" s="428"/>
      <c r="F284" s="428"/>
      <c r="G284" s="428"/>
      <c r="H284" s="428"/>
      <c r="I284" s="428"/>
      <c r="J284" s="428"/>
      <c r="K284" s="428"/>
      <c r="L284" s="428"/>
      <c r="M284" s="428"/>
      <c r="N284" s="428"/>
      <c r="O284" s="428"/>
      <c r="P284" s="428"/>
      <c r="Q284" s="428"/>
      <c r="R284" s="428"/>
      <c r="S284" s="428"/>
      <c r="T284" s="428"/>
      <c r="U284" s="428"/>
      <c r="V284" s="428"/>
      <c r="W284" s="428"/>
      <c r="X284" s="428"/>
      <c r="Y284" s="428"/>
      <c r="Z284" s="428"/>
    </row>
    <row r="285" ht="18.75" customHeight="1">
      <c r="A285" s="428"/>
      <c r="B285" s="428"/>
      <c r="C285" s="428"/>
      <c r="D285" s="428"/>
      <c r="E285" s="428"/>
      <c r="F285" s="428"/>
      <c r="G285" s="428"/>
      <c r="H285" s="428"/>
      <c r="I285" s="428"/>
      <c r="J285" s="428"/>
      <c r="K285" s="428"/>
      <c r="L285" s="428"/>
      <c r="M285" s="428"/>
      <c r="N285" s="428"/>
      <c r="O285" s="428"/>
      <c r="P285" s="428"/>
      <c r="Q285" s="428"/>
      <c r="R285" s="428"/>
      <c r="S285" s="428"/>
      <c r="T285" s="428"/>
      <c r="U285" s="428"/>
      <c r="V285" s="428"/>
      <c r="W285" s="428"/>
      <c r="X285" s="428"/>
      <c r="Y285" s="428"/>
      <c r="Z285" s="428"/>
    </row>
    <row r="286" ht="18.75" customHeight="1">
      <c r="A286" s="428"/>
      <c r="B286" s="428"/>
      <c r="C286" s="428"/>
      <c r="D286" s="428"/>
      <c r="E286" s="428"/>
      <c r="F286" s="428"/>
      <c r="G286" s="428"/>
      <c r="H286" s="428"/>
      <c r="I286" s="428"/>
      <c r="J286" s="428"/>
      <c r="K286" s="428"/>
      <c r="L286" s="428"/>
      <c r="M286" s="428"/>
      <c r="N286" s="428"/>
      <c r="O286" s="428"/>
      <c r="P286" s="428"/>
      <c r="Q286" s="428"/>
      <c r="R286" s="428"/>
      <c r="S286" s="428"/>
      <c r="T286" s="428"/>
      <c r="U286" s="428"/>
      <c r="V286" s="428"/>
      <c r="W286" s="428"/>
      <c r="X286" s="428"/>
      <c r="Y286" s="428"/>
      <c r="Z286" s="428"/>
    </row>
    <row r="287" ht="18.75" customHeight="1">
      <c r="A287" s="428"/>
      <c r="B287" s="428"/>
      <c r="C287" s="428"/>
      <c r="D287" s="428"/>
      <c r="E287" s="428"/>
      <c r="F287" s="428"/>
      <c r="G287" s="428"/>
      <c r="H287" s="428"/>
      <c r="I287" s="428"/>
      <c r="J287" s="428"/>
      <c r="K287" s="428"/>
      <c r="L287" s="428"/>
      <c r="M287" s="428"/>
      <c r="N287" s="428"/>
      <c r="O287" s="428"/>
      <c r="P287" s="428"/>
      <c r="Q287" s="428"/>
      <c r="R287" s="428"/>
      <c r="S287" s="428"/>
      <c r="T287" s="428"/>
      <c r="U287" s="428"/>
      <c r="V287" s="428"/>
      <c r="W287" s="428"/>
      <c r="X287" s="428"/>
      <c r="Y287" s="428"/>
      <c r="Z287" s="428"/>
    </row>
    <row r="288" ht="18.75" customHeight="1">
      <c r="A288" s="428"/>
      <c r="B288" s="428"/>
      <c r="C288" s="428"/>
      <c r="D288" s="428"/>
      <c r="E288" s="428"/>
      <c r="F288" s="428"/>
      <c r="G288" s="428"/>
      <c r="H288" s="428"/>
      <c r="I288" s="428"/>
      <c r="J288" s="428"/>
      <c r="K288" s="428"/>
      <c r="L288" s="428"/>
      <c r="M288" s="428"/>
      <c r="N288" s="428"/>
      <c r="O288" s="428"/>
      <c r="P288" s="428"/>
      <c r="Q288" s="428"/>
      <c r="R288" s="428"/>
      <c r="S288" s="428"/>
      <c r="T288" s="428"/>
      <c r="U288" s="428"/>
      <c r="V288" s="428"/>
      <c r="W288" s="428"/>
      <c r="X288" s="428"/>
      <c r="Y288" s="428"/>
      <c r="Z288" s="428"/>
    </row>
    <row r="289" ht="18.75" customHeight="1">
      <c r="A289" s="428"/>
      <c r="B289" s="428"/>
      <c r="C289" s="428"/>
      <c r="D289" s="428"/>
      <c r="E289" s="428"/>
      <c r="F289" s="428"/>
      <c r="G289" s="428"/>
      <c r="H289" s="428"/>
      <c r="I289" s="428"/>
      <c r="J289" s="428"/>
      <c r="K289" s="428"/>
      <c r="L289" s="428"/>
      <c r="M289" s="428"/>
      <c r="N289" s="428"/>
      <c r="O289" s="428"/>
      <c r="P289" s="428"/>
      <c r="Q289" s="428"/>
      <c r="R289" s="428"/>
      <c r="S289" s="428"/>
      <c r="T289" s="428"/>
      <c r="U289" s="428"/>
      <c r="V289" s="428"/>
      <c r="W289" s="428"/>
      <c r="X289" s="428"/>
      <c r="Y289" s="428"/>
      <c r="Z289" s="428"/>
    </row>
    <row r="290" ht="18.75" customHeight="1">
      <c r="A290" s="428"/>
      <c r="B290" s="428"/>
      <c r="C290" s="428"/>
      <c r="D290" s="428"/>
      <c r="E290" s="428"/>
      <c r="F290" s="428"/>
      <c r="G290" s="428"/>
      <c r="H290" s="428"/>
      <c r="I290" s="428"/>
      <c r="J290" s="428"/>
      <c r="K290" s="428"/>
      <c r="L290" s="428"/>
      <c r="M290" s="428"/>
      <c r="N290" s="428"/>
      <c r="O290" s="428"/>
      <c r="P290" s="428"/>
      <c r="Q290" s="428"/>
      <c r="R290" s="428"/>
      <c r="S290" s="428"/>
      <c r="T290" s="428"/>
      <c r="U290" s="428"/>
      <c r="V290" s="428"/>
      <c r="W290" s="428"/>
      <c r="X290" s="428"/>
      <c r="Y290" s="428"/>
      <c r="Z290" s="428"/>
    </row>
    <row r="291" ht="18.75" customHeight="1">
      <c r="A291" s="428"/>
      <c r="B291" s="428"/>
      <c r="C291" s="428"/>
      <c r="D291" s="428"/>
      <c r="E291" s="428"/>
      <c r="F291" s="428"/>
      <c r="G291" s="428"/>
      <c r="H291" s="428"/>
      <c r="I291" s="428"/>
      <c r="J291" s="428"/>
      <c r="K291" s="428"/>
      <c r="L291" s="428"/>
      <c r="M291" s="428"/>
      <c r="N291" s="428"/>
      <c r="O291" s="428"/>
      <c r="P291" s="428"/>
      <c r="Q291" s="428"/>
      <c r="R291" s="428"/>
      <c r="S291" s="428"/>
      <c r="T291" s="428"/>
      <c r="U291" s="428"/>
      <c r="V291" s="428"/>
      <c r="W291" s="428"/>
      <c r="X291" s="428"/>
      <c r="Y291" s="428"/>
      <c r="Z291" s="428"/>
    </row>
    <row r="292" ht="18.75" customHeight="1">
      <c r="A292" s="428"/>
      <c r="B292" s="428"/>
      <c r="C292" s="428"/>
      <c r="D292" s="428"/>
      <c r="E292" s="428"/>
      <c r="F292" s="428"/>
      <c r="G292" s="428"/>
      <c r="H292" s="428"/>
      <c r="I292" s="428"/>
      <c r="J292" s="428"/>
      <c r="K292" s="428"/>
      <c r="L292" s="428"/>
      <c r="M292" s="428"/>
      <c r="N292" s="428"/>
      <c r="O292" s="428"/>
      <c r="P292" s="428"/>
      <c r="Q292" s="428"/>
      <c r="R292" s="428"/>
      <c r="S292" s="428"/>
      <c r="T292" s="428"/>
      <c r="U292" s="428"/>
      <c r="V292" s="428"/>
      <c r="W292" s="428"/>
      <c r="X292" s="428"/>
      <c r="Y292" s="428"/>
      <c r="Z292" s="428"/>
    </row>
    <row r="293" ht="18.75" customHeight="1">
      <c r="A293" s="428"/>
      <c r="B293" s="428"/>
      <c r="C293" s="428"/>
      <c r="D293" s="428"/>
      <c r="E293" s="428"/>
      <c r="F293" s="428"/>
      <c r="G293" s="428"/>
      <c r="H293" s="428"/>
      <c r="I293" s="428"/>
      <c r="J293" s="428"/>
      <c r="K293" s="428"/>
      <c r="L293" s="428"/>
      <c r="M293" s="428"/>
      <c r="N293" s="428"/>
      <c r="O293" s="428"/>
      <c r="P293" s="428"/>
      <c r="Q293" s="428"/>
      <c r="R293" s="428"/>
      <c r="S293" s="428"/>
      <c r="T293" s="428"/>
      <c r="U293" s="428"/>
      <c r="V293" s="428"/>
      <c r="W293" s="428"/>
      <c r="X293" s="428"/>
      <c r="Y293" s="428"/>
      <c r="Z293" s="428"/>
    </row>
    <row r="294" ht="18.75" customHeight="1">
      <c r="A294" s="428"/>
      <c r="B294" s="428"/>
      <c r="C294" s="428"/>
      <c r="D294" s="428"/>
      <c r="E294" s="428"/>
      <c r="F294" s="428"/>
      <c r="G294" s="428"/>
      <c r="H294" s="428"/>
      <c r="I294" s="428"/>
      <c r="J294" s="428"/>
      <c r="K294" s="428"/>
      <c r="L294" s="428"/>
      <c r="M294" s="428"/>
      <c r="N294" s="428"/>
      <c r="O294" s="428"/>
      <c r="P294" s="428"/>
      <c r="Q294" s="428"/>
      <c r="R294" s="428"/>
      <c r="S294" s="428"/>
      <c r="T294" s="428"/>
      <c r="U294" s="428"/>
      <c r="V294" s="428"/>
      <c r="W294" s="428"/>
      <c r="X294" s="428"/>
      <c r="Y294" s="428"/>
      <c r="Z294" s="428"/>
    </row>
    <row r="295" ht="18.75" customHeight="1">
      <c r="A295" s="428"/>
      <c r="B295" s="428"/>
      <c r="C295" s="428"/>
      <c r="D295" s="428"/>
      <c r="E295" s="428"/>
      <c r="F295" s="428"/>
      <c r="G295" s="428"/>
      <c r="H295" s="428"/>
      <c r="I295" s="428"/>
      <c r="J295" s="428"/>
      <c r="K295" s="428"/>
      <c r="L295" s="428"/>
      <c r="M295" s="428"/>
      <c r="N295" s="428"/>
      <c r="O295" s="428"/>
      <c r="P295" s="428"/>
      <c r="Q295" s="428"/>
      <c r="R295" s="428"/>
      <c r="S295" s="428"/>
      <c r="T295" s="428"/>
      <c r="U295" s="428"/>
      <c r="V295" s="428"/>
      <c r="W295" s="428"/>
      <c r="X295" s="428"/>
      <c r="Y295" s="428"/>
      <c r="Z295" s="428"/>
    </row>
    <row r="296" ht="18.75" customHeight="1">
      <c r="A296" s="428"/>
      <c r="B296" s="428"/>
      <c r="C296" s="428"/>
      <c r="D296" s="428"/>
      <c r="E296" s="428"/>
      <c r="F296" s="428"/>
      <c r="G296" s="428"/>
      <c r="H296" s="428"/>
      <c r="I296" s="428"/>
      <c r="J296" s="428"/>
      <c r="K296" s="428"/>
      <c r="L296" s="428"/>
      <c r="M296" s="428"/>
      <c r="N296" s="428"/>
      <c r="O296" s="428"/>
      <c r="P296" s="428"/>
      <c r="Q296" s="428"/>
      <c r="R296" s="428"/>
      <c r="S296" s="428"/>
      <c r="T296" s="428"/>
      <c r="U296" s="428"/>
      <c r="V296" s="428"/>
      <c r="W296" s="428"/>
      <c r="X296" s="428"/>
      <c r="Y296" s="428"/>
      <c r="Z296" s="428"/>
    </row>
    <row r="297" ht="18.75" customHeight="1">
      <c r="A297" s="428"/>
      <c r="B297" s="428"/>
      <c r="C297" s="428"/>
      <c r="D297" s="428"/>
      <c r="E297" s="428"/>
      <c r="F297" s="428"/>
      <c r="G297" s="428"/>
      <c r="H297" s="428"/>
      <c r="I297" s="428"/>
      <c r="J297" s="428"/>
      <c r="K297" s="428"/>
      <c r="L297" s="428"/>
      <c r="M297" s="428"/>
      <c r="N297" s="428"/>
      <c r="O297" s="428"/>
      <c r="P297" s="428"/>
      <c r="Q297" s="428"/>
      <c r="R297" s="428"/>
      <c r="S297" s="428"/>
      <c r="T297" s="428"/>
      <c r="U297" s="428"/>
      <c r="V297" s="428"/>
      <c r="W297" s="428"/>
      <c r="X297" s="428"/>
      <c r="Y297" s="428"/>
      <c r="Z297" s="428"/>
    </row>
    <row r="298" ht="18.75" customHeight="1">
      <c r="A298" s="428"/>
      <c r="B298" s="428"/>
      <c r="C298" s="428"/>
      <c r="D298" s="428"/>
      <c r="E298" s="428"/>
      <c r="F298" s="428"/>
      <c r="G298" s="428"/>
      <c r="H298" s="428"/>
      <c r="I298" s="428"/>
      <c r="J298" s="428"/>
      <c r="K298" s="428"/>
      <c r="L298" s="428"/>
      <c r="M298" s="428"/>
      <c r="N298" s="428"/>
      <c r="O298" s="428"/>
      <c r="P298" s="428"/>
      <c r="Q298" s="428"/>
      <c r="R298" s="428"/>
      <c r="S298" s="428"/>
      <c r="T298" s="428"/>
      <c r="U298" s="428"/>
      <c r="V298" s="428"/>
      <c r="W298" s="428"/>
      <c r="X298" s="428"/>
      <c r="Y298" s="428"/>
      <c r="Z298" s="428"/>
    </row>
    <row r="299" ht="18.75" customHeight="1">
      <c r="A299" s="428"/>
      <c r="B299" s="428"/>
      <c r="C299" s="428"/>
      <c r="D299" s="428"/>
      <c r="E299" s="428"/>
      <c r="F299" s="428"/>
      <c r="G299" s="428"/>
      <c r="H299" s="428"/>
      <c r="I299" s="428"/>
      <c r="J299" s="428"/>
      <c r="K299" s="428"/>
      <c r="L299" s="428"/>
      <c r="M299" s="428"/>
      <c r="N299" s="428"/>
      <c r="O299" s="428"/>
      <c r="P299" s="428"/>
      <c r="Q299" s="428"/>
      <c r="R299" s="428"/>
      <c r="S299" s="428"/>
      <c r="T299" s="428"/>
      <c r="U299" s="428"/>
      <c r="V299" s="428"/>
      <c r="W299" s="428"/>
      <c r="X299" s="428"/>
      <c r="Y299" s="428"/>
      <c r="Z299" s="428"/>
    </row>
    <row r="300" ht="18.75" customHeight="1">
      <c r="A300" s="428"/>
      <c r="B300" s="428"/>
      <c r="C300" s="428"/>
      <c r="D300" s="428"/>
      <c r="E300" s="428"/>
      <c r="F300" s="428"/>
      <c r="G300" s="428"/>
      <c r="H300" s="428"/>
      <c r="I300" s="428"/>
      <c r="J300" s="428"/>
      <c r="K300" s="428"/>
      <c r="L300" s="428"/>
      <c r="M300" s="428"/>
      <c r="N300" s="428"/>
      <c r="O300" s="428"/>
      <c r="P300" s="428"/>
      <c r="Q300" s="428"/>
      <c r="R300" s="428"/>
      <c r="S300" s="428"/>
      <c r="T300" s="428"/>
      <c r="U300" s="428"/>
      <c r="V300" s="428"/>
      <c r="W300" s="428"/>
      <c r="X300" s="428"/>
      <c r="Y300" s="428"/>
      <c r="Z300" s="428"/>
    </row>
    <row r="301" ht="18.75" customHeight="1">
      <c r="A301" s="428"/>
      <c r="B301" s="428"/>
      <c r="C301" s="428"/>
      <c r="D301" s="428"/>
      <c r="E301" s="428"/>
      <c r="F301" s="428"/>
      <c r="G301" s="428"/>
      <c r="H301" s="428"/>
      <c r="I301" s="428"/>
      <c r="J301" s="428"/>
      <c r="K301" s="428"/>
      <c r="L301" s="428"/>
      <c r="M301" s="428"/>
      <c r="N301" s="428"/>
      <c r="O301" s="428"/>
      <c r="P301" s="428"/>
      <c r="Q301" s="428"/>
      <c r="R301" s="428"/>
      <c r="S301" s="428"/>
      <c r="T301" s="428"/>
      <c r="U301" s="428"/>
      <c r="V301" s="428"/>
      <c r="W301" s="428"/>
      <c r="X301" s="428"/>
      <c r="Y301" s="428"/>
      <c r="Z301" s="428"/>
    </row>
    <row r="302" ht="18.75" customHeight="1">
      <c r="A302" s="428"/>
      <c r="B302" s="428"/>
      <c r="C302" s="428"/>
      <c r="D302" s="428"/>
      <c r="E302" s="428"/>
      <c r="F302" s="428"/>
      <c r="G302" s="428"/>
      <c r="H302" s="428"/>
      <c r="I302" s="428"/>
      <c r="J302" s="428"/>
      <c r="K302" s="428"/>
      <c r="L302" s="428"/>
      <c r="M302" s="428"/>
      <c r="N302" s="428"/>
      <c r="O302" s="428"/>
      <c r="P302" s="428"/>
      <c r="Q302" s="428"/>
      <c r="R302" s="428"/>
      <c r="S302" s="428"/>
      <c r="T302" s="428"/>
      <c r="U302" s="428"/>
      <c r="V302" s="428"/>
      <c r="W302" s="428"/>
      <c r="X302" s="428"/>
      <c r="Y302" s="428"/>
      <c r="Z302" s="428"/>
    </row>
    <row r="303" ht="18.75" customHeight="1">
      <c r="A303" s="428"/>
      <c r="B303" s="428"/>
      <c r="C303" s="428"/>
      <c r="D303" s="428"/>
      <c r="E303" s="428"/>
      <c r="F303" s="428"/>
      <c r="G303" s="428"/>
      <c r="H303" s="428"/>
      <c r="I303" s="428"/>
      <c r="J303" s="428"/>
      <c r="K303" s="428"/>
      <c r="L303" s="428"/>
      <c r="M303" s="428"/>
      <c r="N303" s="428"/>
      <c r="O303" s="428"/>
      <c r="P303" s="428"/>
      <c r="Q303" s="428"/>
      <c r="R303" s="428"/>
      <c r="S303" s="428"/>
      <c r="T303" s="428"/>
      <c r="U303" s="428"/>
      <c r="V303" s="428"/>
      <c r="W303" s="428"/>
      <c r="X303" s="428"/>
      <c r="Y303" s="428"/>
      <c r="Z303" s="428"/>
    </row>
    <row r="304" ht="18.75" customHeight="1">
      <c r="A304" s="428"/>
      <c r="B304" s="428"/>
      <c r="C304" s="428"/>
      <c r="D304" s="428"/>
      <c r="E304" s="428"/>
      <c r="F304" s="428"/>
      <c r="G304" s="428"/>
      <c r="H304" s="428"/>
      <c r="I304" s="428"/>
      <c r="J304" s="428"/>
      <c r="K304" s="428"/>
      <c r="L304" s="428"/>
      <c r="M304" s="428"/>
      <c r="N304" s="428"/>
      <c r="O304" s="428"/>
      <c r="P304" s="428"/>
      <c r="Q304" s="428"/>
      <c r="R304" s="428"/>
      <c r="S304" s="428"/>
      <c r="T304" s="428"/>
      <c r="U304" s="428"/>
      <c r="V304" s="428"/>
      <c r="W304" s="428"/>
      <c r="X304" s="428"/>
      <c r="Y304" s="428"/>
      <c r="Z304" s="428"/>
    </row>
    <row r="305" ht="18.75" customHeight="1">
      <c r="A305" s="428"/>
      <c r="B305" s="428"/>
      <c r="C305" s="428"/>
      <c r="D305" s="428"/>
      <c r="E305" s="428"/>
      <c r="F305" s="428"/>
      <c r="G305" s="428"/>
      <c r="H305" s="428"/>
      <c r="I305" s="428"/>
      <c r="J305" s="428"/>
      <c r="K305" s="428"/>
      <c r="L305" s="428"/>
      <c r="M305" s="428"/>
      <c r="N305" s="428"/>
      <c r="O305" s="428"/>
      <c r="P305" s="428"/>
      <c r="Q305" s="428"/>
      <c r="R305" s="428"/>
      <c r="S305" s="428"/>
      <c r="T305" s="428"/>
      <c r="U305" s="428"/>
      <c r="V305" s="428"/>
      <c r="W305" s="428"/>
      <c r="X305" s="428"/>
      <c r="Y305" s="428"/>
      <c r="Z305" s="428"/>
    </row>
    <row r="306" ht="18.75" customHeight="1">
      <c r="A306" s="428"/>
      <c r="B306" s="428"/>
      <c r="C306" s="428"/>
      <c r="D306" s="428"/>
      <c r="E306" s="428"/>
      <c r="F306" s="428"/>
      <c r="G306" s="428"/>
      <c r="H306" s="428"/>
      <c r="I306" s="428"/>
      <c r="J306" s="428"/>
      <c r="K306" s="428"/>
      <c r="L306" s="428"/>
      <c r="M306" s="428"/>
      <c r="N306" s="428"/>
      <c r="O306" s="428"/>
      <c r="P306" s="428"/>
      <c r="Q306" s="428"/>
      <c r="R306" s="428"/>
      <c r="S306" s="428"/>
      <c r="T306" s="428"/>
      <c r="U306" s="428"/>
      <c r="V306" s="428"/>
      <c r="W306" s="428"/>
      <c r="X306" s="428"/>
      <c r="Y306" s="428"/>
      <c r="Z306" s="428"/>
    </row>
    <row r="307" ht="18.75" customHeight="1">
      <c r="A307" s="428"/>
      <c r="B307" s="428"/>
      <c r="C307" s="428"/>
      <c r="D307" s="428"/>
      <c r="E307" s="428"/>
      <c r="F307" s="428"/>
      <c r="G307" s="428"/>
      <c r="H307" s="428"/>
      <c r="I307" s="428"/>
      <c r="J307" s="428"/>
      <c r="K307" s="428"/>
      <c r="L307" s="428"/>
      <c r="M307" s="428"/>
      <c r="N307" s="428"/>
      <c r="O307" s="428"/>
      <c r="P307" s="428"/>
      <c r="Q307" s="428"/>
      <c r="R307" s="428"/>
      <c r="S307" s="428"/>
      <c r="T307" s="428"/>
      <c r="U307" s="428"/>
      <c r="V307" s="428"/>
      <c r="W307" s="428"/>
      <c r="X307" s="428"/>
      <c r="Y307" s="428"/>
      <c r="Z307" s="428"/>
    </row>
    <row r="308" ht="18.75" customHeight="1">
      <c r="A308" s="428"/>
      <c r="B308" s="428"/>
      <c r="C308" s="428"/>
      <c r="D308" s="428"/>
      <c r="E308" s="428"/>
      <c r="F308" s="428"/>
      <c r="G308" s="428"/>
      <c r="H308" s="428"/>
      <c r="I308" s="428"/>
      <c r="J308" s="428"/>
      <c r="K308" s="428"/>
      <c r="L308" s="428"/>
      <c r="M308" s="428"/>
      <c r="N308" s="428"/>
      <c r="O308" s="428"/>
      <c r="P308" s="428"/>
      <c r="Q308" s="428"/>
      <c r="R308" s="428"/>
      <c r="S308" s="428"/>
      <c r="T308" s="428"/>
      <c r="U308" s="428"/>
      <c r="V308" s="428"/>
      <c r="W308" s="428"/>
      <c r="X308" s="428"/>
      <c r="Y308" s="428"/>
      <c r="Z308" s="428"/>
    </row>
    <row r="309" ht="18.75" customHeight="1">
      <c r="A309" s="428"/>
      <c r="B309" s="428"/>
      <c r="C309" s="428"/>
      <c r="D309" s="428"/>
      <c r="E309" s="428"/>
      <c r="F309" s="428"/>
      <c r="G309" s="428"/>
      <c r="H309" s="428"/>
      <c r="I309" s="428"/>
      <c r="J309" s="428"/>
      <c r="K309" s="428"/>
      <c r="L309" s="428"/>
      <c r="M309" s="428"/>
      <c r="N309" s="428"/>
      <c r="O309" s="428"/>
      <c r="P309" s="428"/>
      <c r="Q309" s="428"/>
      <c r="R309" s="428"/>
      <c r="S309" s="428"/>
      <c r="T309" s="428"/>
      <c r="U309" s="428"/>
      <c r="V309" s="428"/>
      <c r="W309" s="428"/>
      <c r="X309" s="428"/>
      <c r="Y309" s="428"/>
      <c r="Z309" s="428"/>
    </row>
    <row r="310" ht="18.75" customHeight="1">
      <c r="A310" s="428"/>
      <c r="B310" s="428"/>
      <c r="C310" s="428"/>
      <c r="D310" s="428"/>
      <c r="E310" s="428"/>
      <c r="F310" s="428"/>
      <c r="G310" s="428"/>
      <c r="H310" s="428"/>
      <c r="I310" s="428"/>
      <c r="J310" s="428"/>
      <c r="K310" s="428"/>
      <c r="L310" s="428"/>
      <c r="M310" s="428"/>
      <c r="N310" s="428"/>
      <c r="O310" s="428"/>
      <c r="P310" s="428"/>
      <c r="Q310" s="428"/>
      <c r="R310" s="428"/>
      <c r="S310" s="428"/>
      <c r="T310" s="428"/>
      <c r="U310" s="428"/>
      <c r="V310" s="428"/>
      <c r="W310" s="428"/>
      <c r="X310" s="428"/>
      <c r="Y310" s="428"/>
      <c r="Z310" s="428"/>
    </row>
    <row r="311" ht="18.75" customHeight="1">
      <c r="A311" s="428"/>
      <c r="B311" s="428"/>
      <c r="C311" s="428"/>
      <c r="D311" s="428"/>
      <c r="E311" s="428"/>
      <c r="F311" s="428"/>
      <c r="G311" s="428"/>
      <c r="H311" s="428"/>
      <c r="I311" s="428"/>
      <c r="J311" s="428"/>
      <c r="K311" s="428"/>
      <c r="L311" s="428"/>
      <c r="M311" s="428"/>
      <c r="N311" s="428"/>
      <c r="O311" s="428"/>
      <c r="P311" s="428"/>
      <c r="Q311" s="428"/>
      <c r="R311" s="428"/>
      <c r="S311" s="428"/>
      <c r="T311" s="428"/>
      <c r="U311" s="428"/>
      <c r="V311" s="428"/>
      <c r="W311" s="428"/>
      <c r="X311" s="428"/>
      <c r="Y311" s="428"/>
      <c r="Z311" s="428"/>
    </row>
    <row r="312" ht="18.75" customHeight="1">
      <c r="A312" s="428"/>
      <c r="B312" s="428"/>
      <c r="C312" s="428"/>
      <c r="D312" s="428"/>
      <c r="E312" s="428"/>
      <c r="F312" s="428"/>
      <c r="G312" s="428"/>
      <c r="H312" s="428"/>
      <c r="I312" s="428"/>
      <c r="J312" s="428"/>
      <c r="K312" s="428"/>
      <c r="L312" s="428"/>
      <c r="M312" s="428"/>
      <c r="N312" s="428"/>
      <c r="O312" s="428"/>
      <c r="P312" s="428"/>
      <c r="Q312" s="428"/>
      <c r="R312" s="428"/>
      <c r="S312" s="428"/>
      <c r="T312" s="428"/>
      <c r="U312" s="428"/>
      <c r="V312" s="428"/>
      <c r="W312" s="428"/>
      <c r="X312" s="428"/>
      <c r="Y312" s="428"/>
      <c r="Z312" s="428"/>
    </row>
    <row r="313" ht="18.75" customHeight="1">
      <c r="A313" s="428"/>
      <c r="B313" s="428"/>
      <c r="C313" s="428"/>
      <c r="D313" s="428"/>
      <c r="E313" s="428"/>
      <c r="F313" s="428"/>
      <c r="G313" s="428"/>
      <c r="H313" s="428"/>
      <c r="I313" s="428"/>
      <c r="J313" s="428"/>
      <c r="K313" s="428"/>
      <c r="L313" s="428"/>
      <c r="M313" s="428"/>
      <c r="N313" s="428"/>
      <c r="O313" s="428"/>
      <c r="P313" s="428"/>
      <c r="Q313" s="428"/>
      <c r="R313" s="428"/>
      <c r="S313" s="428"/>
      <c r="T313" s="428"/>
      <c r="U313" s="428"/>
      <c r="V313" s="428"/>
      <c r="W313" s="428"/>
      <c r="X313" s="428"/>
      <c r="Y313" s="428"/>
      <c r="Z313" s="428"/>
    </row>
    <row r="314" ht="18.75" customHeight="1">
      <c r="A314" s="428"/>
      <c r="B314" s="428"/>
      <c r="C314" s="428"/>
      <c r="D314" s="428"/>
      <c r="E314" s="428"/>
      <c r="F314" s="428"/>
      <c r="G314" s="428"/>
      <c r="H314" s="428"/>
      <c r="I314" s="428"/>
      <c r="J314" s="428"/>
      <c r="K314" s="428"/>
      <c r="L314" s="428"/>
      <c r="M314" s="428"/>
      <c r="N314" s="428"/>
      <c r="O314" s="428"/>
      <c r="P314" s="428"/>
      <c r="Q314" s="428"/>
      <c r="R314" s="428"/>
      <c r="S314" s="428"/>
      <c r="T314" s="428"/>
      <c r="U314" s="428"/>
      <c r="V314" s="428"/>
      <c r="W314" s="428"/>
      <c r="X314" s="428"/>
      <c r="Y314" s="428"/>
      <c r="Z314" s="428"/>
    </row>
    <row r="315" ht="18.75" customHeight="1">
      <c r="A315" s="428"/>
      <c r="B315" s="428"/>
      <c r="C315" s="428"/>
      <c r="D315" s="428"/>
      <c r="E315" s="428"/>
      <c r="F315" s="428"/>
      <c r="G315" s="428"/>
      <c r="H315" s="428"/>
      <c r="I315" s="428"/>
      <c r="J315" s="428"/>
      <c r="K315" s="428"/>
      <c r="L315" s="428"/>
      <c r="M315" s="428"/>
      <c r="N315" s="428"/>
      <c r="O315" s="428"/>
      <c r="P315" s="428"/>
      <c r="Q315" s="428"/>
      <c r="R315" s="428"/>
      <c r="S315" s="428"/>
      <c r="T315" s="428"/>
      <c r="U315" s="428"/>
      <c r="V315" s="428"/>
      <c r="W315" s="428"/>
      <c r="X315" s="428"/>
      <c r="Y315" s="428"/>
      <c r="Z315" s="428"/>
    </row>
    <row r="316" ht="18.75" customHeight="1">
      <c r="A316" s="428"/>
      <c r="B316" s="428"/>
      <c r="C316" s="428"/>
      <c r="D316" s="428"/>
      <c r="E316" s="428"/>
      <c r="F316" s="428"/>
      <c r="G316" s="428"/>
      <c r="H316" s="428"/>
      <c r="I316" s="428"/>
      <c r="J316" s="428"/>
      <c r="K316" s="428"/>
      <c r="L316" s="428"/>
      <c r="M316" s="428"/>
      <c r="N316" s="428"/>
      <c r="O316" s="428"/>
      <c r="P316" s="428"/>
      <c r="Q316" s="428"/>
      <c r="R316" s="428"/>
      <c r="S316" s="428"/>
      <c r="T316" s="428"/>
      <c r="U316" s="428"/>
      <c r="V316" s="428"/>
      <c r="W316" s="428"/>
      <c r="X316" s="428"/>
      <c r="Y316" s="428"/>
      <c r="Z316" s="428"/>
    </row>
    <row r="317" ht="18.75" customHeight="1">
      <c r="A317" s="428"/>
      <c r="B317" s="428"/>
      <c r="C317" s="428"/>
      <c r="D317" s="428"/>
      <c r="E317" s="428"/>
      <c r="F317" s="428"/>
      <c r="G317" s="428"/>
      <c r="H317" s="428"/>
      <c r="I317" s="428"/>
      <c r="J317" s="428"/>
      <c r="K317" s="428"/>
      <c r="L317" s="428"/>
      <c r="M317" s="428"/>
      <c r="N317" s="428"/>
      <c r="O317" s="428"/>
      <c r="P317" s="428"/>
      <c r="Q317" s="428"/>
      <c r="R317" s="428"/>
      <c r="S317" s="428"/>
      <c r="T317" s="428"/>
      <c r="U317" s="428"/>
      <c r="V317" s="428"/>
      <c r="W317" s="428"/>
      <c r="X317" s="428"/>
      <c r="Y317" s="428"/>
      <c r="Z317" s="428"/>
    </row>
    <row r="318" ht="18.75" customHeight="1">
      <c r="A318" s="428"/>
      <c r="B318" s="428"/>
      <c r="C318" s="428"/>
      <c r="D318" s="428"/>
      <c r="E318" s="428"/>
      <c r="F318" s="428"/>
      <c r="G318" s="428"/>
      <c r="H318" s="428"/>
      <c r="I318" s="428"/>
      <c r="J318" s="428"/>
      <c r="K318" s="428"/>
      <c r="L318" s="428"/>
      <c r="M318" s="428"/>
      <c r="N318" s="428"/>
      <c r="O318" s="428"/>
      <c r="P318" s="428"/>
      <c r="Q318" s="428"/>
      <c r="R318" s="428"/>
      <c r="S318" s="428"/>
      <c r="T318" s="428"/>
      <c r="U318" s="428"/>
      <c r="V318" s="428"/>
      <c r="W318" s="428"/>
      <c r="X318" s="428"/>
      <c r="Y318" s="428"/>
      <c r="Z318" s="428"/>
    </row>
    <row r="319" ht="18.75" customHeight="1">
      <c r="A319" s="428"/>
      <c r="B319" s="428"/>
      <c r="C319" s="428"/>
      <c r="D319" s="428"/>
      <c r="E319" s="428"/>
      <c r="F319" s="428"/>
      <c r="G319" s="428"/>
      <c r="H319" s="428"/>
      <c r="I319" s="428"/>
      <c r="J319" s="428"/>
      <c r="K319" s="428"/>
      <c r="L319" s="428"/>
      <c r="M319" s="428"/>
      <c r="N319" s="428"/>
      <c r="O319" s="428"/>
      <c r="P319" s="428"/>
      <c r="Q319" s="428"/>
      <c r="R319" s="428"/>
      <c r="S319" s="428"/>
      <c r="T319" s="428"/>
      <c r="U319" s="428"/>
      <c r="V319" s="428"/>
      <c r="W319" s="428"/>
      <c r="X319" s="428"/>
      <c r="Y319" s="428"/>
      <c r="Z319" s="428"/>
    </row>
    <row r="320" ht="18.75" customHeight="1">
      <c r="A320" s="428"/>
      <c r="B320" s="428"/>
      <c r="C320" s="428"/>
      <c r="D320" s="428"/>
      <c r="E320" s="428"/>
      <c r="F320" s="428"/>
      <c r="G320" s="428"/>
      <c r="H320" s="428"/>
      <c r="I320" s="428"/>
      <c r="J320" s="428"/>
      <c r="K320" s="428"/>
      <c r="L320" s="428"/>
      <c r="M320" s="428"/>
      <c r="N320" s="428"/>
      <c r="O320" s="428"/>
      <c r="P320" s="428"/>
      <c r="Q320" s="428"/>
      <c r="R320" s="428"/>
      <c r="S320" s="428"/>
      <c r="T320" s="428"/>
      <c r="U320" s="428"/>
      <c r="V320" s="428"/>
      <c r="W320" s="428"/>
      <c r="X320" s="428"/>
      <c r="Y320" s="428"/>
      <c r="Z320" s="428"/>
    </row>
    <row r="321" ht="18.75" customHeight="1">
      <c r="A321" s="428"/>
      <c r="B321" s="428"/>
      <c r="C321" s="428"/>
      <c r="D321" s="428"/>
      <c r="E321" s="428"/>
      <c r="F321" s="428"/>
      <c r="G321" s="428"/>
      <c r="H321" s="428"/>
      <c r="I321" s="428"/>
      <c r="J321" s="428"/>
      <c r="K321" s="428"/>
      <c r="L321" s="428"/>
      <c r="M321" s="428"/>
      <c r="N321" s="428"/>
      <c r="O321" s="428"/>
      <c r="P321" s="428"/>
      <c r="Q321" s="428"/>
      <c r="R321" s="428"/>
      <c r="S321" s="428"/>
      <c r="T321" s="428"/>
      <c r="U321" s="428"/>
      <c r="V321" s="428"/>
      <c r="W321" s="428"/>
      <c r="X321" s="428"/>
      <c r="Y321" s="428"/>
      <c r="Z321" s="428"/>
    </row>
    <row r="322" ht="18.75" customHeight="1">
      <c r="A322" s="428"/>
      <c r="B322" s="428"/>
      <c r="C322" s="428"/>
      <c r="D322" s="428"/>
      <c r="E322" s="428"/>
      <c r="F322" s="428"/>
      <c r="G322" s="428"/>
      <c r="H322" s="428"/>
      <c r="I322" s="428"/>
      <c r="J322" s="428"/>
      <c r="K322" s="428"/>
      <c r="L322" s="428"/>
      <c r="M322" s="428"/>
      <c r="N322" s="428"/>
      <c r="O322" s="428"/>
      <c r="P322" s="428"/>
      <c r="Q322" s="428"/>
      <c r="R322" s="428"/>
      <c r="S322" s="428"/>
      <c r="T322" s="428"/>
      <c r="U322" s="428"/>
      <c r="V322" s="428"/>
      <c r="W322" s="428"/>
      <c r="X322" s="428"/>
      <c r="Y322" s="428"/>
      <c r="Z322" s="428"/>
    </row>
    <row r="323" ht="18.75" customHeight="1">
      <c r="A323" s="428"/>
      <c r="B323" s="428"/>
      <c r="C323" s="428"/>
      <c r="D323" s="428"/>
      <c r="E323" s="428"/>
      <c r="F323" s="428"/>
      <c r="G323" s="428"/>
      <c r="H323" s="428"/>
      <c r="I323" s="428"/>
      <c r="J323" s="428"/>
      <c r="K323" s="428"/>
      <c r="L323" s="428"/>
      <c r="M323" s="428"/>
      <c r="N323" s="428"/>
      <c r="O323" s="428"/>
      <c r="P323" s="428"/>
      <c r="Q323" s="428"/>
      <c r="R323" s="428"/>
      <c r="S323" s="428"/>
      <c r="T323" s="428"/>
      <c r="U323" s="428"/>
      <c r="V323" s="428"/>
      <c r="W323" s="428"/>
      <c r="X323" s="428"/>
      <c r="Y323" s="428"/>
      <c r="Z323" s="428"/>
    </row>
    <row r="324" ht="18.75" customHeight="1">
      <c r="A324" s="428"/>
      <c r="B324" s="428"/>
      <c r="C324" s="428"/>
      <c r="D324" s="428"/>
      <c r="E324" s="428"/>
      <c r="F324" s="428"/>
      <c r="G324" s="428"/>
      <c r="H324" s="428"/>
      <c r="I324" s="428"/>
      <c r="J324" s="428"/>
      <c r="K324" s="428"/>
      <c r="L324" s="428"/>
      <c r="M324" s="428"/>
      <c r="N324" s="428"/>
      <c r="O324" s="428"/>
      <c r="P324" s="428"/>
      <c r="Q324" s="428"/>
      <c r="R324" s="428"/>
      <c r="S324" s="428"/>
      <c r="T324" s="428"/>
      <c r="U324" s="428"/>
      <c r="V324" s="428"/>
      <c r="W324" s="428"/>
      <c r="X324" s="428"/>
      <c r="Y324" s="428"/>
      <c r="Z324" s="428"/>
    </row>
    <row r="325" ht="18.75" customHeight="1">
      <c r="A325" s="428"/>
      <c r="B325" s="428"/>
      <c r="C325" s="428"/>
      <c r="D325" s="428"/>
      <c r="E325" s="428"/>
      <c r="F325" s="428"/>
      <c r="G325" s="428"/>
      <c r="H325" s="428"/>
      <c r="I325" s="428"/>
      <c r="J325" s="428"/>
      <c r="K325" s="428"/>
      <c r="L325" s="428"/>
      <c r="M325" s="428"/>
      <c r="N325" s="428"/>
      <c r="O325" s="428"/>
      <c r="P325" s="428"/>
      <c r="Q325" s="428"/>
      <c r="R325" s="428"/>
      <c r="S325" s="428"/>
      <c r="T325" s="428"/>
      <c r="U325" s="428"/>
      <c r="V325" s="428"/>
      <c r="W325" s="428"/>
      <c r="X325" s="428"/>
      <c r="Y325" s="428"/>
      <c r="Z325" s="428"/>
    </row>
    <row r="326" ht="18.75" customHeight="1">
      <c r="A326" s="428"/>
      <c r="B326" s="428"/>
      <c r="C326" s="428"/>
      <c r="D326" s="428"/>
      <c r="E326" s="428"/>
      <c r="F326" s="428"/>
      <c r="G326" s="428"/>
      <c r="H326" s="428"/>
      <c r="I326" s="428"/>
      <c r="J326" s="428"/>
      <c r="K326" s="428"/>
      <c r="L326" s="428"/>
      <c r="M326" s="428"/>
      <c r="N326" s="428"/>
      <c r="O326" s="428"/>
      <c r="P326" s="428"/>
      <c r="Q326" s="428"/>
      <c r="R326" s="428"/>
      <c r="S326" s="428"/>
      <c r="T326" s="428"/>
      <c r="U326" s="428"/>
      <c r="V326" s="428"/>
      <c r="W326" s="428"/>
      <c r="X326" s="428"/>
      <c r="Y326" s="428"/>
      <c r="Z326" s="428"/>
    </row>
    <row r="327" ht="18.75" customHeight="1">
      <c r="A327" s="428"/>
      <c r="B327" s="428"/>
      <c r="C327" s="428"/>
      <c r="D327" s="428"/>
      <c r="E327" s="428"/>
      <c r="F327" s="428"/>
      <c r="G327" s="428"/>
      <c r="H327" s="428"/>
      <c r="I327" s="428"/>
      <c r="J327" s="428"/>
      <c r="K327" s="428"/>
      <c r="L327" s="428"/>
      <c r="M327" s="428"/>
      <c r="N327" s="428"/>
      <c r="O327" s="428"/>
      <c r="P327" s="428"/>
      <c r="Q327" s="428"/>
      <c r="R327" s="428"/>
      <c r="S327" s="428"/>
      <c r="T327" s="428"/>
      <c r="U327" s="428"/>
      <c r="V327" s="428"/>
      <c r="W327" s="428"/>
      <c r="X327" s="428"/>
      <c r="Y327" s="428"/>
      <c r="Z327" s="428"/>
    </row>
    <row r="328" ht="18.75" customHeight="1">
      <c r="A328" s="428"/>
      <c r="B328" s="428"/>
      <c r="C328" s="428"/>
      <c r="D328" s="428"/>
      <c r="E328" s="428"/>
      <c r="F328" s="428"/>
      <c r="G328" s="428"/>
      <c r="H328" s="428"/>
      <c r="I328" s="428"/>
      <c r="J328" s="428"/>
      <c r="K328" s="428"/>
      <c r="L328" s="428"/>
      <c r="M328" s="428"/>
      <c r="N328" s="428"/>
      <c r="O328" s="428"/>
      <c r="P328" s="428"/>
      <c r="Q328" s="428"/>
      <c r="R328" s="428"/>
      <c r="S328" s="428"/>
      <c r="T328" s="428"/>
      <c r="U328" s="428"/>
      <c r="V328" s="428"/>
      <c r="W328" s="428"/>
      <c r="X328" s="428"/>
      <c r="Y328" s="428"/>
      <c r="Z328" s="428"/>
    </row>
    <row r="329" ht="18.75" customHeight="1">
      <c r="A329" s="428"/>
      <c r="B329" s="428"/>
      <c r="C329" s="428"/>
      <c r="D329" s="428"/>
      <c r="E329" s="428"/>
      <c r="F329" s="428"/>
      <c r="G329" s="428"/>
      <c r="H329" s="428"/>
      <c r="I329" s="428"/>
      <c r="J329" s="428"/>
      <c r="K329" s="428"/>
      <c r="L329" s="428"/>
      <c r="M329" s="428"/>
      <c r="N329" s="428"/>
      <c r="O329" s="428"/>
      <c r="P329" s="428"/>
      <c r="Q329" s="428"/>
      <c r="R329" s="428"/>
      <c r="S329" s="428"/>
      <c r="T329" s="428"/>
      <c r="U329" s="428"/>
      <c r="V329" s="428"/>
      <c r="W329" s="428"/>
      <c r="X329" s="428"/>
      <c r="Y329" s="428"/>
      <c r="Z329" s="428"/>
    </row>
    <row r="330" ht="18.75" customHeight="1">
      <c r="A330" s="428"/>
      <c r="B330" s="428"/>
      <c r="C330" s="428"/>
      <c r="D330" s="428"/>
      <c r="E330" s="428"/>
      <c r="F330" s="428"/>
      <c r="G330" s="428"/>
      <c r="H330" s="428"/>
      <c r="I330" s="428"/>
      <c r="J330" s="428"/>
      <c r="K330" s="428"/>
      <c r="L330" s="428"/>
      <c r="M330" s="428"/>
      <c r="N330" s="428"/>
      <c r="O330" s="428"/>
      <c r="P330" s="428"/>
      <c r="Q330" s="428"/>
      <c r="R330" s="428"/>
      <c r="S330" s="428"/>
      <c r="T330" s="428"/>
      <c r="U330" s="428"/>
      <c r="V330" s="428"/>
      <c r="W330" s="428"/>
      <c r="X330" s="428"/>
      <c r="Y330" s="428"/>
      <c r="Z330" s="428"/>
    </row>
    <row r="331" ht="18.75" customHeight="1">
      <c r="A331" s="428"/>
      <c r="B331" s="428"/>
      <c r="C331" s="428"/>
      <c r="D331" s="428"/>
      <c r="E331" s="428"/>
      <c r="F331" s="428"/>
      <c r="G331" s="428"/>
      <c r="H331" s="428"/>
      <c r="I331" s="428"/>
      <c r="J331" s="428"/>
      <c r="K331" s="428"/>
      <c r="L331" s="428"/>
      <c r="M331" s="428"/>
      <c r="N331" s="428"/>
      <c r="O331" s="428"/>
      <c r="P331" s="428"/>
      <c r="Q331" s="428"/>
      <c r="R331" s="428"/>
      <c r="S331" s="428"/>
      <c r="T331" s="428"/>
      <c r="U331" s="428"/>
      <c r="V331" s="428"/>
      <c r="W331" s="428"/>
      <c r="X331" s="428"/>
      <c r="Y331" s="428"/>
      <c r="Z331" s="428"/>
    </row>
    <row r="332" ht="18.75" customHeight="1">
      <c r="A332" s="428"/>
      <c r="B332" s="428"/>
      <c r="C332" s="428"/>
      <c r="D332" s="428"/>
      <c r="E332" s="428"/>
      <c r="F332" s="428"/>
      <c r="G332" s="428"/>
      <c r="H332" s="428"/>
      <c r="I332" s="428"/>
      <c r="J332" s="428"/>
      <c r="K332" s="428"/>
      <c r="L332" s="428"/>
      <c r="M332" s="428"/>
      <c r="N332" s="428"/>
      <c r="O332" s="428"/>
      <c r="P332" s="428"/>
      <c r="Q332" s="428"/>
      <c r="R332" s="428"/>
      <c r="S332" s="428"/>
      <c r="T332" s="428"/>
      <c r="U332" s="428"/>
      <c r="V332" s="428"/>
      <c r="W332" s="428"/>
      <c r="X332" s="428"/>
      <c r="Y332" s="428"/>
      <c r="Z332" s="428"/>
    </row>
    <row r="333" ht="18.75" customHeight="1">
      <c r="A333" s="428"/>
      <c r="B333" s="428"/>
      <c r="C333" s="428"/>
      <c r="D333" s="428"/>
      <c r="E333" s="428"/>
      <c r="F333" s="428"/>
      <c r="G333" s="428"/>
      <c r="H333" s="428"/>
      <c r="I333" s="428"/>
      <c r="J333" s="428"/>
      <c r="K333" s="428"/>
      <c r="L333" s="428"/>
      <c r="M333" s="428"/>
      <c r="N333" s="428"/>
      <c r="O333" s="428"/>
      <c r="P333" s="428"/>
      <c r="Q333" s="428"/>
      <c r="R333" s="428"/>
      <c r="S333" s="428"/>
      <c r="T333" s="428"/>
      <c r="U333" s="428"/>
      <c r="V333" s="428"/>
      <c r="W333" s="428"/>
      <c r="X333" s="428"/>
      <c r="Y333" s="428"/>
      <c r="Z333" s="428"/>
    </row>
    <row r="334" ht="18.75" customHeight="1">
      <c r="A334" s="428"/>
      <c r="B334" s="428"/>
      <c r="C334" s="428"/>
      <c r="D334" s="428"/>
      <c r="E334" s="428"/>
      <c r="F334" s="428"/>
      <c r="G334" s="428"/>
      <c r="H334" s="428"/>
      <c r="I334" s="428"/>
      <c r="J334" s="428"/>
      <c r="K334" s="428"/>
      <c r="L334" s="428"/>
      <c r="M334" s="428"/>
      <c r="N334" s="428"/>
      <c r="O334" s="428"/>
      <c r="P334" s="428"/>
      <c r="Q334" s="428"/>
      <c r="R334" s="428"/>
      <c r="S334" s="428"/>
      <c r="T334" s="428"/>
      <c r="U334" s="428"/>
      <c r="V334" s="428"/>
      <c r="W334" s="428"/>
      <c r="X334" s="428"/>
      <c r="Y334" s="428"/>
      <c r="Z334" s="428"/>
    </row>
    <row r="335" ht="18.75" customHeight="1">
      <c r="A335" s="428"/>
      <c r="B335" s="428"/>
      <c r="C335" s="428"/>
      <c r="D335" s="428"/>
      <c r="E335" s="428"/>
      <c r="F335" s="428"/>
      <c r="G335" s="428"/>
      <c r="H335" s="428"/>
      <c r="I335" s="428"/>
      <c r="J335" s="428"/>
      <c r="K335" s="428"/>
      <c r="L335" s="428"/>
      <c r="M335" s="428"/>
      <c r="N335" s="428"/>
      <c r="O335" s="428"/>
      <c r="P335" s="428"/>
      <c r="Q335" s="428"/>
      <c r="R335" s="428"/>
      <c r="S335" s="428"/>
      <c r="T335" s="428"/>
      <c r="U335" s="428"/>
      <c r="V335" s="428"/>
      <c r="W335" s="428"/>
      <c r="X335" s="428"/>
      <c r="Y335" s="428"/>
      <c r="Z335" s="428"/>
    </row>
    <row r="336" ht="18.75" customHeight="1">
      <c r="A336" s="428"/>
      <c r="B336" s="428"/>
      <c r="C336" s="428"/>
      <c r="D336" s="428"/>
      <c r="E336" s="428"/>
      <c r="F336" s="428"/>
      <c r="G336" s="428"/>
      <c r="H336" s="428"/>
      <c r="I336" s="428"/>
      <c r="J336" s="428"/>
      <c r="K336" s="428"/>
      <c r="L336" s="428"/>
      <c r="M336" s="428"/>
      <c r="N336" s="428"/>
      <c r="O336" s="428"/>
      <c r="P336" s="428"/>
      <c r="Q336" s="428"/>
      <c r="R336" s="428"/>
      <c r="S336" s="428"/>
      <c r="T336" s="428"/>
      <c r="U336" s="428"/>
      <c r="V336" s="428"/>
      <c r="W336" s="428"/>
      <c r="X336" s="428"/>
      <c r="Y336" s="428"/>
      <c r="Z336" s="428"/>
    </row>
    <row r="337" ht="18.75" customHeight="1">
      <c r="A337" s="428"/>
      <c r="B337" s="428"/>
      <c r="C337" s="428"/>
      <c r="D337" s="428"/>
      <c r="E337" s="428"/>
      <c r="F337" s="428"/>
      <c r="G337" s="428"/>
      <c r="H337" s="428"/>
      <c r="I337" s="428"/>
      <c r="J337" s="428"/>
      <c r="K337" s="428"/>
      <c r="L337" s="428"/>
      <c r="M337" s="428"/>
      <c r="N337" s="428"/>
      <c r="O337" s="428"/>
      <c r="P337" s="428"/>
      <c r="Q337" s="428"/>
      <c r="R337" s="428"/>
      <c r="S337" s="428"/>
      <c r="T337" s="428"/>
      <c r="U337" s="428"/>
      <c r="V337" s="428"/>
      <c r="W337" s="428"/>
      <c r="X337" s="428"/>
      <c r="Y337" s="428"/>
      <c r="Z337" s="428"/>
    </row>
    <row r="338" ht="18.75" customHeight="1">
      <c r="A338" s="428"/>
      <c r="B338" s="428"/>
      <c r="C338" s="428"/>
      <c r="D338" s="428"/>
      <c r="E338" s="428"/>
      <c r="F338" s="428"/>
      <c r="G338" s="428"/>
      <c r="H338" s="428"/>
      <c r="I338" s="428"/>
      <c r="J338" s="428"/>
      <c r="K338" s="428"/>
      <c r="L338" s="428"/>
      <c r="M338" s="428"/>
      <c r="N338" s="428"/>
      <c r="O338" s="428"/>
      <c r="P338" s="428"/>
      <c r="Q338" s="428"/>
      <c r="R338" s="428"/>
      <c r="S338" s="428"/>
      <c r="T338" s="428"/>
      <c r="U338" s="428"/>
      <c r="V338" s="428"/>
      <c r="W338" s="428"/>
      <c r="X338" s="428"/>
      <c r="Y338" s="428"/>
      <c r="Z338" s="428"/>
    </row>
    <row r="339" ht="18.75" customHeight="1">
      <c r="A339" s="428"/>
      <c r="B339" s="428"/>
      <c r="C339" s="428"/>
      <c r="D339" s="428"/>
      <c r="E339" s="428"/>
      <c r="F339" s="428"/>
      <c r="G339" s="428"/>
      <c r="H339" s="428"/>
      <c r="I339" s="428"/>
      <c r="J339" s="428"/>
      <c r="K339" s="428"/>
      <c r="L339" s="428"/>
      <c r="M339" s="428"/>
      <c r="N339" s="428"/>
      <c r="O339" s="428"/>
      <c r="P339" s="428"/>
      <c r="Q339" s="428"/>
      <c r="R339" s="428"/>
      <c r="S339" s="428"/>
      <c r="T339" s="428"/>
      <c r="U339" s="428"/>
      <c r="V339" s="428"/>
      <c r="W339" s="428"/>
      <c r="X339" s="428"/>
      <c r="Y339" s="428"/>
      <c r="Z339" s="428"/>
    </row>
    <row r="340" ht="18.75" customHeight="1">
      <c r="A340" s="428"/>
      <c r="B340" s="428"/>
      <c r="C340" s="428"/>
      <c r="D340" s="428"/>
      <c r="E340" s="428"/>
      <c r="F340" s="428"/>
      <c r="G340" s="428"/>
      <c r="H340" s="428"/>
      <c r="I340" s="428"/>
      <c r="J340" s="428"/>
      <c r="K340" s="428"/>
      <c r="L340" s="428"/>
      <c r="M340" s="428"/>
      <c r="N340" s="428"/>
      <c r="O340" s="428"/>
      <c r="P340" s="428"/>
      <c r="Q340" s="428"/>
      <c r="R340" s="428"/>
      <c r="S340" s="428"/>
      <c r="T340" s="428"/>
      <c r="U340" s="428"/>
      <c r="V340" s="428"/>
      <c r="W340" s="428"/>
      <c r="X340" s="428"/>
      <c r="Y340" s="428"/>
      <c r="Z340" s="428"/>
    </row>
    <row r="341" ht="18.75" customHeight="1">
      <c r="A341" s="428"/>
      <c r="B341" s="428"/>
      <c r="C341" s="428"/>
      <c r="D341" s="428"/>
      <c r="E341" s="428"/>
      <c r="F341" s="428"/>
      <c r="G341" s="428"/>
      <c r="H341" s="428"/>
      <c r="I341" s="428"/>
      <c r="J341" s="428"/>
      <c r="K341" s="428"/>
      <c r="L341" s="428"/>
      <c r="M341" s="428"/>
      <c r="N341" s="428"/>
      <c r="O341" s="428"/>
      <c r="P341" s="428"/>
      <c r="Q341" s="428"/>
      <c r="R341" s="428"/>
      <c r="S341" s="428"/>
      <c r="T341" s="428"/>
      <c r="U341" s="428"/>
      <c r="V341" s="428"/>
      <c r="W341" s="428"/>
      <c r="X341" s="428"/>
      <c r="Y341" s="428"/>
      <c r="Z341" s="428"/>
    </row>
    <row r="342" ht="18.75" customHeight="1">
      <c r="A342" s="428"/>
      <c r="B342" s="428"/>
      <c r="C342" s="428"/>
      <c r="D342" s="428"/>
      <c r="E342" s="428"/>
      <c r="F342" s="428"/>
      <c r="G342" s="428"/>
      <c r="H342" s="428"/>
      <c r="I342" s="428"/>
      <c r="J342" s="428"/>
      <c r="K342" s="428"/>
      <c r="L342" s="428"/>
      <c r="M342" s="428"/>
      <c r="N342" s="428"/>
      <c r="O342" s="428"/>
      <c r="P342" s="428"/>
      <c r="Q342" s="428"/>
      <c r="R342" s="428"/>
      <c r="S342" s="428"/>
      <c r="T342" s="428"/>
      <c r="U342" s="428"/>
      <c r="V342" s="428"/>
      <c r="W342" s="428"/>
      <c r="X342" s="428"/>
      <c r="Y342" s="428"/>
      <c r="Z342" s="428"/>
    </row>
    <row r="343" ht="18.75" customHeight="1">
      <c r="A343" s="428"/>
      <c r="B343" s="428"/>
      <c r="C343" s="428"/>
      <c r="D343" s="428"/>
      <c r="E343" s="428"/>
      <c r="F343" s="428"/>
      <c r="G343" s="428"/>
      <c r="H343" s="428"/>
      <c r="I343" s="428"/>
      <c r="J343" s="428"/>
      <c r="K343" s="428"/>
      <c r="L343" s="428"/>
      <c r="M343" s="428"/>
      <c r="N343" s="428"/>
      <c r="O343" s="428"/>
      <c r="P343" s="428"/>
      <c r="Q343" s="428"/>
      <c r="R343" s="428"/>
      <c r="S343" s="428"/>
      <c r="T343" s="428"/>
      <c r="U343" s="428"/>
      <c r="V343" s="428"/>
      <c r="W343" s="428"/>
      <c r="X343" s="428"/>
      <c r="Y343" s="428"/>
      <c r="Z343" s="428"/>
    </row>
    <row r="344" ht="18.75" customHeight="1">
      <c r="A344" s="428"/>
      <c r="B344" s="428"/>
      <c r="C344" s="428"/>
      <c r="D344" s="428"/>
      <c r="E344" s="428"/>
      <c r="F344" s="428"/>
      <c r="G344" s="428"/>
      <c r="H344" s="428"/>
      <c r="I344" s="428"/>
      <c r="J344" s="428"/>
      <c r="K344" s="428"/>
      <c r="L344" s="428"/>
      <c r="M344" s="428"/>
      <c r="N344" s="428"/>
      <c r="O344" s="428"/>
      <c r="P344" s="428"/>
      <c r="Q344" s="428"/>
      <c r="R344" s="428"/>
      <c r="S344" s="428"/>
      <c r="T344" s="428"/>
      <c r="U344" s="428"/>
      <c r="V344" s="428"/>
      <c r="W344" s="428"/>
      <c r="X344" s="428"/>
      <c r="Y344" s="428"/>
      <c r="Z344" s="428"/>
    </row>
    <row r="345" ht="18.75" customHeight="1">
      <c r="A345" s="428"/>
      <c r="B345" s="428"/>
      <c r="C345" s="428"/>
      <c r="D345" s="428"/>
      <c r="E345" s="428"/>
      <c r="F345" s="428"/>
      <c r="G345" s="428"/>
      <c r="H345" s="428"/>
      <c r="I345" s="428"/>
      <c r="J345" s="428"/>
      <c r="K345" s="428"/>
      <c r="L345" s="428"/>
      <c r="M345" s="428"/>
      <c r="N345" s="428"/>
      <c r="O345" s="428"/>
      <c r="P345" s="428"/>
      <c r="Q345" s="428"/>
      <c r="R345" s="428"/>
      <c r="S345" s="428"/>
      <c r="T345" s="428"/>
      <c r="U345" s="428"/>
      <c r="V345" s="428"/>
      <c r="W345" s="428"/>
      <c r="X345" s="428"/>
      <c r="Y345" s="428"/>
      <c r="Z345" s="428"/>
    </row>
    <row r="346" ht="18.75" customHeight="1">
      <c r="A346" s="428"/>
      <c r="B346" s="428"/>
      <c r="C346" s="428"/>
      <c r="D346" s="428"/>
      <c r="E346" s="428"/>
      <c r="F346" s="428"/>
      <c r="G346" s="428"/>
      <c r="H346" s="428"/>
      <c r="I346" s="428"/>
      <c r="J346" s="428"/>
      <c r="K346" s="428"/>
      <c r="L346" s="428"/>
      <c r="M346" s="428"/>
      <c r="N346" s="428"/>
      <c r="O346" s="428"/>
      <c r="P346" s="428"/>
      <c r="Q346" s="428"/>
      <c r="R346" s="428"/>
      <c r="S346" s="428"/>
      <c r="T346" s="428"/>
      <c r="U346" s="428"/>
      <c r="V346" s="428"/>
      <c r="W346" s="428"/>
      <c r="X346" s="428"/>
      <c r="Y346" s="428"/>
      <c r="Z346" s="428"/>
    </row>
    <row r="347" ht="18.75" customHeight="1">
      <c r="A347" s="428"/>
      <c r="B347" s="428"/>
      <c r="C347" s="428"/>
      <c r="D347" s="428"/>
      <c r="E347" s="428"/>
      <c r="F347" s="428"/>
      <c r="G347" s="428"/>
      <c r="H347" s="428"/>
      <c r="I347" s="428"/>
      <c r="J347" s="428"/>
      <c r="K347" s="428"/>
      <c r="L347" s="428"/>
      <c r="M347" s="428"/>
      <c r="N347" s="428"/>
      <c r="O347" s="428"/>
      <c r="P347" s="428"/>
      <c r="Q347" s="428"/>
      <c r="R347" s="428"/>
      <c r="S347" s="428"/>
      <c r="T347" s="428"/>
      <c r="U347" s="428"/>
      <c r="V347" s="428"/>
      <c r="W347" s="428"/>
      <c r="X347" s="428"/>
      <c r="Y347" s="428"/>
      <c r="Z347" s="428"/>
    </row>
    <row r="348" ht="18.75" customHeight="1">
      <c r="A348" s="428"/>
      <c r="B348" s="428"/>
      <c r="C348" s="428"/>
      <c r="D348" s="428"/>
      <c r="E348" s="428"/>
      <c r="F348" s="428"/>
      <c r="G348" s="428"/>
      <c r="H348" s="428"/>
      <c r="I348" s="428"/>
      <c r="J348" s="428"/>
      <c r="K348" s="428"/>
      <c r="L348" s="428"/>
      <c r="M348" s="428"/>
      <c r="N348" s="428"/>
      <c r="O348" s="428"/>
      <c r="P348" s="428"/>
      <c r="Q348" s="428"/>
      <c r="R348" s="428"/>
      <c r="S348" s="428"/>
      <c r="T348" s="428"/>
      <c r="U348" s="428"/>
      <c r="V348" s="428"/>
      <c r="W348" s="428"/>
      <c r="X348" s="428"/>
      <c r="Y348" s="428"/>
      <c r="Z348" s="428"/>
    </row>
    <row r="349" ht="18.75" customHeight="1">
      <c r="A349" s="428"/>
      <c r="B349" s="428"/>
      <c r="C349" s="428"/>
      <c r="D349" s="428"/>
      <c r="E349" s="428"/>
      <c r="F349" s="428"/>
      <c r="G349" s="428"/>
      <c r="H349" s="428"/>
      <c r="I349" s="428"/>
      <c r="J349" s="428"/>
      <c r="K349" s="428"/>
      <c r="L349" s="428"/>
      <c r="M349" s="428"/>
      <c r="N349" s="428"/>
      <c r="O349" s="428"/>
      <c r="P349" s="428"/>
      <c r="Q349" s="428"/>
      <c r="R349" s="428"/>
      <c r="S349" s="428"/>
      <c r="T349" s="428"/>
      <c r="U349" s="428"/>
      <c r="V349" s="428"/>
      <c r="W349" s="428"/>
      <c r="X349" s="428"/>
      <c r="Y349" s="428"/>
      <c r="Z349" s="428"/>
    </row>
    <row r="350" ht="18.75" customHeight="1">
      <c r="A350" s="428"/>
      <c r="B350" s="428"/>
      <c r="C350" s="428"/>
      <c r="D350" s="428"/>
      <c r="E350" s="428"/>
      <c r="F350" s="428"/>
      <c r="G350" s="428"/>
      <c r="H350" s="428"/>
      <c r="I350" s="428"/>
      <c r="J350" s="428"/>
      <c r="K350" s="428"/>
      <c r="L350" s="428"/>
      <c r="M350" s="428"/>
      <c r="N350" s="428"/>
      <c r="O350" s="428"/>
      <c r="P350" s="428"/>
      <c r="Q350" s="428"/>
      <c r="R350" s="428"/>
      <c r="S350" s="428"/>
      <c r="T350" s="428"/>
      <c r="U350" s="428"/>
      <c r="V350" s="428"/>
      <c r="W350" s="428"/>
      <c r="X350" s="428"/>
      <c r="Y350" s="428"/>
      <c r="Z350" s="428"/>
    </row>
    <row r="351" ht="18.75" customHeight="1">
      <c r="A351" s="428"/>
      <c r="B351" s="428"/>
      <c r="C351" s="428"/>
      <c r="D351" s="428"/>
      <c r="E351" s="428"/>
      <c r="F351" s="428"/>
      <c r="G351" s="428"/>
      <c r="H351" s="428"/>
      <c r="I351" s="428"/>
      <c r="J351" s="428"/>
      <c r="K351" s="428"/>
      <c r="L351" s="428"/>
      <c r="M351" s="428"/>
      <c r="N351" s="428"/>
      <c r="O351" s="428"/>
      <c r="P351" s="428"/>
      <c r="Q351" s="428"/>
      <c r="R351" s="428"/>
      <c r="S351" s="428"/>
      <c r="T351" s="428"/>
      <c r="U351" s="428"/>
      <c r="V351" s="428"/>
      <c r="W351" s="428"/>
      <c r="X351" s="428"/>
      <c r="Y351" s="428"/>
      <c r="Z351" s="428"/>
    </row>
    <row r="352" ht="18.75" customHeight="1">
      <c r="A352" s="428"/>
      <c r="B352" s="428"/>
      <c r="C352" s="428"/>
      <c r="D352" s="428"/>
      <c r="E352" s="428"/>
      <c r="F352" s="428"/>
      <c r="G352" s="428"/>
      <c r="H352" s="428"/>
      <c r="I352" s="428"/>
      <c r="J352" s="428"/>
      <c r="K352" s="428"/>
      <c r="L352" s="428"/>
      <c r="M352" s="428"/>
      <c r="N352" s="428"/>
      <c r="O352" s="428"/>
      <c r="P352" s="428"/>
      <c r="Q352" s="428"/>
      <c r="R352" s="428"/>
      <c r="S352" s="428"/>
      <c r="T352" s="428"/>
      <c r="U352" s="428"/>
      <c r="V352" s="428"/>
      <c r="W352" s="428"/>
      <c r="X352" s="428"/>
      <c r="Y352" s="428"/>
      <c r="Z352" s="428"/>
    </row>
    <row r="353" ht="18.75" customHeight="1">
      <c r="A353" s="428"/>
      <c r="B353" s="428"/>
      <c r="C353" s="428"/>
      <c r="D353" s="428"/>
      <c r="E353" s="428"/>
      <c r="F353" s="428"/>
      <c r="G353" s="428"/>
      <c r="H353" s="428"/>
      <c r="I353" s="428"/>
      <c r="J353" s="428"/>
      <c r="K353" s="428"/>
      <c r="L353" s="428"/>
      <c r="M353" s="428"/>
      <c r="N353" s="428"/>
      <c r="O353" s="428"/>
      <c r="P353" s="428"/>
      <c r="Q353" s="428"/>
      <c r="R353" s="428"/>
      <c r="S353" s="428"/>
      <c r="T353" s="428"/>
      <c r="U353" s="428"/>
      <c r="V353" s="428"/>
      <c r="W353" s="428"/>
      <c r="X353" s="428"/>
      <c r="Y353" s="428"/>
      <c r="Z353" s="428"/>
    </row>
    <row r="354" ht="18.75" customHeight="1">
      <c r="A354" s="428"/>
      <c r="B354" s="428"/>
      <c r="C354" s="428"/>
      <c r="D354" s="428"/>
      <c r="E354" s="428"/>
      <c r="F354" s="428"/>
      <c r="G354" s="428"/>
      <c r="H354" s="428"/>
      <c r="I354" s="428"/>
      <c r="J354" s="428"/>
      <c r="K354" s="428"/>
      <c r="L354" s="428"/>
      <c r="M354" s="428"/>
      <c r="N354" s="428"/>
      <c r="O354" s="428"/>
      <c r="P354" s="428"/>
      <c r="Q354" s="428"/>
      <c r="R354" s="428"/>
      <c r="S354" s="428"/>
      <c r="T354" s="428"/>
      <c r="U354" s="428"/>
      <c r="V354" s="428"/>
      <c r="W354" s="428"/>
      <c r="X354" s="428"/>
      <c r="Y354" s="428"/>
      <c r="Z354" s="428"/>
    </row>
    <row r="355" ht="18.75" customHeight="1">
      <c r="A355" s="428"/>
      <c r="B355" s="428"/>
      <c r="C355" s="428"/>
      <c r="D355" s="428"/>
      <c r="E355" s="428"/>
      <c r="F355" s="428"/>
      <c r="G355" s="428"/>
      <c r="H355" s="428"/>
      <c r="I355" s="428"/>
      <c r="J355" s="428"/>
      <c r="K355" s="428"/>
      <c r="L355" s="428"/>
      <c r="M355" s="428"/>
      <c r="N355" s="428"/>
      <c r="O355" s="428"/>
      <c r="P355" s="428"/>
      <c r="Q355" s="428"/>
      <c r="R355" s="428"/>
      <c r="S355" s="428"/>
      <c r="T355" s="428"/>
      <c r="U355" s="428"/>
      <c r="V355" s="428"/>
      <c r="W355" s="428"/>
      <c r="X355" s="428"/>
      <c r="Y355" s="428"/>
      <c r="Z355" s="428"/>
    </row>
    <row r="356" ht="18.75" customHeight="1">
      <c r="A356" s="428"/>
      <c r="B356" s="428"/>
      <c r="C356" s="428"/>
      <c r="D356" s="428"/>
      <c r="E356" s="428"/>
      <c r="F356" s="428"/>
      <c r="G356" s="428"/>
      <c r="H356" s="428"/>
      <c r="I356" s="428"/>
      <c r="J356" s="428"/>
      <c r="K356" s="428"/>
      <c r="L356" s="428"/>
      <c r="M356" s="428"/>
      <c r="N356" s="428"/>
      <c r="O356" s="428"/>
      <c r="P356" s="428"/>
      <c r="Q356" s="428"/>
      <c r="R356" s="428"/>
      <c r="S356" s="428"/>
      <c r="T356" s="428"/>
      <c r="U356" s="428"/>
      <c r="V356" s="428"/>
      <c r="W356" s="428"/>
      <c r="X356" s="428"/>
      <c r="Y356" s="428"/>
      <c r="Z356" s="428"/>
    </row>
    <row r="357" ht="18.75" customHeight="1">
      <c r="A357" s="428"/>
      <c r="B357" s="428"/>
      <c r="C357" s="428"/>
      <c r="D357" s="428"/>
      <c r="E357" s="428"/>
      <c r="F357" s="428"/>
      <c r="G357" s="428"/>
      <c r="H357" s="428"/>
      <c r="I357" s="428"/>
      <c r="J357" s="428"/>
      <c r="K357" s="428"/>
      <c r="L357" s="428"/>
      <c r="M357" s="428"/>
      <c r="N357" s="428"/>
      <c r="O357" s="428"/>
      <c r="P357" s="428"/>
      <c r="Q357" s="428"/>
      <c r="R357" s="428"/>
      <c r="S357" s="428"/>
      <c r="T357" s="428"/>
      <c r="U357" s="428"/>
      <c r="V357" s="428"/>
      <c r="W357" s="428"/>
      <c r="X357" s="428"/>
      <c r="Y357" s="428"/>
      <c r="Z357" s="428"/>
    </row>
    <row r="358" ht="18.75" customHeight="1">
      <c r="A358" s="428"/>
      <c r="B358" s="428"/>
      <c r="C358" s="428"/>
      <c r="D358" s="428"/>
      <c r="E358" s="428"/>
      <c r="F358" s="428"/>
      <c r="G358" s="428"/>
      <c r="H358" s="428"/>
      <c r="I358" s="428"/>
      <c r="J358" s="428"/>
      <c r="K358" s="428"/>
      <c r="L358" s="428"/>
      <c r="M358" s="428"/>
      <c r="N358" s="428"/>
      <c r="O358" s="428"/>
      <c r="P358" s="428"/>
      <c r="Q358" s="428"/>
      <c r="R358" s="428"/>
      <c r="S358" s="428"/>
      <c r="T358" s="428"/>
      <c r="U358" s="428"/>
      <c r="V358" s="428"/>
      <c r="W358" s="428"/>
      <c r="X358" s="428"/>
      <c r="Y358" s="428"/>
      <c r="Z358" s="428"/>
    </row>
    <row r="359" ht="18.75" customHeight="1">
      <c r="A359" s="428"/>
      <c r="B359" s="428"/>
      <c r="C359" s="428"/>
      <c r="D359" s="428"/>
      <c r="E359" s="428"/>
      <c r="F359" s="428"/>
      <c r="G359" s="428"/>
      <c r="H359" s="428"/>
      <c r="I359" s="428"/>
      <c r="J359" s="428"/>
      <c r="K359" s="428"/>
      <c r="L359" s="428"/>
      <c r="M359" s="428"/>
      <c r="N359" s="428"/>
      <c r="O359" s="428"/>
      <c r="P359" s="428"/>
      <c r="Q359" s="428"/>
      <c r="R359" s="428"/>
      <c r="S359" s="428"/>
      <c r="T359" s="428"/>
      <c r="U359" s="428"/>
      <c r="V359" s="428"/>
      <c r="W359" s="428"/>
      <c r="X359" s="428"/>
      <c r="Y359" s="428"/>
      <c r="Z359" s="428"/>
    </row>
    <row r="360" ht="18.75" customHeight="1">
      <c r="A360" s="428"/>
      <c r="B360" s="428"/>
      <c r="C360" s="428"/>
      <c r="D360" s="428"/>
      <c r="E360" s="428"/>
      <c r="F360" s="428"/>
      <c r="G360" s="428"/>
      <c r="H360" s="428"/>
      <c r="I360" s="428"/>
      <c r="J360" s="428"/>
      <c r="K360" s="428"/>
      <c r="L360" s="428"/>
      <c r="M360" s="428"/>
      <c r="N360" s="428"/>
      <c r="O360" s="428"/>
      <c r="P360" s="428"/>
      <c r="Q360" s="428"/>
      <c r="R360" s="428"/>
      <c r="S360" s="428"/>
      <c r="T360" s="428"/>
      <c r="U360" s="428"/>
      <c r="V360" s="428"/>
      <c r="W360" s="428"/>
      <c r="X360" s="428"/>
      <c r="Y360" s="428"/>
      <c r="Z360" s="428"/>
    </row>
    <row r="361" ht="18.75" customHeight="1">
      <c r="A361" s="428"/>
      <c r="B361" s="428"/>
      <c r="C361" s="428"/>
      <c r="D361" s="428"/>
      <c r="E361" s="428"/>
      <c r="F361" s="428"/>
      <c r="G361" s="428"/>
      <c r="H361" s="428"/>
      <c r="I361" s="428"/>
      <c r="J361" s="428"/>
      <c r="K361" s="428"/>
      <c r="L361" s="428"/>
      <c r="M361" s="428"/>
      <c r="N361" s="428"/>
      <c r="O361" s="428"/>
      <c r="P361" s="428"/>
      <c r="Q361" s="428"/>
      <c r="R361" s="428"/>
      <c r="S361" s="428"/>
      <c r="T361" s="428"/>
      <c r="U361" s="428"/>
      <c r="V361" s="428"/>
      <c r="W361" s="428"/>
      <c r="X361" s="428"/>
      <c r="Y361" s="428"/>
      <c r="Z361" s="428"/>
    </row>
    <row r="362" ht="18.75" customHeight="1">
      <c r="A362" s="428"/>
      <c r="B362" s="428"/>
      <c r="C362" s="428"/>
      <c r="D362" s="428"/>
      <c r="E362" s="428"/>
      <c r="F362" s="428"/>
      <c r="G362" s="428"/>
      <c r="H362" s="428"/>
      <c r="I362" s="428"/>
      <c r="J362" s="428"/>
      <c r="K362" s="428"/>
      <c r="L362" s="428"/>
      <c r="M362" s="428"/>
      <c r="N362" s="428"/>
      <c r="O362" s="428"/>
      <c r="P362" s="428"/>
      <c r="Q362" s="428"/>
      <c r="R362" s="428"/>
      <c r="S362" s="428"/>
      <c r="T362" s="428"/>
      <c r="U362" s="428"/>
      <c r="V362" s="428"/>
      <c r="W362" s="428"/>
      <c r="X362" s="428"/>
      <c r="Y362" s="428"/>
      <c r="Z362" s="428"/>
    </row>
    <row r="363" ht="18.75" customHeight="1">
      <c r="A363" s="428"/>
      <c r="B363" s="428"/>
      <c r="C363" s="428"/>
      <c r="D363" s="428"/>
      <c r="E363" s="428"/>
      <c r="F363" s="428"/>
      <c r="G363" s="428"/>
      <c r="H363" s="428"/>
      <c r="I363" s="428"/>
      <c r="J363" s="428"/>
      <c r="K363" s="428"/>
      <c r="L363" s="428"/>
      <c r="M363" s="428"/>
      <c r="N363" s="428"/>
      <c r="O363" s="428"/>
      <c r="P363" s="428"/>
      <c r="Q363" s="428"/>
      <c r="R363" s="428"/>
      <c r="S363" s="428"/>
      <c r="T363" s="428"/>
      <c r="U363" s="428"/>
      <c r="V363" s="428"/>
      <c r="W363" s="428"/>
      <c r="X363" s="428"/>
      <c r="Y363" s="428"/>
      <c r="Z363" s="428"/>
    </row>
    <row r="364" ht="18.75" customHeight="1">
      <c r="A364" s="428"/>
      <c r="B364" s="428"/>
      <c r="C364" s="428"/>
      <c r="D364" s="428"/>
      <c r="E364" s="428"/>
      <c r="F364" s="428"/>
      <c r="G364" s="428"/>
      <c r="H364" s="428"/>
      <c r="I364" s="428"/>
      <c r="J364" s="428"/>
      <c r="K364" s="428"/>
      <c r="L364" s="428"/>
      <c r="M364" s="428"/>
      <c r="N364" s="428"/>
      <c r="O364" s="428"/>
      <c r="P364" s="428"/>
      <c r="Q364" s="428"/>
      <c r="R364" s="428"/>
      <c r="S364" s="428"/>
      <c r="T364" s="428"/>
      <c r="U364" s="428"/>
      <c r="V364" s="428"/>
      <c r="W364" s="428"/>
      <c r="X364" s="428"/>
      <c r="Y364" s="428"/>
      <c r="Z364" s="428"/>
    </row>
    <row r="365" ht="18.75" customHeight="1">
      <c r="A365" s="428"/>
      <c r="B365" s="428"/>
      <c r="C365" s="428"/>
      <c r="D365" s="428"/>
      <c r="E365" s="428"/>
      <c r="F365" s="428"/>
      <c r="G365" s="428"/>
      <c r="H365" s="428"/>
      <c r="I365" s="428"/>
      <c r="J365" s="428"/>
      <c r="K365" s="428"/>
      <c r="L365" s="428"/>
      <c r="M365" s="428"/>
      <c r="N365" s="428"/>
      <c r="O365" s="428"/>
      <c r="P365" s="428"/>
      <c r="Q365" s="428"/>
      <c r="R365" s="428"/>
      <c r="S365" s="428"/>
      <c r="T365" s="428"/>
      <c r="U365" s="428"/>
      <c r="V365" s="428"/>
      <c r="W365" s="428"/>
      <c r="X365" s="428"/>
      <c r="Y365" s="428"/>
      <c r="Z365" s="428"/>
    </row>
    <row r="366" ht="18.75" customHeight="1">
      <c r="A366" s="428"/>
      <c r="B366" s="428"/>
      <c r="C366" s="428"/>
      <c r="D366" s="428"/>
      <c r="E366" s="428"/>
      <c r="F366" s="428"/>
      <c r="G366" s="428"/>
      <c r="H366" s="428"/>
      <c r="I366" s="428"/>
      <c r="J366" s="428"/>
      <c r="K366" s="428"/>
      <c r="L366" s="428"/>
      <c r="M366" s="428"/>
      <c r="N366" s="428"/>
      <c r="O366" s="428"/>
      <c r="P366" s="428"/>
      <c r="Q366" s="428"/>
      <c r="R366" s="428"/>
      <c r="S366" s="428"/>
      <c r="T366" s="428"/>
      <c r="U366" s="428"/>
      <c r="V366" s="428"/>
      <c r="W366" s="428"/>
      <c r="X366" s="428"/>
      <c r="Y366" s="428"/>
      <c r="Z366" s="428"/>
    </row>
    <row r="367" ht="18.75" customHeight="1">
      <c r="A367" s="428"/>
      <c r="B367" s="428"/>
      <c r="C367" s="428"/>
      <c r="D367" s="428"/>
      <c r="E367" s="428"/>
      <c r="F367" s="428"/>
      <c r="G367" s="428"/>
      <c r="H367" s="428"/>
      <c r="I367" s="428"/>
      <c r="J367" s="428"/>
      <c r="K367" s="428"/>
      <c r="L367" s="428"/>
      <c r="M367" s="428"/>
      <c r="N367" s="428"/>
      <c r="O367" s="428"/>
      <c r="P367" s="428"/>
      <c r="Q367" s="428"/>
      <c r="R367" s="428"/>
      <c r="S367" s="428"/>
      <c r="T367" s="428"/>
      <c r="U367" s="428"/>
      <c r="V367" s="428"/>
      <c r="W367" s="428"/>
      <c r="X367" s="428"/>
      <c r="Y367" s="428"/>
      <c r="Z367" s="428"/>
    </row>
    <row r="368" ht="18.75" customHeight="1">
      <c r="A368" s="428"/>
      <c r="B368" s="428"/>
      <c r="C368" s="428"/>
      <c r="D368" s="428"/>
      <c r="E368" s="428"/>
      <c r="F368" s="428"/>
      <c r="G368" s="428"/>
      <c r="H368" s="428"/>
      <c r="I368" s="428"/>
      <c r="J368" s="428"/>
      <c r="K368" s="428"/>
      <c r="L368" s="428"/>
      <c r="M368" s="428"/>
      <c r="N368" s="428"/>
      <c r="O368" s="428"/>
      <c r="P368" s="428"/>
      <c r="Q368" s="428"/>
      <c r="R368" s="428"/>
      <c r="S368" s="428"/>
      <c r="T368" s="428"/>
      <c r="U368" s="428"/>
      <c r="V368" s="428"/>
      <c r="W368" s="428"/>
      <c r="X368" s="428"/>
      <c r="Y368" s="428"/>
      <c r="Z368" s="428"/>
    </row>
    <row r="369" ht="18.75" customHeight="1">
      <c r="A369" s="428"/>
      <c r="B369" s="428"/>
      <c r="C369" s="428"/>
      <c r="D369" s="428"/>
      <c r="E369" s="428"/>
      <c r="F369" s="428"/>
      <c r="G369" s="428"/>
      <c r="H369" s="428"/>
      <c r="I369" s="428"/>
      <c r="J369" s="428"/>
      <c r="K369" s="428"/>
      <c r="L369" s="428"/>
      <c r="M369" s="428"/>
      <c r="N369" s="428"/>
      <c r="O369" s="428"/>
      <c r="P369" s="428"/>
      <c r="Q369" s="428"/>
      <c r="R369" s="428"/>
      <c r="S369" s="428"/>
      <c r="T369" s="428"/>
      <c r="U369" s="428"/>
      <c r="V369" s="428"/>
      <c r="W369" s="428"/>
      <c r="X369" s="428"/>
      <c r="Y369" s="428"/>
      <c r="Z369" s="428"/>
    </row>
    <row r="370" ht="18.75" customHeight="1">
      <c r="A370" s="428"/>
      <c r="B370" s="428"/>
      <c r="C370" s="428"/>
      <c r="D370" s="428"/>
      <c r="E370" s="428"/>
      <c r="F370" s="428"/>
      <c r="G370" s="428"/>
      <c r="H370" s="428"/>
      <c r="I370" s="428"/>
      <c r="J370" s="428"/>
      <c r="K370" s="428"/>
      <c r="L370" s="428"/>
      <c r="M370" s="428"/>
      <c r="N370" s="428"/>
      <c r="O370" s="428"/>
      <c r="P370" s="428"/>
      <c r="Q370" s="428"/>
      <c r="R370" s="428"/>
      <c r="S370" s="428"/>
      <c r="T370" s="428"/>
      <c r="U370" s="428"/>
      <c r="V370" s="428"/>
      <c r="W370" s="428"/>
      <c r="X370" s="428"/>
      <c r="Y370" s="428"/>
      <c r="Z370" s="428"/>
    </row>
    <row r="371" ht="18.75" customHeight="1">
      <c r="A371" s="428"/>
      <c r="B371" s="428"/>
      <c r="C371" s="428"/>
      <c r="D371" s="428"/>
      <c r="E371" s="428"/>
      <c r="F371" s="428"/>
      <c r="G371" s="428"/>
      <c r="H371" s="428"/>
      <c r="I371" s="428"/>
      <c r="J371" s="428"/>
      <c r="K371" s="428"/>
      <c r="L371" s="428"/>
      <c r="M371" s="428"/>
      <c r="N371" s="428"/>
      <c r="O371" s="428"/>
      <c r="P371" s="428"/>
      <c r="Q371" s="428"/>
      <c r="R371" s="428"/>
      <c r="S371" s="428"/>
      <c r="T371" s="428"/>
      <c r="U371" s="428"/>
      <c r="V371" s="428"/>
      <c r="W371" s="428"/>
      <c r="X371" s="428"/>
      <c r="Y371" s="428"/>
      <c r="Z371" s="428"/>
    </row>
    <row r="372" ht="18.75" customHeight="1">
      <c r="A372" s="428"/>
      <c r="B372" s="428"/>
      <c r="C372" s="428"/>
      <c r="D372" s="428"/>
      <c r="E372" s="428"/>
      <c r="F372" s="428"/>
      <c r="G372" s="428"/>
      <c r="H372" s="428"/>
      <c r="I372" s="428"/>
      <c r="J372" s="428"/>
      <c r="K372" s="428"/>
      <c r="L372" s="428"/>
      <c r="M372" s="428"/>
      <c r="N372" s="428"/>
      <c r="O372" s="428"/>
      <c r="P372" s="428"/>
      <c r="Q372" s="428"/>
      <c r="R372" s="428"/>
      <c r="S372" s="428"/>
      <c r="T372" s="428"/>
      <c r="U372" s="428"/>
      <c r="V372" s="428"/>
      <c r="W372" s="428"/>
      <c r="X372" s="428"/>
      <c r="Y372" s="428"/>
      <c r="Z372" s="428"/>
    </row>
    <row r="373" ht="18.75" customHeight="1">
      <c r="A373" s="428"/>
      <c r="B373" s="428"/>
      <c r="C373" s="428"/>
      <c r="D373" s="428"/>
      <c r="E373" s="428"/>
      <c r="F373" s="428"/>
      <c r="G373" s="428"/>
      <c r="H373" s="428"/>
      <c r="I373" s="428"/>
      <c r="J373" s="428"/>
      <c r="K373" s="428"/>
      <c r="L373" s="428"/>
      <c r="M373" s="428"/>
      <c r="N373" s="428"/>
      <c r="O373" s="428"/>
      <c r="P373" s="428"/>
      <c r="Q373" s="428"/>
      <c r="R373" s="428"/>
      <c r="S373" s="428"/>
      <c r="T373" s="428"/>
      <c r="U373" s="428"/>
      <c r="V373" s="428"/>
      <c r="W373" s="428"/>
      <c r="X373" s="428"/>
      <c r="Y373" s="428"/>
      <c r="Z373" s="428"/>
    </row>
    <row r="374" ht="18.75" customHeight="1">
      <c r="A374" s="428"/>
      <c r="B374" s="428"/>
      <c r="C374" s="428"/>
      <c r="D374" s="428"/>
      <c r="E374" s="428"/>
      <c r="F374" s="428"/>
      <c r="G374" s="428"/>
      <c r="H374" s="428"/>
      <c r="I374" s="428"/>
      <c r="J374" s="428"/>
      <c r="K374" s="428"/>
      <c r="L374" s="428"/>
      <c r="M374" s="428"/>
      <c r="N374" s="428"/>
      <c r="O374" s="428"/>
      <c r="P374" s="428"/>
      <c r="Q374" s="428"/>
      <c r="R374" s="428"/>
      <c r="S374" s="428"/>
      <c r="T374" s="428"/>
      <c r="U374" s="428"/>
      <c r="V374" s="428"/>
      <c r="W374" s="428"/>
      <c r="X374" s="428"/>
      <c r="Y374" s="428"/>
      <c r="Z374" s="428"/>
    </row>
    <row r="375" ht="18.75" customHeight="1">
      <c r="A375" s="428"/>
      <c r="B375" s="428"/>
      <c r="C375" s="428"/>
      <c r="D375" s="428"/>
      <c r="E375" s="428"/>
      <c r="F375" s="428"/>
      <c r="G375" s="428"/>
      <c r="H375" s="428"/>
      <c r="I375" s="428"/>
      <c r="J375" s="428"/>
      <c r="K375" s="428"/>
      <c r="L375" s="428"/>
      <c r="M375" s="428"/>
      <c r="N375" s="428"/>
      <c r="O375" s="428"/>
      <c r="P375" s="428"/>
      <c r="Q375" s="428"/>
      <c r="R375" s="428"/>
      <c r="S375" s="428"/>
      <c r="T375" s="428"/>
      <c r="U375" s="428"/>
      <c r="V375" s="428"/>
      <c r="W375" s="428"/>
      <c r="X375" s="428"/>
      <c r="Y375" s="428"/>
      <c r="Z375" s="428"/>
    </row>
    <row r="376" ht="18.75" customHeight="1">
      <c r="A376" s="428"/>
      <c r="B376" s="428"/>
      <c r="C376" s="428"/>
      <c r="D376" s="428"/>
      <c r="E376" s="428"/>
      <c r="F376" s="428"/>
      <c r="G376" s="428"/>
      <c r="H376" s="428"/>
      <c r="I376" s="428"/>
      <c r="J376" s="428"/>
      <c r="K376" s="428"/>
      <c r="L376" s="428"/>
      <c r="M376" s="428"/>
      <c r="N376" s="428"/>
      <c r="O376" s="428"/>
      <c r="P376" s="428"/>
      <c r="Q376" s="428"/>
      <c r="R376" s="428"/>
      <c r="S376" s="428"/>
      <c r="T376" s="428"/>
      <c r="U376" s="428"/>
      <c r="V376" s="428"/>
      <c r="W376" s="428"/>
      <c r="X376" s="428"/>
      <c r="Y376" s="428"/>
      <c r="Z376" s="428"/>
    </row>
    <row r="377" ht="18.75" customHeight="1">
      <c r="A377" s="428"/>
      <c r="B377" s="428"/>
      <c r="C377" s="428"/>
      <c r="D377" s="428"/>
      <c r="E377" s="428"/>
      <c r="F377" s="428"/>
      <c r="G377" s="428"/>
      <c r="H377" s="428"/>
      <c r="I377" s="428"/>
      <c r="J377" s="428"/>
      <c r="K377" s="428"/>
      <c r="L377" s="428"/>
      <c r="M377" s="428"/>
      <c r="N377" s="428"/>
      <c r="O377" s="428"/>
      <c r="P377" s="428"/>
      <c r="Q377" s="428"/>
      <c r="R377" s="428"/>
      <c r="S377" s="428"/>
      <c r="T377" s="428"/>
      <c r="U377" s="428"/>
      <c r="V377" s="428"/>
      <c r="W377" s="428"/>
      <c r="X377" s="428"/>
      <c r="Y377" s="428"/>
      <c r="Z377" s="428"/>
    </row>
    <row r="378" ht="18.75" customHeight="1">
      <c r="A378" s="428"/>
      <c r="B378" s="428"/>
      <c r="C378" s="428"/>
      <c r="D378" s="428"/>
      <c r="E378" s="428"/>
      <c r="F378" s="428"/>
      <c r="G378" s="428"/>
      <c r="H378" s="428"/>
      <c r="I378" s="428"/>
      <c r="J378" s="428"/>
      <c r="K378" s="428"/>
      <c r="L378" s="428"/>
      <c r="M378" s="428"/>
      <c r="N378" s="428"/>
      <c r="O378" s="428"/>
      <c r="P378" s="428"/>
      <c r="Q378" s="428"/>
      <c r="R378" s="428"/>
      <c r="S378" s="428"/>
      <c r="T378" s="428"/>
      <c r="U378" s="428"/>
      <c r="V378" s="428"/>
      <c r="W378" s="428"/>
      <c r="X378" s="428"/>
      <c r="Y378" s="428"/>
      <c r="Z378" s="428"/>
    </row>
    <row r="379" ht="18.75" customHeight="1">
      <c r="A379" s="428"/>
      <c r="B379" s="428"/>
      <c r="C379" s="428"/>
      <c r="D379" s="428"/>
      <c r="E379" s="428"/>
      <c r="F379" s="428"/>
      <c r="G379" s="428"/>
      <c r="H379" s="428"/>
      <c r="I379" s="428"/>
      <c r="J379" s="428"/>
      <c r="K379" s="428"/>
      <c r="L379" s="428"/>
      <c r="M379" s="428"/>
      <c r="N379" s="428"/>
      <c r="O379" s="428"/>
      <c r="P379" s="428"/>
      <c r="Q379" s="428"/>
      <c r="R379" s="428"/>
      <c r="S379" s="428"/>
      <c r="T379" s="428"/>
      <c r="U379" s="428"/>
      <c r="V379" s="428"/>
      <c r="W379" s="428"/>
      <c r="X379" s="428"/>
      <c r="Y379" s="428"/>
      <c r="Z379" s="428"/>
    </row>
    <row r="380" ht="18.75" customHeight="1">
      <c r="A380" s="428"/>
      <c r="B380" s="428"/>
      <c r="C380" s="428"/>
      <c r="D380" s="428"/>
      <c r="E380" s="428"/>
      <c r="F380" s="428"/>
      <c r="G380" s="428"/>
      <c r="H380" s="428"/>
      <c r="I380" s="428"/>
      <c r="J380" s="428"/>
      <c r="K380" s="428"/>
      <c r="L380" s="428"/>
      <c r="M380" s="428"/>
      <c r="N380" s="428"/>
      <c r="O380" s="428"/>
      <c r="P380" s="428"/>
      <c r="Q380" s="428"/>
      <c r="R380" s="428"/>
      <c r="S380" s="428"/>
      <c r="T380" s="428"/>
      <c r="U380" s="428"/>
      <c r="V380" s="428"/>
      <c r="W380" s="428"/>
      <c r="X380" s="428"/>
      <c r="Y380" s="428"/>
      <c r="Z380" s="428"/>
    </row>
    <row r="381" ht="18.75" customHeight="1">
      <c r="A381" s="428"/>
      <c r="B381" s="428"/>
      <c r="C381" s="428"/>
      <c r="D381" s="428"/>
      <c r="E381" s="428"/>
      <c r="F381" s="428"/>
      <c r="G381" s="428"/>
      <c r="H381" s="428"/>
      <c r="I381" s="428"/>
      <c r="J381" s="428"/>
      <c r="K381" s="428"/>
      <c r="L381" s="428"/>
      <c r="M381" s="428"/>
      <c r="N381" s="428"/>
      <c r="O381" s="428"/>
      <c r="P381" s="428"/>
      <c r="Q381" s="428"/>
      <c r="R381" s="428"/>
      <c r="S381" s="428"/>
      <c r="T381" s="428"/>
      <c r="U381" s="428"/>
      <c r="V381" s="428"/>
      <c r="W381" s="428"/>
      <c r="X381" s="428"/>
      <c r="Y381" s="428"/>
      <c r="Z381" s="428"/>
    </row>
    <row r="382" ht="18.75" customHeight="1">
      <c r="A382" s="428"/>
      <c r="B382" s="428"/>
      <c r="C382" s="428"/>
      <c r="D382" s="428"/>
      <c r="E382" s="428"/>
      <c r="F382" s="428"/>
      <c r="G382" s="428"/>
      <c r="H382" s="428"/>
      <c r="I382" s="428"/>
      <c r="J382" s="428"/>
      <c r="K382" s="428"/>
      <c r="L382" s="428"/>
      <c r="M382" s="428"/>
      <c r="N382" s="428"/>
      <c r="O382" s="428"/>
      <c r="P382" s="428"/>
      <c r="Q382" s="428"/>
      <c r="R382" s="428"/>
      <c r="S382" s="428"/>
      <c r="T382" s="428"/>
      <c r="U382" s="428"/>
      <c r="V382" s="428"/>
      <c r="W382" s="428"/>
      <c r="X382" s="428"/>
      <c r="Y382" s="428"/>
      <c r="Z382" s="428"/>
    </row>
    <row r="383" ht="18.75" customHeight="1">
      <c r="A383" s="428"/>
      <c r="B383" s="428"/>
      <c r="C383" s="428"/>
      <c r="D383" s="428"/>
      <c r="E383" s="428"/>
      <c r="F383" s="428"/>
      <c r="G383" s="428"/>
      <c r="H383" s="428"/>
      <c r="I383" s="428"/>
      <c r="J383" s="428"/>
      <c r="K383" s="428"/>
      <c r="L383" s="428"/>
      <c r="M383" s="428"/>
      <c r="N383" s="428"/>
      <c r="O383" s="428"/>
      <c r="P383" s="428"/>
      <c r="Q383" s="428"/>
      <c r="R383" s="428"/>
      <c r="S383" s="428"/>
      <c r="T383" s="428"/>
      <c r="U383" s="428"/>
      <c r="V383" s="428"/>
      <c r="W383" s="428"/>
      <c r="X383" s="428"/>
      <c r="Y383" s="428"/>
      <c r="Z383" s="428"/>
    </row>
    <row r="384" ht="18.75" customHeight="1">
      <c r="A384" s="428"/>
      <c r="B384" s="428"/>
      <c r="C384" s="428"/>
      <c r="D384" s="428"/>
      <c r="E384" s="428"/>
      <c r="F384" s="428"/>
      <c r="G384" s="428"/>
      <c r="H384" s="428"/>
      <c r="I384" s="428"/>
      <c r="J384" s="428"/>
      <c r="K384" s="428"/>
      <c r="L384" s="428"/>
      <c r="M384" s="428"/>
      <c r="N384" s="428"/>
      <c r="O384" s="428"/>
      <c r="P384" s="428"/>
      <c r="Q384" s="428"/>
      <c r="R384" s="428"/>
      <c r="S384" s="428"/>
      <c r="T384" s="428"/>
      <c r="U384" s="428"/>
      <c r="V384" s="428"/>
      <c r="W384" s="428"/>
      <c r="X384" s="428"/>
      <c r="Y384" s="428"/>
      <c r="Z384" s="428"/>
    </row>
    <row r="385" ht="18.75" customHeight="1">
      <c r="A385" s="428"/>
      <c r="B385" s="428"/>
      <c r="C385" s="428"/>
      <c r="D385" s="428"/>
      <c r="E385" s="428"/>
      <c r="F385" s="428"/>
      <c r="G385" s="428"/>
      <c r="H385" s="428"/>
      <c r="I385" s="428"/>
      <c r="J385" s="428"/>
      <c r="K385" s="428"/>
      <c r="L385" s="428"/>
      <c r="M385" s="428"/>
      <c r="N385" s="428"/>
      <c r="O385" s="428"/>
      <c r="P385" s="428"/>
      <c r="Q385" s="428"/>
      <c r="R385" s="428"/>
      <c r="S385" s="428"/>
      <c r="T385" s="428"/>
      <c r="U385" s="428"/>
      <c r="V385" s="428"/>
      <c r="W385" s="428"/>
      <c r="X385" s="428"/>
      <c r="Y385" s="428"/>
      <c r="Z385" s="428"/>
    </row>
    <row r="386" ht="18.75" customHeight="1">
      <c r="A386" s="428"/>
      <c r="B386" s="428"/>
      <c r="C386" s="428"/>
      <c r="D386" s="428"/>
      <c r="E386" s="428"/>
      <c r="F386" s="428"/>
      <c r="G386" s="428"/>
      <c r="H386" s="428"/>
      <c r="I386" s="428"/>
      <c r="J386" s="428"/>
      <c r="K386" s="428"/>
      <c r="L386" s="428"/>
      <c r="M386" s="428"/>
      <c r="N386" s="428"/>
      <c r="O386" s="428"/>
      <c r="P386" s="428"/>
      <c r="Q386" s="428"/>
      <c r="R386" s="428"/>
      <c r="S386" s="428"/>
      <c r="T386" s="428"/>
      <c r="U386" s="428"/>
      <c r="V386" s="428"/>
      <c r="W386" s="428"/>
      <c r="X386" s="428"/>
      <c r="Y386" s="428"/>
      <c r="Z386" s="428"/>
    </row>
    <row r="387" ht="18.75" customHeight="1">
      <c r="A387" s="428"/>
      <c r="B387" s="428"/>
      <c r="C387" s="428"/>
      <c r="D387" s="428"/>
      <c r="E387" s="428"/>
      <c r="F387" s="428"/>
      <c r="G387" s="428"/>
      <c r="H387" s="428"/>
      <c r="I387" s="428"/>
      <c r="J387" s="428"/>
      <c r="K387" s="428"/>
      <c r="L387" s="428"/>
      <c r="M387" s="428"/>
      <c r="N387" s="428"/>
      <c r="O387" s="428"/>
      <c r="P387" s="428"/>
      <c r="Q387" s="428"/>
      <c r="R387" s="428"/>
      <c r="S387" s="428"/>
      <c r="T387" s="428"/>
      <c r="U387" s="428"/>
      <c r="V387" s="428"/>
      <c r="W387" s="428"/>
      <c r="X387" s="428"/>
      <c r="Y387" s="428"/>
      <c r="Z387" s="428"/>
    </row>
    <row r="388" ht="18.75" customHeight="1">
      <c r="A388" s="428"/>
      <c r="B388" s="428"/>
      <c r="C388" s="428"/>
      <c r="D388" s="428"/>
      <c r="E388" s="428"/>
      <c r="F388" s="428"/>
      <c r="G388" s="428"/>
      <c r="H388" s="428"/>
      <c r="I388" s="428"/>
      <c r="J388" s="428"/>
      <c r="K388" s="428"/>
      <c r="L388" s="428"/>
      <c r="M388" s="428"/>
      <c r="N388" s="428"/>
      <c r="O388" s="428"/>
      <c r="P388" s="428"/>
      <c r="Q388" s="428"/>
      <c r="R388" s="428"/>
      <c r="S388" s="428"/>
      <c r="T388" s="428"/>
      <c r="U388" s="428"/>
      <c r="V388" s="428"/>
      <c r="W388" s="428"/>
      <c r="X388" s="428"/>
      <c r="Y388" s="428"/>
      <c r="Z388" s="428"/>
    </row>
    <row r="389" ht="18.75" customHeight="1">
      <c r="A389" s="428"/>
      <c r="B389" s="428"/>
      <c r="C389" s="428"/>
      <c r="D389" s="428"/>
      <c r="E389" s="428"/>
      <c r="F389" s="428"/>
      <c r="G389" s="428"/>
      <c r="H389" s="428"/>
      <c r="I389" s="428"/>
      <c r="J389" s="428"/>
      <c r="K389" s="428"/>
      <c r="L389" s="428"/>
      <c r="M389" s="428"/>
      <c r="N389" s="428"/>
      <c r="O389" s="428"/>
      <c r="P389" s="428"/>
      <c r="Q389" s="428"/>
      <c r="R389" s="428"/>
      <c r="S389" s="428"/>
      <c r="T389" s="428"/>
      <c r="U389" s="428"/>
      <c r="V389" s="428"/>
      <c r="W389" s="428"/>
      <c r="X389" s="428"/>
      <c r="Y389" s="428"/>
      <c r="Z389" s="428"/>
    </row>
    <row r="390" ht="18.75" customHeight="1">
      <c r="A390" s="428"/>
      <c r="B390" s="428"/>
      <c r="C390" s="428"/>
      <c r="D390" s="428"/>
      <c r="E390" s="428"/>
      <c r="F390" s="428"/>
      <c r="G390" s="428"/>
      <c r="H390" s="428"/>
      <c r="I390" s="428"/>
      <c r="J390" s="428"/>
      <c r="K390" s="428"/>
      <c r="L390" s="428"/>
      <c r="M390" s="428"/>
      <c r="N390" s="428"/>
      <c r="O390" s="428"/>
      <c r="P390" s="428"/>
      <c r="Q390" s="428"/>
      <c r="R390" s="428"/>
      <c r="S390" s="428"/>
      <c r="T390" s="428"/>
      <c r="U390" s="428"/>
      <c r="V390" s="428"/>
      <c r="W390" s="428"/>
      <c r="X390" s="428"/>
      <c r="Y390" s="428"/>
      <c r="Z390" s="428"/>
    </row>
    <row r="391" ht="18.75" customHeight="1">
      <c r="A391" s="428"/>
      <c r="B391" s="428"/>
      <c r="C391" s="428"/>
      <c r="D391" s="428"/>
      <c r="E391" s="428"/>
      <c r="F391" s="428"/>
      <c r="G391" s="428"/>
      <c r="H391" s="428"/>
      <c r="I391" s="428"/>
      <c r="J391" s="428"/>
      <c r="K391" s="428"/>
      <c r="L391" s="428"/>
      <c r="M391" s="428"/>
      <c r="N391" s="428"/>
      <c r="O391" s="428"/>
      <c r="P391" s="428"/>
      <c r="Q391" s="428"/>
      <c r="R391" s="428"/>
      <c r="S391" s="428"/>
      <c r="T391" s="428"/>
      <c r="U391" s="428"/>
      <c r="V391" s="428"/>
      <c r="W391" s="428"/>
      <c r="X391" s="428"/>
      <c r="Y391" s="428"/>
      <c r="Z391" s="428"/>
    </row>
    <row r="392" ht="18.75" customHeight="1">
      <c r="A392" s="428"/>
      <c r="B392" s="428"/>
      <c r="C392" s="428"/>
      <c r="D392" s="428"/>
      <c r="E392" s="428"/>
      <c r="F392" s="428"/>
      <c r="G392" s="428"/>
      <c r="H392" s="428"/>
      <c r="I392" s="428"/>
      <c r="J392" s="428"/>
      <c r="K392" s="428"/>
      <c r="L392" s="428"/>
      <c r="M392" s="428"/>
      <c r="N392" s="428"/>
      <c r="O392" s="428"/>
      <c r="P392" s="428"/>
      <c r="Q392" s="428"/>
      <c r="R392" s="428"/>
      <c r="S392" s="428"/>
      <c r="T392" s="428"/>
      <c r="U392" s="428"/>
      <c r="V392" s="428"/>
      <c r="W392" s="428"/>
      <c r="X392" s="428"/>
      <c r="Y392" s="428"/>
      <c r="Z392" s="428"/>
    </row>
    <row r="393" ht="18.75" customHeight="1">
      <c r="A393" s="428"/>
      <c r="B393" s="428"/>
      <c r="C393" s="428"/>
      <c r="D393" s="428"/>
      <c r="E393" s="428"/>
      <c r="F393" s="428"/>
      <c r="G393" s="428"/>
      <c r="H393" s="428"/>
      <c r="I393" s="428"/>
      <c r="J393" s="428"/>
      <c r="K393" s="428"/>
      <c r="L393" s="428"/>
      <c r="M393" s="428"/>
      <c r="N393" s="428"/>
      <c r="O393" s="428"/>
      <c r="P393" s="428"/>
      <c r="Q393" s="428"/>
      <c r="R393" s="428"/>
      <c r="S393" s="428"/>
      <c r="T393" s="428"/>
      <c r="U393" s="428"/>
      <c r="V393" s="428"/>
      <c r="W393" s="428"/>
      <c r="X393" s="428"/>
      <c r="Y393" s="428"/>
      <c r="Z393" s="428"/>
    </row>
    <row r="394" ht="18.75" customHeight="1">
      <c r="A394" s="428"/>
      <c r="B394" s="428"/>
      <c r="C394" s="428"/>
      <c r="D394" s="428"/>
      <c r="E394" s="428"/>
      <c r="F394" s="428"/>
      <c r="G394" s="428"/>
      <c r="H394" s="428"/>
      <c r="I394" s="428"/>
      <c r="J394" s="428"/>
      <c r="K394" s="428"/>
      <c r="L394" s="428"/>
      <c r="M394" s="428"/>
      <c r="N394" s="428"/>
      <c r="O394" s="428"/>
      <c r="P394" s="428"/>
      <c r="Q394" s="428"/>
      <c r="R394" s="428"/>
      <c r="S394" s="428"/>
      <c r="T394" s="428"/>
      <c r="U394" s="428"/>
      <c r="V394" s="428"/>
      <c r="W394" s="428"/>
      <c r="X394" s="428"/>
      <c r="Y394" s="428"/>
      <c r="Z394" s="428"/>
    </row>
    <row r="395" ht="18.75" customHeight="1">
      <c r="A395" s="428"/>
      <c r="B395" s="428"/>
      <c r="C395" s="428"/>
      <c r="D395" s="428"/>
      <c r="E395" s="428"/>
      <c r="F395" s="428"/>
      <c r="G395" s="428"/>
      <c r="H395" s="428"/>
      <c r="I395" s="428"/>
      <c r="J395" s="428"/>
      <c r="K395" s="428"/>
      <c r="L395" s="428"/>
      <c r="M395" s="428"/>
      <c r="N395" s="428"/>
      <c r="O395" s="428"/>
      <c r="P395" s="428"/>
      <c r="Q395" s="428"/>
      <c r="R395" s="428"/>
      <c r="S395" s="428"/>
      <c r="T395" s="428"/>
      <c r="U395" s="428"/>
      <c r="V395" s="428"/>
      <c r="W395" s="428"/>
      <c r="X395" s="428"/>
      <c r="Y395" s="428"/>
      <c r="Z395" s="428"/>
    </row>
    <row r="396" ht="18.75" customHeight="1">
      <c r="A396" s="428"/>
      <c r="B396" s="428"/>
      <c r="C396" s="428"/>
      <c r="D396" s="428"/>
      <c r="E396" s="428"/>
      <c r="F396" s="428"/>
      <c r="G396" s="428"/>
      <c r="H396" s="428"/>
      <c r="I396" s="428"/>
      <c r="J396" s="428"/>
      <c r="K396" s="428"/>
      <c r="L396" s="428"/>
      <c r="M396" s="428"/>
      <c r="N396" s="428"/>
      <c r="O396" s="428"/>
      <c r="P396" s="428"/>
      <c r="Q396" s="428"/>
      <c r="R396" s="428"/>
      <c r="S396" s="428"/>
      <c r="T396" s="428"/>
      <c r="U396" s="428"/>
      <c r="V396" s="428"/>
      <c r="W396" s="428"/>
      <c r="X396" s="428"/>
      <c r="Y396" s="428"/>
      <c r="Z396" s="428"/>
    </row>
    <row r="397" ht="18.75" customHeight="1">
      <c r="A397" s="428"/>
      <c r="B397" s="428"/>
      <c r="C397" s="428"/>
      <c r="D397" s="428"/>
      <c r="E397" s="428"/>
      <c r="F397" s="428"/>
      <c r="G397" s="428"/>
      <c r="H397" s="428"/>
      <c r="I397" s="428"/>
      <c r="J397" s="428"/>
      <c r="K397" s="428"/>
      <c r="L397" s="428"/>
      <c r="M397" s="428"/>
      <c r="N397" s="428"/>
      <c r="O397" s="428"/>
      <c r="P397" s="428"/>
      <c r="Q397" s="428"/>
      <c r="R397" s="428"/>
      <c r="S397" s="428"/>
      <c r="T397" s="428"/>
      <c r="U397" s="428"/>
      <c r="V397" s="428"/>
      <c r="W397" s="428"/>
      <c r="X397" s="428"/>
      <c r="Y397" s="428"/>
      <c r="Z397" s="428"/>
    </row>
    <row r="398" ht="18.75" customHeight="1">
      <c r="A398" s="428"/>
      <c r="B398" s="428"/>
      <c r="C398" s="428"/>
      <c r="D398" s="428"/>
      <c r="E398" s="428"/>
      <c r="F398" s="428"/>
      <c r="G398" s="428"/>
      <c r="H398" s="428"/>
      <c r="I398" s="428"/>
      <c r="J398" s="428"/>
      <c r="K398" s="428"/>
      <c r="L398" s="428"/>
      <c r="M398" s="428"/>
      <c r="N398" s="428"/>
      <c r="O398" s="428"/>
      <c r="P398" s="428"/>
      <c r="Q398" s="428"/>
      <c r="R398" s="428"/>
      <c r="S398" s="428"/>
      <c r="T398" s="428"/>
      <c r="U398" s="428"/>
      <c r="V398" s="428"/>
      <c r="W398" s="428"/>
      <c r="X398" s="428"/>
      <c r="Y398" s="428"/>
      <c r="Z398" s="428"/>
    </row>
    <row r="399" ht="18.75" customHeight="1">
      <c r="A399" s="428"/>
      <c r="B399" s="428"/>
      <c r="C399" s="428"/>
      <c r="D399" s="428"/>
      <c r="E399" s="428"/>
      <c r="F399" s="428"/>
      <c r="G399" s="428"/>
      <c r="H399" s="428"/>
      <c r="I399" s="428"/>
      <c r="J399" s="428"/>
      <c r="K399" s="428"/>
      <c r="L399" s="428"/>
      <c r="M399" s="428"/>
      <c r="N399" s="428"/>
      <c r="O399" s="428"/>
      <c r="P399" s="428"/>
      <c r="Q399" s="428"/>
      <c r="R399" s="428"/>
      <c r="S399" s="428"/>
      <c r="T399" s="428"/>
      <c r="U399" s="428"/>
      <c r="V399" s="428"/>
      <c r="W399" s="428"/>
      <c r="X399" s="428"/>
      <c r="Y399" s="428"/>
      <c r="Z399" s="428"/>
    </row>
    <row r="400" ht="18.75" customHeight="1">
      <c r="A400" s="428"/>
      <c r="B400" s="428"/>
      <c r="C400" s="428"/>
      <c r="D400" s="428"/>
      <c r="E400" s="428"/>
      <c r="F400" s="428"/>
      <c r="G400" s="428"/>
      <c r="H400" s="428"/>
      <c r="I400" s="428"/>
      <c r="J400" s="428"/>
      <c r="K400" s="428"/>
      <c r="L400" s="428"/>
      <c r="M400" s="428"/>
      <c r="N400" s="428"/>
      <c r="O400" s="428"/>
      <c r="P400" s="428"/>
      <c r="Q400" s="428"/>
      <c r="R400" s="428"/>
      <c r="S400" s="428"/>
      <c r="T400" s="428"/>
      <c r="U400" s="428"/>
      <c r="V400" s="428"/>
      <c r="W400" s="428"/>
      <c r="X400" s="428"/>
      <c r="Y400" s="428"/>
      <c r="Z400" s="428"/>
    </row>
    <row r="401" ht="18.75" customHeight="1">
      <c r="A401" s="428"/>
      <c r="B401" s="428"/>
      <c r="C401" s="428"/>
      <c r="D401" s="428"/>
      <c r="E401" s="428"/>
      <c r="F401" s="428"/>
      <c r="G401" s="428"/>
      <c r="H401" s="428"/>
      <c r="I401" s="428"/>
      <c r="J401" s="428"/>
      <c r="K401" s="428"/>
      <c r="L401" s="428"/>
      <c r="M401" s="428"/>
      <c r="N401" s="428"/>
      <c r="O401" s="428"/>
      <c r="P401" s="428"/>
      <c r="Q401" s="428"/>
      <c r="R401" s="428"/>
      <c r="S401" s="428"/>
      <c r="T401" s="428"/>
      <c r="U401" s="428"/>
      <c r="V401" s="428"/>
      <c r="W401" s="428"/>
      <c r="X401" s="428"/>
      <c r="Y401" s="428"/>
      <c r="Z401" s="428"/>
    </row>
    <row r="402" ht="18.75" customHeight="1">
      <c r="A402" s="428"/>
      <c r="B402" s="428"/>
      <c r="C402" s="428"/>
      <c r="D402" s="428"/>
      <c r="E402" s="428"/>
      <c r="F402" s="428"/>
      <c r="G402" s="428"/>
      <c r="H402" s="428"/>
      <c r="I402" s="428"/>
      <c r="J402" s="428"/>
      <c r="K402" s="428"/>
      <c r="L402" s="428"/>
      <c r="M402" s="428"/>
      <c r="N402" s="428"/>
      <c r="O402" s="428"/>
      <c r="P402" s="428"/>
      <c r="Q402" s="428"/>
      <c r="R402" s="428"/>
      <c r="S402" s="428"/>
      <c r="T402" s="428"/>
      <c r="U402" s="428"/>
      <c r="V402" s="428"/>
      <c r="W402" s="428"/>
      <c r="X402" s="428"/>
      <c r="Y402" s="428"/>
      <c r="Z402" s="428"/>
    </row>
    <row r="403" ht="18.75" customHeight="1">
      <c r="A403" s="428"/>
      <c r="B403" s="428"/>
      <c r="C403" s="428"/>
      <c r="D403" s="428"/>
      <c r="E403" s="428"/>
      <c r="F403" s="428"/>
      <c r="G403" s="428"/>
      <c r="H403" s="428"/>
      <c r="I403" s="428"/>
      <c r="J403" s="428"/>
      <c r="K403" s="428"/>
      <c r="L403" s="428"/>
      <c r="M403" s="428"/>
      <c r="N403" s="428"/>
      <c r="O403" s="428"/>
      <c r="P403" s="428"/>
      <c r="Q403" s="428"/>
      <c r="R403" s="428"/>
      <c r="S403" s="428"/>
      <c r="T403" s="428"/>
      <c r="U403" s="428"/>
      <c r="V403" s="428"/>
      <c r="W403" s="428"/>
      <c r="X403" s="428"/>
      <c r="Y403" s="428"/>
      <c r="Z403" s="428"/>
    </row>
    <row r="404" ht="18.75" customHeight="1">
      <c r="A404" s="428"/>
      <c r="B404" s="428"/>
      <c r="C404" s="428"/>
      <c r="D404" s="428"/>
      <c r="E404" s="428"/>
      <c r="F404" s="428"/>
      <c r="G404" s="428"/>
      <c r="H404" s="428"/>
      <c r="I404" s="428"/>
      <c r="J404" s="428"/>
      <c r="K404" s="428"/>
      <c r="L404" s="428"/>
      <c r="M404" s="428"/>
      <c r="N404" s="428"/>
      <c r="O404" s="428"/>
      <c r="P404" s="428"/>
      <c r="Q404" s="428"/>
      <c r="R404" s="428"/>
      <c r="S404" s="428"/>
      <c r="T404" s="428"/>
      <c r="U404" s="428"/>
      <c r="V404" s="428"/>
      <c r="W404" s="428"/>
      <c r="X404" s="428"/>
      <c r="Y404" s="428"/>
      <c r="Z404" s="428"/>
    </row>
    <row r="405" ht="18.75" customHeight="1">
      <c r="A405" s="428"/>
      <c r="B405" s="428"/>
      <c r="C405" s="428"/>
      <c r="D405" s="428"/>
      <c r="E405" s="428"/>
      <c r="F405" s="428"/>
      <c r="G405" s="428"/>
      <c r="H405" s="428"/>
      <c r="I405" s="428"/>
      <c r="J405" s="428"/>
      <c r="K405" s="428"/>
      <c r="L405" s="428"/>
      <c r="M405" s="428"/>
      <c r="N405" s="428"/>
      <c r="O405" s="428"/>
      <c r="P405" s="428"/>
      <c r="Q405" s="428"/>
      <c r="R405" s="428"/>
      <c r="S405" s="428"/>
      <c r="T405" s="428"/>
      <c r="U405" s="428"/>
      <c r="V405" s="428"/>
      <c r="W405" s="428"/>
      <c r="X405" s="428"/>
      <c r="Y405" s="428"/>
      <c r="Z405" s="428"/>
    </row>
    <row r="406" ht="18.75" customHeight="1">
      <c r="A406" s="428"/>
      <c r="B406" s="428"/>
      <c r="C406" s="428"/>
      <c r="D406" s="428"/>
      <c r="E406" s="428"/>
      <c r="F406" s="428"/>
      <c r="G406" s="428"/>
      <c r="H406" s="428"/>
      <c r="I406" s="428"/>
      <c r="J406" s="428"/>
      <c r="K406" s="428"/>
      <c r="L406" s="428"/>
      <c r="M406" s="428"/>
      <c r="N406" s="428"/>
      <c r="O406" s="428"/>
      <c r="P406" s="428"/>
      <c r="Q406" s="428"/>
      <c r="R406" s="428"/>
      <c r="S406" s="428"/>
      <c r="T406" s="428"/>
      <c r="U406" s="428"/>
      <c r="V406" s="428"/>
      <c r="W406" s="428"/>
      <c r="X406" s="428"/>
      <c r="Y406" s="428"/>
      <c r="Z406" s="428"/>
    </row>
    <row r="407" ht="18.75" customHeight="1">
      <c r="A407" s="428"/>
      <c r="B407" s="428"/>
      <c r="C407" s="428"/>
      <c r="D407" s="428"/>
      <c r="E407" s="428"/>
      <c r="F407" s="428"/>
      <c r="G407" s="428"/>
      <c r="H407" s="428"/>
      <c r="I407" s="428"/>
      <c r="J407" s="428"/>
      <c r="K407" s="428"/>
      <c r="L407" s="428"/>
      <c r="M407" s="428"/>
      <c r="N407" s="428"/>
      <c r="O407" s="428"/>
      <c r="P407" s="428"/>
      <c r="Q407" s="428"/>
      <c r="R407" s="428"/>
      <c r="S407" s="428"/>
      <c r="T407" s="428"/>
      <c r="U407" s="428"/>
      <c r="V407" s="428"/>
      <c r="W407" s="428"/>
      <c r="X407" s="428"/>
      <c r="Y407" s="428"/>
      <c r="Z407" s="428"/>
    </row>
    <row r="408" ht="18.75" customHeight="1">
      <c r="A408" s="428"/>
      <c r="B408" s="428"/>
      <c r="C408" s="428"/>
      <c r="D408" s="428"/>
      <c r="E408" s="428"/>
      <c r="F408" s="428"/>
      <c r="G408" s="428"/>
      <c r="H408" s="428"/>
      <c r="I408" s="428"/>
      <c r="J408" s="428"/>
      <c r="K408" s="428"/>
      <c r="L408" s="428"/>
      <c r="M408" s="428"/>
      <c r="N408" s="428"/>
      <c r="O408" s="428"/>
      <c r="P408" s="428"/>
      <c r="Q408" s="428"/>
      <c r="R408" s="428"/>
      <c r="S408" s="428"/>
      <c r="T408" s="428"/>
      <c r="U408" s="428"/>
      <c r="V408" s="428"/>
      <c r="W408" s="428"/>
      <c r="X408" s="428"/>
      <c r="Y408" s="428"/>
      <c r="Z408" s="428"/>
    </row>
    <row r="409" ht="18.75" customHeight="1">
      <c r="A409" s="428"/>
      <c r="B409" s="428"/>
      <c r="C409" s="428"/>
      <c r="D409" s="428"/>
      <c r="E409" s="428"/>
      <c r="F409" s="428"/>
      <c r="G409" s="428"/>
      <c r="H409" s="428"/>
      <c r="I409" s="428"/>
      <c r="J409" s="428"/>
      <c r="K409" s="428"/>
      <c r="L409" s="428"/>
      <c r="M409" s="428"/>
      <c r="N409" s="428"/>
      <c r="O409" s="428"/>
      <c r="P409" s="428"/>
      <c r="Q409" s="428"/>
      <c r="R409" s="428"/>
      <c r="S409" s="428"/>
      <c r="T409" s="428"/>
      <c r="U409" s="428"/>
      <c r="V409" s="428"/>
      <c r="W409" s="428"/>
      <c r="X409" s="428"/>
      <c r="Y409" s="428"/>
      <c r="Z409" s="428"/>
    </row>
    <row r="410" ht="18.75" customHeight="1">
      <c r="A410" s="428"/>
      <c r="B410" s="428"/>
      <c r="C410" s="428"/>
      <c r="D410" s="428"/>
      <c r="E410" s="428"/>
      <c r="F410" s="428"/>
      <c r="G410" s="428"/>
      <c r="H410" s="428"/>
      <c r="I410" s="428"/>
      <c r="J410" s="428"/>
      <c r="K410" s="428"/>
      <c r="L410" s="428"/>
      <c r="M410" s="428"/>
      <c r="N410" s="428"/>
      <c r="O410" s="428"/>
      <c r="P410" s="428"/>
      <c r="Q410" s="428"/>
      <c r="R410" s="428"/>
      <c r="S410" s="428"/>
      <c r="T410" s="428"/>
      <c r="U410" s="428"/>
      <c r="V410" s="428"/>
      <c r="W410" s="428"/>
      <c r="X410" s="428"/>
      <c r="Y410" s="428"/>
      <c r="Z410" s="428"/>
    </row>
    <row r="411" ht="18.75" customHeight="1">
      <c r="A411" s="428"/>
      <c r="B411" s="428"/>
      <c r="C411" s="428"/>
      <c r="D411" s="428"/>
      <c r="E411" s="428"/>
      <c r="F411" s="428"/>
      <c r="G411" s="428"/>
      <c r="H411" s="428"/>
      <c r="I411" s="428"/>
      <c r="J411" s="428"/>
      <c r="K411" s="428"/>
      <c r="L411" s="428"/>
      <c r="M411" s="428"/>
      <c r="N411" s="428"/>
      <c r="O411" s="428"/>
      <c r="P411" s="428"/>
      <c r="Q411" s="428"/>
      <c r="R411" s="428"/>
      <c r="S411" s="428"/>
      <c r="T411" s="428"/>
      <c r="U411" s="428"/>
      <c r="V411" s="428"/>
      <c r="W411" s="428"/>
      <c r="X411" s="428"/>
      <c r="Y411" s="428"/>
      <c r="Z411" s="428"/>
    </row>
    <row r="412" ht="18.75" customHeight="1">
      <c r="A412" s="428"/>
      <c r="B412" s="428"/>
      <c r="C412" s="428"/>
      <c r="D412" s="428"/>
      <c r="E412" s="428"/>
      <c r="F412" s="428"/>
      <c r="G412" s="428"/>
      <c r="H412" s="428"/>
      <c r="I412" s="428"/>
      <c r="J412" s="428"/>
      <c r="K412" s="428"/>
      <c r="L412" s="428"/>
      <c r="M412" s="428"/>
      <c r="N412" s="428"/>
      <c r="O412" s="428"/>
      <c r="P412" s="428"/>
      <c r="Q412" s="428"/>
      <c r="R412" s="428"/>
      <c r="S412" s="428"/>
      <c r="T412" s="428"/>
      <c r="U412" s="428"/>
      <c r="V412" s="428"/>
      <c r="W412" s="428"/>
      <c r="X412" s="428"/>
      <c r="Y412" s="428"/>
      <c r="Z412" s="428"/>
    </row>
    <row r="413" ht="18.75" customHeight="1">
      <c r="A413" s="428"/>
      <c r="B413" s="428"/>
      <c r="C413" s="428"/>
      <c r="D413" s="428"/>
      <c r="E413" s="428"/>
      <c r="F413" s="428"/>
      <c r="G413" s="428"/>
      <c r="H413" s="428"/>
      <c r="I413" s="428"/>
      <c r="J413" s="428"/>
      <c r="K413" s="428"/>
      <c r="L413" s="428"/>
      <c r="M413" s="428"/>
      <c r="N413" s="428"/>
      <c r="O413" s="428"/>
      <c r="P413" s="428"/>
      <c r="Q413" s="428"/>
      <c r="R413" s="428"/>
      <c r="S413" s="428"/>
      <c r="T413" s="428"/>
      <c r="U413" s="428"/>
      <c r="V413" s="428"/>
      <c r="W413" s="428"/>
      <c r="X413" s="428"/>
      <c r="Y413" s="428"/>
      <c r="Z413" s="428"/>
    </row>
    <row r="414" ht="18.75" customHeight="1">
      <c r="A414" s="428"/>
      <c r="B414" s="428"/>
      <c r="C414" s="428"/>
      <c r="D414" s="428"/>
      <c r="E414" s="428"/>
      <c r="F414" s="428"/>
      <c r="G414" s="428"/>
      <c r="H414" s="428"/>
      <c r="I414" s="428"/>
      <c r="J414" s="428"/>
      <c r="K414" s="428"/>
      <c r="L414" s="428"/>
      <c r="M414" s="428"/>
      <c r="N414" s="428"/>
      <c r="O414" s="428"/>
      <c r="P414" s="428"/>
      <c r="Q414" s="428"/>
      <c r="R414" s="428"/>
      <c r="S414" s="428"/>
      <c r="T414" s="428"/>
      <c r="U414" s="428"/>
      <c r="V414" s="428"/>
      <c r="W414" s="428"/>
      <c r="X414" s="428"/>
      <c r="Y414" s="428"/>
      <c r="Z414" s="428"/>
    </row>
    <row r="415" ht="18.75" customHeight="1">
      <c r="A415" s="428"/>
      <c r="B415" s="428"/>
      <c r="C415" s="428"/>
      <c r="D415" s="428"/>
      <c r="E415" s="428"/>
      <c r="F415" s="428"/>
      <c r="G415" s="428"/>
      <c r="H415" s="428"/>
      <c r="I415" s="428"/>
      <c r="J415" s="428"/>
      <c r="K415" s="428"/>
      <c r="L415" s="428"/>
      <c r="M415" s="428"/>
      <c r="N415" s="428"/>
      <c r="O415" s="428"/>
      <c r="P415" s="428"/>
      <c r="Q415" s="428"/>
      <c r="R415" s="428"/>
      <c r="S415" s="428"/>
      <c r="T415" s="428"/>
      <c r="U415" s="428"/>
      <c r="V415" s="428"/>
      <c r="W415" s="428"/>
      <c r="X415" s="428"/>
      <c r="Y415" s="428"/>
      <c r="Z415" s="428"/>
    </row>
    <row r="416" ht="18.75" customHeight="1">
      <c r="A416" s="428"/>
      <c r="B416" s="428"/>
      <c r="C416" s="428"/>
      <c r="D416" s="428"/>
      <c r="E416" s="428"/>
      <c r="F416" s="428"/>
      <c r="G416" s="428"/>
      <c r="H416" s="428"/>
      <c r="I416" s="428"/>
      <c r="J416" s="428"/>
      <c r="K416" s="428"/>
      <c r="L416" s="428"/>
      <c r="M416" s="428"/>
      <c r="N416" s="428"/>
      <c r="O416" s="428"/>
      <c r="P416" s="428"/>
      <c r="Q416" s="428"/>
      <c r="R416" s="428"/>
      <c r="S416" s="428"/>
      <c r="T416" s="428"/>
      <c r="U416" s="428"/>
      <c r="V416" s="428"/>
      <c r="W416" s="428"/>
      <c r="X416" s="428"/>
      <c r="Y416" s="428"/>
      <c r="Z416" s="428"/>
    </row>
    <row r="417" ht="18.75" customHeight="1">
      <c r="A417" s="428"/>
      <c r="B417" s="428"/>
      <c r="C417" s="428"/>
      <c r="D417" s="428"/>
      <c r="E417" s="428"/>
      <c r="F417" s="428"/>
      <c r="G417" s="428"/>
      <c r="H417" s="428"/>
      <c r="I417" s="428"/>
      <c r="J417" s="428"/>
      <c r="K417" s="428"/>
      <c r="L417" s="428"/>
      <c r="M417" s="428"/>
      <c r="N417" s="428"/>
      <c r="O417" s="428"/>
      <c r="P417" s="428"/>
      <c r="Q417" s="428"/>
      <c r="R417" s="428"/>
      <c r="S417" s="428"/>
      <c r="T417" s="428"/>
      <c r="U417" s="428"/>
      <c r="V417" s="428"/>
      <c r="W417" s="428"/>
      <c r="X417" s="428"/>
      <c r="Y417" s="428"/>
      <c r="Z417" s="428"/>
    </row>
    <row r="418" ht="18.75" customHeight="1">
      <c r="A418" s="428"/>
      <c r="B418" s="428"/>
      <c r="C418" s="428"/>
      <c r="D418" s="428"/>
      <c r="E418" s="428"/>
      <c r="F418" s="428"/>
      <c r="G418" s="428"/>
      <c r="H418" s="428"/>
      <c r="I418" s="428"/>
      <c r="J418" s="428"/>
      <c r="K418" s="428"/>
      <c r="L418" s="428"/>
      <c r="M418" s="428"/>
      <c r="N418" s="428"/>
      <c r="O418" s="428"/>
      <c r="P418" s="428"/>
      <c r="Q418" s="428"/>
      <c r="R418" s="428"/>
      <c r="S418" s="428"/>
      <c r="T418" s="428"/>
      <c r="U418" s="428"/>
      <c r="V418" s="428"/>
      <c r="W418" s="428"/>
      <c r="X418" s="428"/>
      <c r="Y418" s="428"/>
      <c r="Z418" s="428"/>
    </row>
    <row r="419" ht="18.75" customHeight="1">
      <c r="A419" s="428"/>
      <c r="B419" s="428"/>
      <c r="C419" s="428"/>
      <c r="D419" s="428"/>
      <c r="E419" s="428"/>
      <c r="F419" s="428"/>
      <c r="G419" s="428"/>
      <c r="H419" s="428"/>
      <c r="I419" s="428"/>
      <c r="J419" s="428"/>
      <c r="K419" s="428"/>
      <c r="L419" s="428"/>
      <c r="M419" s="428"/>
      <c r="N419" s="428"/>
      <c r="O419" s="428"/>
      <c r="P419" s="428"/>
      <c r="Q419" s="428"/>
      <c r="R419" s="428"/>
      <c r="S419" s="428"/>
      <c r="T419" s="428"/>
      <c r="U419" s="428"/>
      <c r="V419" s="428"/>
      <c r="W419" s="428"/>
      <c r="X419" s="428"/>
      <c r="Y419" s="428"/>
      <c r="Z419" s="428"/>
    </row>
    <row r="420" ht="18.75" customHeight="1">
      <c r="A420" s="428"/>
      <c r="B420" s="428"/>
      <c r="C420" s="428"/>
      <c r="D420" s="428"/>
      <c r="E420" s="428"/>
      <c r="F420" s="428"/>
      <c r="G420" s="428"/>
      <c r="H420" s="428"/>
      <c r="I420" s="428"/>
      <c r="J420" s="428"/>
      <c r="K420" s="428"/>
      <c r="L420" s="428"/>
      <c r="M420" s="428"/>
      <c r="N420" s="428"/>
      <c r="O420" s="428"/>
      <c r="P420" s="428"/>
      <c r="Q420" s="428"/>
      <c r="R420" s="428"/>
      <c r="S420" s="428"/>
      <c r="T420" s="428"/>
      <c r="U420" s="428"/>
      <c r="V420" s="428"/>
      <c r="W420" s="428"/>
      <c r="X420" s="428"/>
      <c r="Y420" s="428"/>
      <c r="Z420" s="428"/>
    </row>
    <row r="421" ht="18.75" customHeight="1">
      <c r="A421" s="428"/>
      <c r="B421" s="428"/>
      <c r="C421" s="428"/>
      <c r="D421" s="428"/>
      <c r="E421" s="428"/>
      <c r="F421" s="428"/>
      <c r="G421" s="428"/>
      <c r="H421" s="428"/>
      <c r="I421" s="428"/>
      <c r="J421" s="428"/>
      <c r="K421" s="428"/>
      <c r="L421" s="428"/>
      <c r="M421" s="428"/>
      <c r="N421" s="428"/>
      <c r="O421" s="428"/>
      <c r="P421" s="428"/>
      <c r="Q421" s="428"/>
      <c r="R421" s="428"/>
      <c r="S421" s="428"/>
      <c r="T421" s="428"/>
      <c r="U421" s="428"/>
      <c r="V421" s="428"/>
      <c r="W421" s="428"/>
      <c r="X421" s="428"/>
      <c r="Y421" s="428"/>
      <c r="Z421" s="428"/>
    </row>
    <row r="422" ht="18.75" customHeight="1">
      <c r="A422" s="428"/>
      <c r="B422" s="428"/>
      <c r="C422" s="428"/>
      <c r="D422" s="428"/>
      <c r="E422" s="428"/>
      <c r="F422" s="428"/>
      <c r="G422" s="428"/>
      <c r="H422" s="428"/>
      <c r="I422" s="428"/>
      <c r="J422" s="428"/>
      <c r="K422" s="428"/>
      <c r="L422" s="428"/>
      <c r="M422" s="428"/>
      <c r="N422" s="428"/>
      <c r="O422" s="428"/>
      <c r="P422" s="428"/>
      <c r="Q422" s="428"/>
      <c r="R422" s="428"/>
      <c r="S422" s="428"/>
      <c r="T422" s="428"/>
      <c r="U422" s="428"/>
      <c r="V422" s="428"/>
      <c r="W422" s="428"/>
      <c r="X422" s="428"/>
      <c r="Y422" s="428"/>
      <c r="Z422" s="428"/>
    </row>
    <row r="423" ht="18.75" customHeight="1">
      <c r="A423" s="428"/>
      <c r="B423" s="428"/>
      <c r="C423" s="428"/>
      <c r="D423" s="428"/>
      <c r="E423" s="428"/>
      <c r="F423" s="428"/>
      <c r="G423" s="428"/>
      <c r="H423" s="428"/>
      <c r="I423" s="428"/>
      <c r="J423" s="428"/>
      <c r="K423" s="428"/>
      <c r="L423" s="428"/>
      <c r="M423" s="428"/>
      <c r="N423" s="428"/>
      <c r="O423" s="428"/>
      <c r="P423" s="428"/>
      <c r="Q423" s="428"/>
      <c r="R423" s="428"/>
      <c r="S423" s="428"/>
      <c r="T423" s="428"/>
      <c r="U423" s="428"/>
      <c r="V423" s="428"/>
      <c r="W423" s="428"/>
      <c r="X423" s="428"/>
      <c r="Y423" s="428"/>
      <c r="Z423" s="428"/>
    </row>
    <row r="424" ht="18.75" customHeight="1">
      <c r="A424" s="428"/>
      <c r="B424" s="428"/>
      <c r="C424" s="428"/>
      <c r="D424" s="428"/>
      <c r="E424" s="428"/>
      <c r="F424" s="428"/>
      <c r="G424" s="428"/>
      <c r="H424" s="428"/>
      <c r="I424" s="428"/>
      <c r="J424" s="428"/>
      <c r="K424" s="428"/>
      <c r="L424" s="428"/>
      <c r="M424" s="428"/>
      <c r="N424" s="428"/>
      <c r="O424" s="428"/>
      <c r="P424" s="428"/>
      <c r="Q424" s="428"/>
      <c r="R424" s="428"/>
      <c r="S424" s="428"/>
      <c r="T424" s="428"/>
      <c r="U424" s="428"/>
      <c r="V424" s="428"/>
      <c r="W424" s="428"/>
      <c r="X424" s="428"/>
      <c r="Y424" s="428"/>
      <c r="Z424" s="428"/>
    </row>
    <row r="425" ht="18.75" customHeight="1">
      <c r="A425" s="428"/>
      <c r="B425" s="428"/>
      <c r="C425" s="428"/>
      <c r="D425" s="428"/>
      <c r="E425" s="428"/>
      <c r="F425" s="428"/>
      <c r="G425" s="428"/>
      <c r="H425" s="428"/>
      <c r="I425" s="428"/>
      <c r="J425" s="428"/>
      <c r="K425" s="428"/>
      <c r="L425" s="428"/>
      <c r="M425" s="428"/>
      <c r="N425" s="428"/>
      <c r="O425" s="428"/>
      <c r="P425" s="428"/>
      <c r="Q425" s="428"/>
      <c r="R425" s="428"/>
      <c r="S425" s="428"/>
      <c r="T425" s="428"/>
      <c r="U425" s="428"/>
      <c r="V425" s="428"/>
      <c r="W425" s="428"/>
      <c r="X425" s="428"/>
      <c r="Y425" s="428"/>
      <c r="Z425" s="428"/>
    </row>
    <row r="426" ht="18.75" customHeight="1">
      <c r="A426" s="428"/>
      <c r="B426" s="428"/>
      <c r="C426" s="428"/>
      <c r="D426" s="428"/>
      <c r="E426" s="428"/>
      <c r="F426" s="428"/>
      <c r="G426" s="428"/>
      <c r="H426" s="428"/>
      <c r="I426" s="428"/>
      <c r="J426" s="428"/>
      <c r="K426" s="428"/>
      <c r="L426" s="428"/>
      <c r="M426" s="428"/>
      <c r="N426" s="428"/>
      <c r="O426" s="428"/>
      <c r="P426" s="428"/>
      <c r="Q426" s="428"/>
      <c r="R426" s="428"/>
      <c r="S426" s="428"/>
      <c r="T426" s="428"/>
      <c r="U426" s="428"/>
      <c r="V426" s="428"/>
      <c r="W426" s="428"/>
      <c r="X426" s="428"/>
      <c r="Y426" s="428"/>
      <c r="Z426" s="428"/>
    </row>
    <row r="427" ht="18.75" customHeight="1">
      <c r="A427" s="428"/>
      <c r="B427" s="428"/>
      <c r="C427" s="428"/>
      <c r="D427" s="428"/>
      <c r="E427" s="428"/>
      <c r="F427" s="428"/>
      <c r="G427" s="428"/>
      <c r="H427" s="428"/>
      <c r="I427" s="428"/>
      <c r="J427" s="428"/>
      <c r="K427" s="428"/>
      <c r="L427" s="428"/>
      <c r="M427" s="428"/>
      <c r="N427" s="428"/>
      <c r="O427" s="428"/>
      <c r="P427" s="428"/>
      <c r="Q427" s="428"/>
      <c r="R427" s="428"/>
      <c r="S427" s="428"/>
      <c r="T427" s="428"/>
      <c r="U427" s="428"/>
      <c r="V427" s="428"/>
      <c r="W427" s="428"/>
      <c r="X427" s="428"/>
      <c r="Y427" s="428"/>
      <c r="Z427" s="428"/>
    </row>
    <row r="428" ht="18.75" customHeight="1">
      <c r="A428" s="428"/>
      <c r="B428" s="428"/>
      <c r="C428" s="428"/>
      <c r="D428" s="428"/>
      <c r="E428" s="428"/>
      <c r="F428" s="428"/>
      <c r="G428" s="428"/>
      <c r="H428" s="428"/>
      <c r="I428" s="428"/>
      <c r="J428" s="428"/>
      <c r="K428" s="428"/>
      <c r="L428" s="428"/>
      <c r="M428" s="428"/>
      <c r="N428" s="428"/>
      <c r="O428" s="428"/>
      <c r="P428" s="428"/>
      <c r="Q428" s="428"/>
      <c r="R428" s="428"/>
      <c r="S428" s="428"/>
      <c r="T428" s="428"/>
      <c r="U428" s="428"/>
      <c r="V428" s="428"/>
      <c r="W428" s="428"/>
      <c r="X428" s="428"/>
      <c r="Y428" s="428"/>
      <c r="Z428" s="428"/>
    </row>
    <row r="429" ht="18.75" customHeight="1">
      <c r="A429" s="428"/>
      <c r="B429" s="428"/>
      <c r="C429" s="428"/>
      <c r="D429" s="428"/>
      <c r="E429" s="428"/>
      <c r="F429" s="428"/>
      <c r="G429" s="428"/>
      <c r="H429" s="428"/>
      <c r="I429" s="428"/>
      <c r="J429" s="428"/>
      <c r="K429" s="428"/>
      <c r="L429" s="428"/>
      <c r="M429" s="428"/>
      <c r="N429" s="428"/>
      <c r="O429" s="428"/>
      <c r="P429" s="428"/>
      <c r="Q429" s="428"/>
      <c r="R429" s="428"/>
      <c r="S429" s="428"/>
      <c r="T429" s="428"/>
      <c r="U429" s="428"/>
      <c r="V429" s="428"/>
      <c r="W429" s="428"/>
      <c r="X429" s="428"/>
      <c r="Y429" s="428"/>
      <c r="Z429" s="428"/>
    </row>
    <row r="430" ht="18.75" customHeight="1">
      <c r="A430" s="428"/>
      <c r="B430" s="428"/>
      <c r="C430" s="428"/>
      <c r="D430" s="428"/>
      <c r="E430" s="428"/>
      <c r="F430" s="428"/>
      <c r="G430" s="428"/>
      <c r="H430" s="428"/>
      <c r="I430" s="428"/>
      <c r="J430" s="428"/>
      <c r="K430" s="428"/>
      <c r="L430" s="428"/>
      <c r="M430" s="428"/>
      <c r="N430" s="428"/>
      <c r="O430" s="428"/>
      <c r="P430" s="428"/>
      <c r="Q430" s="428"/>
      <c r="R430" s="428"/>
      <c r="S430" s="428"/>
      <c r="T430" s="428"/>
      <c r="U430" s="428"/>
      <c r="V430" s="428"/>
      <c r="W430" s="428"/>
      <c r="X430" s="428"/>
      <c r="Y430" s="428"/>
      <c r="Z430" s="428"/>
    </row>
    <row r="431" ht="18.75" customHeight="1">
      <c r="A431" s="428"/>
      <c r="B431" s="428"/>
      <c r="C431" s="428"/>
      <c r="D431" s="428"/>
      <c r="E431" s="428"/>
      <c r="F431" s="428"/>
      <c r="G431" s="428"/>
      <c r="H431" s="428"/>
      <c r="I431" s="428"/>
      <c r="J431" s="428"/>
      <c r="K431" s="428"/>
      <c r="L431" s="428"/>
      <c r="M431" s="428"/>
      <c r="N431" s="428"/>
      <c r="O431" s="428"/>
      <c r="P431" s="428"/>
      <c r="Q431" s="428"/>
      <c r="R431" s="428"/>
      <c r="S431" s="428"/>
      <c r="T431" s="428"/>
      <c r="U431" s="428"/>
      <c r="V431" s="428"/>
      <c r="W431" s="428"/>
      <c r="X431" s="428"/>
      <c r="Y431" s="428"/>
      <c r="Z431" s="428"/>
    </row>
    <row r="432" ht="18.75" customHeight="1">
      <c r="A432" s="428"/>
      <c r="B432" s="428"/>
      <c r="C432" s="428"/>
      <c r="D432" s="428"/>
      <c r="E432" s="428"/>
      <c r="F432" s="428"/>
      <c r="G432" s="428"/>
      <c r="H432" s="428"/>
      <c r="I432" s="428"/>
      <c r="J432" s="428"/>
      <c r="K432" s="428"/>
      <c r="L432" s="428"/>
      <c r="M432" s="428"/>
      <c r="N432" s="428"/>
      <c r="O432" s="428"/>
      <c r="P432" s="428"/>
      <c r="Q432" s="428"/>
      <c r="R432" s="428"/>
      <c r="S432" s="428"/>
      <c r="T432" s="428"/>
      <c r="U432" s="428"/>
      <c r="V432" s="428"/>
      <c r="W432" s="428"/>
      <c r="X432" s="428"/>
      <c r="Y432" s="428"/>
      <c r="Z432" s="428"/>
    </row>
    <row r="433" ht="18.75" customHeight="1">
      <c r="A433" s="428"/>
      <c r="B433" s="428"/>
      <c r="C433" s="428"/>
      <c r="D433" s="428"/>
      <c r="E433" s="428"/>
      <c r="F433" s="428"/>
      <c r="G433" s="428"/>
      <c r="H433" s="428"/>
      <c r="I433" s="428"/>
      <c r="J433" s="428"/>
      <c r="K433" s="428"/>
      <c r="L433" s="428"/>
      <c r="M433" s="428"/>
      <c r="N433" s="428"/>
      <c r="O433" s="428"/>
      <c r="P433" s="428"/>
      <c r="Q433" s="428"/>
      <c r="R433" s="428"/>
      <c r="S433" s="428"/>
      <c r="T433" s="428"/>
      <c r="U433" s="428"/>
      <c r="V433" s="428"/>
      <c r="W433" s="428"/>
      <c r="X433" s="428"/>
      <c r="Y433" s="428"/>
      <c r="Z433" s="428"/>
    </row>
    <row r="434" ht="18.75" customHeight="1">
      <c r="A434" s="428"/>
      <c r="B434" s="428"/>
      <c r="C434" s="428"/>
      <c r="D434" s="428"/>
      <c r="E434" s="428"/>
      <c r="F434" s="428"/>
      <c r="G434" s="428"/>
      <c r="H434" s="428"/>
      <c r="I434" s="428"/>
      <c r="J434" s="428"/>
      <c r="K434" s="428"/>
      <c r="L434" s="428"/>
      <c r="M434" s="428"/>
      <c r="N434" s="428"/>
      <c r="O434" s="428"/>
      <c r="P434" s="428"/>
      <c r="Q434" s="428"/>
      <c r="R434" s="428"/>
      <c r="S434" s="428"/>
      <c r="T434" s="428"/>
      <c r="U434" s="428"/>
      <c r="V434" s="428"/>
      <c r="W434" s="428"/>
      <c r="X434" s="428"/>
      <c r="Y434" s="428"/>
      <c r="Z434" s="428"/>
    </row>
    <row r="435" ht="18.75" customHeight="1">
      <c r="A435" s="428"/>
      <c r="B435" s="428"/>
      <c r="C435" s="428"/>
      <c r="D435" s="428"/>
      <c r="E435" s="428"/>
      <c r="F435" s="428"/>
      <c r="G435" s="428"/>
      <c r="H435" s="428"/>
      <c r="I435" s="428"/>
      <c r="J435" s="428"/>
      <c r="K435" s="428"/>
      <c r="L435" s="428"/>
      <c r="M435" s="428"/>
      <c r="N435" s="428"/>
      <c r="O435" s="428"/>
      <c r="P435" s="428"/>
      <c r="Q435" s="428"/>
      <c r="R435" s="428"/>
      <c r="S435" s="428"/>
      <c r="T435" s="428"/>
      <c r="U435" s="428"/>
      <c r="V435" s="428"/>
      <c r="W435" s="428"/>
      <c r="X435" s="428"/>
      <c r="Y435" s="428"/>
      <c r="Z435" s="428"/>
    </row>
    <row r="436" ht="18.75" customHeight="1">
      <c r="A436" s="428"/>
      <c r="B436" s="428"/>
      <c r="C436" s="428"/>
      <c r="D436" s="428"/>
      <c r="E436" s="428"/>
      <c r="F436" s="428"/>
      <c r="G436" s="428"/>
      <c r="H436" s="428"/>
      <c r="I436" s="428"/>
      <c r="J436" s="428"/>
      <c r="K436" s="428"/>
      <c r="L436" s="428"/>
      <c r="M436" s="428"/>
      <c r="N436" s="428"/>
      <c r="O436" s="428"/>
      <c r="P436" s="428"/>
      <c r="Q436" s="428"/>
      <c r="R436" s="428"/>
      <c r="S436" s="428"/>
      <c r="T436" s="428"/>
      <c r="U436" s="428"/>
      <c r="V436" s="428"/>
      <c r="W436" s="428"/>
      <c r="X436" s="428"/>
      <c r="Y436" s="428"/>
      <c r="Z436" s="428"/>
    </row>
    <row r="437" ht="18.75" customHeight="1">
      <c r="A437" s="428"/>
      <c r="B437" s="428"/>
      <c r="C437" s="428"/>
      <c r="D437" s="428"/>
      <c r="E437" s="428"/>
      <c r="F437" s="428"/>
      <c r="G437" s="428"/>
      <c r="H437" s="428"/>
      <c r="I437" s="428"/>
      <c r="J437" s="428"/>
      <c r="K437" s="428"/>
      <c r="L437" s="428"/>
      <c r="M437" s="428"/>
      <c r="N437" s="428"/>
      <c r="O437" s="428"/>
      <c r="P437" s="428"/>
      <c r="Q437" s="428"/>
      <c r="R437" s="428"/>
      <c r="S437" s="428"/>
      <c r="T437" s="428"/>
      <c r="U437" s="428"/>
      <c r="V437" s="428"/>
      <c r="W437" s="428"/>
      <c r="X437" s="428"/>
      <c r="Y437" s="428"/>
      <c r="Z437" s="428"/>
    </row>
    <row r="438" ht="18.75" customHeight="1">
      <c r="A438" s="428"/>
      <c r="B438" s="428"/>
      <c r="C438" s="428"/>
      <c r="D438" s="428"/>
      <c r="E438" s="428"/>
      <c r="F438" s="428"/>
      <c r="G438" s="428"/>
      <c r="H438" s="428"/>
      <c r="I438" s="428"/>
      <c r="J438" s="428"/>
      <c r="K438" s="428"/>
      <c r="L438" s="428"/>
      <c r="M438" s="428"/>
      <c r="N438" s="428"/>
      <c r="O438" s="428"/>
      <c r="P438" s="428"/>
      <c r="Q438" s="428"/>
      <c r="R438" s="428"/>
      <c r="S438" s="428"/>
      <c r="T438" s="428"/>
      <c r="U438" s="428"/>
      <c r="V438" s="428"/>
      <c r="W438" s="428"/>
      <c r="X438" s="428"/>
      <c r="Y438" s="428"/>
      <c r="Z438" s="428"/>
    </row>
    <row r="439" ht="18.75" customHeight="1">
      <c r="A439" s="428"/>
      <c r="B439" s="428"/>
      <c r="C439" s="428"/>
      <c r="D439" s="428"/>
      <c r="E439" s="428"/>
      <c r="F439" s="428"/>
      <c r="G439" s="428"/>
      <c r="H439" s="428"/>
      <c r="I439" s="428"/>
      <c r="J439" s="428"/>
      <c r="K439" s="428"/>
      <c r="L439" s="428"/>
      <c r="M439" s="428"/>
      <c r="N439" s="428"/>
      <c r="O439" s="428"/>
      <c r="P439" s="428"/>
      <c r="Q439" s="428"/>
      <c r="R439" s="428"/>
      <c r="S439" s="428"/>
      <c r="T439" s="428"/>
      <c r="U439" s="428"/>
      <c r="V439" s="428"/>
      <c r="W439" s="428"/>
      <c r="X439" s="428"/>
      <c r="Y439" s="428"/>
      <c r="Z439" s="428"/>
    </row>
    <row r="440" ht="18.75" customHeight="1">
      <c r="A440" s="428"/>
      <c r="B440" s="428"/>
      <c r="C440" s="428"/>
      <c r="D440" s="428"/>
      <c r="E440" s="428"/>
      <c r="F440" s="428"/>
      <c r="G440" s="428"/>
      <c r="H440" s="428"/>
      <c r="I440" s="428"/>
      <c r="J440" s="428"/>
      <c r="K440" s="428"/>
      <c r="L440" s="428"/>
      <c r="M440" s="428"/>
      <c r="N440" s="428"/>
      <c r="O440" s="428"/>
      <c r="P440" s="428"/>
      <c r="Q440" s="428"/>
      <c r="R440" s="428"/>
      <c r="S440" s="428"/>
      <c r="T440" s="428"/>
      <c r="U440" s="428"/>
      <c r="V440" s="428"/>
      <c r="W440" s="428"/>
      <c r="X440" s="428"/>
      <c r="Y440" s="428"/>
      <c r="Z440" s="428"/>
    </row>
    <row r="441" ht="18.75" customHeight="1">
      <c r="A441" s="428"/>
      <c r="B441" s="428"/>
      <c r="C441" s="428"/>
      <c r="D441" s="428"/>
      <c r="E441" s="428"/>
      <c r="F441" s="428"/>
      <c r="G441" s="428"/>
      <c r="H441" s="428"/>
      <c r="I441" s="428"/>
      <c r="J441" s="428"/>
      <c r="K441" s="428"/>
      <c r="L441" s="428"/>
      <c r="M441" s="428"/>
      <c r="N441" s="428"/>
      <c r="O441" s="428"/>
      <c r="P441" s="428"/>
      <c r="Q441" s="428"/>
      <c r="R441" s="428"/>
      <c r="S441" s="428"/>
      <c r="T441" s="428"/>
      <c r="U441" s="428"/>
      <c r="V441" s="428"/>
      <c r="W441" s="428"/>
      <c r="X441" s="428"/>
      <c r="Y441" s="428"/>
      <c r="Z441" s="428"/>
    </row>
    <row r="442" ht="18.75" customHeight="1">
      <c r="A442" s="428"/>
      <c r="B442" s="428"/>
      <c r="C442" s="428"/>
      <c r="D442" s="428"/>
      <c r="E442" s="428"/>
      <c r="F442" s="428"/>
      <c r="G442" s="428"/>
      <c r="H442" s="428"/>
      <c r="I442" s="428"/>
      <c r="J442" s="428"/>
      <c r="K442" s="428"/>
      <c r="L442" s="428"/>
      <c r="M442" s="428"/>
      <c r="N442" s="428"/>
      <c r="O442" s="428"/>
      <c r="P442" s="428"/>
      <c r="Q442" s="428"/>
      <c r="R442" s="428"/>
      <c r="S442" s="428"/>
      <c r="T442" s="428"/>
      <c r="U442" s="428"/>
      <c r="V442" s="428"/>
      <c r="W442" s="428"/>
      <c r="X442" s="428"/>
      <c r="Y442" s="428"/>
      <c r="Z442" s="428"/>
    </row>
    <row r="443" ht="18.75" customHeight="1">
      <c r="A443" s="428"/>
      <c r="B443" s="428"/>
      <c r="C443" s="428"/>
      <c r="D443" s="428"/>
      <c r="E443" s="428"/>
      <c r="F443" s="428"/>
      <c r="G443" s="428"/>
      <c r="H443" s="428"/>
      <c r="I443" s="428"/>
      <c r="J443" s="428"/>
      <c r="K443" s="428"/>
      <c r="L443" s="428"/>
      <c r="M443" s="428"/>
      <c r="N443" s="428"/>
      <c r="O443" s="428"/>
      <c r="P443" s="428"/>
      <c r="Q443" s="428"/>
      <c r="R443" s="428"/>
      <c r="S443" s="428"/>
      <c r="T443" s="428"/>
      <c r="U443" s="428"/>
      <c r="V443" s="428"/>
      <c r="W443" s="428"/>
      <c r="X443" s="428"/>
      <c r="Y443" s="428"/>
      <c r="Z443" s="428"/>
    </row>
    <row r="444" ht="18.75" customHeight="1">
      <c r="A444" s="428"/>
      <c r="B444" s="428"/>
      <c r="C444" s="428"/>
      <c r="D444" s="428"/>
      <c r="E444" s="428"/>
      <c r="F444" s="428"/>
      <c r="G444" s="428"/>
      <c r="H444" s="428"/>
      <c r="I444" s="428"/>
      <c r="J444" s="428"/>
      <c r="K444" s="428"/>
      <c r="L444" s="428"/>
      <c r="M444" s="428"/>
      <c r="N444" s="428"/>
      <c r="O444" s="428"/>
      <c r="P444" s="428"/>
      <c r="Q444" s="428"/>
      <c r="R444" s="428"/>
      <c r="S444" s="428"/>
      <c r="T444" s="428"/>
      <c r="U444" s="428"/>
      <c r="V444" s="428"/>
      <c r="W444" s="428"/>
      <c r="X444" s="428"/>
      <c r="Y444" s="428"/>
      <c r="Z444" s="428"/>
    </row>
    <row r="445" ht="18.75" customHeight="1">
      <c r="A445" s="428"/>
      <c r="B445" s="428"/>
      <c r="C445" s="428"/>
      <c r="D445" s="428"/>
      <c r="E445" s="428"/>
      <c r="F445" s="428"/>
      <c r="G445" s="428"/>
      <c r="H445" s="428"/>
      <c r="I445" s="428"/>
      <c r="J445" s="428"/>
      <c r="K445" s="428"/>
      <c r="L445" s="428"/>
      <c r="M445" s="428"/>
      <c r="N445" s="428"/>
      <c r="O445" s="428"/>
      <c r="P445" s="428"/>
      <c r="Q445" s="428"/>
      <c r="R445" s="428"/>
      <c r="S445" s="428"/>
      <c r="T445" s="428"/>
      <c r="U445" s="428"/>
      <c r="V445" s="428"/>
      <c r="W445" s="428"/>
      <c r="X445" s="428"/>
      <c r="Y445" s="428"/>
      <c r="Z445" s="428"/>
    </row>
    <row r="446" ht="18.75" customHeight="1">
      <c r="A446" s="428"/>
      <c r="B446" s="428"/>
      <c r="C446" s="428"/>
      <c r="D446" s="428"/>
      <c r="E446" s="428"/>
      <c r="F446" s="428"/>
      <c r="G446" s="428"/>
      <c r="H446" s="428"/>
      <c r="I446" s="428"/>
      <c r="J446" s="428"/>
      <c r="K446" s="428"/>
      <c r="L446" s="428"/>
      <c r="M446" s="428"/>
      <c r="N446" s="428"/>
      <c r="O446" s="428"/>
      <c r="P446" s="428"/>
      <c r="Q446" s="428"/>
      <c r="R446" s="428"/>
      <c r="S446" s="428"/>
      <c r="T446" s="428"/>
      <c r="U446" s="428"/>
      <c r="V446" s="428"/>
      <c r="W446" s="428"/>
      <c r="X446" s="428"/>
      <c r="Y446" s="428"/>
      <c r="Z446" s="428"/>
    </row>
    <row r="447" ht="18.75" customHeight="1">
      <c r="A447" s="428"/>
      <c r="B447" s="428"/>
      <c r="C447" s="428"/>
      <c r="D447" s="428"/>
      <c r="E447" s="428"/>
      <c r="F447" s="428"/>
      <c r="G447" s="428"/>
      <c r="H447" s="428"/>
      <c r="I447" s="428"/>
      <c r="J447" s="428"/>
      <c r="K447" s="428"/>
      <c r="L447" s="428"/>
      <c r="M447" s="428"/>
      <c r="N447" s="428"/>
      <c r="O447" s="428"/>
      <c r="P447" s="428"/>
      <c r="Q447" s="428"/>
      <c r="R447" s="428"/>
      <c r="S447" s="428"/>
      <c r="T447" s="428"/>
      <c r="U447" s="428"/>
      <c r="V447" s="428"/>
      <c r="W447" s="428"/>
      <c r="X447" s="428"/>
      <c r="Y447" s="428"/>
      <c r="Z447" s="428"/>
    </row>
    <row r="448" ht="18.75" customHeight="1">
      <c r="A448" s="428"/>
      <c r="B448" s="428"/>
      <c r="C448" s="428"/>
      <c r="D448" s="428"/>
      <c r="E448" s="428"/>
      <c r="F448" s="428"/>
      <c r="G448" s="428"/>
      <c r="H448" s="428"/>
      <c r="I448" s="428"/>
      <c r="J448" s="428"/>
      <c r="K448" s="428"/>
      <c r="L448" s="428"/>
      <c r="M448" s="428"/>
      <c r="N448" s="428"/>
      <c r="O448" s="428"/>
      <c r="P448" s="428"/>
      <c r="Q448" s="428"/>
      <c r="R448" s="428"/>
      <c r="S448" s="428"/>
      <c r="T448" s="428"/>
      <c r="U448" s="428"/>
      <c r="V448" s="428"/>
      <c r="W448" s="428"/>
      <c r="X448" s="428"/>
      <c r="Y448" s="428"/>
      <c r="Z448" s="428"/>
    </row>
    <row r="449" ht="18.75" customHeight="1">
      <c r="A449" s="428"/>
      <c r="B449" s="428"/>
      <c r="C449" s="428"/>
      <c r="D449" s="428"/>
      <c r="E449" s="428"/>
      <c r="F449" s="428"/>
      <c r="G449" s="428"/>
      <c r="H449" s="428"/>
      <c r="I449" s="428"/>
      <c r="J449" s="428"/>
      <c r="K449" s="428"/>
      <c r="L449" s="428"/>
      <c r="M449" s="428"/>
      <c r="N449" s="428"/>
      <c r="O449" s="428"/>
      <c r="P449" s="428"/>
      <c r="Q449" s="428"/>
      <c r="R449" s="428"/>
      <c r="S449" s="428"/>
      <c r="T449" s="428"/>
      <c r="U449" s="428"/>
      <c r="V449" s="428"/>
      <c r="W449" s="428"/>
      <c r="X449" s="428"/>
      <c r="Y449" s="428"/>
      <c r="Z449" s="428"/>
    </row>
    <row r="450" ht="18.75" customHeight="1">
      <c r="A450" s="428"/>
      <c r="B450" s="428"/>
      <c r="C450" s="428"/>
      <c r="D450" s="428"/>
      <c r="E450" s="428"/>
      <c r="F450" s="428"/>
      <c r="G450" s="428"/>
      <c r="H450" s="428"/>
      <c r="I450" s="428"/>
      <c r="J450" s="428"/>
      <c r="K450" s="428"/>
      <c r="L450" s="428"/>
      <c r="M450" s="428"/>
      <c r="N450" s="428"/>
      <c r="O450" s="428"/>
      <c r="P450" s="428"/>
      <c r="Q450" s="428"/>
      <c r="R450" s="428"/>
      <c r="S450" s="428"/>
      <c r="T450" s="428"/>
      <c r="U450" s="428"/>
      <c r="V450" s="428"/>
      <c r="W450" s="428"/>
      <c r="X450" s="428"/>
      <c r="Y450" s="428"/>
      <c r="Z450" s="428"/>
    </row>
    <row r="451" ht="18.75" customHeight="1">
      <c r="A451" s="428"/>
      <c r="B451" s="428"/>
      <c r="C451" s="428"/>
      <c r="D451" s="428"/>
      <c r="E451" s="428"/>
      <c r="F451" s="428"/>
      <c r="G451" s="428"/>
      <c r="H451" s="428"/>
      <c r="I451" s="428"/>
      <c r="J451" s="428"/>
      <c r="K451" s="428"/>
      <c r="L451" s="428"/>
      <c r="M451" s="428"/>
      <c r="N451" s="428"/>
      <c r="O451" s="428"/>
      <c r="P451" s="428"/>
      <c r="Q451" s="428"/>
      <c r="R451" s="428"/>
      <c r="S451" s="428"/>
      <c r="T451" s="428"/>
      <c r="U451" s="428"/>
      <c r="V451" s="428"/>
      <c r="W451" s="428"/>
      <c r="X451" s="428"/>
      <c r="Y451" s="428"/>
      <c r="Z451" s="428"/>
    </row>
    <row r="452" ht="18.75" customHeight="1">
      <c r="A452" s="428"/>
      <c r="B452" s="428"/>
      <c r="C452" s="428"/>
      <c r="D452" s="428"/>
      <c r="E452" s="428"/>
      <c r="F452" s="428"/>
      <c r="G452" s="428"/>
      <c r="H452" s="428"/>
      <c r="I452" s="428"/>
      <c r="J452" s="428"/>
      <c r="K452" s="428"/>
      <c r="L452" s="428"/>
      <c r="M452" s="428"/>
      <c r="N452" s="428"/>
      <c r="O452" s="428"/>
      <c r="P452" s="428"/>
      <c r="Q452" s="428"/>
      <c r="R452" s="428"/>
      <c r="S452" s="428"/>
      <c r="T452" s="428"/>
      <c r="U452" s="428"/>
      <c r="V452" s="428"/>
      <c r="W452" s="428"/>
      <c r="X452" s="428"/>
      <c r="Y452" s="428"/>
      <c r="Z452" s="428"/>
    </row>
    <row r="453" ht="18.75" customHeight="1">
      <c r="A453" s="428"/>
      <c r="B453" s="428"/>
      <c r="C453" s="428"/>
      <c r="D453" s="428"/>
      <c r="E453" s="428"/>
      <c r="F453" s="428"/>
      <c r="G453" s="428"/>
      <c r="H453" s="428"/>
      <c r="I453" s="428"/>
      <c r="J453" s="428"/>
      <c r="K453" s="428"/>
      <c r="L453" s="428"/>
      <c r="M453" s="428"/>
      <c r="N453" s="428"/>
      <c r="O453" s="428"/>
      <c r="P453" s="428"/>
      <c r="Q453" s="428"/>
      <c r="R453" s="428"/>
      <c r="S453" s="428"/>
      <c r="T453" s="428"/>
      <c r="U453" s="428"/>
      <c r="V453" s="428"/>
      <c r="W453" s="428"/>
      <c r="X453" s="428"/>
      <c r="Y453" s="428"/>
      <c r="Z453" s="428"/>
    </row>
    <row r="454" ht="18.75" customHeight="1">
      <c r="A454" s="428"/>
      <c r="B454" s="428"/>
      <c r="C454" s="428"/>
      <c r="D454" s="428"/>
      <c r="E454" s="428"/>
      <c r="F454" s="428"/>
      <c r="G454" s="428"/>
      <c r="H454" s="428"/>
      <c r="I454" s="428"/>
      <c r="J454" s="428"/>
      <c r="K454" s="428"/>
      <c r="L454" s="428"/>
      <c r="M454" s="428"/>
      <c r="N454" s="428"/>
      <c r="O454" s="428"/>
      <c r="P454" s="428"/>
      <c r="Q454" s="428"/>
      <c r="R454" s="428"/>
      <c r="S454" s="428"/>
      <c r="T454" s="428"/>
      <c r="U454" s="428"/>
      <c r="V454" s="428"/>
      <c r="W454" s="428"/>
      <c r="X454" s="428"/>
      <c r="Y454" s="428"/>
      <c r="Z454" s="428"/>
    </row>
    <row r="455" ht="18.75" customHeight="1">
      <c r="A455" s="428"/>
      <c r="B455" s="428"/>
      <c r="C455" s="428"/>
      <c r="D455" s="428"/>
      <c r="E455" s="428"/>
      <c r="F455" s="428"/>
      <c r="G455" s="428"/>
      <c r="H455" s="428"/>
      <c r="I455" s="428"/>
      <c r="J455" s="428"/>
      <c r="K455" s="428"/>
      <c r="L455" s="428"/>
      <c r="M455" s="428"/>
      <c r="N455" s="428"/>
      <c r="O455" s="428"/>
      <c r="P455" s="428"/>
      <c r="Q455" s="428"/>
      <c r="R455" s="428"/>
      <c r="S455" s="428"/>
      <c r="T455" s="428"/>
      <c r="U455" s="428"/>
      <c r="V455" s="428"/>
      <c r="W455" s="428"/>
      <c r="X455" s="428"/>
      <c r="Y455" s="428"/>
      <c r="Z455" s="428"/>
    </row>
    <row r="456" ht="18.75" customHeight="1">
      <c r="A456" s="428"/>
      <c r="B456" s="428"/>
      <c r="C456" s="428"/>
      <c r="D456" s="428"/>
      <c r="E456" s="428"/>
      <c r="F456" s="428"/>
      <c r="G456" s="428"/>
      <c r="H456" s="428"/>
      <c r="I456" s="428"/>
      <c r="J456" s="428"/>
      <c r="K456" s="428"/>
      <c r="L456" s="428"/>
      <c r="M456" s="428"/>
      <c r="N456" s="428"/>
      <c r="O456" s="428"/>
      <c r="P456" s="428"/>
      <c r="Q456" s="428"/>
      <c r="R456" s="428"/>
      <c r="S456" s="428"/>
      <c r="T456" s="428"/>
      <c r="U456" s="428"/>
      <c r="V456" s="428"/>
      <c r="W456" s="428"/>
      <c r="X456" s="428"/>
      <c r="Y456" s="428"/>
      <c r="Z456" s="428"/>
    </row>
    <row r="457" ht="18.75" customHeight="1">
      <c r="A457" s="428"/>
      <c r="B457" s="428"/>
      <c r="C457" s="428"/>
      <c r="D457" s="428"/>
      <c r="E457" s="428"/>
      <c r="F457" s="428"/>
      <c r="G457" s="428"/>
      <c r="H457" s="428"/>
      <c r="I457" s="428"/>
      <c r="J457" s="428"/>
      <c r="K457" s="428"/>
      <c r="L457" s="428"/>
      <c r="M457" s="428"/>
      <c r="N457" s="428"/>
      <c r="O457" s="428"/>
      <c r="P457" s="428"/>
      <c r="Q457" s="428"/>
      <c r="R457" s="428"/>
      <c r="S457" s="428"/>
      <c r="T457" s="428"/>
      <c r="U457" s="428"/>
      <c r="V457" s="428"/>
      <c r="W457" s="428"/>
      <c r="X457" s="428"/>
      <c r="Y457" s="428"/>
      <c r="Z457" s="428"/>
    </row>
    <row r="458" ht="18.75" customHeight="1">
      <c r="A458" s="428"/>
      <c r="B458" s="428"/>
      <c r="C458" s="428"/>
      <c r="D458" s="428"/>
      <c r="E458" s="428"/>
      <c r="F458" s="428"/>
      <c r="G458" s="428"/>
      <c r="H458" s="428"/>
      <c r="I458" s="428"/>
      <c r="J458" s="428"/>
      <c r="K458" s="428"/>
      <c r="L458" s="428"/>
      <c r="M458" s="428"/>
      <c r="N458" s="428"/>
      <c r="O458" s="428"/>
      <c r="P458" s="428"/>
      <c r="Q458" s="428"/>
      <c r="R458" s="428"/>
      <c r="S458" s="428"/>
      <c r="T458" s="428"/>
      <c r="U458" s="428"/>
      <c r="V458" s="428"/>
      <c r="W458" s="428"/>
      <c r="X458" s="428"/>
      <c r="Y458" s="428"/>
      <c r="Z458" s="428"/>
    </row>
    <row r="459" ht="18.75" customHeight="1">
      <c r="A459" s="428"/>
      <c r="B459" s="428"/>
      <c r="C459" s="428"/>
      <c r="D459" s="428"/>
      <c r="E459" s="428"/>
      <c r="F459" s="428"/>
      <c r="G459" s="428"/>
      <c r="H459" s="428"/>
      <c r="I459" s="428"/>
      <c r="J459" s="428"/>
      <c r="K459" s="428"/>
      <c r="L459" s="428"/>
      <c r="M459" s="428"/>
      <c r="N459" s="428"/>
      <c r="O459" s="428"/>
      <c r="P459" s="428"/>
      <c r="Q459" s="428"/>
      <c r="R459" s="428"/>
      <c r="S459" s="428"/>
      <c r="T459" s="428"/>
      <c r="U459" s="428"/>
      <c r="V459" s="428"/>
      <c r="W459" s="428"/>
      <c r="X459" s="428"/>
      <c r="Y459" s="428"/>
      <c r="Z459" s="428"/>
    </row>
    <row r="460" ht="18.75" customHeight="1">
      <c r="A460" s="428"/>
      <c r="B460" s="428"/>
      <c r="C460" s="428"/>
      <c r="D460" s="428"/>
      <c r="E460" s="428"/>
      <c r="F460" s="428"/>
      <c r="G460" s="428"/>
      <c r="H460" s="428"/>
      <c r="I460" s="428"/>
      <c r="J460" s="428"/>
      <c r="K460" s="428"/>
      <c r="L460" s="428"/>
      <c r="M460" s="428"/>
      <c r="N460" s="428"/>
      <c r="O460" s="428"/>
      <c r="P460" s="428"/>
      <c r="Q460" s="428"/>
      <c r="R460" s="428"/>
      <c r="S460" s="428"/>
      <c r="T460" s="428"/>
      <c r="U460" s="428"/>
      <c r="V460" s="428"/>
      <c r="W460" s="428"/>
      <c r="X460" s="428"/>
      <c r="Y460" s="428"/>
      <c r="Z460" s="428"/>
    </row>
    <row r="461" ht="18.75" customHeight="1">
      <c r="A461" s="428"/>
      <c r="B461" s="428"/>
      <c r="C461" s="428"/>
      <c r="D461" s="428"/>
      <c r="E461" s="428"/>
      <c r="F461" s="428"/>
      <c r="G461" s="428"/>
      <c r="H461" s="428"/>
      <c r="I461" s="428"/>
      <c r="J461" s="428"/>
      <c r="K461" s="428"/>
      <c r="L461" s="428"/>
      <c r="M461" s="428"/>
      <c r="N461" s="428"/>
      <c r="O461" s="428"/>
      <c r="P461" s="428"/>
      <c r="Q461" s="428"/>
      <c r="R461" s="428"/>
      <c r="S461" s="428"/>
      <c r="T461" s="428"/>
      <c r="U461" s="428"/>
      <c r="V461" s="428"/>
      <c r="W461" s="428"/>
      <c r="X461" s="428"/>
      <c r="Y461" s="428"/>
      <c r="Z461" s="428"/>
    </row>
    <row r="462" ht="18.75" customHeight="1">
      <c r="A462" s="428"/>
      <c r="B462" s="428"/>
      <c r="C462" s="428"/>
      <c r="D462" s="428"/>
      <c r="E462" s="428"/>
      <c r="F462" s="428"/>
      <c r="G462" s="428"/>
      <c r="H462" s="428"/>
      <c r="I462" s="428"/>
      <c r="J462" s="428"/>
      <c r="K462" s="428"/>
      <c r="L462" s="428"/>
      <c r="M462" s="428"/>
      <c r="N462" s="428"/>
      <c r="O462" s="428"/>
      <c r="P462" s="428"/>
      <c r="Q462" s="428"/>
      <c r="R462" s="428"/>
      <c r="S462" s="428"/>
      <c r="T462" s="428"/>
      <c r="U462" s="428"/>
      <c r="V462" s="428"/>
      <c r="W462" s="428"/>
      <c r="X462" s="428"/>
      <c r="Y462" s="428"/>
      <c r="Z462" s="428"/>
    </row>
    <row r="463" ht="18.75" customHeight="1">
      <c r="A463" s="428"/>
      <c r="B463" s="428"/>
      <c r="C463" s="428"/>
      <c r="D463" s="428"/>
      <c r="E463" s="428"/>
      <c r="F463" s="428"/>
      <c r="G463" s="428"/>
      <c r="H463" s="428"/>
      <c r="I463" s="428"/>
      <c r="J463" s="428"/>
      <c r="K463" s="428"/>
      <c r="L463" s="428"/>
      <c r="M463" s="428"/>
      <c r="N463" s="428"/>
      <c r="O463" s="428"/>
      <c r="P463" s="428"/>
      <c r="Q463" s="428"/>
      <c r="R463" s="428"/>
      <c r="S463" s="428"/>
      <c r="T463" s="428"/>
      <c r="U463" s="428"/>
      <c r="V463" s="428"/>
      <c r="W463" s="428"/>
      <c r="X463" s="428"/>
      <c r="Y463" s="428"/>
      <c r="Z463" s="428"/>
    </row>
    <row r="464" ht="18.75" customHeight="1">
      <c r="A464" s="428"/>
      <c r="B464" s="428"/>
      <c r="C464" s="428"/>
      <c r="D464" s="428"/>
      <c r="E464" s="428"/>
      <c r="F464" s="428"/>
      <c r="G464" s="428"/>
      <c r="H464" s="428"/>
      <c r="I464" s="428"/>
      <c r="J464" s="428"/>
      <c r="K464" s="428"/>
      <c r="L464" s="428"/>
      <c r="M464" s="428"/>
      <c r="N464" s="428"/>
      <c r="O464" s="428"/>
      <c r="P464" s="428"/>
      <c r="Q464" s="428"/>
      <c r="R464" s="428"/>
      <c r="S464" s="428"/>
      <c r="T464" s="428"/>
      <c r="U464" s="428"/>
      <c r="V464" s="428"/>
      <c r="W464" s="428"/>
      <c r="X464" s="428"/>
      <c r="Y464" s="428"/>
      <c r="Z464" s="428"/>
    </row>
    <row r="465" ht="18.75" customHeight="1">
      <c r="A465" s="428"/>
      <c r="B465" s="428"/>
      <c r="C465" s="428"/>
      <c r="D465" s="428"/>
      <c r="E465" s="428"/>
      <c r="F465" s="428"/>
      <c r="G465" s="428"/>
      <c r="H465" s="428"/>
      <c r="I465" s="428"/>
      <c r="J465" s="428"/>
      <c r="K465" s="428"/>
      <c r="L465" s="428"/>
      <c r="M465" s="428"/>
      <c r="N465" s="428"/>
      <c r="O465" s="428"/>
      <c r="P465" s="428"/>
      <c r="Q465" s="428"/>
      <c r="R465" s="428"/>
      <c r="S465" s="428"/>
      <c r="T465" s="428"/>
      <c r="U465" s="428"/>
      <c r="V465" s="428"/>
      <c r="W465" s="428"/>
      <c r="X465" s="428"/>
      <c r="Y465" s="428"/>
      <c r="Z465" s="428"/>
    </row>
    <row r="466" ht="18.75" customHeight="1">
      <c r="A466" s="428"/>
      <c r="B466" s="428"/>
      <c r="C466" s="428"/>
      <c r="D466" s="428"/>
      <c r="E466" s="428"/>
      <c r="F466" s="428"/>
      <c r="G466" s="428"/>
      <c r="H466" s="428"/>
      <c r="I466" s="428"/>
      <c r="J466" s="428"/>
      <c r="K466" s="428"/>
      <c r="L466" s="428"/>
      <c r="M466" s="428"/>
      <c r="N466" s="428"/>
      <c r="O466" s="428"/>
      <c r="P466" s="428"/>
      <c r="Q466" s="428"/>
      <c r="R466" s="428"/>
      <c r="S466" s="428"/>
      <c r="T466" s="428"/>
      <c r="U466" s="428"/>
      <c r="V466" s="428"/>
      <c r="W466" s="428"/>
      <c r="X466" s="428"/>
      <c r="Y466" s="428"/>
      <c r="Z466" s="428"/>
    </row>
    <row r="467" ht="18.75" customHeight="1">
      <c r="A467" s="428"/>
      <c r="B467" s="428"/>
      <c r="C467" s="428"/>
      <c r="D467" s="428"/>
      <c r="E467" s="428"/>
      <c r="F467" s="428"/>
      <c r="G467" s="428"/>
      <c r="H467" s="428"/>
      <c r="I467" s="428"/>
      <c r="J467" s="428"/>
      <c r="K467" s="428"/>
      <c r="L467" s="428"/>
      <c r="M467" s="428"/>
      <c r="N467" s="428"/>
      <c r="O467" s="428"/>
      <c r="P467" s="428"/>
      <c r="Q467" s="428"/>
      <c r="R467" s="428"/>
      <c r="S467" s="428"/>
      <c r="T467" s="428"/>
      <c r="U467" s="428"/>
      <c r="V467" s="428"/>
      <c r="W467" s="428"/>
      <c r="X467" s="428"/>
      <c r="Y467" s="428"/>
      <c r="Z467" s="428"/>
    </row>
    <row r="468" ht="18.75" customHeight="1">
      <c r="A468" s="428"/>
      <c r="B468" s="428"/>
      <c r="C468" s="428"/>
      <c r="D468" s="428"/>
      <c r="E468" s="428"/>
      <c r="F468" s="428"/>
      <c r="G468" s="428"/>
      <c r="H468" s="428"/>
      <c r="I468" s="428"/>
      <c r="J468" s="428"/>
      <c r="K468" s="428"/>
      <c r="L468" s="428"/>
      <c r="M468" s="428"/>
      <c r="N468" s="428"/>
      <c r="O468" s="428"/>
      <c r="P468" s="428"/>
      <c r="Q468" s="428"/>
      <c r="R468" s="428"/>
      <c r="S468" s="428"/>
      <c r="T468" s="428"/>
      <c r="U468" s="428"/>
      <c r="V468" s="428"/>
      <c r="W468" s="428"/>
      <c r="X468" s="428"/>
      <c r="Y468" s="428"/>
      <c r="Z468" s="428"/>
    </row>
    <row r="469" ht="18.75" customHeight="1">
      <c r="A469" s="428"/>
      <c r="B469" s="428"/>
      <c r="C469" s="428"/>
      <c r="D469" s="428"/>
      <c r="E469" s="428"/>
      <c r="F469" s="428"/>
      <c r="G469" s="428"/>
      <c r="H469" s="428"/>
      <c r="I469" s="428"/>
      <c r="J469" s="428"/>
      <c r="K469" s="428"/>
      <c r="L469" s="428"/>
      <c r="M469" s="428"/>
      <c r="N469" s="428"/>
      <c r="O469" s="428"/>
      <c r="P469" s="428"/>
      <c r="Q469" s="428"/>
      <c r="R469" s="428"/>
      <c r="S469" s="428"/>
      <c r="T469" s="428"/>
      <c r="U469" s="428"/>
      <c r="V469" s="428"/>
      <c r="W469" s="428"/>
      <c r="X469" s="428"/>
      <c r="Y469" s="428"/>
      <c r="Z469" s="428"/>
    </row>
    <row r="470" ht="18.75" customHeight="1">
      <c r="A470" s="428"/>
      <c r="B470" s="428"/>
      <c r="C470" s="428"/>
      <c r="D470" s="428"/>
      <c r="E470" s="428"/>
      <c r="F470" s="428"/>
      <c r="G470" s="428"/>
      <c r="H470" s="428"/>
      <c r="I470" s="428"/>
      <c r="J470" s="428"/>
      <c r="K470" s="428"/>
      <c r="L470" s="428"/>
      <c r="M470" s="428"/>
      <c r="N470" s="428"/>
      <c r="O470" s="428"/>
      <c r="P470" s="428"/>
      <c r="Q470" s="428"/>
      <c r="R470" s="428"/>
      <c r="S470" s="428"/>
      <c r="T470" s="428"/>
      <c r="U470" s="428"/>
      <c r="V470" s="428"/>
      <c r="W470" s="428"/>
      <c r="X470" s="428"/>
      <c r="Y470" s="428"/>
      <c r="Z470" s="428"/>
    </row>
    <row r="471" ht="18.75" customHeight="1">
      <c r="A471" s="428"/>
      <c r="B471" s="428"/>
      <c r="C471" s="428"/>
      <c r="D471" s="428"/>
      <c r="E471" s="428"/>
      <c r="F471" s="428"/>
      <c r="G471" s="428"/>
      <c r="H471" s="428"/>
      <c r="I471" s="428"/>
      <c r="J471" s="428"/>
      <c r="K471" s="428"/>
      <c r="L471" s="428"/>
      <c r="M471" s="428"/>
      <c r="N471" s="428"/>
      <c r="O471" s="428"/>
      <c r="P471" s="428"/>
      <c r="Q471" s="428"/>
      <c r="R471" s="428"/>
      <c r="S471" s="428"/>
      <c r="T471" s="428"/>
      <c r="U471" s="428"/>
      <c r="V471" s="428"/>
      <c r="W471" s="428"/>
      <c r="X471" s="428"/>
      <c r="Y471" s="428"/>
      <c r="Z471" s="428"/>
    </row>
    <row r="472" ht="18.75" customHeight="1">
      <c r="A472" s="428"/>
      <c r="B472" s="428"/>
      <c r="C472" s="428"/>
      <c r="D472" s="428"/>
      <c r="E472" s="428"/>
      <c r="F472" s="428"/>
      <c r="G472" s="428"/>
      <c r="H472" s="428"/>
      <c r="I472" s="428"/>
      <c r="J472" s="428"/>
      <c r="K472" s="428"/>
      <c r="L472" s="428"/>
      <c r="M472" s="428"/>
      <c r="N472" s="428"/>
      <c r="O472" s="428"/>
      <c r="P472" s="428"/>
      <c r="Q472" s="428"/>
      <c r="R472" s="428"/>
      <c r="S472" s="428"/>
      <c r="T472" s="428"/>
      <c r="U472" s="428"/>
      <c r="V472" s="428"/>
      <c r="W472" s="428"/>
      <c r="X472" s="428"/>
      <c r="Y472" s="428"/>
      <c r="Z472" s="428"/>
    </row>
    <row r="473" ht="18.75" customHeight="1">
      <c r="A473" s="428"/>
      <c r="B473" s="428"/>
      <c r="C473" s="428"/>
      <c r="D473" s="428"/>
      <c r="E473" s="428"/>
      <c r="F473" s="428"/>
      <c r="G473" s="428"/>
      <c r="H473" s="428"/>
      <c r="I473" s="428"/>
      <c r="J473" s="428"/>
      <c r="K473" s="428"/>
      <c r="L473" s="428"/>
      <c r="M473" s="428"/>
      <c r="N473" s="428"/>
      <c r="O473" s="428"/>
      <c r="P473" s="428"/>
      <c r="Q473" s="428"/>
      <c r="R473" s="428"/>
      <c r="S473" s="428"/>
      <c r="T473" s="428"/>
      <c r="U473" s="428"/>
      <c r="V473" s="428"/>
      <c r="W473" s="428"/>
      <c r="X473" s="428"/>
      <c r="Y473" s="428"/>
      <c r="Z473" s="428"/>
    </row>
    <row r="474" ht="18.75" customHeight="1">
      <c r="A474" s="428"/>
      <c r="B474" s="428"/>
      <c r="C474" s="428"/>
      <c r="D474" s="428"/>
      <c r="E474" s="428"/>
      <c r="F474" s="428"/>
      <c r="G474" s="428"/>
      <c r="H474" s="428"/>
      <c r="I474" s="428"/>
      <c r="J474" s="428"/>
      <c r="K474" s="428"/>
      <c r="L474" s="428"/>
      <c r="M474" s="428"/>
      <c r="N474" s="428"/>
      <c r="O474" s="428"/>
      <c r="P474" s="428"/>
      <c r="Q474" s="428"/>
      <c r="R474" s="428"/>
      <c r="S474" s="428"/>
      <c r="T474" s="428"/>
      <c r="U474" s="428"/>
      <c r="V474" s="428"/>
      <c r="W474" s="428"/>
      <c r="X474" s="428"/>
      <c r="Y474" s="428"/>
      <c r="Z474" s="428"/>
    </row>
    <row r="475" ht="18.75" customHeight="1">
      <c r="A475" s="428"/>
      <c r="B475" s="428"/>
      <c r="C475" s="428"/>
      <c r="D475" s="428"/>
      <c r="E475" s="428"/>
      <c r="F475" s="428"/>
      <c r="G475" s="428"/>
      <c r="H475" s="428"/>
      <c r="I475" s="428"/>
      <c r="J475" s="428"/>
      <c r="K475" s="428"/>
      <c r="L475" s="428"/>
      <c r="M475" s="428"/>
      <c r="N475" s="428"/>
      <c r="O475" s="428"/>
      <c r="P475" s="428"/>
      <c r="Q475" s="428"/>
      <c r="R475" s="428"/>
      <c r="S475" s="428"/>
      <c r="T475" s="428"/>
      <c r="U475" s="428"/>
      <c r="V475" s="428"/>
      <c r="W475" s="428"/>
      <c r="X475" s="428"/>
      <c r="Y475" s="428"/>
      <c r="Z475" s="428"/>
    </row>
    <row r="476" ht="18.75" customHeight="1">
      <c r="A476" s="428"/>
      <c r="B476" s="428"/>
      <c r="C476" s="428"/>
      <c r="D476" s="428"/>
      <c r="E476" s="428"/>
      <c r="F476" s="428"/>
      <c r="G476" s="428"/>
      <c r="H476" s="428"/>
      <c r="I476" s="428"/>
      <c r="J476" s="428"/>
      <c r="K476" s="428"/>
      <c r="L476" s="428"/>
      <c r="M476" s="428"/>
      <c r="N476" s="428"/>
      <c r="O476" s="428"/>
      <c r="P476" s="428"/>
      <c r="Q476" s="428"/>
      <c r="R476" s="428"/>
      <c r="S476" s="428"/>
      <c r="T476" s="428"/>
      <c r="U476" s="428"/>
      <c r="V476" s="428"/>
      <c r="W476" s="428"/>
      <c r="X476" s="428"/>
      <c r="Y476" s="428"/>
      <c r="Z476" s="428"/>
    </row>
    <row r="477" ht="18.75" customHeight="1">
      <c r="A477" s="428"/>
      <c r="B477" s="428"/>
      <c r="C477" s="428"/>
      <c r="D477" s="428"/>
      <c r="E477" s="428"/>
      <c r="F477" s="428"/>
      <c r="G477" s="428"/>
      <c r="H477" s="428"/>
      <c r="I477" s="428"/>
      <c r="J477" s="428"/>
      <c r="K477" s="428"/>
      <c r="L477" s="428"/>
      <c r="M477" s="428"/>
      <c r="N477" s="428"/>
      <c r="O477" s="428"/>
      <c r="P477" s="428"/>
      <c r="Q477" s="428"/>
      <c r="R477" s="428"/>
      <c r="S477" s="428"/>
      <c r="T477" s="428"/>
      <c r="U477" s="428"/>
      <c r="V477" s="428"/>
      <c r="W477" s="428"/>
      <c r="X477" s="428"/>
      <c r="Y477" s="428"/>
      <c r="Z477" s="428"/>
    </row>
    <row r="478" ht="18.75" customHeight="1">
      <c r="A478" s="428"/>
      <c r="B478" s="428"/>
      <c r="C478" s="428"/>
      <c r="D478" s="428"/>
      <c r="E478" s="428"/>
      <c r="F478" s="428"/>
      <c r="G478" s="428"/>
      <c r="H478" s="428"/>
      <c r="I478" s="428"/>
      <c r="J478" s="428"/>
      <c r="K478" s="428"/>
      <c r="L478" s="428"/>
      <c r="M478" s="428"/>
      <c r="N478" s="428"/>
      <c r="O478" s="428"/>
      <c r="P478" s="428"/>
      <c r="Q478" s="428"/>
      <c r="R478" s="428"/>
      <c r="S478" s="428"/>
      <c r="T478" s="428"/>
      <c r="U478" s="428"/>
      <c r="V478" s="428"/>
      <c r="W478" s="428"/>
      <c r="X478" s="428"/>
      <c r="Y478" s="428"/>
      <c r="Z478" s="428"/>
    </row>
    <row r="479" ht="18.75" customHeight="1">
      <c r="A479" s="428"/>
      <c r="B479" s="428"/>
      <c r="C479" s="428"/>
      <c r="D479" s="428"/>
      <c r="E479" s="428"/>
      <c r="F479" s="428"/>
      <c r="G479" s="428"/>
      <c r="H479" s="428"/>
      <c r="I479" s="428"/>
      <c r="J479" s="428"/>
      <c r="K479" s="428"/>
      <c r="L479" s="428"/>
      <c r="M479" s="428"/>
      <c r="N479" s="428"/>
      <c r="O479" s="428"/>
      <c r="P479" s="428"/>
      <c r="Q479" s="428"/>
      <c r="R479" s="428"/>
      <c r="S479" s="428"/>
      <c r="T479" s="428"/>
      <c r="U479" s="428"/>
      <c r="V479" s="428"/>
      <c r="W479" s="428"/>
      <c r="X479" s="428"/>
      <c r="Y479" s="428"/>
      <c r="Z479" s="428"/>
    </row>
    <row r="480" ht="18.75" customHeight="1">
      <c r="A480" s="428"/>
      <c r="B480" s="428"/>
      <c r="C480" s="428"/>
      <c r="D480" s="428"/>
      <c r="E480" s="428"/>
      <c r="F480" s="428"/>
      <c r="G480" s="428"/>
      <c r="H480" s="428"/>
      <c r="I480" s="428"/>
      <c r="J480" s="428"/>
      <c r="K480" s="428"/>
      <c r="L480" s="428"/>
      <c r="M480" s="428"/>
      <c r="N480" s="428"/>
      <c r="O480" s="428"/>
      <c r="P480" s="428"/>
      <c r="Q480" s="428"/>
      <c r="R480" s="428"/>
      <c r="S480" s="428"/>
      <c r="T480" s="428"/>
      <c r="U480" s="428"/>
      <c r="V480" s="428"/>
      <c r="W480" s="428"/>
      <c r="X480" s="428"/>
      <c r="Y480" s="428"/>
      <c r="Z480" s="428"/>
    </row>
    <row r="481" ht="18.75" customHeight="1">
      <c r="A481" s="428"/>
      <c r="B481" s="428"/>
      <c r="C481" s="428"/>
      <c r="D481" s="428"/>
      <c r="E481" s="428"/>
      <c r="F481" s="428"/>
      <c r="G481" s="428"/>
      <c r="H481" s="428"/>
      <c r="I481" s="428"/>
      <c r="J481" s="428"/>
      <c r="K481" s="428"/>
      <c r="L481" s="428"/>
      <c r="M481" s="428"/>
      <c r="N481" s="428"/>
      <c r="O481" s="428"/>
      <c r="P481" s="428"/>
      <c r="Q481" s="428"/>
      <c r="R481" s="428"/>
      <c r="S481" s="428"/>
      <c r="T481" s="428"/>
      <c r="U481" s="428"/>
      <c r="V481" s="428"/>
      <c r="W481" s="428"/>
      <c r="X481" s="428"/>
      <c r="Y481" s="428"/>
      <c r="Z481" s="428"/>
    </row>
    <row r="482" ht="18.75" customHeight="1">
      <c r="A482" s="428"/>
      <c r="B482" s="428"/>
      <c r="C482" s="428"/>
      <c r="D482" s="428"/>
      <c r="E482" s="428"/>
      <c r="F482" s="428"/>
      <c r="G482" s="428"/>
      <c r="H482" s="428"/>
      <c r="I482" s="428"/>
      <c r="J482" s="428"/>
      <c r="K482" s="428"/>
      <c r="L482" s="428"/>
      <c r="M482" s="428"/>
      <c r="N482" s="428"/>
      <c r="O482" s="428"/>
      <c r="P482" s="428"/>
      <c r="Q482" s="428"/>
      <c r="R482" s="428"/>
      <c r="S482" s="428"/>
      <c r="T482" s="428"/>
      <c r="U482" s="428"/>
      <c r="V482" s="428"/>
      <c r="W482" s="428"/>
      <c r="X482" s="428"/>
      <c r="Y482" s="428"/>
      <c r="Z482" s="428"/>
    </row>
    <row r="483" ht="18.75" customHeight="1">
      <c r="A483" s="428"/>
      <c r="B483" s="428"/>
      <c r="C483" s="428"/>
      <c r="D483" s="428"/>
      <c r="E483" s="428"/>
      <c r="F483" s="428"/>
      <c r="G483" s="428"/>
      <c r="H483" s="428"/>
      <c r="I483" s="428"/>
      <c r="J483" s="428"/>
      <c r="K483" s="428"/>
      <c r="L483" s="428"/>
      <c r="M483" s="428"/>
      <c r="N483" s="428"/>
      <c r="O483" s="428"/>
      <c r="P483" s="428"/>
      <c r="Q483" s="428"/>
      <c r="R483" s="428"/>
      <c r="S483" s="428"/>
      <c r="T483" s="428"/>
      <c r="U483" s="428"/>
      <c r="V483" s="428"/>
      <c r="W483" s="428"/>
      <c r="X483" s="428"/>
      <c r="Y483" s="428"/>
      <c r="Z483" s="428"/>
    </row>
    <row r="484" ht="18.75" customHeight="1">
      <c r="A484" s="428"/>
      <c r="B484" s="428"/>
      <c r="C484" s="428"/>
      <c r="D484" s="428"/>
      <c r="E484" s="428"/>
      <c r="F484" s="428"/>
      <c r="G484" s="428"/>
      <c r="H484" s="428"/>
      <c r="I484" s="428"/>
      <c r="J484" s="428"/>
      <c r="K484" s="428"/>
      <c r="L484" s="428"/>
      <c r="M484" s="428"/>
      <c r="N484" s="428"/>
      <c r="O484" s="428"/>
      <c r="P484" s="428"/>
      <c r="Q484" s="428"/>
      <c r="R484" s="428"/>
      <c r="S484" s="428"/>
      <c r="T484" s="428"/>
      <c r="U484" s="428"/>
      <c r="V484" s="428"/>
      <c r="W484" s="428"/>
      <c r="X484" s="428"/>
      <c r="Y484" s="428"/>
      <c r="Z484" s="428"/>
    </row>
    <row r="485" ht="18.75" customHeight="1">
      <c r="A485" s="428"/>
      <c r="B485" s="428"/>
      <c r="C485" s="428"/>
      <c r="D485" s="428"/>
      <c r="E485" s="428"/>
      <c r="F485" s="428"/>
      <c r="G485" s="428"/>
      <c r="H485" s="428"/>
      <c r="I485" s="428"/>
      <c r="J485" s="428"/>
      <c r="K485" s="428"/>
      <c r="L485" s="428"/>
      <c r="M485" s="428"/>
      <c r="N485" s="428"/>
      <c r="O485" s="428"/>
      <c r="P485" s="428"/>
      <c r="Q485" s="428"/>
      <c r="R485" s="428"/>
      <c r="S485" s="428"/>
      <c r="T485" s="428"/>
      <c r="U485" s="428"/>
      <c r="V485" s="428"/>
      <c r="W485" s="428"/>
      <c r="X485" s="428"/>
      <c r="Y485" s="428"/>
      <c r="Z485" s="428"/>
    </row>
    <row r="486" ht="18.75" customHeight="1">
      <c r="A486" s="428"/>
      <c r="B486" s="428"/>
      <c r="C486" s="428"/>
      <c r="D486" s="428"/>
      <c r="E486" s="428"/>
      <c r="F486" s="428"/>
      <c r="G486" s="428"/>
      <c r="H486" s="428"/>
      <c r="I486" s="428"/>
      <c r="J486" s="428"/>
      <c r="K486" s="428"/>
      <c r="L486" s="428"/>
      <c r="M486" s="428"/>
      <c r="N486" s="428"/>
      <c r="O486" s="428"/>
      <c r="P486" s="428"/>
      <c r="Q486" s="428"/>
      <c r="R486" s="428"/>
      <c r="S486" s="428"/>
      <c r="T486" s="428"/>
      <c r="U486" s="428"/>
      <c r="V486" s="428"/>
      <c r="W486" s="428"/>
      <c r="X486" s="428"/>
      <c r="Y486" s="428"/>
      <c r="Z486" s="428"/>
    </row>
    <row r="487" ht="18.75" customHeight="1">
      <c r="A487" s="428"/>
      <c r="B487" s="428"/>
      <c r="C487" s="428"/>
      <c r="D487" s="428"/>
      <c r="E487" s="428"/>
      <c r="F487" s="428"/>
      <c r="G487" s="428"/>
      <c r="H487" s="428"/>
      <c r="I487" s="428"/>
      <c r="J487" s="428"/>
      <c r="K487" s="428"/>
      <c r="L487" s="428"/>
      <c r="M487" s="428"/>
      <c r="N487" s="428"/>
      <c r="O487" s="428"/>
      <c r="P487" s="428"/>
      <c r="Q487" s="428"/>
      <c r="R487" s="428"/>
      <c r="S487" s="428"/>
      <c r="T487" s="428"/>
      <c r="U487" s="428"/>
      <c r="V487" s="428"/>
      <c r="W487" s="428"/>
      <c r="X487" s="428"/>
      <c r="Y487" s="428"/>
      <c r="Z487" s="428"/>
    </row>
    <row r="488" ht="18.75" customHeight="1">
      <c r="A488" s="428"/>
      <c r="B488" s="428"/>
      <c r="C488" s="428"/>
      <c r="D488" s="428"/>
      <c r="E488" s="428"/>
      <c r="F488" s="428"/>
      <c r="G488" s="428"/>
      <c r="H488" s="428"/>
      <c r="I488" s="428"/>
      <c r="J488" s="428"/>
      <c r="K488" s="428"/>
      <c r="L488" s="428"/>
      <c r="M488" s="428"/>
      <c r="N488" s="428"/>
      <c r="O488" s="428"/>
      <c r="P488" s="428"/>
      <c r="Q488" s="428"/>
      <c r="R488" s="428"/>
      <c r="S488" s="428"/>
      <c r="T488" s="428"/>
      <c r="U488" s="428"/>
      <c r="V488" s="428"/>
      <c r="W488" s="428"/>
      <c r="X488" s="428"/>
      <c r="Y488" s="428"/>
      <c r="Z488" s="428"/>
    </row>
    <row r="489" ht="18.75" customHeight="1">
      <c r="A489" s="428"/>
      <c r="B489" s="428"/>
      <c r="C489" s="428"/>
      <c r="D489" s="428"/>
      <c r="E489" s="428"/>
      <c r="F489" s="428"/>
      <c r="G489" s="428"/>
      <c r="H489" s="428"/>
      <c r="I489" s="428"/>
      <c r="J489" s="428"/>
      <c r="K489" s="428"/>
      <c r="L489" s="428"/>
      <c r="M489" s="428"/>
      <c r="N489" s="428"/>
      <c r="O489" s="428"/>
      <c r="P489" s="428"/>
      <c r="Q489" s="428"/>
      <c r="R489" s="428"/>
      <c r="S489" s="428"/>
      <c r="T489" s="428"/>
      <c r="U489" s="428"/>
      <c r="V489" s="428"/>
      <c r="W489" s="428"/>
      <c r="X489" s="428"/>
      <c r="Y489" s="428"/>
      <c r="Z489" s="428"/>
    </row>
    <row r="490" ht="18.75" customHeight="1">
      <c r="A490" s="428"/>
      <c r="B490" s="428"/>
      <c r="C490" s="428"/>
      <c r="D490" s="428"/>
      <c r="E490" s="428"/>
      <c r="F490" s="428"/>
      <c r="G490" s="428"/>
      <c r="H490" s="428"/>
      <c r="I490" s="428"/>
      <c r="J490" s="428"/>
      <c r="K490" s="428"/>
      <c r="L490" s="428"/>
      <c r="M490" s="428"/>
      <c r="N490" s="428"/>
      <c r="O490" s="428"/>
      <c r="P490" s="428"/>
      <c r="Q490" s="428"/>
      <c r="R490" s="428"/>
      <c r="S490" s="428"/>
      <c r="T490" s="428"/>
      <c r="U490" s="428"/>
      <c r="V490" s="428"/>
      <c r="W490" s="428"/>
      <c r="X490" s="428"/>
      <c r="Y490" s="428"/>
      <c r="Z490" s="428"/>
    </row>
    <row r="491" ht="18.75" customHeight="1">
      <c r="A491" s="428"/>
      <c r="B491" s="428"/>
      <c r="C491" s="428"/>
      <c r="D491" s="428"/>
      <c r="E491" s="428"/>
      <c r="F491" s="428"/>
      <c r="G491" s="428"/>
      <c r="H491" s="428"/>
      <c r="I491" s="428"/>
      <c r="J491" s="428"/>
      <c r="K491" s="428"/>
      <c r="L491" s="428"/>
      <c r="M491" s="428"/>
      <c r="N491" s="428"/>
      <c r="O491" s="428"/>
      <c r="P491" s="428"/>
      <c r="Q491" s="428"/>
      <c r="R491" s="428"/>
      <c r="S491" s="428"/>
      <c r="T491" s="428"/>
      <c r="U491" s="428"/>
      <c r="V491" s="428"/>
      <c r="W491" s="428"/>
      <c r="X491" s="428"/>
      <c r="Y491" s="428"/>
      <c r="Z491" s="428"/>
    </row>
    <row r="492" ht="18.75" customHeight="1">
      <c r="A492" s="428"/>
      <c r="B492" s="428"/>
      <c r="C492" s="428"/>
      <c r="D492" s="428"/>
      <c r="E492" s="428"/>
      <c r="F492" s="428"/>
      <c r="G492" s="428"/>
      <c r="H492" s="428"/>
      <c r="I492" s="428"/>
      <c r="J492" s="428"/>
      <c r="K492" s="428"/>
      <c r="L492" s="428"/>
      <c r="M492" s="428"/>
      <c r="N492" s="428"/>
      <c r="O492" s="428"/>
      <c r="P492" s="428"/>
      <c r="Q492" s="428"/>
      <c r="R492" s="428"/>
      <c r="S492" s="428"/>
      <c r="T492" s="428"/>
      <c r="U492" s="428"/>
      <c r="V492" s="428"/>
      <c r="W492" s="428"/>
      <c r="X492" s="428"/>
      <c r="Y492" s="428"/>
      <c r="Z492" s="428"/>
    </row>
    <row r="493" ht="18.75" customHeight="1">
      <c r="A493" s="428"/>
      <c r="B493" s="428"/>
      <c r="C493" s="428"/>
      <c r="D493" s="428"/>
      <c r="E493" s="428"/>
      <c r="F493" s="428"/>
      <c r="G493" s="428"/>
      <c r="H493" s="428"/>
      <c r="I493" s="428"/>
      <c r="J493" s="428"/>
      <c r="K493" s="428"/>
      <c r="L493" s="428"/>
      <c r="M493" s="428"/>
      <c r="N493" s="428"/>
      <c r="O493" s="428"/>
      <c r="P493" s="428"/>
      <c r="Q493" s="428"/>
      <c r="R493" s="428"/>
      <c r="S493" s="428"/>
      <c r="T493" s="428"/>
      <c r="U493" s="428"/>
      <c r="V493" s="428"/>
      <c r="W493" s="428"/>
      <c r="X493" s="428"/>
      <c r="Y493" s="428"/>
      <c r="Z493" s="428"/>
    </row>
    <row r="494" ht="18.75" customHeight="1">
      <c r="A494" s="428"/>
      <c r="B494" s="428"/>
      <c r="C494" s="428"/>
      <c r="D494" s="428"/>
      <c r="E494" s="428"/>
      <c r="F494" s="428"/>
      <c r="G494" s="428"/>
      <c r="H494" s="428"/>
      <c r="I494" s="428"/>
      <c r="J494" s="428"/>
      <c r="K494" s="428"/>
      <c r="L494" s="428"/>
      <c r="M494" s="428"/>
      <c r="N494" s="428"/>
      <c r="O494" s="428"/>
      <c r="P494" s="428"/>
      <c r="Q494" s="428"/>
      <c r="R494" s="428"/>
      <c r="S494" s="428"/>
      <c r="T494" s="428"/>
      <c r="U494" s="428"/>
      <c r="V494" s="428"/>
      <c r="W494" s="428"/>
      <c r="X494" s="428"/>
      <c r="Y494" s="428"/>
      <c r="Z494" s="428"/>
    </row>
    <row r="495" ht="18.75" customHeight="1">
      <c r="A495" s="428"/>
      <c r="B495" s="428"/>
      <c r="C495" s="428"/>
      <c r="D495" s="428"/>
      <c r="E495" s="428"/>
      <c r="F495" s="428"/>
      <c r="G495" s="428"/>
      <c r="H495" s="428"/>
      <c r="I495" s="428"/>
      <c r="J495" s="428"/>
      <c r="K495" s="428"/>
      <c r="L495" s="428"/>
      <c r="M495" s="428"/>
      <c r="N495" s="428"/>
      <c r="O495" s="428"/>
      <c r="P495" s="428"/>
      <c r="Q495" s="428"/>
      <c r="R495" s="428"/>
      <c r="S495" s="428"/>
      <c r="T495" s="428"/>
      <c r="U495" s="428"/>
      <c r="V495" s="428"/>
      <c r="W495" s="428"/>
      <c r="X495" s="428"/>
      <c r="Y495" s="428"/>
      <c r="Z495" s="428"/>
    </row>
    <row r="496" ht="18.75" customHeight="1">
      <c r="A496" s="428"/>
      <c r="B496" s="428"/>
      <c r="C496" s="428"/>
      <c r="D496" s="428"/>
      <c r="E496" s="428"/>
      <c r="F496" s="428"/>
      <c r="G496" s="428"/>
      <c r="H496" s="428"/>
      <c r="I496" s="428"/>
      <c r="J496" s="428"/>
      <c r="K496" s="428"/>
      <c r="L496" s="428"/>
      <c r="M496" s="428"/>
      <c r="N496" s="428"/>
      <c r="O496" s="428"/>
      <c r="P496" s="428"/>
      <c r="Q496" s="428"/>
      <c r="R496" s="428"/>
      <c r="S496" s="428"/>
      <c r="T496" s="428"/>
      <c r="U496" s="428"/>
      <c r="V496" s="428"/>
      <c r="W496" s="428"/>
      <c r="X496" s="428"/>
      <c r="Y496" s="428"/>
      <c r="Z496" s="428"/>
    </row>
    <row r="497" ht="18.75" customHeight="1">
      <c r="A497" s="428"/>
      <c r="B497" s="428"/>
      <c r="C497" s="428"/>
      <c r="D497" s="428"/>
      <c r="E497" s="428"/>
      <c r="F497" s="428"/>
      <c r="G497" s="428"/>
      <c r="H497" s="428"/>
      <c r="I497" s="428"/>
      <c r="J497" s="428"/>
      <c r="K497" s="428"/>
      <c r="L497" s="428"/>
      <c r="M497" s="428"/>
      <c r="N497" s="428"/>
      <c r="O497" s="428"/>
      <c r="P497" s="428"/>
      <c r="Q497" s="428"/>
      <c r="R497" s="428"/>
      <c r="S497" s="428"/>
      <c r="T497" s="428"/>
      <c r="U497" s="428"/>
      <c r="V497" s="428"/>
      <c r="W497" s="428"/>
      <c r="X497" s="428"/>
      <c r="Y497" s="428"/>
      <c r="Z497" s="428"/>
    </row>
    <row r="498" ht="18.75" customHeight="1">
      <c r="A498" s="428"/>
      <c r="B498" s="428"/>
      <c r="C498" s="428"/>
      <c r="D498" s="428"/>
      <c r="E498" s="428"/>
      <c r="F498" s="428"/>
      <c r="G498" s="428"/>
      <c r="H498" s="428"/>
      <c r="I498" s="428"/>
      <c r="J498" s="428"/>
      <c r="K498" s="428"/>
      <c r="L498" s="428"/>
      <c r="M498" s="428"/>
      <c r="N498" s="428"/>
      <c r="O498" s="428"/>
      <c r="P498" s="428"/>
      <c r="Q498" s="428"/>
      <c r="R498" s="428"/>
      <c r="S498" s="428"/>
      <c r="T498" s="428"/>
      <c r="U498" s="428"/>
      <c r="V498" s="428"/>
      <c r="W498" s="428"/>
      <c r="X498" s="428"/>
      <c r="Y498" s="428"/>
      <c r="Z498" s="428"/>
    </row>
    <row r="499" ht="18.75" customHeight="1">
      <c r="A499" s="428"/>
      <c r="B499" s="428"/>
      <c r="C499" s="428"/>
      <c r="D499" s="428"/>
      <c r="E499" s="428"/>
      <c r="F499" s="428"/>
      <c r="G499" s="428"/>
      <c r="H499" s="428"/>
      <c r="I499" s="428"/>
      <c r="J499" s="428"/>
      <c r="K499" s="428"/>
      <c r="L499" s="428"/>
      <c r="M499" s="428"/>
      <c r="N499" s="428"/>
      <c r="O499" s="428"/>
      <c r="P499" s="428"/>
      <c r="Q499" s="428"/>
      <c r="R499" s="428"/>
      <c r="S499" s="428"/>
      <c r="T499" s="428"/>
      <c r="U499" s="428"/>
      <c r="V499" s="428"/>
      <c r="W499" s="428"/>
      <c r="X499" s="428"/>
      <c r="Y499" s="428"/>
      <c r="Z499" s="428"/>
    </row>
    <row r="500" ht="18.75" customHeight="1">
      <c r="A500" s="428"/>
      <c r="B500" s="428"/>
      <c r="C500" s="428"/>
      <c r="D500" s="428"/>
      <c r="E500" s="428"/>
      <c r="F500" s="428"/>
      <c r="G500" s="428"/>
      <c r="H500" s="428"/>
      <c r="I500" s="428"/>
      <c r="J500" s="428"/>
      <c r="K500" s="428"/>
      <c r="L500" s="428"/>
      <c r="M500" s="428"/>
      <c r="N500" s="428"/>
      <c r="O500" s="428"/>
      <c r="P500" s="428"/>
      <c r="Q500" s="428"/>
      <c r="R500" s="428"/>
      <c r="S500" s="428"/>
      <c r="T500" s="428"/>
      <c r="U500" s="428"/>
      <c r="V500" s="428"/>
      <c r="W500" s="428"/>
      <c r="X500" s="428"/>
      <c r="Y500" s="428"/>
      <c r="Z500" s="428"/>
    </row>
    <row r="501" ht="18.75" customHeight="1">
      <c r="A501" s="428"/>
      <c r="B501" s="428"/>
      <c r="C501" s="428"/>
      <c r="D501" s="428"/>
      <c r="E501" s="428"/>
      <c r="F501" s="428"/>
      <c r="G501" s="428"/>
      <c r="H501" s="428"/>
      <c r="I501" s="428"/>
      <c r="J501" s="428"/>
      <c r="K501" s="428"/>
      <c r="L501" s="428"/>
      <c r="M501" s="428"/>
      <c r="N501" s="428"/>
      <c r="O501" s="428"/>
      <c r="P501" s="428"/>
      <c r="Q501" s="428"/>
      <c r="R501" s="428"/>
      <c r="S501" s="428"/>
      <c r="T501" s="428"/>
      <c r="U501" s="428"/>
      <c r="V501" s="428"/>
      <c r="W501" s="428"/>
      <c r="X501" s="428"/>
      <c r="Y501" s="428"/>
      <c r="Z501" s="428"/>
    </row>
    <row r="502" ht="18.75" customHeight="1">
      <c r="A502" s="428"/>
      <c r="B502" s="428"/>
      <c r="C502" s="428"/>
      <c r="D502" s="428"/>
      <c r="E502" s="428"/>
      <c r="F502" s="428"/>
      <c r="G502" s="428"/>
      <c r="H502" s="428"/>
      <c r="I502" s="428"/>
      <c r="J502" s="428"/>
      <c r="K502" s="428"/>
      <c r="L502" s="428"/>
      <c r="M502" s="428"/>
      <c r="N502" s="428"/>
      <c r="O502" s="428"/>
      <c r="P502" s="428"/>
      <c r="Q502" s="428"/>
      <c r="R502" s="428"/>
      <c r="S502" s="428"/>
      <c r="T502" s="428"/>
      <c r="U502" s="428"/>
      <c r="V502" s="428"/>
      <c r="W502" s="428"/>
      <c r="X502" s="428"/>
      <c r="Y502" s="428"/>
      <c r="Z502" s="428"/>
    </row>
    <row r="503" ht="18.75" customHeight="1">
      <c r="A503" s="428"/>
      <c r="B503" s="428"/>
      <c r="C503" s="428"/>
      <c r="D503" s="428"/>
      <c r="E503" s="428"/>
      <c r="F503" s="428"/>
      <c r="G503" s="428"/>
      <c r="H503" s="428"/>
      <c r="I503" s="428"/>
      <c r="J503" s="428"/>
      <c r="K503" s="428"/>
      <c r="L503" s="428"/>
      <c r="M503" s="428"/>
      <c r="N503" s="428"/>
      <c r="O503" s="428"/>
      <c r="P503" s="428"/>
      <c r="Q503" s="428"/>
      <c r="R503" s="428"/>
      <c r="S503" s="428"/>
      <c r="T503" s="428"/>
      <c r="U503" s="428"/>
      <c r="V503" s="428"/>
      <c r="W503" s="428"/>
      <c r="X503" s="428"/>
      <c r="Y503" s="428"/>
      <c r="Z503" s="428"/>
    </row>
    <row r="504" ht="18.75" customHeight="1">
      <c r="A504" s="428"/>
      <c r="B504" s="428"/>
      <c r="C504" s="428"/>
      <c r="D504" s="428"/>
      <c r="E504" s="428"/>
      <c r="F504" s="428"/>
      <c r="G504" s="428"/>
      <c r="H504" s="428"/>
      <c r="I504" s="428"/>
      <c r="J504" s="428"/>
      <c r="K504" s="428"/>
      <c r="L504" s="428"/>
      <c r="M504" s="428"/>
      <c r="N504" s="428"/>
      <c r="O504" s="428"/>
      <c r="P504" s="428"/>
      <c r="Q504" s="428"/>
      <c r="R504" s="428"/>
      <c r="S504" s="428"/>
      <c r="T504" s="428"/>
      <c r="U504" s="428"/>
      <c r="V504" s="428"/>
      <c r="W504" s="428"/>
      <c r="X504" s="428"/>
      <c r="Y504" s="428"/>
      <c r="Z504" s="428"/>
    </row>
    <row r="505" ht="18.75" customHeight="1">
      <c r="A505" s="428"/>
      <c r="B505" s="428"/>
      <c r="C505" s="428"/>
      <c r="D505" s="428"/>
      <c r="E505" s="428"/>
      <c r="F505" s="428"/>
      <c r="G505" s="428"/>
      <c r="H505" s="428"/>
      <c r="I505" s="428"/>
      <c r="J505" s="428"/>
      <c r="K505" s="428"/>
      <c r="L505" s="428"/>
      <c r="M505" s="428"/>
      <c r="N505" s="428"/>
      <c r="O505" s="428"/>
      <c r="P505" s="428"/>
      <c r="Q505" s="428"/>
      <c r="R505" s="428"/>
      <c r="S505" s="428"/>
      <c r="T505" s="428"/>
      <c r="U505" s="428"/>
      <c r="V505" s="428"/>
      <c r="W505" s="428"/>
      <c r="X505" s="428"/>
      <c r="Y505" s="428"/>
      <c r="Z505" s="428"/>
    </row>
    <row r="506" ht="18.75" customHeight="1">
      <c r="A506" s="428"/>
      <c r="B506" s="428"/>
      <c r="C506" s="428"/>
      <c r="D506" s="428"/>
      <c r="E506" s="428"/>
      <c r="F506" s="428"/>
      <c r="G506" s="428"/>
      <c r="H506" s="428"/>
      <c r="I506" s="428"/>
      <c r="J506" s="428"/>
      <c r="K506" s="428"/>
      <c r="L506" s="428"/>
      <c r="M506" s="428"/>
      <c r="N506" s="428"/>
      <c r="O506" s="428"/>
      <c r="P506" s="428"/>
      <c r="Q506" s="428"/>
      <c r="R506" s="428"/>
      <c r="S506" s="428"/>
      <c r="T506" s="428"/>
      <c r="U506" s="428"/>
      <c r="V506" s="428"/>
      <c r="W506" s="428"/>
      <c r="X506" s="428"/>
      <c r="Y506" s="428"/>
      <c r="Z506" s="428"/>
    </row>
    <row r="507" ht="18.75" customHeight="1">
      <c r="A507" s="428"/>
      <c r="B507" s="428"/>
      <c r="C507" s="428"/>
      <c r="D507" s="428"/>
      <c r="E507" s="428"/>
      <c r="F507" s="428"/>
      <c r="G507" s="428"/>
      <c r="H507" s="428"/>
      <c r="I507" s="428"/>
      <c r="J507" s="428"/>
      <c r="K507" s="428"/>
      <c r="L507" s="428"/>
      <c r="M507" s="428"/>
      <c r="N507" s="428"/>
      <c r="O507" s="428"/>
      <c r="P507" s="428"/>
      <c r="Q507" s="428"/>
      <c r="R507" s="428"/>
      <c r="S507" s="428"/>
      <c r="T507" s="428"/>
      <c r="U507" s="428"/>
      <c r="V507" s="428"/>
      <c r="W507" s="428"/>
      <c r="X507" s="428"/>
      <c r="Y507" s="428"/>
      <c r="Z507" s="428"/>
    </row>
    <row r="508" ht="18.75" customHeight="1">
      <c r="A508" s="428"/>
      <c r="B508" s="428"/>
      <c r="C508" s="428"/>
      <c r="D508" s="428"/>
      <c r="E508" s="428"/>
      <c r="F508" s="428"/>
      <c r="G508" s="428"/>
      <c r="H508" s="428"/>
      <c r="I508" s="428"/>
      <c r="J508" s="428"/>
      <c r="K508" s="428"/>
      <c r="L508" s="428"/>
      <c r="M508" s="428"/>
      <c r="N508" s="428"/>
      <c r="O508" s="428"/>
      <c r="P508" s="428"/>
      <c r="Q508" s="428"/>
      <c r="R508" s="428"/>
      <c r="S508" s="428"/>
      <c r="T508" s="428"/>
      <c r="U508" s="428"/>
      <c r="V508" s="428"/>
      <c r="W508" s="428"/>
      <c r="X508" s="428"/>
      <c r="Y508" s="428"/>
      <c r="Z508" s="428"/>
    </row>
    <row r="509" ht="18.75" customHeight="1">
      <c r="A509" s="428"/>
      <c r="B509" s="428"/>
      <c r="C509" s="428"/>
      <c r="D509" s="428"/>
      <c r="E509" s="428"/>
      <c r="F509" s="428"/>
      <c r="G509" s="428"/>
      <c r="H509" s="428"/>
      <c r="I509" s="428"/>
      <c r="J509" s="428"/>
      <c r="K509" s="428"/>
      <c r="L509" s="428"/>
      <c r="M509" s="428"/>
      <c r="N509" s="428"/>
      <c r="O509" s="428"/>
      <c r="P509" s="428"/>
      <c r="Q509" s="428"/>
      <c r="R509" s="428"/>
      <c r="S509" s="428"/>
      <c r="T509" s="428"/>
      <c r="U509" s="428"/>
      <c r="V509" s="428"/>
      <c r="W509" s="428"/>
      <c r="X509" s="428"/>
      <c r="Y509" s="428"/>
      <c r="Z509" s="428"/>
    </row>
    <row r="510" ht="18.75" customHeight="1">
      <c r="A510" s="428"/>
      <c r="B510" s="428"/>
      <c r="C510" s="428"/>
      <c r="D510" s="428"/>
      <c r="E510" s="428"/>
      <c r="F510" s="428"/>
      <c r="G510" s="428"/>
      <c r="H510" s="428"/>
      <c r="I510" s="428"/>
      <c r="J510" s="428"/>
      <c r="K510" s="428"/>
      <c r="L510" s="428"/>
      <c r="M510" s="428"/>
      <c r="N510" s="428"/>
      <c r="O510" s="428"/>
      <c r="P510" s="428"/>
      <c r="Q510" s="428"/>
      <c r="R510" s="428"/>
      <c r="S510" s="428"/>
      <c r="T510" s="428"/>
      <c r="U510" s="428"/>
      <c r="V510" s="428"/>
      <c r="W510" s="428"/>
      <c r="X510" s="428"/>
      <c r="Y510" s="428"/>
      <c r="Z510" s="428"/>
    </row>
    <row r="511" ht="18.75" customHeight="1">
      <c r="A511" s="428"/>
      <c r="B511" s="428"/>
      <c r="C511" s="428"/>
      <c r="D511" s="428"/>
      <c r="E511" s="428"/>
      <c r="F511" s="428"/>
      <c r="G511" s="428"/>
      <c r="H511" s="428"/>
      <c r="I511" s="428"/>
      <c r="J511" s="428"/>
      <c r="K511" s="428"/>
      <c r="L511" s="428"/>
      <c r="M511" s="428"/>
      <c r="N511" s="428"/>
      <c r="O511" s="428"/>
      <c r="P511" s="428"/>
      <c r="Q511" s="428"/>
      <c r="R511" s="428"/>
      <c r="S511" s="428"/>
      <c r="T511" s="428"/>
      <c r="U511" s="428"/>
      <c r="V511" s="428"/>
      <c r="W511" s="428"/>
      <c r="X511" s="428"/>
      <c r="Y511" s="428"/>
      <c r="Z511" s="428"/>
    </row>
    <row r="512" ht="18.75" customHeight="1">
      <c r="A512" s="428"/>
      <c r="B512" s="428"/>
      <c r="C512" s="428"/>
      <c r="D512" s="428"/>
      <c r="E512" s="428"/>
      <c r="F512" s="428"/>
      <c r="G512" s="428"/>
      <c r="H512" s="428"/>
      <c r="I512" s="428"/>
      <c r="J512" s="428"/>
      <c r="K512" s="428"/>
      <c r="L512" s="428"/>
      <c r="M512" s="428"/>
      <c r="N512" s="428"/>
      <c r="O512" s="428"/>
      <c r="P512" s="428"/>
      <c r="Q512" s="428"/>
      <c r="R512" s="428"/>
      <c r="S512" s="428"/>
      <c r="T512" s="428"/>
      <c r="U512" s="428"/>
      <c r="V512" s="428"/>
      <c r="W512" s="428"/>
      <c r="X512" s="428"/>
      <c r="Y512" s="428"/>
      <c r="Z512" s="428"/>
    </row>
    <row r="513" ht="18.75" customHeight="1">
      <c r="A513" s="428"/>
      <c r="B513" s="428"/>
      <c r="C513" s="428"/>
      <c r="D513" s="428"/>
      <c r="E513" s="428"/>
      <c r="F513" s="428"/>
      <c r="G513" s="428"/>
      <c r="H513" s="428"/>
      <c r="I513" s="428"/>
      <c r="J513" s="428"/>
      <c r="K513" s="428"/>
      <c r="L513" s="428"/>
      <c r="M513" s="428"/>
      <c r="N513" s="428"/>
      <c r="O513" s="428"/>
      <c r="P513" s="428"/>
      <c r="Q513" s="428"/>
      <c r="R513" s="428"/>
      <c r="S513" s="428"/>
      <c r="T513" s="428"/>
      <c r="U513" s="428"/>
      <c r="V513" s="428"/>
      <c r="W513" s="428"/>
      <c r="X513" s="428"/>
      <c r="Y513" s="428"/>
      <c r="Z513" s="428"/>
    </row>
    <row r="514" ht="18.75" customHeight="1">
      <c r="A514" s="428"/>
      <c r="B514" s="428"/>
      <c r="C514" s="428"/>
      <c r="D514" s="428"/>
      <c r="E514" s="428"/>
      <c r="F514" s="428"/>
      <c r="G514" s="428"/>
      <c r="H514" s="428"/>
      <c r="I514" s="428"/>
      <c r="J514" s="428"/>
      <c r="K514" s="428"/>
      <c r="L514" s="428"/>
      <c r="M514" s="428"/>
      <c r="N514" s="428"/>
      <c r="O514" s="428"/>
      <c r="P514" s="428"/>
      <c r="Q514" s="428"/>
      <c r="R514" s="428"/>
      <c r="S514" s="428"/>
      <c r="T514" s="428"/>
      <c r="U514" s="428"/>
      <c r="V514" s="428"/>
      <c r="W514" s="428"/>
      <c r="X514" s="428"/>
      <c r="Y514" s="428"/>
      <c r="Z514" s="428"/>
    </row>
    <row r="515" ht="18.75" customHeight="1">
      <c r="A515" s="428"/>
      <c r="B515" s="428"/>
      <c r="C515" s="428"/>
      <c r="D515" s="428"/>
      <c r="E515" s="428"/>
      <c r="F515" s="428"/>
      <c r="G515" s="428"/>
      <c r="H515" s="428"/>
      <c r="I515" s="428"/>
      <c r="J515" s="428"/>
      <c r="K515" s="428"/>
      <c r="L515" s="428"/>
      <c r="M515" s="428"/>
      <c r="N515" s="428"/>
      <c r="O515" s="428"/>
      <c r="P515" s="428"/>
      <c r="Q515" s="428"/>
      <c r="R515" s="428"/>
      <c r="S515" s="428"/>
      <c r="T515" s="428"/>
      <c r="U515" s="428"/>
      <c r="V515" s="428"/>
      <c r="W515" s="428"/>
      <c r="X515" s="428"/>
      <c r="Y515" s="428"/>
      <c r="Z515" s="428"/>
    </row>
    <row r="516" ht="18.75" customHeight="1">
      <c r="A516" s="428"/>
      <c r="B516" s="428"/>
      <c r="C516" s="428"/>
      <c r="D516" s="428"/>
      <c r="E516" s="428"/>
      <c r="F516" s="428"/>
      <c r="G516" s="428"/>
      <c r="H516" s="428"/>
      <c r="I516" s="428"/>
      <c r="J516" s="428"/>
      <c r="K516" s="428"/>
      <c r="L516" s="428"/>
      <c r="M516" s="428"/>
      <c r="N516" s="428"/>
      <c r="O516" s="428"/>
      <c r="P516" s="428"/>
      <c r="Q516" s="428"/>
      <c r="R516" s="428"/>
      <c r="S516" s="428"/>
      <c r="T516" s="428"/>
      <c r="U516" s="428"/>
      <c r="V516" s="428"/>
      <c r="W516" s="428"/>
      <c r="X516" s="428"/>
      <c r="Y516" s="428"/>
      <c r="Z516" s="428"/>
    </row>
    <row r="517" ht="18.75" customHeight="1">
      <c r="A517" s="428"/>
      <c r="B517" s="428"/>
      <c r="C517" s="428"/>
      <c r="D517" s="428"/>
      <c r="E517" s="428"/>
      <c r="F517" s="428"/>
      <c r="G517" s="428"/>
      <c r="H517" s="428"/>
      <c r="I517" s="428"/>
      <c r="J517" s="428"/>
      <c r="K517" s="428"/>
      <c r="L517" s="428"/>
      <c r="M517" s="428"/>
      <c r="N517" s="428"/>
      <c r="O517" s="428"/>
      <c r="P517" s="428"/>
      <c r="Q517" s="428"/>
      <c r="R517" s="428"/>
      <c r="S517" s="428"/>
      <c r="T517" s="428"/>
      <c r="U517" s="428"/>
      <c r="V517" s="428"/>
      <c r="W517" s="428"/>
      <c r="X517" s="428"/>
      <c r="Y517" s="428"/>
      <c r="Z517" s="428"/>
    </row>
    <row r="518" ht="18.75" customHeight="1">
      <c r="A518" s="428"/>
      <c r="B518" s="428"/>
      <c r="C518" s="428"/>
      <c r="D518" s="428"/>
      <c r="E518" s="428"/>
      <c r="F518" s="428"/>
      <c r="G518" s="428"/>
      <c r="H518" s="428"/>
      <c r="I518" s="428"/>
      <c r="J518" s="428"/>
      <c r="K518" s="428"/>
      <c r="L518" s="428"/>
      <c r="M518" s="428"/>
      <c r="N518" s="428"/>
      <c r="O518" s="428"/>
      <c r="P518" s="428"/>
      <c r="Q518" s="428"/>
      <c r="R518" s="428"/>
      <c r="S518" s="428"/>
      <c r="T518" s="428"/>
      <c r="U518" s="428"/>
      <c r="V518" s="428"/>
      <c r="W518" s="428"/>
      <c r="X518" s="428"/>
      <c r="Y518" s="428"/>
      <c r="Z518" s="428"/>
    </row>
    <row r="519" ht="18.75" customHeight="1">
      <c r="A519" s="428"/>
      <c r="B519" s="428"/>
      <c r="C519" s="428"/>
      <c r="D519" s="428"/>
      <c r="E519" s="428"/>
      <c r="F519" s="428"/>
      <c r="G519" s="428"/>
      <c r="H519" s="428"/>
      <c r="I519" s="428"/>
      <c r="J519" s="428"/>
      <c r="K519" s="428"/>
      <c r="L519" s="428"/>
      <c r="M519" s="428"/>
      <c r="N519" s="428"/>
      <c r="O519" s="428"/>
      <c r="P519" s="428"/>
      <c r="Q519" s="428"/>
      <c r="R519" s="428"/>
      <c r="S519" s="428"/>
      <c r="T519" s="428"/>
      <c r="U519" s="428"/>
      <c r="V519" s="428"/>
      <c r="W519" s="428"/>
      <c r="X519" s="428"/>
      <c r="Y519" s="428"/>
      <c r="Z519" s="428"/>
    </row>
    <row r="520" ht="18.75" customHeight="1">
      <c r="A520" s="428"/>
      <c r="B520" s="428"/>
      <c r="C520" s="428"/>
      <c r="D520" s="428"/>
      <c r="E520" s="428"/>
      <c r="F520" s="428"/>
      <c r="G520" s="428"/>
      <c r="H520" s="428"/>
      <c r="I520" s="428"/>
      <c r="J520" s="428"/>
      <c r="K520" s="428"/>
      <c r="L520" s="428"/>
      <c r="M520" s="428"/>
      <c r="N520" s="428"/>
      <c r="O520" s="428"/>
      <c r="P520" s="428"/>
      <c r="Q520" s="428"/>
      <c r="R520" s="428"/>
      <c r="S520" s="428"/>
      <c r="T520" s="428"/>
      <c r="U520" s="428"/>
      <c r="V520" s="428"/>
      <c r="W520" s="428"/>
      <c r="X520" s="428"/>
      <c r="Y520" s="428"/>
      <c r="Z520" s="428"/>
    </row>
    <row r="521" ht="18.75" customHeight="1">
      <c r="A521" s="428"/>
      <c r="B521" s="428"/>
      <c r="C521" s="428"/>
      <c r="D521" s="428"/>
      <c r="E521" s="428"/>
      <c r="F521" s="428"/>
      <c r="G521" s="428"/>
      <c r="H521" s="428"/>
      <c r="I521" s="428"/>
      <c r="J521" s="428"/>
      <c r="K521" s="428"/>
      <c r="L521" s="428"/>
      <c r="M521" s="428"/>
      <c r="N521" s="428"/>
      <c r="O521" s="428"/>
      <c r="P521" s="428"/>
      <c r="Q521" s="428"/>
      <c r="R521" s="428"/>
      <c r="S521" s="428"/>
      <c r="T521" s="428"/>
      <c r="U521" s="428"/>
      <c r="V521" s="428"/>
      <c r="W521" s="428"/>
      <c r="X521" s="428"/>
      <c r="Y521" s="428"/>
      <c r="Z521" s="428"/>
    </row>
    <row r="522" ht="18.75" customHeight="1">
      <c r="A522" s="428"/>
      <c r="B522" s="428"/>
      <c r="C522" s="428"/>
      <c r="D522" s="428"/>
      <c r="E522" s="428"/>
      <c r="F522" s="428"/>
      <c r="G522" s="428"/>
      <c r="H522" s="428"/>
      <c r="I522" s="428"/>
      <c r="J522" s="428"/>
      <c r="K522" s="428"/>
      <c r="L522" s="428"/>
      <c r="M522" s="428"/>
      <c r="N522" s="428"/>
      <c r="O522" s="428"/>
      <c r="P522" s="428"/>
      <c r="Q522" s="428"/>
      <c r="R522" s="428"/>
      <c r="S522" s="428"/>
      <c r="T522" s="428"/>
      <c r="U522" s="428"/>
      <c r="V522" s="428"/>
      <c r="W522" s="428"/>
      <c r="X522" s="428"/>
      <c r="Y522" s="428"/>
      <c r="Z522" s="428"/>
    </row>
    <row r="523" ht="18.75" customHeight="1">
      <c r="A523" s="428"/>
      <c r="B523" s="428"/>
      <c r="C523" s="428"/>
      <c r="D523" s="428"/>
      <c r="E523" s="428"/>
      <c r="F523" s="428"/>
      <c r="G523" s="428"/>
      <c r="H523" s="428"/>
      <c r="I523" s="428"/>
      <c r="J523" s="428"/>
      <c r="K523" s="428"/>
      <c r="L523" s="428"/>
      <c r="M523" s="428"/>
      <c r="N523" s="428"/>
      <c r="O523" s="428"/>
      <c r="P523" s="428"/>
      <c r="Q523" s="428"/>
      <c r="R523" s="428"/>
      <c r="S523" s="428"/>
      <c r="T523" s="428"/>
      <c r="U523" s="428"/>
      <c r="V523" s="428"/>
      <c r="W523" s="428"/>
      <c r="X523" s="428"/>
      <c r="Y523" s="428"/>
      <c r="Z523" s="428"/>
    </row>
    <row r="524" ht="18.75" customHeight="1">
      <c r="A524" s="428"/>
      <c r="B524" s="428"/>
      <c r="C524" s="428"/>
      <c r="D524" s="428"/>
      <c r="E524" s="428"/>
      <c r="F524" s="428"/>
      <c r="G524" s="428"/>
      <c r="H524" s="428"/>
      <c r="I524" s="428"/>
      <c r="J524" s="428"/>
      <c r="K524" s="428"/>
      <c r="L524" s="428"/>
      <c r="M524" s="428"/>
      <c r="N524" s="428"/>
      <c r="O524" s="428"/>
      <c r="P524" s="428"/>
      <c r="Q524" s="428"/>
      <c r="R524" s="428"/>
      <c r="S524" s="428"/>
      <c r="T524" s="428"/>
      <c r="U524" s="428"/>
      <c r="V524" s="428"/>
      <c r="W524" s="428"/>
      <c r="X524" s="428"/>
      <c r="Y524" s="428"/>
      <c r="Z524" s="428"/>
    </row>
    <row r="525" ht="18.75" customHeight="1">
      <c r="A525" s="428"/>
      <c r="B525" s="428"/>
      <c r="C525" s="428"/>
      <c r="D525" s="428"/>
      <c r="E525" s="428"/>
      <c r="F525" s="428"/>
      <c r="G525" s="428"/>
      <c r="H525" s="428"/>
      <c r="I525" s="428"/>
      <c r="J525" s="428"/>
      <c r="K525" s="428"/>
      <c r="L525" s="428"/>
      <c r="M525" s="428"/>
      <c r="N525" s="428"/>
      <c r="O525" s="428"/>
      <c r="P525" s="428"/>
      <c r="Q525" s="428"/>
      <c r="R525" s="428"/>
      <c r="S525" s="428"/>
      <c r="T525" s="428"/>
      <c r="U525" s="428"/>
      <c r="V525" s="428"/>
      <c r="W525" s="428"/>
      <c r="X525" s="428"/>
      <c r="Y525" s="428"/>
      <c r="Z525" s="428"/>
    </row>
    <row r="526" ht="18.75" customHeight="1">
      <c r="A526" s="428"/>
      <c r="B526" s="428"/>
      <c r="C526" s="428"/>
      <c r="D526" s="428"/>
      <c r="E526" s="428"/>
      <c r="F526" s="428"/>
      <c r="G526" s="428"/>
      <c r="H526" s="428"/>
      <c r="I526" s="428"/>
      <c r="J526" s="428"/>
      <c r="K526" s="428"/>
      <c r="L526" s="428"/>
      <c r="M526" s="428"/>
      <c r="N526" s="428"/>
      <c r="O526" s="428"/>
      <c r="P526" s="428"/>
      <c r="Q526" s="428"/>
      <c r="R526" s="428"/>
      <c r="S526" s="428"/>
      <c r="T526" s="428"/>
      <c r="U526" s="428"/>
      <c r="V526" s="428"/>
      <c r="W526" s="428"/>
      <c r="X526" s="428"/>
      <c r="Y526" s="428"/>
      <c r="Z526" s="428"/>
    </row>
    <row r="527" ht="18.75" customHeight="1">
      <c r="A527" s="428"/>
      <c r="B527" s="428"/>
      <c r="C527" s="428"/>
      <c r="D527" s="428"/>
      <c r="E527" s="428"/>
      <c r="F527" s="428"/>
      <c r="G527" s="428"/>
      <c r="H527" s="428"/>
      <c r="I527" s="428"/>
      <c r="J527" s="428"/>
      <c r="K527" s="428"/>
      <c r="L527" s="428"/>
      <c r="M527" s="428"/>
      <c r="N527" s="428"/>
      <c r="O527" s="428"/>
      <c r="P527" s="428"/>
      <c r="Q527" s="428"/>
      <c r="R527" s="428"/>
      <c r="S527" s="428"/>
      <c r="T527" s="428"/>
      <c r="U527" s="428"/>
      <c r="V527" s="428"/>
      <c r="W527" s="428"/>
      <c r="X527" s="428"/>
      <c r="Y527" s="428"/>
      <c r="Z527" s="428"/>
    </row>
    <row r="528" ht="18.75" customHeight="1">
      <c r="A528" s="428"/>
      <c r="B528" s="428"/>
      <c r="C528" s="428"/>
      <c r="D528" s="428"/>
      <c r="E528" s="428"/>
      <c r="F528" s="428"/>
      <c r="G528" s="428"/>
      <c r="H528" s="428"/>
      <c r="I528" s="428"/>
      <c r="J528" s="428"/>
      <c r="K528" s="428"/>
      <c r="L528" s="428"/>
      <c r="M528" s="428"/>
      <c r="N528" s="428"/>
      <c r="O528" s="428"/>
      <c r="P528" s="428"/>
      <c r="Q528" s="428"/>
      <c r="R528" s="428"/>
      <c r="S528" s="428"/>
      <c r="T528" s="428"/>
      <c r="U528" s="428"/>
      <c r="V528" s="428"/>
      <c r="W528" s="428"/>
      <c r="X528" s="428"/>
      <c r="Y528" s="428"/>
      <c r="Z528" s="428"/>
    </row>
    <row r="529" ht="18.75" customHeight="1">
      <c r="A529" s="428"/>
      <c r="B529" s="428"/>
      <c r="C529" s="428"/>
      <c r="D529" s="428"/>
      <c r="E529" s="428"/>
      <c r="F529" s="428"/>
      <c r="G529" s="428"/>
      <c r="H529" s="428"/>
      <c r="I529" s="428"/>
      <c r="J529" s="428"/>
      <c r="K529" s="428"/>
      <c r="L529" s="428"/>
      <c r="M529" s="428"/>
      <c r="N529" s="428"/>
      <c r="O529" s="428"/>
      <c r="P529" s="428"/>
      <c r="Q529" s="428"/>
      <c r="R529" s="428"/>
      <c r="S529" s="428"/>
      <c r="T529" s="428"/>
      <c r="U529" s="428"/>
      <c r="V529" s="428"/>
      <c r="W529" s="428"/>
      <c r="X529" s="428"/>
      <c r="Y529" s="428"/>
      <c r="Z529" s="428"/>
    </row>
    <row r="530" ht="18.75" customHeight="1">
      <c r="A530" s="428"/>
      <c r="B530" s="428"/>
      <c r="C530" s="428"/>
      <c r="D530" s="428"/>
      <c r="E530" s="428"/>
      <c r="F530" s="428"/>
      <c r="G530" s="428"/>
      <c r="H530" s="428"/>
      <c r="I530" s="428"/>
      <c r="J530" s="428"/>
      <c r="K530" s="428"/>
      <c r="L530" s="428"/>
      <c r="M530" s="428"/>
      <c r="N530" s="428"/>
      <c r="O530" s="428"/>
      <c r="P530" s="428"/>
      <c r="Q530" s="428"/>
      <c r="R530" s="428"/>
      <c r="S530" s="428"/>
      <c r="T530" s="428"/>
      <c r="U530" s="428"/>
      <c r="V530" s="428"/>
      <c r="W530" s="428"/>
      <c r="X530" s="428"/>
      <c r="Y530" s="428"/>
      <c r="Z530" s="428"/>
    </row>
    <row r="531" ht="18.75" customHeight="1">
      <c r="A531" s="428"/>
      <c r="B531" s="428"/>
      <c r="C531" s="428"/>
      <c r="D531" s="428"/>
      <c r="E531" s="428"/>
      <c r="F531" s="428"/>
      <c r="G531" s="428"/>
      <c r="H531" s="428"/>
      <c r="I531" s="428"/>
      <c r="J531" s="428"/>
      <c r="K531" s="428"/>
      <c r="L531" s="428"/>
      <c r="M531" s="428"/>
      <c r="N531" s="428"/>
      <c r="O531" s="428"/>
      <c r="P531" s="428"/>
      <c r="Q531" s="428"/>
      <c r="R531" s="428"/>
      <c r="S531" s="428"/>
      <c r="T531" s="428"/>
      <c r="U531" s="428"/>
      <c r="V531" s="428"/>
      <c r="W531" s="428"/>
      <c r="X531" s="428"/>
      <c r="Y531" s="428"/>
      <c r="Z531" s="428"/>
    </row>
    <row r="532" ht="18.75" customHeight="1">
      <c r="A532" s="428"/>
      <c r="B532" s="428"/>
      <c r="C532" s="428"/>
      <c r="D532" s="428"/>
      <c r="E532" s="428"/>
      <c r="F532" s="428"/>
      <c r="G532" s="428"/>
      <c r="H532" s="428"/>
      <c r="I532" s="428"/>
      <c r="J532" s="428"/>
      <c r="K532" s="428"/>
      <c r="L532" s="428"/>
      <c r="M532" s="428"/>
      <c r="N532" s="428"/>
      <c r="O532" s="428"/>
      <c r="P532" s="428"/>
      <c r="Q532" s="428"/>
      <c r="R532" s="428"/>
      <c r="S532" s="428"/>
      <c r="T532" s="428"/>
      <c r="U532" s="428"/>
      <c r="V532" s="428"/>
      <c r="W532" s="428"/>
      <c r="X532" s="428"/>
      <c r="Y532" s="428"/>
      <c r="Z532" s="428"/>
    </row>
    <row r="533" ht="18.75" customHeight="1">
      <c r="A533" s="428"/>
      <c r="B533" s="428"/>
      <c r="C533" s="428"/>
      <c r="D533" s="428"/>
      <c r="E533" s="428"/>
      <c r="F533" s="428"/>
      <c r="G533" s="428"/>
      <c r="H533" s="428"/>
      <c r="I533" s="428"/>
      <c r="J533" s="428"/>
      <c r="K533" s="428"/>
      <c r="L533" s="428"/>
      <c r="M533" s="428"/>
      <c r="N533" s="428"/>
      <c r="O533" s="428"/>
      <c r="P533" s="428"/>
      <c r="Q533" s="428"/>
      <c r="R533" s="428"/>
      <c r="S533" s="428"/>
      <c r="T533" s="428"/>
      <c r="U533" s="428"/>
      <c r="V533" s="428"/>
      <c r="W533" s="428"/>
      <c r="X533" s="428"/>
      <c r="Y533" s="428"/>
      <c r="Z533" s="428"/>
    </row>
    <row r="534" ht="18.75" customHeight="1">
      <c r="A534" s="428"/>
      <c r="B534" s="428"/>
      <c r="C534" s="428"/>
      <c r="D534" s="428"/>
      <c r="E534" s="428"/>
      <c r="F534" s="428"/>
      <c r="G534" s="428"/>
      <c r="H534" s="428"/>
      <c r="I534" s="428"/>
      <c r="J534" s="428"/>
      <c r="K534" s="428"/>
      <c r="L534" s="428"/>
      <c r="M534" s="428"/>
      <c r="N534" s="428"/>
      <c r="O534" s="428"/>
      <c r="P534" s="428"/>
      <c r="Q534" s="428"/>
      <c r="R534" s="428"/>
      <c r="S534" s="428"/>
      <c r="T534" s="428"/>
      <c r="U534" s="428"/>
      <c r="V534" s="428"/>
      <c r="W534" s="428"/>
      <c r="X534" s="428"/>
      <c r="Y534" s="428"/>
      <c r="Z534" s="428"/>
    </row>
    <row r="535" ht="18.75" customHeight="1">
      <c r="A535" s="428"/>
      <c r="B535" s="428"/>
      <c r="C535" s="428"/>
      <c r="D535" s="428"/>
      <c r="E535" s="428"/>
      <c r="F535" s="428"/>
      <c r="G535" s="428"/>
      <c r="H535" s="428"/>
      <c r="I535" s="428"/>
      <c r="J535" s="428"/>
      <c r="K535" s="428"/>
      <c r="L535" s="428"/>
      <c r="M535" s="428"/>
      <c r="N535" s="428"/>
      <c r="O535" s="428"/>
      <c r="P535" s="428"/>
      <c r="Q535" s="428"/>
      <c r="R535" s="428"/>
      <c r="S535" s="428"/>
      <c r="T535" s="428"/>
      <c r="U535" s="428"/>
      <c r="V535" s="428"/>
      <c r="W535" s="428"/>
      <c r="X535" s="428"/>
      <c r="Y535" s="428"/>
      <c r="Z535" s="428"/>
    </row>
    <row r="536" ht="18.75" customHeight="1">
      <c r="A536" s="428"/>
      <c r="B536" s="428"/>
      <c r="C536" s="428"/>
      <c r="D536" s="428"/>
      <c r="E536" s="428"/>
      <c r="F536" s="428"/>
      <c r="G536" s="428"/>
      <c r="H536" s="428"/>
      <c r="I536" s="428"/>
      <c r="J536" s="428"/>
      <c r="K536" s="428"/>
      <c r="L536" s="428"/>
      <c r="M536" s="428"/>
      <c r="N536" s="428"/>
      <c r="O536" s="428"/>
      <c r="P536" s="428"/>
      <c r="Q536" s="428"/>
      <c r="R536" s="428"/>
      <c r="S536" s="428"/>
      <c r="T536" s="428"/>
      <c r="U536" s="428"/>
      <c r="V536" s="428"/>
      <c r="W536" s="428"/>
      <c r="X536" s="428"/>
      <c r="Y536" s="428"/>
      <c r="Z536" s="428"/>
    </row>
    <row r="537" ht="18.75" customHeight="1">
      <c r="A537" s="428"/>
      <c r="B537" s="428"/>
      <c r="C537" s="428"/>
      <c r="D537" s="428"/>
      <c r="E537" s="428"/>
      <c r="F537" s="428"/>
      <c r="G537" s="428"/>
      <c r="H537" s="428"/>
      <c r="I537" s="428"/>
      <c r="J537" s="428"/>
      <c r="K537" s="428"/>
      <c r="L537" s="428"/>
      <c r="M537" s="428"/>
      <c r="N537" s="428"/>
      <c r="O537" s="428"/>
      <c r="P537" s="428"/>
      <c r="Q537" s="428"/>
      <c r="R537" s="428"/>
      <c r="S537" s="428"/>
      <c r="T537" s="428"/>
      <c r="U537" s="428"/>
      <c r="V537" s="428"/>
      <c r="W537" s="428"/>
      <c r="X537" s="428"/>
      <c r="Y537" s="428"/>
      <c r="Z537" s="428"/>
    </row>
    <row r="538" ht="18.75" customHeight="1">
      <c r="A538" s="428"/>
      <c r="B538" s="428"/>
      <c r="C538" s="428"/>
      <c r="D538" s="428"/>
      <c r="E538" s="428"/>
      <c r="F538" s="428"/>
      <c r="G538" s="428"/>
      <c r="H538" s="428"/>
      <c r="I538" s="428"/>
      <c r="J538" s="428"/>
      <c r="K538" s="428"/>
      <c r="L538" s="428"/>
      <c r="M538" s="428"/>
      <c r="N538" s="428"/>
      <c r="O538" s="428"/>
      <c r="P538" s="428"/>
      <c r="Q538" s="428"/>
      <c r="R538" s="428"/>
      <c r="S538" s="428"/>
      <c r="T538" s="428"/>
      <c r="U538" s="428"/>
      <c r="V538" s="428"/>
      <c r="W538" s="428"/>
      <c r="X538" s="428"/>
      <c r="Y538" s="428"/>
      <c r="Z538" s="428"/>
    </row>
    <row r="539" ht="18.75" customHeight="1">
      <c r="A539" s="428"/>
      <c r="B539" s="428"/>
      <c r="C539" s="428"/>
      <c r="D539" s="428"/>
      <c r="E539" s="428"/>
      <c r="F539" s="428"/>
      <c r="G539" s="428"/>
      <c r="H539" s="428"/>
      <c r="I539" s="428"/>
      <c r="J539" s="428"/>
      <c r="K539" s="428"/>
      <c r="L539" s="428"/>
      <c r="M539" s="428"/>
      <c r="N539" s="428"/>
      <c r="O539" s="428"/>
      <c r="P539" s="428"/>
      <c r="Q539" s="428"/>
      <c r="R539" s="428"/>
      <c r="S539" s="428"/>
      <c r="T539" s="428"/>
      <c r="U539" s="428"/>
      <c r="V539" s="428"/>
      <c r="W539" s="428"/>
      <c r="X539" s="428"/>
      <c r="Y539" s="428"/>
      <c r="Z539" s="428"/>
    </row>
    <row r="540" ht="18.75" customHeight="1">
      <c r="A540" s="428"/>
      <c r="B540" s="428"/>
      <c r="C540" s="428"/>
      <c r="D540" s="428"/>
      <c r="E540" s="428"/>
      <c r="F540" s="428"/>
      <c r="G540" s="428"/>
      <c r="H540" s="428"/>
      <c r="I540" s="428"/>
      <c r="J540" s="428"/>
      <c r="K540" s="428"/>
      <c r="L540" s="428"/>
      <c r="M540" s="428"/>
      <c r="N540" s="428"/>
      <c r="O540" s="428"/>
      <c r="P540" s="428"/>
      <c r="Q540" s="428"/>
      <c r="R540" s="428"/>
      <c r="S540" s="428"/>
      <c r="T540" s="428"/>
      <c r="U540" s="428"/>
      <c r="V540" s="428"/>
      <c r="W540" s="428"/>
      <c r="X540" s="428"/>
      <c r="Y540" s="428"/>
      <c r="Z540" s="428"/>
    </row>
    <row r="541" ht="18.75" customHeight="1">
      <c r="A541" s="428"/>
      <c r="B541" s="428"/>
      <c r="C541" s="428"/>
      <c r="D541" s="428"/>
      <c r="E541" s="428"/>
      <c r="F541" s="428"/>
      <c r="G541" s="428"/>
      <c r="H541" s="428"/>
      <c r="I541" s="428"/>
      <c r="J541" s="428"/>
      <c r="K541" s="428"/>
      <c r="L541" s="428"/>
      <c r="M541" s="428"/>
      <c r="N541" s="428"/>
      <c r="O541" s="428"/>
      <c r="P541" s="428"/>
      <c r="Q541" s="428"/>
      <c r="R541" s="428"/>
      <c r="S541" s="428"/>
      <c r="T541" s="428"/>
      <c r="U541" s="428"/>
      <c r="V541" s="428"/>
      <c r="W541" s="428"/>
      <c r="X541" s="428"/>
      <c r="Y541" s="428"/>
      <c r="Z541" s="428"/>
    </row>
    <row r="542" ht="18.75" customHeight="1">
      <c r="A542" s="428"/>
      <c r="B542" s="428"/>
      <c r="C542" s="428"/>
      <c r="D542" s="428"/>
      <c r="E542" s="428"/>
      <c r="F542" s="428"/>
      <c r="G542" s="428"/>
      <c r="H542" s="428"/>
      <c r="I542" s="428"/>
      <c r="J542" s="428"/>
      <c r="K542" s="428"/>
      <c r="L542" s="428"/>
      <c r="M542" s="428"/>
      <c r="N542" s="428"/>
      <c r="O542" s="428"/>
      <c r="P542" s="428"/>
      <c r="Q542" s="428"/>
      <c r="R542" s="428"/>
      <c r="S542" s="428"/>
      <c r="T542" s="428"/>
      <c r="U542" s="428"/>
      <c r="V542" s="428"/>
      <c r="W542" s="428"/>
      <c r="X542" s="428"/>
      <c r="Y542" s="428"/>
      <c r="Z542" s="428"/>
    </row>
    <row r="543" ht="18.75" customHeight="1">
      <c r="A543" s="428"/>
      <c r="B543" s="428"/>
      <c r="C543" s="428"/>
      <c r="D543" s="428"/>
      <c r="E543" s="428"/>
      <c r="F543" s="428"/>
      <c r="G543" s="428"/>
      <c r="H543" s="428"/>
      <c r="I543" s="428"/>
      <c r="J543" s="428"/>
      <c r="K543" s="428"/>
      <c r="L543" s="428"/>
      <c r="M543" s="428"/>
      <c r="N543" s="428"/>
      <c r="O543" s="428"/>
      <c r="P543" s="428"/>
      <c r="Q543" s="428"/>
      <c r="R543" s="428"/>
      <c r="S543" s="428"/>
      <c r="T543" s="428"/>
      <c r="U543" s="428"/>
      <c r="V543" s="428"/>
      <c r="W543" s="428"/>
      <c r="X543" s="428"/>
      <c r="Y543" s="428"/>
      <c r="Z543" s="428"/>
    </row>
    <row r="544" ht="18.75" customHeight="1">
      <c r="A544" s="428"/>
      <c r="B544" s="428"/>
      <c r="C544" s="428"/>
      <c r="D544" s="428"/>
      <c r="E544" s="428"/>
      <c r="F544" s="428"/>
      <c r="G544" s="428"/>
      <c r="H544" s="428"/>
      <c r="I544" s="428"/>
      <c r="J544" s="428"/>
      <c r="K544" s="428"/>
      <c r="L544" s="428"/>
      <c r="M544" s="428"/>
      <c r="N544" s="428"/>
      <c r="O544" s="428"/>
      <c r="P544" s="428"/>
      <c r="Q544" s="428"/>
      <c r="R544" s="428"/>
      <c r="S544" s="428"/>
      <c r="T544" s="428"/>
      <c r="U544" s="428"/>
      <c r="V544" s="428"/>
      <c r="W544" s="428"/>
      <c r="X544" s="428"/>
      <c r="Y544" s="428"/>
      <c r="Z544" s="428"/>
    </row>
    <row r="545" ht="18.75" customHeight="1">
      <c r="A545" s="428"/>
      <c r="B545" s="428"/>
      <c r="C545" s="428"/>
      <c r="D545" s="428"/>
      <c r="E545" s="428"/>
      <c r="F545" s="428"/>
      <c r="G545" s="428"/>
      <c r="H545" s="428"/>
      <c r="I545" s="428"/>
      <c r="J545" s="428"/>
      <c r="K545" s="428"/>
      <c r="L545" s="428"/>
      <c r="M545" s="428"/>
      <c r="N545" s="428"/>
      <c r="O545" s="428"/>
      <c r="P545" s="428"/>
      <c r="Q545" s="428"/>
      <c r="R545" s="428"/>
      <c r="S545" s="428"/>
      <c r="T545" s="428"/>
      <c r="U545" s="428"/>
      <c r="V545" s="428"/>
      <c r="W545" s="428"/>
      <c r="X545" s="428"/>
      <c r="Y545" s="428"/>
      <c r="Z545" s="428"/>
    </row>
    <row r="546" ht="18.75" customHeight="1">
      <c r="A546" s="428"/>
      <c r="B546" s="428"/>
      <c r="C546" s="428"/>
      <c r="D546" s="428"/>
      <c r="E546" s="428"/>
      <c r="F546" s="428"/>
      <c r="G546" s="428"/>
      <c r="H546" s="428"/>
      <c r="I546" s="428"/>
      <c r="J546" s="428"/>
      <c r="K546" s="428"/>
      <c r="L546" s="428"/>
      <c r="M546" s="428"/>
      <c r="N546" s="428"/>
      <c r="O546" s="428"/>
      <c r="P546" s="428"/>
      <c r="Q546" s="428"/>
      <c r="R546" s="428"/>
      <c r="S546" s="428"/>
      <c r="T546" s="428"/>
      <c r="U546" s="428"/>
      <c r="V546" s="428"/>
      <c r="W546" s="428"/>
      <c r="X546" s="428"/>
      <c r="Y546" s="428"/>
      <c r="Z546" s="428"/>
    </row>
    <row r="547" ht="18.75" customHeight="1">
      <c r="A547" s="428"/>
      <c r="B547" s="428"/>
      <c r="C547" s="428"/>
      <c r="D547" s="428"/>
      <c r="E547" s="428"/>
      <c r="F547" s="428"/>
      <c r="G547" s="428"/>
      <c r="H547" s="428"/>
      <c r="I547" s="428"/>
      <c r="J547" s="428"/>
      <c r="K547" s="428"/>
      <c r="L547" s="428"/>
      <c r="M547" s="428"/>
      <c r="N547" s="428"/>
      <c r="O547" s="428"/>
      <c r="P547" s="428"/>
      <c r="Q547" s="428"/>
      <c r="R547" s="428"/>
      <c r="S547" s="428"/>
      <c r="T547" s="428"/>
      <c r="U547" s="428"/>
      <c r="V547" s="428"/>
      <c r="W547" s="428"/>
      <c r="X547" s="428"/>
      <c r="Y547" s="428"/>
      <c r="Z547" s="428"/>
    </row>
    <row r="548" ht="18.75" customHeight="1">
      <c r="A548" s="428"/>
      <c r="B548" s="428"/>
      <c r="C548" s="428"/>
      <c r="D548" s="428"/>
      <c r="E548" s="428"/>
      <c r="F548" s="428"/>
      <c r="G548" s="428"/>
      <c r="H548" s="428"/>
      <c r="I548" s="428"/>
      <c r="J548" s="428"/>
      <c r="K548" s="428"/>
      <c r="L548" s="428"/>
      <c r="M548" s="428"/>
      <c r="N548" s="428"/>
      <c r="O548" s="428"/>
      <c r="P548" s="428"/>
      <c r="Q548" s="428"/>
      <c r="R548" s="428"/>
      <c r="S548" s="428"/>
      <c r="T548" s="428"/>
      <c r="U548" s="428"/>
      <c r="V548" s="428"/>
      <c r="W548" s="428"/>
      <c r="X548" s="428"/>
      <c r="Y548" s="428"/>
      <c r="Z548" s="428"/>
    </row>
    <row r="549" ht="18.75" customHeight="1">
      <c r="A549" s="428"/>
      <c r="B549" s="428"/>
      <c r="C549" s="428"/>
      <c r="D549" s="428"/>
      <c r="E549" s="428"/>
      <c r="F549" s="428"/>
      <c r="G549" s="428"/>
      <c r="H549" s="428"/>
      <c r="I549" s="428"/>
      <c r="J549" s="428"/>
      <c r="K549" s="428"/>
      <c r="L549" s="428"/>
      <c r="M549" s="428"/>
      <c r="N549" s="428"/>
      <c r="O549" s="428"/>
      <c r="P549" s="428"/>
      <c r="Q549" s="428"/>
      <c r="R549" s="428"/>
      <c r="S549" s="428"/>
      <c r="T549" s="428"/>
      <c r="U549" s="428"/>
      <c r="V549" s="428"/>
      <c r="W549" s="428"/>
      <c r="X549" s="428"/>
      <c r="Y549" s="428"/>
      <c r="Z549" s="428"/>
    </row>
    <row r="550" ht="18.75" customHeight="1">
      <c r="A550" s="428"/>
      <c r="B550" s="428"/>
      <c r="C550" s="428"/>
      <c r="D550" s="428"/>
      <c r="E550" s="428"/>
      <c r="F550" s="428"/>
      <c r="G550" s="428"/>
      <c r="H550" s="428"/>
      <c r="I550" s="428"/>
      <c r="J550" s="428"/>
      <c r="K550" s="428"/>
      <c r="L550" s="428"/>
      <c r="M550" s="428"/>
      <c r="N550" s="428"/>
      <c r="O550" s="428"/>
      <c r="P550" s="428"/>
      <c r="Q550" s="428"/>
      <c r="R550" s="428"/>
      <c r="S550" s="428"/>
      <c r="T550" s="428"/>
      <c r="U550" s="428"/>
      <c r="V550" s="428"/>
      <c r="W550" s="428"/>
      <c r="X550" s="428"/>
      <c r="Y550" s="428"/>
      <c r="Z550" s="428"/>
    </row>
    <row r="551" ht="18.75" customHeight="1">
      <c r="A551" s="428"/>
      <c r="B551" s="428"/>
      <c r="C551" s="428"/>
      <c r="D551" s="428"/>
      <c r="E551" s="428"/>
      <c r="F551" s="428"/>
      <c r="G551" s="428"/>
      <c r="H551" s="428"/>
      <c r="I551" s="428"/>
      <c r="J551" s="428"/>
      <c r="K551" s="428"/>
      <c r="L551" s="428"/>
      <c r="M551" s="428"/>
      <c r="N551" s="428"/>
      <c r="O551" s="428"/>
      <c r="P551" s="428"/>
      <c r="Q551" s="428"/>
      <c r="R551" s="428"/>
      <c r="S551" s="428"/>
      <c r="T551" s="428"/>
      <c r="U551" s="428"/>
      <c r="V551" s="428"/>
      <c r="W551" s="428"/>
      <c r="X551" s="428"/>
      <c r="Y551" s="428"/>
      <c r="Z551" s="428"/>
    </row>
    <row r="552" ht="18.75" customHeight="1">
      <c r="A552" s="428"/>
      <c r="B552" s="428"/>
      <c r="C552" s="428"/>
      <c r="D552" s="428"/>
      <c r="E552" s="428"/>
      <c r="F552" s="428"/>
      <c r="G552" s="428"/>
      <c r="H552" s="428"/>
      <c r="I552" s="428"/>
      <c r="J552" s="428"/>
      <c r="K552" s="428"/>
      <c r="L552" s="428"/>
      <c r="M552" s="428"/>
      <c r="N552" s="428"/>
      <c r="O552" s="428"/>
      <c r="P552" s="428"/>
      <c r="Q552" s="428"/>
      <c r="R552" s="428"/>
      <c r="S552" s="428"/>
      <c r="T552" s="428"/>
      <c r="U552" s="428"/>
      <c r="V552" s="428"/>
      <c r="W552" s="428"/>
      <c r="X552" s="428"/>
      <c r="Y552" s="428"/>
      <c r="Z552" s="428"/>
    </row>
    <row r="553" ht="18.75" customHeight="1">
      <c r="A553" s="428"/>
      <c r="B553" s="428"/>
      <c r="C553" s="428"/>
      <c r="D553" s="428"/>
      <c r="E553" s="428"/>
      <c r="F553" s="428"/>
      <c r="G553" s="428"/>
      <c r="H553" s="428"/>
      <c r="I553" s="428"/>
      <c r="J553" s="428"/>
      <c r="K553" s="428"/>
      <c r="L553" s="428"/>
      <c r="M553" s="428"/>
      <c r="N553" s="428"/>
      <c r="O553" s="428"/>
      <c r="P553" s="428"/>
      <c r="Q553" s="428"/>
      <c r="R553" s="428"/>
      <c r="S553" s="428"/>
      <c r="T553" s="428"/>
      <c r="U553" s="428"/>
      <c r="V553" s="428"/>
      <c r="W553" s="428"/>
      <c r="X553" s="428"/>
      <c r="Y553" s="428"/>
      <c r="Z553" s="428"/>
    </row>
    <row r="554" ht="18.75" customHeight="1">
      <c r="A554" s="428"/>
      <c r="B554" s="428"/>
      <c r="C554" s="428"/>
      <c r="D554" s="428"/>
      <c r="E554" s="428"/>
      <c r="F554" s="428"/>
      <c r="G554" s="428"/>
      <c r="H554" s="428"/>
      <c r="I554" s="428"/>
      <c r="J554" s="428"/>
      <c r="K554" s="428"/>
      <c r="L554" s="428"/>
      <c r="M554" s="428"/>
      <c r="N554" s="428"/>
      <c r="O554" s="428"/>
      <c r="P554" s="428"/>
      <c r="Q554" s="428"/>
      <c r="R554" s="428"/>
      <c r="S554" s="428"/>
      <c r="T554" s="428"/>
      <c r="U554" s="428"/>
      <c r="V554" s="428"/>
      <c r="W554" s="428"/>
      <c r="X554" s="428"/>
      <c r="Y554" s="428"/>
      <c r="Z554" s="428"/>
    </row>
    <row r="555" ht="18.75" customHeight="1">
      <c r="A555" s="428"/>
      <c r="B555" s="428"/>
      <c r="C555" s="428"/>
      <c r="D555" s="428"/>
      <c r="E555" s="428"/>
      <c r="F555" s="428"/>
      <c r="G555" s="428"/>
      <c r="H555" s="428"/>
      <c r="I555" s="428"/>
      <c r="J555" s="428"/>
      <c r="K555" s="428"/>
      <c r="L555" s="428"/>
      <c r="M555" s="428"/>
      <c r="N555" s="428"/>
      <c r="O555" s="428"/>
      <c r="P555" s="428"/>
      <c r="Q555" s="428"/>
      <c r="R555" s="428"/>
      <c r="S555" s="428"/>
      <c r="T555" s="428"/>
      <c r="U555" s="428"/>
      <c r="V555" s="428"/>
      <c r="W555" s="428"/>
      <c r="X555" s="428"/>
      <c r="Y555" s="428"/>
      <c r="Z555" s="428"/>
    </row>
    <row r="556" ht="18.75" customHeight="1">
      <c r="A556" s="428"/>
      <c r="B556" s="428"/>
      <c r="C556" s="428"/>
      <c r="D556" s="428"/>
      <c r="E556" s="428"/>
      <c r="F556" s="428"/>
      <c r="G556" s="428"/>
      <c r="H556" s="428"/>
      <c r="I556" s="428"/>
      <c r="J556" s="428"/>
      <c r="K556" s="428"/>
      <c r="L556" s="428"/>
      <c r="M556" s="428"/>
      <c r="N556" s="428"/>
      <c r="O556" s="428"/>
      <c r="P556" s="428"/>
      <c r="Q556" s="428"/>
      <c r="R556" s="428"/>
      <c r="S556" s="428"/>
      <c r="T556" s="428"/>
      <c r="U556" s="428"/>
      <c r="V556" s="428"/>
      <c r="W556" s="428"/>
      <c r="X556" s="428"/>
      <c r="Y556" s="428"/>
      <c r="Z556" s="428"/>
    </row>
    <row r="557" ht="18.75" customHeight="1">
      <c r="A557" s="428"/>
      <c r="B557" s="428"/>
      <c r="C557" s="428"/>
      <c r="D557" s="428"/>
      <c r="E557" s="428"/>
      <c r="F557" s="428"/>
      <c r="G557" s="428"/>
      <c r="H557" s="428"/>
      <c r="I557" s="428"/>
      <c r="J557" s="428"/>
      <c r="K557" s="428"/>
      <c r="L557" s="428"/>
      <c r="M557" s="428"/>
      <c r="N557" s="428"/>
      <c r="O557" s="428"/>
      <c r="P557" s="428"/>
      <c r="Q557" s="428"/>
      <c r="R557" s="428"/>
      <c r="S557" s="428"/>
      <c r="T557" s="428"/>
      <c r="U557" s="428"/>
      <c r="V557" s="428"/>
      <c r="W557" s="428"/>
      <c r="X557" s="428"/>
      <c r="Y557" s="428"/>
      <c r="Z557" s="428"/>
    </row>
    <row r="558" ht="18.75" customHeight="1">
      <c r="A558" s="428"/>
      <c r="B558" s="428"/>
      <c r="C558" s="428"/>
      <c r="D558" s="428"/>
      <c r="E558" s="428"/>
      <c r="F558" s="428"/>
      <c r="G558" s="428"/>
      <c r="H558" s="428"/>
      <c r="I558" s="428"/>
      <c r="J558" s="428"/>
      <c r="K558" s="428"/>
      <c r="L558" s="428"/>
      <c r="M558" s="428"/>
      <c r="N558" s="428"/>
      <c r="O558" s="428"/>
      <c r="P558" s="428"/>
      <c r="Q558" s="428"/>
      <c r="R558" s="428"/>
      <c r="S558" s="428"/>
      <c r="T558" s="428"/>
      <c r="U558" s="428"/>
      <c r="V558" s="428"/>
      <c r="W558" s="428"/>
      <c r="X558" s="428"/>
      <c r="Y558" s="428"/>
      <c r="Z558" s="428"/>
    </row>
    <row r="559" ht="18.75" customHeight="1">
      <c r="A559" s="428"/>
      <c r="B559" s="428"/>
      <c r="C559" s="428"/>
      <c r="D559" s="428"/>
      <c r="E559" s="428"/>
      <c r="F559" s="428"/>
      <c r="G559" s="428"/>
      <c r="H559" s="428"/>
      <c r="I559" s="428"/>
      <c r="J559" s="428"/>
      <c r="K559" s="428"/>
      <c r="L559" s="428"/>
      <c r="M559" s="428"/>
      <c r="N559" s="428"/>
      <c r="O559" s="428"/>
      <c r="P559" s="428"/>
      <c r="Q559" s="428"/>
      <c r="R559" s="428"/>
      <c r="S559" s="428"/>
      <c r="T559" s="428"/>
      <c r="U559" s="428"/>
      <c r="V559" s="428"/>
      <c r="W559" s="428"/>
      <c r="X559" s="428"/>
      <c r="Y559" s="428"/>
      <c r="Z559" s="428"/>
    </row>
    <row r="560" ht="18.75" customHeight="1">
      <c r="A560" s="428"/>
      <c r="B560" s="428"/>
      <c r="C560" s="428"/>
      <c r="D560" s="428"/>
      <c r="E560" s="428"/>
      <c r="F560" s="428"/>
      <c r="G560" s="428"/>
      <c r="H560" s="428"/>
      <c r="I560" s="428"/>
      <c r="J560" s="428"/>
      <c r="K560" s="428"/>
      <c r="L560" s="428"/>
      <c r="M560" s="428"/>
      <c r="N560" s="428"/>
      <c r="O560" s="428"/>
      <c r="P560" s="428"/>
      <c r="Q560" s="428"/>
      <c r="R560" s="428"/>
      <c r="S560" s="428"/>
      <c r="T560" s="428"/>
      <c r="U560" s="428"/>
      <c r="V560" s="428"/>
      <c r="W560" s="428"/>
      <c r="X560" s="428"/>
      <c r="Y560" s="428"/>
      <c r="Z560" s="428"/>
    </row>
    <row r="561" ht="18.75" customHeight="1">
      <c r="A561" s="428"/>
      <c r="B561" s="428"/>
      <c r="C561" s="428"/>
      <c r="D561" s="428"/>
      <c r="E561" s="428"/>
      <c r="F561" s="428"/>
      <c r="G561" s="428"/>
      <c r="H561" s="428"/>
      <c r="I561" s="428"/>
      <c r="J561" s="428"/>
      <c r="K561" s="428"/>
      <c r="L561" s="428"/>
      <c r="M561" s="428"/>
      <c r="N561" s="428"/>
      <c r="O561" s="428"/>
      <c r="P561" s="428"/>
      <c r="Q561" s="428"/>
      <c r="R561" s="428"/>
      <c r="S561" s="428"/>
      <c r="T561" s="428"/>
      <c r="U561" s="428"/>
      <c r="V561" s="428"/>
      <c r="W561" s="428"/>
      <c r="X561" s="428"/>
      <c r="Y561" s="428"/>
      <c r="Z561" s="428"/>
    </row>
    <row r="562" ht="18.75" customHeight="1">
      <c r="A562" s="428"/>
      <c r="B562" s="428"/>
      <c r="C562" s="428"/>
      <c r="D562" s="428"/>
      <c r="E562" s="428"/>
      <c r="F562" s="428"/>
      <c r="G562" s="428"/>
      <c r="H562" s="428"/>
      <c r="I562" s="428"/>
      <c r="J562" s="428"/>
      <c r="K562" s="428"/>
      <c r="L562" s="428"/>
      <c r="M562" s="428"/>
      <c r="N562" s="428"/>
      <c r="O562" s="428"/>
      <c r="P562" s="428"/>
      <c r="Q562" s="428"/>
      <c r="R562" s="428"/>
      <c r="S562" s="428"/>
      <c r="T562" s="428"/>
      <c r="U562" s="428"/>
      <c r="V562" s="428"/>
      <c r="W562" s="428"/>
      <c r="X562" s="428"/>
      <c r="Y562" s="428"/>
      <c r="Z562" s="428"/>
    </row>
    <row r="563" ht="18.75" customHeight="1">
      <c r="A563" s="428"/>
      <c r="B563" s="428"/>
      <c r="C563" s="428"/>
      <c r="D563" s="428"/>
      <c r="E563" s="428"/>
      <c r="F563" s="428"/>
      <c r="G563" s="428"/>
      <c r="H563" s="428"/>
      <c r="I563" s="428"/>
      <c r="J563" s="428"/>
      <c r="K563" s="428"/>
      <c r="L563" s="428"/>
      <c r="M563" s="428"/>
      <c r="N563" s="428"/>
      <c r="O563" s="428"/>
      <c r="P563" s="428"/>
      <c r="Q563" s="428"/>
      <c r="R563" s="428"/>
      <c r="S563" s="428"/>
      <c r="T563" s="428"/>
      <c r="U563" s="428"/>
      <c r="V563" s="428"/>
      <c r="W563" s="428"/>
      <c r="X563" s="428"/>
      <c r="Y563" s="428"/>
      <c r="Z563" s="428"/>
    </row>
    <row r="564" ht="18.75" customHeight="1">
      <c r="A564" s="428"/>
      <c r="B564" s="428"/>
      <c r="C564" s="428"/>
      <c r="D564" s="428"/>
      <c r="E564" s="428"/>
      <c r="F564" s="428"/>
      <c r="G564" s="428"/>
      <c r="H564" s="428"/>
      <c r="I564" s="428"/>
      <c r="J564" s="428"/>
      <c r="K564" s="428"/>
      <c r="L564" s="428"/>
      <c r="M564" s="428"/>
      <c r="N564" s="428"/>
      <c r="O564" s="428"/>
      <c r="P564" s="428"/>
      <c r="Q564" s="428"/>
      <c r="R564" s="428"/>
      <c r="S564" s="428"/>
      <c r="T564" s="428"/>
      <c r="U564" s="428"/>
      <c r="V564" s="428"/>
      <c r="W564" s="428"/>
      <c r="X564" s="428"/>
      <c r="Y564" s="428"/>
      <c r="Z564" s="428"/>
    </row>
    <row r="565" ht="18.75" customHeight="1">
      <c r="A565" s="428"/>
      <c r="B565" s="428"/>
      <c r="C565" s="428"/>
      <c r="D565" s="428"/>
      <c r="E565" s="428"/>
      <c r="F565" s="428"/>
      <c r="G565" s="428"/>
      <c r="H565" s="428"/>
      <c r="I565" s="428"/>
      <c r="J565" s="428"/>
      <c r="K565" s="428"/>
      <c r="L565" s="428"/>
      <c r="M565" s="428"/>
      <c r="N565" s="428"/>
      <c r="O565" s="428"/>
      <c r="P565" s="428"/>
      <c r="Q565" s="428"/>
      <c r="R565" s="428"/>
      <c r="S565" s="428"/>
      <c r="T565" s="428"/>
      <c r="U565" s="428"/>
      <c r="V565" s="428"/>
      <c r="W565" s="428"/>
      <c r="X565" s="428"/>
      <c r="Y565" s="428"/>
      <c r="Z565" s="428"/>
    </row>
    <row r="566" ht="18.75" customHeight="1">
      <c r="A566" s="428"/>
      <c r="B566" s="428"/>
      <c r="C566" s="428"/>
      <c r="D566" s="428"/>
      <c r="E566" s="428"/>
      <c r="F566" s="428"/>
      <c r="G566" s="428"/>
      <c r="H566" s="428"/>
      <c r="I566" s="428"/>
      <c r="J566" s="428"/>
      <c r="K566" s="428"/>
      <c r="L566" s="428"/>
      <c r="M566" s="428"/>
      <c r="N566" s="428"/>
      <c r="O566" s="428"/>
      <c r="P566" s="428"/>
      <c r="Q566" s="428"/>
      <c r="R566" s="428"/>
      <c r="S566" s="428"/>
      <c r="T566" s="428"/>
      <c r="U566" s="428"/>
      <c r="V566" s="428"/>
      <c r="W566" s="428"/>
      <c r="X566" s="428"/>
      <c r="Y566" s="428"/>
      <c r="Z566" s="428"/>
    </row>
    <row r="567" ht="18.75" customHeight="1">
      <c r="A567" s="428"/>
      <c r="B567" s="428"/>
      <c r="C567" s="428"/>
      <c r="D567" s="428"/>
      <c r="E567" s="428"/>
      <c r="F567" s="428"/>
      <c r="G567" s="428"/>
      <c r="H567" s="428"/>
      <c r="I567" s="428"/>
      <c r="J567" s="428"/>
      <c r="K567" s="428"/>
      <c r="L567" s="428"/>
      <c r="M567" s="428"/>
      <c r="N567" s="428"/>
      <c r="O567" s="428"/>
      <c r="P567" s="428"/>
      <c r="Q567" s="428"/>
      <c r="R567" s="428"/>
      <c r="S567" s="428"/>
      <c r="T567" s="428"/>
      <c r="U567" s="428"/>
      <c r="V567" s="428"/>
      <c r="W567" s="428"/>
      <c r="X567" s="428"/>
      <c r="Y567" s="428"/>
      <c r="Z567" s="428"/>
    </row>
    <row r="568" ht="18.75" customHeight="1">
      <c r="A568" s="428"/>
      <c r="B568" s="428"/>
      <c r="C568" s="428"/>
      <c r="D568" s="428"/>
      <c r="E568" s="428"/>
      <c r="F568" s="428"/>
      <c r="G568" s="428"/>
      <c r="H568" s="428"/>
      <c r="I568" s="428"/>
      <c r="J568" s="428"/>
      <c r="K568" s="428"/>
      <c r="L568" s="428"/>
      <c r="M568" s="428"/>
      <c r="N568" s="428"/>
      <c r="O568" s="428"/>
      <c r="P568" s="428"/>
      <c r="Q568" s="428"/>
      <c r="R568" s="428"/>
      <c r="S568" s="428"/>
      <c r="T568" s="428"/>
      <c r="U568" s="428"/>
      <c r="V568" s="428"/>
      <c r="W568" s="428"/>
      <c r="X568" s="428"/>
      <c r="Y568" s="428"/>
      <c r="Z568" s="428"/>
    </row>
    <row r="569" ht="18.75" customHeight="1">
      <c r="A569" s="428"/>
      <c r="B569" s="428"/>
      <c r="C569" s="428"/>
      <c r="D569" s="428"/>
      <c r="E569" s="428"/>
      <c r="F569" s="428"/>
      <c r="G569" s="428"/>
      <c r="H569" s="428"/>
      <c r="I569" s="428"/>
      <c r="J569" s="428"/>
      <c r="K569" s="428"/>
      <c r="L569" s="428"/>
      <c r="M569" s="428"/>
      <c r="N569" s="428"/>
      <c r="O569" s="428"/>
      <c r="P569" s="428"/>
      <c r="Q569" s="428"/>
      <c r="R569" s="428"/>
      <c r="S569" s="428"/>
      <c r="T569" s="428"/>
      <c r="U569" s="428"/>
      <c r="V569" s="428"/>
      <c r="W569" s="428"/>
      <c r="X569" s="428"/>
      <c r="Y569" s="428"/>
      <c r="Z569" s="428"/>
    </row>
    <row r="570" ht="18.75" customHeight="1">
      <c r="A570" s="428"/>
      <c r="B570" s="428"/>
      <c r="C570" s="428"/>
      <c r="D570" s="428"/>
      <c r="E570" s="428"/>
      <c r="F570" s="428"/>
      <c r="G570" s="428"/>
      <c r="H570" s="428"/>
      <c r="I570" s="428"/>
      <c r="J570" s="428"/>
      <c r="K570" s="428"/>
      <c r="L570" s="428"/>
      <c r="M570" s="428"/>
      <c r="N570" s="428"/>
      <c r="O570" s="428"/>
      <c r="P570" s="428"/>
      <c r="Q570" s="428"/>
      <c r="R570" s="428"/>
      <c r="S570" s="428"/>
      <c r="T570" s="428"/>
      <c r="U570" s="428"/>
      <c r="V570" s="428"/>
      <c r="W570" s="428"/>
      <c r="X570" s="428"/>
      <c r="Y570" s="428"/>
      <c r="Z570" s="428"/>
    </row>
    <row r="571" ht="18.75" customHeight="1">
      <c r="A571" s="428"/>
      <c r="B571" s="428"/>
      <c r="C571" s="428"/>
      <c r="D571" s="428"/>
      <c r="E571" s="428"/>
      <c r="F571" s="428"/>
      <c r="G571" s="428"/>
      <c r="H571" s="428"/>
      <c r="I571" s="428"/>
      <c r="J571" s="428"/>
      <c r="K571" s="428"/>
      <c r="L571" s="428"/>
      <c r="M571" s="428"/>
      <c r="N571" s="428"/>
      <c r="O571" s="428"/>
      <c r="P571" s="428"/>
      <c r="Q571" s="428"/>
      <c r="R571" s="428"/>
      <c r="S571" s="428"/>
      <c r="T571" s="428"/>
      <c r="U571" s="428"/>
      <c r="V571" s="428"/>
      <c r="W571" s="428"/>
      <c r="X571" s="428"/>
      <c r="Y571" s="428"/>
      <c r="Z571" s="428"/>
    </row>
    <row r="572" ht="18.75" customHeight="1">
      <c r="A572" s="428"/>
      <c r="B572" s="428"/>
      <c r="C572" s="428"/>
      <c r="D572" s="428"/>
      <c r="E572" s="428"/>
      <c r="F572" s="428"/>
      <c r="G572" s="428"/>
      <c r="H572" s="428"/>
      <c r="I572" s="428"/>
      <c r="J572" s="428"/>
      <c r="K572" s="428"/>
      <c r="L572" s="428"/>
      <c r="M572" s="428"/>
      <c r="N572" s="428"/>
      <c r="O572" s="428"/>
      <c r="P572" s="428"/>
      <c r="Q572" s="428"/>
      <c r="R572" s="428"/>
      <c r="S572" s="428"/>
      <c r="T572" s="428"/>
      <c r="U572" s="428"/>
      <c r="V572" s="428"/>
      <c r="W572" s="428"/>
      <c r="X572" s="428"/>
      <c r="Y572" s="428"/>
      <c r="Z572" s="428"/>
    </row>
    <row r="573" ht="18.75" customHeight="1">
      <c r="A573" s="428"/>
      <c r="B573" s="428"/>
      <c r="C573" s="428"/>
      <c r="D573" s="428"/>
      <c r="E573" s="428"/>
      <c r="F573" s="428"/>
      <c r="G573" s="428"/>
      <c r="H573" s="428"/>
      <c r="I573" s="428"/>
      <c r="J573" s="428"/>
      <c r="K573" s="428"/>
      <c r="L573" s="428"/>
      <c r="M573" s="428"/>
      <c r="N573" s="428"/>
      <c r="O573" s="428"/>
      <c r="P573" s="428"/>
      <c r="Q573" s="428"/>
      <c r="R573" s="428"/>
      <c r="S573" s="428"/>
      <c r="T573" s="428"/>
      <c r="U573" s="428"/>
      <c r="V573" s="428"/>
      <c r="W573" s="428"/>
      <c r="X573" s="428"/>
      <c r="Y573" s="428"/>
      <c r="Z573" s="428"/>
    </row>
    <row r="574" ht="18.75" customHeight="1">
      <c r="A574" s="428"/>
      <c r="B574" s="428"/>
      <c r="C574" s="428"/>
      <c r="D574" s="428"/>
      <c r="E574" s="428"/>
      <c r="F574" s="428"/>
      <c r="G574" s="428"/>
      <c r="H574" s="428"/>
      <c r="I574" s="428"/>
      <c r="J574" s="428"/>
      <c r="K574" s="428"/>
      <c r="L574" s="428"/>
      <c r="M574" s="428"/>
      <c r="N574" s="428"/>
      <c r="O574" s="428"/>
      <c r="P574" s="428"/>
      <c r="Q574" s="428"/>
      <c r="R574" s="428"/>
      <c r="S574" s="428"/>
      <c r="T574" s="428"/>
      <c r="U574" s="428"/>
      <c r="V574" s="428"/>
      <c r="W574" s="428"/>
      <c r="X574" s="428"/>
      <c r="Y574" s="428"/>
      <c r="Z574" s="428"/>
    </row>
    <row r="575" ht="18.75" customHeight="1">
      <c r="A575" s="428"/>
      <c r="B575" s="428"/>
      <c r="C575" s="428"/>
      <c r="D575" s="428"/>
      <c r="E575" s="428"/>
      <c r="F575" s="428"/>
      <c r="G575" s="428"/>
      <c r="H575" s="428"/>
      <c r="I575" s="428"/>
      <c r="J575" s="428"/>
      <c r="K575" s="428"/>
      <c r="L575" s="428"/>
      <c r="M575" s="428"/>
      <c r="N575" s="428"/>
      <c r="O575" s="428"/>
      <c r="P575" s="428"/>
      <c r="Q575" s="428"/>
      <c r="R575" s="428"/>
      <c r="S575" s="428"/>
      <c r="T575" s="428"/>
      <c r="U575" s="428"/>
      <c r="V575" s="428"/>
      <c r="W575" s="428"/>
      <c r="X575" s="428"/>
      <c r="Y575" s="428"/>
      <c r="Z575" s="428"/>
    </row>
    <row r="576" ht="18.75" customHeight="1">
      <c r="A576" s="428"/>
      <c r="B576" s="428"/>
      <c r="C576" s="428"/>
      <c r="D576" s="428"/>
      <c r="E576" s="428"/>
      <c r="F576" s="428"/>
      <c r="G576" s="428"/>
      <c r="H576" s="428"/>
      <c r="I576" s="428"/>
      <c r="J576" s="428"/>
      <c r="K576" s="428"/>
      <c r="L576" s="428"/>
      <c r="M576" s="428"/>
      <c r="N576" s="428"/>
      <c r="O576" s="428"/>
      <c r="P576" s="428"/>
      <c r="Q576" s="428"/>
      <c r="R576" s="428"/>
      <c r="S576" s="428"/>
      <c r="T576" s="428"/>
      <c r="U576" s="428"/>
      <c r="V576" s="428"/>
      <c r="W576" s="428"/>
      <c r="X576" s="428"/>
      <c r="Y576" s="428"/>
      <c r="Z576" s="428"/>
    </row>
    <row r="577" ht="18.75" customHeight="1">
      <c r="A577" s="428"/>
      <c r="B577" s="428"/>
      <c r="C577" s="428"/>
      <c r="D577" s="428"/>
      <c r="E577" s="428"/>
      <c r="F577" s="428"/>
      <c r="G577" s="428"/>
      <c r="H577" s="428"/>
      <c r="I577" s="428"/>
      <c r="J577" s="428"/>
      <c r="K577" s="428"/>
      <c r="L577" s="428"/>
      <c r="M577" s="428"/>
      <c r="N577" s="428"/>
      <c r="O577" s="428"/>
      <c r="P577" s="428"/>
      <c r="Q577" s="428"/>
      <c r="R577" s="428"/>
      <c r="S577" s="428"/>
      <c r="T577" s="428"/>
      <c r="U577" s="428"/>
      <c r="V577" s="428"/>
      <c r="W577" s="428"/>
      <c r="X577" s="428"/>
      <c r="Y577" s="428"/>
      <c r="Z577" s="428"/>
    </row>
    <row r="578" ht="18.75" customHeight="1">
      <c r="A578" s="428"/>
      <c r="B578" s="428"/>
      <c r="C578" s="428"/>
      <c r="D578" s="428"/>
      <c r="E578" s="428"/>
      <c r="F578" s="428"/>
      <c r="G578" s="428"/>
      <c r="H578" s="428"/>
      <c r="I578" s="428"/>
      <c r="J578" s="428"/>
      <c r="K578" s="428"/>
      <c r="L578" s="428"/>
      <c r="M578" s="428"/>
      <c r="N578" s="428"/>
      <c r="O578" s="428"/>
      <c r="P578" s="428"/>
      <c r="Q578" s="428"/>
      <c r="R578" s="428"/>
      <c r="S578" s="428"/>
      <c r="T578" s="428"/>
      <c r="U578" s="428"/>
      <c r="V578" s="428"/>
      <c r="W578" s="428"/>
      <c r="X578" s="428"/>
      <c r="Y578" s="428"/>
      <c r="Z578" s="428"/>
    </row>
    <row r="579" ht="18.75" customHeight="1">
      <c r="A579" s="428"/>
      <c r="B579" s="428"/>
      <c r="C579" s="428"/>
      <c r="D579" s="428"/>
      <c r="E579" s="428"/>
      <c r="F579" s="428"/>
      <c r="G579" s="428"/>
      <c r="H579" s="428"/>
      <c r="I579" s="428"/>
      <c r="J579" s="428"/>
      <c r="K579" s="428"/>
      <c r="L579" s="428"/>
      <c r="M579" s="428"/>
      <c r="N579" s="428"/>
      <c r="O579" s="428"/>
      <c r="P579" s="428"/>
      <c r="Q579" s="428"/>
      <c r="R579" s="428"/>
      <c r="S579" s="428"/>
      <c r="T579" s="428"/>
      <c r="U579" s="428"/>
      <c r="V579" s="428"/>
      <c r="W579" s="428"/>
      <c r="X579" s="428"/>
      <c r="Y579" s="428"/>
      <c r="Z579" s="428"/>
    </row>
    <row r="580" ht="18.75" customHeight="1">
      <c r="A580" s="428"/>
      <c r="B580" s="428"/>
      <c r="C580" s="428"/>
      <c r="D580" s="428"/>
      <c r="E580" s="428"/>
      <c r="F580" s="428"/>
      <c r="G580" s="428"/>
      <c r="H580" s="428"/>
      <c r="I580" s="428"/>
      <c r="J580" s="428"/>
      <c r="K580" s="428"/>
      <c r="L580" s="428"/>
      <c r="M580" s="428"/>
      <c r="N580" s="428"/>
      <c r="O580" s="428"/>
      <c r="P580" s="428"/>
      <c r="Q580" s="428"/>
      <c r="R580" s="428"/>
      <c r="S580" s="428"/>
      <c r="T580" s="428"/>
      <c r="U580" s="428"/>
      <c r="V580" s="428"/>
      <c r="W580" s="428"/>
      <c r="X580" s="428"/>
      <c r="Y580" s="428"/>
      <c r="Z580" s="428"/>
    </row>
    <row r="581" ht="18.75" customHeight="1">
      <c r="A581" s="428"/>
      <c r="B581" s="428"/>
      <c r="C581" s="428"/>
      <c r="D581" s="428"/>
      <c r="E581" s="428"/>
      <c r="F581" s="428"/>
      <c r="G581" s="428"/>
      <c r="H581" s="428"/>
      <c r="I581" s="428"/>
      <c r="J581" s="428"/>
      <c r="K581" s="428"/>
      <c r="L581" s="428"/>
      <c r="M581" s="428"/>
      <c r="N581" s="428"/>
      <c r="O581" s="428"/>
      <c r="P581" s="428"/>
      <c r="Q581" s="428"/>
      <c r="R581" s="428"/>
      <c r="S581" s="428"/>
      <c r="T581" s="428"/>
      <c r="U581" s="428"/>
      <c r="V581" s="428"/>
      <c r="W581" s="428"/>
      <c r="X581" s="428"/>
      <c r="Y581" s="428"/>
      <c r="Z581" s="428"/>
    </row>
    <row r="582" ht="18.75" customHeight="1">
      <c r="A582" s="428"/>
      <c r="B582" s="428"/>
      <c r="C582" s="428"/>
      <c r="D582" s="428"/>
      <c r="E582" s="428"/>
      <c r="F582" s="428"/>
      <c r="G582" s="428"/>
      <c r="H582" s="428"/>
      <c r="I582" s="428"/>
      <c r="J582" s="428"/>
      <c r="K582" s="428"/>
      <c r="L582" s="428"/>
      <c r="M582" s="428"/>
      <c r="N582" s="428"/>
      <c r="O582" s="428"/>
      <c r="P582" s="428"/>
      <c r="Q582" s="428"/>
      <c r="R582" s="428"/>
      <c r="S582" s="428"/>
      <c r="T582" s="428"/>
      <c r="U582" s="428"/>
      <c r="V582" s="428"/>
      <c r="W582" s="428"/>
      <c r="X582" s="428"/>
      <c r="Y582" s="428"/>
      <c r="Z582" s="428"/>
    </row>
    <row r="583" ht="18.75" customHeight="1">
      <c r="A583" s="428"/>
      <c r="B583" s="428"/>
      <c r="C583" s="428"/>
      <c r="D583" s="428"/>
      <c r="E583" s="428"/>
      <c r="F583" s="428"/>
      <c r="G583" s="428"/>
      <c r="H583" s="428"/>
      <c r="I583" s="428"/>
      <c r="J583" s="428"/>
      <c r="K583" s="428"/>
      <c r="L583" s="428"/>
      <c r="M583" s="428"/>
      <c r="N583" s="428"/>
      <c r="O583" s="428"/>
      <c r="P583" s="428"/>
      <c r="Q583" s="428"/>
      <c r="R583" s="428"/>
      <c r="S583" s="428"/>
      <c r="T583" s="428"/>
      <c r="U583" s="428"/>
      <c r="V583" s="428"/>
      <c r="W583" s="428"/>
      <c r="X583" s="428"/>
      <c r="Y583" s="428"/>
      <c r="Z583" s="428"/>
    </row>
    <row r="584" ht="18.75" customHeight="1">
      <c r="A584" s="428"/>
      <c r="B584" s="428"/>
      <c r="C584" s="428"/>
      <c r="D584" s="428"/>
      <c r="E584" s="428"/>
      <c r="F584" s="428"/>
      <c r="G584" s="428"/>
      <c r="H584" s="428"/>
      <c r="I584" s="428"/>
      <c r="J584" s="428"/>
      <c r="K584" s="428"/>
      <c r="L584" s="428"/>
      <c r="M584" s="428"/>
      <c r="N584" s="428"/>
      <c r="O584" s="428"/>
      <c r="P584" s="428"/>
      <c r="Q584" s="428"/>
      <c r="R584" s="428"/>
      <c r="S584" s="428"/>
      <c r="T584" s="428"/>
      <c r="U584" s="428"/>
      <c r="V584" s="428"/>
      <c r="W584" s="428"/>
      <c r="X584" s="428"/>
      <c r="Y584" s="428"/>
      <c r="Z584" s="428"/>
    </row>
    <row r="585" ht="18.75" customHeight="1">
      <c r="A585" s="428"/>
      <c r="B585" s="428"/>
      <c r="C585" s="428"/>
      <c r="D585" s="428"/>
      <c r="E585" s="428"/>
      <c r="F585" s="428"/>
      <c r="G585" s="428"/>
      <c r="H585" s="428"/>
      <c r="I585" s="428"/>
      <c r="J585" s="428"/>
      <c r="K585" s="428"/>
      <c r="L585" s="428"/>
      <c r="M585" s="428"/>
      <c r="N585" s="428"/>
      <c r="O585" s="428"/>
      <c r="P585" s="428"/>
      <c r="Q585" s="428"/>
      <c r="R585" s="428"/>
      <c r="S585" s="428"/>
      <c r="T585" s="428"/>
      <c r="U585" s="428"/>
      <c r="V585" s="428"/>
      <c r="W585" s="428"/>
      <c r="X585" s="428"/>
      <c r="Y585" s="428"/>
      <c r="Z585" s="428"/>
    </row>
    <row r="586" ht="18.75" customHeight="1">
      <c r="A586" s="428"/>
      <c r="B586" s="428"/>
      <c r="C586" s="428"/>
      <c r="D586" s="428"/>
      <c r="E586" s="428"/>
      <c r="F586" s="428"/>
      <c r="G586" s="428"/>
      <c r="H586" s="428"/>
      <c r="I586" s="428"/>
      <c r="J586" s="428"/>
      <c r="K586" s="428"/>
      <c r="L586" s="428"/>
      <c r="M586" s="428"/>
      <c r="N586" s="428"/>
      <c r="O586" s="428"/>
      <c r="P586" s="428"/>
      <c r="Q586" s="428"/>
      <c r="R586" s="428"/>
      <c r="S586" s="428"/>
      <c r="T586" s="428"/>
      <c r="U586" s="428"/>
      <c r="V586" s="428"/>
      <c r="W586" s="428"/>
      <c r="X586" s="428"/>
      <c r="Y586" s="428"/>
      <c r="Z586" s="428"/>
    </row>
    <row r="587" ht="18.75" customHeight="1">
      <c r="A587" s="428"/>
      <c r="B587" s="428"/>
      <c r="C587" s="428"/>
      <c r="D587" s="428"/>
      <c r="E587" s="428"/>
      <c r="F587" s="428"/>
      <c r="G587" s="428"/>
      <c r="H587" s="428"/>
      <c r="I587" s="428"/>
      <c r="J587" s="428"/>
      <c r="K587" s="428"/>
      <c r="L587" s="428"/>
      <c r="M587" s="428"/>
      <c r="N587" s="428"/>
      <c r="O587" s="428"/>
      <c r="P587" s="428"/>
      <c r="Q587" s="428"/>
      <c r="R587" s="428"/>
      <c r="S587" s="428"/>
      <c r="T587" s="428"/>
      <c r="U587" s="428"/>
      <c r="V587" s="428"/>
      <c r="W587" s="428"/>
      <c r="X587" s="428"/>
      <c r="Y587" s="428"/>
      <c r="Z587" s="428"/>
    </row>
    <row r="588" ht="18.75" customHeight="1">
      <c r="A588" s="428"/>
      <c r="B588" s="428"/>
      <c r="C588" s="428"/>
      <c r="D588" s="428"/>
      <c r="E588" s="428"/>
      <c r="F588" s="428"/>
      <c r="G588" s="428"/>
      <c r="H588" s="428"/>
      <c r="I588" s="428"/>
      <c r="J588" s="428"/>
      <c r="K588" s="428"/>
      <c r="L588" s="428"/>
      <c r="M588" s="428"/>
      <c r="N588" s="428"/>
      <c r="O588" s="428"/>
      <c r="P588" s="428"/>
      <c r="Q588" s="428"/>
      <c r="R588" s="428"/>
      <c r="S588" s="428"/>
      <c r="T588" s="428"/>
      <c r="U588" s="428"/>
      <c r="V588" s="428"/>
      <c r="W588" s="428"/>
      <c r="X588" s="428"/>
      <c r="Y588" s="428"/>
      <c r="Z588" s="428"/>
    </row>
    <row r="589" ht="18.75" customHeight="1">
      <c r="A589" s="428"/>
      <c r="B589" s="428"/>
      <c r="C589" s="428"/>
      <c r="D589" s="428"/>
      <c r="E589" s="428"/>
      <c r="F589" s="428"/>
      <c r="G589" s="428"/>
      <c r="H589" s="428"/>
      <c r="I589" s="428"/>
      <c r="J589" s="428"/>
      <c r="K589" s="428"/>
      <c r="L589" s="428"/>
      <c r="M589" s="428"/>
      <c r="N589" s="428"/>
      <c r="O589" s="428"/>
      <c r="P589" s="428"/>
      <c r="Q589" s="428"/>
      <c r="R589" s="428"/>
      <c r="S589" s="428"/>
      <c r="T589" s="428"/>
      <c r="U589" s="428"/>
      <c r="V589" s="428"/>
      <c r="W589" s="428"/>
      <c r="X589" s="428"/>
      <c r="Y589" s="428"/>
      <c r="Z589" s="428"/>
    </row>
    <row r="590" ht="18.75" customHeight="1">
      <c r="A590" s="428"/>
      <c r="B590" s="428"/>
      <c r="C590" s="428"/>
      <c r="D590" s="428"/>
      <c r="E590" s="428"/>
      <c r="F590" s="428"/>
      <c r="G590" s="428"/>
      <c r="H590" s="428"/>
      <c r="I590" s="428"/>
      <c r="J590" s="428"/>
      <c r="K590" s="428"/>
      <c r="L590" s="428"/>
      <c r="M590" s="428"/>
      <c r="N590" s="428"/>
      <c r="O590" s="428"/>
      <c r="P590" s="428"/>
      <c r="Q590" s="428"/>
      <c r="R590" s="428"/>
      <c r="S590" s="428"/>
      <c r="T590" s="428"/>
      <c r="U590" s="428"/>
      <c r="V590" s="428"/>
      <c r="W590" s="428"/>
      <c r="X590" s="428"/>
      <c r="Y590" s="428"/>
      <c r="Z590" s="428"/>
    </row>
    <row r="591" ht="18.75" customHeight="1">
      <c r="A591" s="428"/>
      <c r="B591" s="428"/>
      <c r="C591" s="428"/>
      <c r="D591" s="428"/>
      <c r="E591" s="428"/>
      <c r="F591" s="428"/>
      <c r="G591" s="428"/>
      <c r="H591" s="428"/>
      <c r="I591" s="428"/>
      <c r="J591" s="428"/>
      <c r="K591" s="428"/>
      <c r="L591" s="428"/>
      <c r="M591" s="428"/>
      <c r="N591" s="428"/>
      <c r="O591" s="428"/>
      <c r="P591" s="428"/>
      <c r="Q591" s="428"/>
      <c r="R591" s="428"/>
      <c r="S591" s="428"/>
      <c r="T591" s="428"/>
      <c r="U591" s="428"/>
      <c r="V591" s="428"/>
      <c r="W591" s="428"/>
      <c r="X591" s="428"/>
      <c r="Y591" s="428"/>
      <c r="Z591" s="428"/>
    </row>
    <row r="592" ht="18.75" customHeight="1">
      <c r="A592" s="428"/>
      <c r="B592" s="428"/>
      <c r="C592" s="428"/>
      <c r="D592" s="428"/>
      <c r="E592" s="428"/>
      <c r="F592" s="428"/>
      <c r="G592" s="428"/>
      <c r="H592" s="428"/>
      <c r="I592" s="428"/>
      <c r="J592" s="428"/>
      <c r="K592" s="428"/>
      <c r="L592" s="428"/>
      <c r="M592" s="428"/>
      <c r="N592" s="428"/>
      <c r="O592" s="428"/>
      <c r="P592" s="428"/>
      <c r="Q592" s="428"/>
      <c r="R592" s="428"/>
      <c r="S592" s="428"/>
      <c r="T592" s="428"/>
      <c r="U592" s="428"/>
      <c r="V592" s="428"/>
      <c r="W592" s="428"/>
      <c r="X592" s="428"/>
      <c r="Y592" s="428"/>
      <c r="Z592" s="428"/>
    </row>
    <row r="593" ht="18.75" customHeight="1">
      <c r="A593" s="428"/>
      <c r="B593" s="428"/>
      <c r="C593" s="428"/>
      <c r="D593" s="428"/>
      <c r="E593" s="428"/>
      <c r="F593" s="428"/>
      <c r="G593" s="428"/>
      <c r="H593" s="428"/>
      <c r="I593" s="428"/>
      <c r="J593" s="428"/>
      <c r="K593" s="428"/>
      <c r="L593" s="428"/>
      <c r="M593" s="428"/>
      <c r="N593" s="428"/>
      <c r="O593" s="428"/>
      <c r="P593" s="428"/>
      <c r="Q593" s="428"/>
      <c r="R593" s="428"/>
      <c r="S593" s="428"/>
      <c r="T593" s="428"/>
      <c r="U593" s="428"/>
      <c r="V593" s="428"/>
      <c r="W593" s="428"/>
      <c r="X593" s="428"/>
      <c r="Y593" s="428"/>
      <c r="Z593" s="428"/>
    </row>
    <row r="594" ht="18.75" customHeight="1">
      <c r="A594" s="428"/>
      <c r="B594" s="428"/>
      <c r="C594" s="428"/>
      <c r="D594" s="428"/>
      <c r="E594" s="428"/>
      <c r="F594" s="428"/>
      <c r="G594" s="428"/>
      <c r="H594" s="428"/>
      <c r="I594" s="428"/>
      <c r="J594" s="428"/>
      <c r="K594" s="428"/>
      <c r="L594" s="428"/>
      <c r="M594" s="428"/>
      <c r="N594" s="428"/>
      <c r="O594" s="428"/>
      <c r="P594" s="428"/>
      <c r="Q594" s="428"/>
      <c r="R594" s="428"/>
      <c r="S594" s="428"/>
      <c r="T594" s="428"/>
      <c r="U594" s="428"/>
      <c r="V594" s="428"/>
      <c r="W594" s="428"/>
      <c r="X594" s="428"/>
      <c r="Y594" s="428"/>
      <c r="Z594" s="428"/>
    </row>
    <row r="595" ht="18.75" customHeight="1">
      <c r="A595" s="428"/>
      <c r="B595" s="428"/>
      <c r="C595" s="428"/>
      <c r="D595" s="428"/>
      <c r="E595" s="428"/>
      <c r="F595" s="428"/>
      <c r="G595" s="428"/>
      <c r="H595" s="428"/>
      <c r="I595" s="428"/>
      <c r="J595" s="428"/>
      <c r="K595" s="428"/>
      <c r="L595" s="428"/>
      <c r="M595" s="428"/>
      <c r="N595" s="428"/>
      <c r="O595" s="428"/>
      <c r="P595" s="428"/>
      <c r="Q595" s="428"/>
      <c r="R595" s="428"/>
      <c r="S595" s="428"/>
      <c r="T595" s="428"/>
      <c r="U595" s="428"/>
      <c r="V595" s="428"/>
      <c r="W595" s="428"/>
      <c r="X595" s="428"/>
      <c r="Y595" s="428"/>
      <c r="Z595" s="428"/>
    </row>
    <row r="596" ht="18.75" customHeight="1">
      <c r="A596" s="428"/>
      <c r="B596" s="428"/>
      <c r="C596" s="428"/>
      <c r="D596" s="428"/>
      <c r="E596" s="428"/>
      <c r="F596" s="428"/>
      <c r="G596" s="428"/>
      <c r="H596" s="428"/>
      <c r="I596" s="428"/>
      <c r="J596" s="428"/>
      <c r="K596" s="428"/>
      <c r="L596" s="428"/>
      <c r="M596" s="428"/>
      <c r="N596" s="428"/>
      <c r="O596" s="428"/>
      <c r="P596" s="428"/>
      <c r="Q596" s="428"/>
      <c r="R596" s="428"/>
      <c r="S596" s="428"/>
      <c r="T596" s="428"/>
      <c r="U596" s="428"/>
      <c r="V596" s="428"/>
      <c r="W596" s="428"/>
      <c r="X596" s="428"/>
      <c r="Y596" s="428"/>
      <c r="Z596" s="428"/>
    </row>
    <row r="597" ht="18.75" customHeight="1">
      <c r="A597" s="428"/>
      <c r="B597" s="428"/>
      <c r="C597" s="428"/>
      <c r="D597" s="428"/>
      <c r="E597" s="428"/>
      <c r="F597" s="428"/>
      <c r="G597" s="428"/>
      <c r="H597" s="428"/>
      <c r="I597" s="428"/>
      <c r="J597" s="428"/>
      <c r="K597" s="428"/>
      <c r="L597" s="428"/>
      <c r="M597" s="428"/>
      <c r="N597" s="428"/>
      <c r="O597" s="428"/>
      <c r="P597" s="428"/>
      <c r="Q597" s="428"/>
      <c r="R597" s="428"/>
      <c r="S597" s="428"/>
      <c r="T597" s="428"/>
      <c r="U597" s="428"/>
      <c r="V597" s="428"/>
      <c r="W597" s="428"/>
      <c r="X597" s="428"/>
      <c r="Y597" s="428"/>
      <c r="Z597" s="428"/>
    </row>
    <row r="598" ht="18.75" customHeight="1">
      <c r="A598" s="428"/>
      <c r="B598" s="428"/>
      <c r="C598" s="428"/>
      <c r="D598" s="428"/>
      <c r="E598" s="428"/>
      <c r="F598" s="428"/>
      <c r="G598" s="428"/>
      <c r="H598" s="428"/>
      <c r="I598" s="428"/>
      <c r="J598" s="428"/>
      <c r="K598" s="428"/>
      <c r="L598" s="428"/>
      <c r="M598" s="428"/>
      <c r="N598" s="428"/>
      <c r="O598" s="428"/>
      <c r="P598" s="428"/>
      <c r="Q598" s="428"/>
      <c r="R598" s="428"/>
      <c r="S598" s="428"/>
      <c r="T598" s="428"/>
      <c r="U598" s="428"/>
      <c r="V598" s="428"/>
      <c r="W598" s="428"/>
      <c r="X598" s="428"/>
      <c r="Y598" s="428"/>
      <c r="Z598" s="428"/>
    </row>
    <row r="599" ht="18.75" customHeight="1">
      <c r="A599" s="428"/>
      <c r="B599" s="428"/>
      <c r="C599" s="428"/>
      <c r="D599" s="428"/>
      <c r="E599" s="428"/>
      <c r="F599" s="428"/>
      <c r="G599" s="428"/>
      <c r="H599" s="428"/>
      <c r="I599" s="428"/>
      <c r="J599" s="428"/>
      <c r="K599" s="428"/>
      <c r="L599" s="428"/>
      <c r="M599" s="428"/>
      <c r="N599" s="428"/>
      <c r="O599" s="428"/>
      <c r="P599" s="428"/>
      <c r="Q599" s="428"/>
      <c r="R599" s="428"/>
      <c r="S599" s="428"/>
      <c r="T599" s="428"/>
      <c r="U599" s="428"/>
      <c r="V599" s="428"/>
      <c r="W599" s="428"/>
      <c r="X599" s="428"/>
      <c r="Y599" s="428"/>
      <c r="Z599" s="428"/>
    </row>
    <row r="600" ht="18.75" customHeight="1">
      <c r="A600" s="428"/>
      <c r="B600" s="428"/>
      <c r="C600" s="428"/>
      <c r="D600" s="428"/>
      <c r="E600" s="428"/>
      <c r="F600" s="428"/>
      <c r="G600" s="428"/>
      <c r="H600" s="428"/>
      <c r="I600" s="428"/>
      <c r="J600" s="428"/>
      <c r="K600" s="428"/>
      <c r="L600" s="428"/>
      <c r="M600" s="428"/>
      <c r="N600" s="428"/>
      <c r="O600" s="428"/>
      <c r="P600" s="428"/>
      <c r="Q600" s="428"/>
      <c r="R600" s="428"/>
      <c r="S600" s="428"/>
      <c r="T600" s="428"/>
      <c r="U600" s="428"/>
      <c r="V600" s="428"/>
      <c r="W600" s="428"/>
      <c r="X600" s="428"/>
      <c r="Y600" s="428"/>
      <c r="Z600" s="428"/>
    </row>
    <row r="601" ht="18.75" customHeight="1">
      <c r="A601" s="428"/>
      <c r="B601" s="428"/>
      <c r="C601" s="428"/>
      <c r="D601" s="428"/>
      <c r="E601" s="428"/>
      <c r="F601" s="428"/>
      <c r="G601" s="428"/>
      <c r="H601" s="428"/>
      <c r="I601" s="428"/>
      <c r="J601" s="428"/>
      <c r="K601" s="428"/>
      <c r="L601" s="428"/>
      <c r="M601" s="428"/>
      <c r="N601" s="428"/>
      <c r="O601" s="428"/>
      <c r="P601" s="428"/>
      <c r="Q601" s="428"/>
      <c r="R601" s="428"/>
      <c r="S601" s="428"/>
      <c r="T601" s="428"/>
      <c r="U601" s="428"/>
      <c r="V601" s="428"/>
      <c r="W601" s="428"/>
      <c r="X601" s="428"/>
      <c r="Y601" s="428"/>
      <c r="Z601" s="428"/>
    </row>
    <row r="602" ht="18.75" customHeight="1">
      <c r="A602" s="428"/>
      <c r="B602" s="428"/>
      <c r="C602" s="428"/>
      <c r="D602" s="428"/>
      <c r="E602" s="428"/>
      <c r="F602" s="428"/>
      <c r="G602" s="428"/>
      <c r="H602" s="428"/>
      <c r="I602" s="428"/>
      <c r="J602" s="428"/>
      <c r="K602" s="428"/>
      <c r="L602" s="428"/>
      <c r="M602" s="428"/>
      <c r="N602" s="428"/>
      <c r="O602" s="428"/>
      <c r="P602" s="428"/>
      <c r="Q602" s="428"/>
      <c r="R602" s="428"/>
      <c r="S602" s="428"/>
      <c r="T602" s="428"/>
      <c r="U602" s="428"/>
      <c r="V602" s="428"/>
      <c r="W602" s="428"/>
      <c r="X602" s="428"/>
      <c r="Y602" s="428"/>
      <c r="Z602" s="428"/>
    </row>
    <row r="603" ht="18.75" customHeight="1">
      <c r="A603" s="428"/>
      <c r="B603" s="428"/>
      <c r="C603" s="428"/>
      <c r="D603" s="428"/>
      <c r="E603" s="428"/>
      <c r="F603" s="428"/>
      <c r="G603" s="428"/>
      <c r="H603" s="428"/>
      <c r="I603" s="428"/>
      <c r="J603" s="428"/>
      <c r="K603" s="428"/>
      <c r="L603" s="428"/>
      <c r="M603" s="428"/>
      <c r="N603" s="428"/>
      <c r="O603" s="428"/>
      <c r="P603" s="428"/>
      <c r="Q603" s="428"/>
      <c r="R603" s="428"/>
      <c r="S603" s="428"/>
      <c r="T603" s="428"/>
      <c r="U603" s="428"/>
      <c r="V603" s="428"/>
      <c r="W603" s="428"/>
      <c r="X603" s="428"/>
      <c r="Y603" s="428"/>
      <c r="Z603" s="428"/>
    </row>
    <row r="604" ht="18.75" customHeight="1">
      <c r="A604" s="428"/>
      <c r="B604" s="428"/>
      <c r="C604" s="428"/>
      <c r="D604" s="428"/>
      <c r="E604" s="428"/>
      <c r="F604" s="428"/>
      <c r="G604" s="428"/>
      <c r="H604" s="428"/>
      <c r="I604" s="428"/>
      <c r="J604" s="428"/>
      <c r="K604" s="428"/>
      <c r="L604" s="428"/>
      <c r="M604" s="428"/>
      <c r="N604" s="428"/>
      <c r="O604" s="428"/>
      <c r="P604" s="428"/>
      <c r="Q604" s="428"/>
      <c r="R604" s="428"/>
      <c r="S604" s="428"/>
      <c r="T604" s="428"/>
      <c r="U604" s="428"/>
      <c r="V604" s="428"/>
      <c r="W604" s="428"/>
      <c r="X604" s="428"/>
      <c r="Y604" s="428"/>
      <c r="Z604" s="428"/>
    </row>
    <row r="605" ht="18.75" customHeight="1">
      <c r="A605" s="428"/>
      <c r="B605" s="428"/>
      <c r="C605" s="428"/>
      <c r="D605" s="428"/>
      <c r="E605" s="428"/>
      <c r="F605" s="428"/>
      <c r="G605" s="428"/>
      <c r="H605" s="428"/>
      <c r="I605" s="428"/>
      <c r="J605" s="428"/>
      <c r="K605" s="428"/>
      <c r="L605" s="428"/>
      <c r="M605" s="428"/>
      <c r="N605" s="428"/>
      <c r="O605" s="428"/>
      <c r="P605" s="428"/>
      <c r="Q605" s="428"/>
      <c r="R605" s="428"/>
      <c r="S605" s="428"/>
      <c r="T605" s="428"/>
      <c r="U605" s="428"/>
      <c r="V605" s="428"/>
      <c r="W605" s="428"/>
      <c r="X605" s="428"/>
      <c r="Y605" s="428"/>
      <c r="Z605" s="428"/>
    </row>
    <row r="606" ht="18.75" customHeight="1">
      <c r="A606" s="428"/>
      <c r="B606" s="428"/>
      <c r="C606" s="428"/>
      <c r="D606" s="428"/>
      <c r="E606" s="428"/>
      <c r="F606" s="428"/>
      <c r="G606" s="428"/>
      <c r="H606" s="428"/>
      <c r="I606" s="428"/>
      <c r="J606" s="428"/>
      <c r="K606" s="428"/>
      <c r="L606" s="428"/>
      <c r="M606" s="428"/>
      <c r="N606" s="428"/>
      <c r="O606" s="428"/>
      <c r="P606" s="428"/>
      <c r="Q606" s="428"/>
      <c r="R606" s="428"/>
      <c r="S606" s="428"/>
      <c r="T606" s="428"/>
      <c r="U606" s="428"/>
      <c r="V606" s="428"/>
      <c r="W606" s="428"/>
      <c r="X606" s="428"/>
      <c r="Y606" s="428"/>
      <c r="Z606" s="428"/>
    </row>
    <row r="607" ht="18.75" customHeight="1">
      <c r="A607" s="428"/>
      <c r="B607" s="428"/>
      <c r="C607" s="428"/>
      <c r="D607" s="428"/>
      <c r="E607" s="428"/>
      <c r="F607" s="428"/>
      <c r="G607" s="428"/>
      <c r="H607" s="428"/>
      <c r="I607" s="428"/>
      <c r="J607" s="428"/>
      <c r="K607" s="428"/>
      <c r="L607" s="428"/>
      <c r="M607" s="428"/>
      <c r="N607" s="428"/>
      <c r="O607" s="428"/>
      <c r="P607" s="428"/>
      <c r="Q607" s="428"/>
      <c r="R607" s="428"/>
      <c r="S607" s="428"/>
      <c r="T607" s="428"/>
      <c r="U607" s="428"/>
      <c r="V607" s="428"/>
      <c r="W607" s="428"/>
      <c r="X607" s="428"/>
      <c r="Y607" s="428"/>
      <c r="Z607" s="428"/>
    </row>
    <row r="608" ht="18.75" customHeight="1">
      <c r="A608" s="428"/>
      <c r="B608" s="428"/>
      <c r="C608" s="428"/>
      <c r="D608" s="428"/>
      <c r="E608" s="428"/>
      <c r="F608" s="428"/>
      <c r="G608" s="428"/>
      <c r="H608" s="428"/>
      <c r="I608" s="428"/>
      <c r="J608" s="428"/>
      <c r="K608" s="428"/>
      <c r="L608" s="428"/>
      <c r="M608" s="428"/>
      <c r="N608" s="428"/>
      <c r="O608" s="428"/>
      <c r="P608" s="428"/>
      <c r="Q608" s="428"/>
      <c r="R608" s="428"/>
      <c r="S608" s="428"/>
      <c r="T608" s="428"/>
      <c r="U608" s="428"/>
      <c r="V608" s="428"/>
      <c r="W608" s="428"/>
      <c r="X608" s="428"/>
      <c r="Y608" s="428"/>
      <c r="Z608" s="428"/>
    </row>
    <row r="609" ht="18.75" customHeight="1">
      <c r="A609" s="428"/>
      <c r="B609" s="428"/>
      <c r="C609" s="428"/>
      <c r="D609" s="428"/>
      <c r="E609" s="428"/>
      <c r="F609" s="428"/>
      <c r="G609" s="428"/>
      <c r="H609" s="428"/>
      <c r="I609" s="428"/>
      <c r="J609" s="428"/>
      <c r="K609" s="428"/>
      <c r="L609" s="428"/>
      <c r="M609" s="428"/>
      <c r="N609" s="428"/>
      <c r="O609" s="428"/>
      <c r="P609" s="428"/>
      <c r="Q609" s="428"/>
      <c r="R609" s="428"/>
      <c r="S609" s="428"/>
      <c r="T609" s="428"/>
      <c r="U609" s="428"/>
      <c r="V609" s="428"/>
      <c r="W609" s="428"/>
      <c r="X609" s="428"/>
      <c r="Y609" s="428"/>
      <c r="Z609" s="428"/>
    </row>
    <row r="610" ht="18.75" customHeight="1">
      <c r="A610" s="428"/>
      <c r="B610" s="428"/>
      <c r="C610" s="428"/>
      <c r="D610" s="428"/>
      <c r="E610" s="428"/>
      <c r="F610" s="428"/>
      <c r="G610" s="428"/>
      <c r="H610" s="428"/>
      <c r="I610" s="428"/>
      <c r="J610" s="428"/>
      <c r="K610" s="428"/>
      <c r="L610" s="428"/>
      <c r="M610" s="428"/>
      <c r="N610" s="428"/>
      <c r="O610" s="428"/>
      <c r="P610" s="428"/>
      <c r="Q610" s="428"/>
      <c r="R610" s="428"/>
      <c r="S610" s="428"/>
      <c r="T610" s="428"/>
      <c r="U610" s="428"/>
      <c r="V610" s="428"/>
      <c r="W610" s="428"/>
      <c r="X610" s="428"/>
      <c r="Y610" s="428"/>
      <c r="Z610" s="428"/>
    </row>
    <row r="611" ht="18.75" customHeight="1">
      <c r="A611" s="428"/>
      <c r="B611" s="428"/>
      <c r="C611" s="428"/>
      <c r="D611" s="428"/>
      <c r="E611" s="428"/>
      <c r="F611" s="428"/>
      <c r="G611" s="428"/>
      <c r="H611" s="428"/>
      <c r="I611" s="428"/>
      <c r="J611" s="428"/>
      <c r="K611" s="428"/>
      <c r="L611" s="428"/>
      <c r="M611" s="428"/>
      <c r="N611" s="428"/>
      <c r="O611" s="428"/>
      <c r="P611" s="428"/>
      <c r="Q611" s="428"/>
      <c r="R611" s="428"/>
      <c r="S611" s="428"/>
      <c r="T611" s="428"/>
      <c r="U611" s="428"/>
      <c r="V611" s="428"/>
      <c r="W611" s="428"/>
      <c r="X611" s="428"/>
      <c r="Y611" s="428"/>
      <c r="Z611" s="428"/>
    </row>
    <row r="612" ht="18.75" customHeight="1">
      <c r="A612" s="428"/>
      <c r="B612" s="428"/>
      <c r="C612" s="428"/>
      <c r="D612" s="428"/>
      <c r="E612" s="428"/>
      <c r="F612" s="428"/>
      <c r="G612" s="428"/>
      <c r="H612" s="428"/>
      <c r="I612" s="428"/>
      <c r="J612" s="428"/>
      <c r="K612" s="428"/>
      <c r="L612" s="428"/>
      <c r="M612" s="428"/>
      <c r="N612" s="428"/>
      <c r="O612" s="428"/>
      <c r="P612" s="428"/>
      <c r="Q612" s="428"/>
      <c r="R612" s="428"/>
      <c r="S612" s="428"/>
      <c r="T612" s="428"/>
      <c r="U612" s="428"/>
      <c r="V612" s="428"/>
      <c r="W612" s="428"/>
      <c r="X612" s="428"/>
      <c r="Y612" s="428"/>
      <c r="Z612" s="428"/>
    </row>
    <row r="613" ht="18.75" customHeight="1">
      <c r="A613" s="428"/>
      <c r="B613" s="428"/>
      <c r="C613" s="428"/>
      <c r="D613" s="428"/>
      <c r="E613" s="428"/>
      <c r="F613" s="428"/>
      <c r="G613" s="428"/>
      <c r="H613" s="428"/>
      <c r="I613" s="428"/>
      <c r="J613" s="428"/>
      <c r="K613" s="428"/>
      <c r="L613" s="428"/>
      <c r="M613" s="428"/>
      <c r="N613" s="428"/>
      <c r="O613" s="428"/>
      <c r="P613" s="428"/>
      <c r="Q613" s="428"/>
      <c r="R613" s="428"/>
      <c r="S613" s="428"/>
      <c r="T613" s="428"/>
      <c r="U613" s="428"/>
      <c r="V613" s="428"/>
      <c r="W613" s="428"/>
      <c r="X613" s="428"/>
      <c r="Y613" s="428"/>
      <c r="Z613" s="428"/>
    </row>
    <row r="614" ht="18.75" customHeight="1">
      <c r="A614" s="428"/>
      <c r="B614" s="428"/>
      <c r="C614" s="428"/>
      <c r="D614" s="428"/>
      <c r="E614" s="428"/>
      <c r="F614" s="428"/>
      <c r="G614" s="428"/>
      <c r="H614" s="428"/>
      <c r="I614" s="428"/>
      <c r="J614" s="428"/>
      <c r="K614" s="428"/>
      <c r="L614" s="428"/>
      <c r="M614" s="428"/>
      <c r="N614" s="428"/>
      <c r="O614" s="428"/>
      <c r="P614" s="428"/>
      <c r="Q614" s="428"/>
      <c r="R614" s="428"/>
      <c r="S614" s="428"/>
      <c r="T614" s="428"/>
      <c r="U614" s="428"/>
      <c r="V614" s="428"/>
      <c r="W614" s="428"/>
      <c r="X614" s="428"/>
      <c r="Y614" s="428"/>
      <c r="Z614" s="428"/>
    </row>
    <row r="615" ht="18.75" customHeight="1">
      <c r="A615" s="428"/>
      <c r="B615" s="428"/>
      <c r="C615" s="428"/>
      <c r="D615" s="428"/>
      <c r="E615" s="428"/>
      <c r="F615" s="428"/>
      <c r="G615" s="428"/>
      <c r="H615" s="428"/>
      <c r="I615" s="428"/>
      <c r="J615" s="428"/>
      <c r="K615" s="428"/>
      <c r="L615" s="428"/>
      <c r="M615" s="428"/>
      <c r="N615" s="428"/>
      <c r="O615" s="428"/>
      <c r="P615" s="428"/>
      <c r="Q615" s="428"/>
      <c r="R615" s="428"/>
      <c r="S615" s="428"/>
      <c r="T615" s="428"/>
      <c r="U615" s="428"/>
      <c r="V615" s="428"/>
      <c r="W615" s="428"/>
      <c r="X615" s="428"/>
      <c r="Y615" s="428"/>
      <c r="Z615" s="428"/>
    </row>
    <row r="616" ht="18.75" customHeight="1">
      <c r="A616" s="428"/>
      <c r="B616" s="428"/>
      <c r="C616" s="428"/>
      <c r="D616" s="428"/>
      <c r="E616" s="428"/>
      <c r="F616" s="428"/>
      <c r="G616" s="428"/>
      <c r="H616" s="428"/>
      <c r="I616" s="428"/>
      <c r="J616" s="428"/>
      <c r="K616" s="428"/>
      <c r="L616" s="428"/>
      <c r="M616" s="428"/>
      <c r="N616" s="428"/>
      <c r="O616" s="428"/>
      <c r="P616" s="428"/>
      <c r="Q616" s="428"/>
      <c r="R616" s="428"/>
      <c r="S616" s="428"/>
      <c r="T616" s="428"/>
      <c r="U616" s="428"/>
      <c r="V616" s="428"/>
      <c r="W616" s="428"/>
      <c r="X616" s="428"/>
      <c r="Y616" s="428"/>
      <c r="Z616" s="428"/>
    </row>
    <row r="617" ht="18.75" customHeight="1">
      <c r="A617" s="428"/>
      <c r="B617" s="428"/>
      <c r="C617" s="428"/>
      <c r="D617" s="428"/>
      <c r="E617" s="428"/>
      <c r="F617" s="428"/>
      <c r="G617" s="428"/>
      <c r="H617" s="428"/>
      <c r="I617" s="428"/>
      <c r="J617" s="428"/>
      <c r="K617" s="428"/>
      <c r="L617" s="428"/>
      <c r="M617" s="428"/>
      <c r="N617" s="428"/>
      <c r="O617" s="428"/>
      <c r="P617" s="428"/>
      <c r="Q617" s="428"/>
      <c r="R617" s="428"/>
      <c r="S617" s="428"/>
      <c r="T617" s="428"/>
      <c r="U617" s="428"/>
      <c r="V617" s="428"/>
      <c r="W617" s="428"/>
      <c r="X617" s="428"/>
      <c r="Y617" s="428"/>
      <c r="Z617" s="428"/>
    </row>
    <row r="618" ht="18.75" customHeight="1">
      <c r="A618" s="428"/>
      <c r="B618" s="428"/>
      <c r="C618" s="428"/>
      <c r="D618" s="428"/>
      <c r="E618" s="428"/>
      <c r="F618" s="428"/>
      <c r="G618" s="428"/>
      <c r="H618" s="428"/>
      <c r="I618" s="428"/>
      <c r="J618" s="428"/>
      <c r="K618" s="428"/>
      <c r="L618" s="428"/>
      <c r="M618" s="428"/>
      <c r="N618" s="428"/>
      <c r="O618" s="428"/>
      <c r="P618" s="428"/>
      <c r="Q618" s="428"/>
      <c r="R618" s="428"/>
      <c r="S618" s="428"/>
      <c r="T618" s="428"/>
      <c r="U618" s="428"/>
      <c r="V618" s="428"/>
      <c r="W618" s="428"/>
      <c r="X618" s="428"/>
      <c r="Y618" s="428"/>
      <c r="Z618" s="428"/>
    </row>
    <row r="619" ht="18.75" customHeight="1">
      <c r="A619" s="428"/>
      <c r="B619" s="428"/>
      <c r="C619" s="428"/>
      <c r="D619" s="428"/>
      <c r="E619" s="428"/>
      <c r="F619" s="428"/>
      <c r="G619" s="428"/>
      <c r="H619" s="428"/>
      <c r="I619" s="428"/>
      <c r="J619" s="428"/>
      <c r="K619" s="428"/>
      <c r="L619" s="428"/>
      <c r="M619" s="428"/>
      <c r="N619" s="428"/>
      <c r="O619" s="428"/>
      <c r="P619" s="428"/>
      <c r="Q619" s="428"/>
      <c r="R619" s="428"/>
      <c r="S619" s="428"/>
      <c r="T619" s="428"/>
      <c r="U619" s="428"/>
      <c r="V619" s="428"/>
      <c r="W619" s="428"/>
      <c r="X619" s="428"/>
      <c r="Y619" s="428"/>
      <c r="Z619" s="428"/>
    </row>
    <row r="620" ht="18.75" customHeight="1">
      <c r="A620" s="428"/>
      <c r="B620" s="428"/>
      <c r="C620" s="428"/>
      <c r="D620" s="428"/>
      <c r="E620" s="428"/>
      <c r="F620" s="428"/>
      <c r="G620" s="428"/>
      <c r="H620" s="428"/>
      <c r="I620" s="428"/>
      <c r="J620" s="428"/>
      <c r="K620" s="428"/>
      <c r="L620" s="428"/>
      <c r="M620" s="428"/>
      <c r="N620" s="428"/>
      <c r="O620" s="428"/>
      <c r="P620" s="428"/>
      <c r="Q620" s="428"/>
      <c r="R620" s="428"/>
      <c r="S620" s="428"/>
      <c r="T620" s="428"/>
      <c r="U620" s="428"/>
      <c r="V620" s="428"/>
      <c r="W620" s="428"/>
      <c r="X620" s="428"/>
      <c r="Y620" s="428"/>
      <c r="Z620" s="428"/>
    </row>
    <row r="621" ht="18.75" customHeight="1">
      <c r="A621" s="428"/>
      <c r="B621" s="428"/>
      <c r="C621" s="428"/>
      <c r="D621" s="428"/>
      <c r="E621" s="428"/>
      <c r="F621" s="428"/>
      <c r="G621" s="428"/>
      <c r="H621" s="428"/>
      <c r="I621" s="428"/>
      <c r="J621" s="428"/>
      <c r="K621" s="428"/>
      <c r="L621" s="428"/>
      <c r="M621" s="428"/>
      <c r="N621" s="428"/>
      <c r="O621" s="428"/>
      <c r="P621" s="428"/>
      <c r="Q621" s="428"/>
      <c r="R621" s="428"/>
      <c r="S621" s="428"/>
      <c r="T621" s="428"/>
      <c r="U621" s="428"/>
      <c r="V621" s="428"/>
      <c r="W621" s="428"/>
      <c r="X621" s="428"/>
      <c r="Y621" s="428"/>
      <c r="Z621" s="428"/>
    </row>
    <row r="622" ht="18.75" customHeight="1">
      <c r="A622" s="428"/>
      <c r="B622" s="428"/>
      <c r="C622" s="428"/>
      <c r="D622" s="428"/>
      <c r="E622" s="428"/>
      <c r="F622" s="428"/>
      <c r="G622" s="428"/>
      <c r="H622" s="428"/>
      <c r="I622" s="428"/>
      <c r="J622" s="428"/>
      <c r="K622" s="428"/>
      <c r="L622" s="428"/>
      <c r="M622" s="428"/>
      <c r="N622" s="428"/>
      <c r="O622" s="428"/>
      <c r="P622" s="428"/>
      <c r="Q622" s="428"/>
      <c r="R622" s="428"/>
      <c r="S622" s="428"/>
      <c r="T622" s="428"/>
      <c r="U622" s="428"/>
      <c r="V622" s="428"/>
      <c r="W622" s="428"/>
      <c r="X622" s="428"/>
      <c r="Y622" s="428"/>
      <c r="Z622" s="428"/>
    </row>
    <row r="623" ht="18.75" customHeight="1">
      <c r="A623" s="428"/>
      <c r="B623" s="428"/>
      <c r="C623" s="428"/>
      <c r="D623" s="428"/>
      <c r="E623" s="428"/>
      <c r="F623" s="428"/>
      <c r="G623" s="428"/>
      <c r="H623" s="428"/>
      <c r="I623" s="428"/>
      <c r="J623" s="428"/>
      <c r="K623" s="428"/>
      <c r="L623" s="428"/>
      <c r="M623" s="428"/>
      <c r="N623" s="428"/>
      <c r="O623" s="428"/>
      <c r="P623" s="428"/>
      <c r="Q623" s="428"/>
      <c r="R623" s="428"/>
      <c r="S623" s="428"/>
      <c r="T623" s="428"/>
      <c r="U623" s="428"/>
      <c r="V623" s="428"/>
      <c r="W623" s="428"/>
      <c r="X623" s="428"/>
      <c r="Y623" s="428"/>
      <c r="Z623" s="428"/>
    </row>
    <row r="624" ht="18.75" customHeight="1">
      <c r="A624" s="428"/>
      <c r="B624" s="428"/>
      <c r="C624" s="428"/>
      <c r="D624" s="428"/>
      <c r="E624" s="428"/>
      <c r="F624" s="428"/>
      <c r="G624" s="428"/>
      <c r="H624" s="428"/>
      <c r="I624" s="428"/>
      <c r="J624" s="428"/>
      <c r="K624" s="428"/>
      <c r="L624" s="428"/>
      <c r="M624" s="428"/>
      <c r="N624" s="428"/>
      <c r="O624" s="428"/>
      <c r="P624" s="428"/>
      <c r="Q624" s="428"/>
      <c r="R624" s="428"/>
      <c r="S624" s="428"/>
      <c r="T624" s="428"/>
      <c r="U624" s="428"/>
      <c r="V624" s="428"/>
      <c r="W624" s="428"/>
      <c r="X624" s="428"/>
      <c r="Y624" s="428"/>
      <c r="Z624" s="428"/>
    </row>
    <row r="625" ht="18.75" customHeight="1">
      <c r="A625" s="428"/>
      <c r="B625" s="428"/>
      <c r="C625" s="428"/>
      <c r="D625" s="428"/>
      <c r="E625" s="428"/>
      <c r="F625" s="428"/>
      <c r="G625" s="428"/>
      <c r="H625" s="428"/>
      <c r="I625" s="428"/>
      <c r="J625" s="428"/>
      <c r="K625" s="428"/>
      <c r="L625" s="428"/>
      <c r="M625" s="428"/>
      <c r="N625" s="428"/>
      <c r="O625" s="428"/>
      <c r="P625" s="428"/>
      <c r="Q625" s="428"/>
      <c r="R625" s="428"/>
      <c r="S625" s="428"/>
      <c r="T625" s="428"/>
      <c r="U625" s="428"/>
      <c r="V625" s="428"/>
      <c r="W625" s="428"/>
      <c r="X625" s="428"/>
      <c r="Y625" s="428"/>
      <c r="Z625" s="428"/>
    </row>
    <row r="626" ht="18.75" customHeight="1">
      <c r="A626" s="428"/>
      <c r="B626" s="428"/>
      <c r="C626" s="428"/>
      <c r="D626" s="428"/>
      <c r="E626" s="428"/>
      <c r="F626" s="428"/>
      <c r="G626" s="428"/>
      <c r="H626" s="428"/>
      <c r="I626" s="428"/>
      <c r="J626" s="428"/>
      <c r="K626" s="428"/>
      <c r="L626" s="428"/>
      <c r="M626" s="428"/>
      <c r="N626" s="428"/>
      <c r="O626" s="428"/>
      <c r="P626" s="428"/>
      <c r="Q626" s="428"/>
      <c r="R626" s="428"/>
      <c r="S626" s="428"/>
      <c r="T626" s="428"/>
      <c r="U626" s="428"/>
      <c r="V626" s="428"/>
      <c r="W626" s="428"/>
      <c r="X626" s="428"/>
      <c r="Y626" s="428"/>
      <c r="Z626" s="428"/>
    </row>
    <row r="627" ht="18.75" customHeight="1">
      <c r="A627" s="428"/>
      <c r="B627" s="428"/>
      <c r="C627" s="428"/>
      <c r="D627" s="428"/>
      <c r="E627" s="428"/>
      <c r="F627" s="428"/>
      <c r="G627" s="428"/>
      <c r="H627" s="428"/>
      <c r="I627" s="428"/>
      <c r="J627" s="428"/>
      <c r="K627" s="428"/>
      <c r="L627" s="428"/>
      <c r="M627" s="428"/>
      <c r="N627" s="428"/>
      <c r="O627" s="428"/>
      <c r="P627" s="428"/>
      <c r="Q627" s="428"/>
      <c r="R627" s="428"/>
      <c r="S627" s="428"/>
      <c r="T627" s="428"/>
      <c r="U627" s="428"/>
      <c r="V627" s="428"/>
      <c r="W627" s="428"/>
      <c r="X627" s="428"/>
      <c r="Y627" s="428"/>
      <c r="Z627" s="428"/>
    </row>
    <row r="628" ht="18.75" customHeight="1">
      <c r="A628" s="428"/>
      <c r="B628" s="428"/>
      <c r="C628" s="428"/>
      <c r="D628" s="428"/>
      <c r="E628" s="428"/>
      <c r="F628" s="428"/>
      <c r="G628" s="428"/>
      <c r="H628" s="428"/>
      <c r="I628" s="428"/>
      <c r="J628" s="428"/>
      <c r="K628" s="428"/>
      <c r="L628" s="428"/>
      <c r="M628" s="428"/>
      <c r="N628" s="428"/>
      <c r="O628" s="428"/>
      <c r="P628" s="428"/>
      <c r="Q628" s="428"/>
      <c r="R628" s="428"/>
      <c r="S628" s="428"/>
      <c r="T628" s="428"/>
      <c r="U628" s="428"/>
      <c r="V628" s="428"/>
      <c r="W628" s="428"/>
      <c r="X628" s="428"/>
      <c r="Y628" s="428"/>
      <c r="Z628" s="428"/>
    </row>
    <row r="629" ht="18.75" customHeight="1">
      <c r="A629" s="428"/>
      <c r="B629" s="428"/>
      <c r="C629" s="428"/>
      <c r="D629" s="428"/>
      <c r="E629" s="428"/>
      <c r="F629" s="428"/>
      <c r="G629" s="428"/>
      <c r="H629" s="428"/>
      <c r="I629" s="428"/>
      <c r="J629" s="428"/>
      <c r="K629" s="428"/>
      <c r="L629" s="428"/>
      <c r="M629" s="428"/>
      <c r="N629" s="428"/>
      <c r="O629" s="428"/>
      <c r="P629" s="428"/>
      <c r="Q629" s="428"/>
      <c r="R629" s="428"/>
      <c r="S629" s="428"/>
      <c r="T629" s="428"/>
      <c r="U629" s="428"/>
      <c r="V629" s="428"/>
      <c r="W629" s="428"/>
      <c r="X629" s="428"/>
      <c r="Y629" s="428"/>
      <c r="Z629" s="428"/>
    </row>
    <row r="630" ht="18.75" customHeight="1">
      <c r="A630" s="428"/>
      <c r="B630" s="428"/>
      <c r="C630" s="428"/>
      <c r="D630" s="428"/>
      <c r="E630" s="428"/>
      <c r="F630" s="428"/>
      <c r="G630" s="428"/>
      <c r="H630" s="428"/>
      <c r="I630" s="428"/>
      <c r="J630" s="428"/>
      <c r="K630" s="428"/>
      <c r="L630" s="428"/>
      <c r="M630" s="428"/>
      <c r="N630" s="428"/>
      <c r="O630" s="428"/>
      <c r="P630" s="428"/>
      <c r="Q630" s="428"/>
      <c r="R630" s="428"/>
      <c r="S630" s="428"/>
      <c r="T630" s="428"/>
      <c r="U630" s="428"/>
      <c r="V630" s="428"/>
      <c r="W630" s="428"/>
      <c r="X630" s="428"/>
      <c r="Y630" s="428"/>
      <c r="Z630" s="428"/>
    </row>
    <row r="631" ht="18.75" customHeight="1">
      <c r="A631" s="428"/>
      <c r="B631" s="428"/>
      <c r="C631" s="428"/>
      <c r="D631" s="428"/>
      <c r="E631" s="428"/>
      <c r="F631" s="428"/>
      <c r="G631" s="428"/>
      <c r="H631" s="428"/>
      <c r="I631" s="428"/>
      <c r="J631" s="428"/>
      <c r="K631" s="428"/>
      <c r="L631" s="428"/>
      <c r="M631" s="428"/>
      <c r="N631" s="428"/>
      <c r="O631" s="428"/>
      <c r="P631" s="428"/>
      <c r="Q631" s="428"/>
      <c r="R631" s="428"/>
      <c r="S631" s="428"/>
      <c r="T631" s="428"/>
      <c r="U631" s="428"/>
      <c r="V631" s="428"/>
      <c r="W631" s="428"/>
      <c r="X631" s="428"/>
      <c r="Y631" s="428"/>
      <c r="Z631" s="428"/>
    </row>
    <row r="632" ht="18.75" customHeight="1">
      <c r="A632" s="428"/>
      <c r="B632" s="428"/>
      <c r="C632" s="428"/>
      <c r="D632" s="428"/>
      <c r="E632" s="428"/>
      <c r="F632" s="428"/>
      <c r="G632" s="428"/>
      <c r="H632" s="428"/>
      <c r="I632" s="428"/>
      <c r="J632" s="428"/>
      <c r="K632" s="428"/>
      <c r="L632" s="428"/>
      <c r="M632" s="428"/>
      <c r="N632" s="428"/>
      <c r="O632" s="428"/>
      <c r="P632" s="428"/>
      <c r="Q632" s="428"/>
      <c r="R632" s="428"/>
      <c r="S632" s="428"/>
      <c r="T632" s="428"/>
      <c r="U632" s="428"/>
      <c r="V632" s="428"/>
      <c r="W632" s="428"/>
      <c r="X632" s="428"/>
      <c r="Y632" s="428"/>
      <c r="Z632" s="428"/>
    </row>
    <row r="633" ht="18.75" customHeight="1">
      <c r="A633" s="428"/>
      <c r="B633" s="428"/>
      <c r="C633" s="428"/>
      <c r="D633" s="428"/>
      <c r="E633" s="428"/>
      <c r="F633" s="428"/>
      <c r="G633" s="428"/>
      <c r="H633" s="428"/>
      <c r="I633" s="428"/>
      <c r="J633" s="428"/>
      <c r="K633" s="428"/>
      <c r="L633" s="428"/>
      <c r="M633" s="428"/>
      <c r="N633" s="428"/>
      <c r="O633" s="428"/>
      <c r="P633" s="428"/>
      <c r="Q633" s="428"/>
      <c r="R633" s="428"/>
      <c r="S633" s="428"/>
      <c r="T633" s="428"/>
      <c r="U633" s="428"/>
      <c r="V633" s="428"/>
      <c r="W633" s="428"/>
      <c r="X633" s="428"/>
      <c r="Y633" s="428"/>
      <c r="Z633" s="428"/>
    </row>
    <row r="634" ht="18.75" customHeight="1">
      <c r="A634" s="428"/>
      <c r="B634" s="428"/>
      <c r="C634" s="428"/>
      <c r="D634" s="428"/>
      <c r="E634" s="428"/>
      <c r="F634" s="428"/>
      <c r="G634" s="428"/>
      <c r="H634" s="428"/>
      <c r="I634" s="428"/>
      <c r="J634" s="428"/>
      <c r="K634" s="428"/>
      <c r="L634" s="428"/>
      <c r="M634" s="428"/>
      <c r="N634" s="428"/>
      <c r="O634" s="428"/>
      <c r="P634" s="428"/>
      <c r="Q634" s="428"/>
      <c r="R634" s="428"/>
      <c r="S634" s="428"/>
      <c r="T634" s="428"/>
      <c r="U634" s="428"/>
      <c r="V634" s="428"/>
      <c r="W634" s="428"/>
      <c r="X634" s="428"/>
      <c r="Y634" s="428"/>
      <c r="Z634" s="428"/>
    </row>
    <row r="635" ht="18.75" customHeight="1">
      <c r="A635" s="428"/>
      <c r="B635" s="428"/>
      <c r="C635" s="428"/>
      <c r="D635" s="428"/>
      <c r="E635" s="428"/>
      <c r="F635" s="428"/>
      <c r="G635" s="428"/>
      <c r="H635" s="428"/>
      <c r="I635" s="428"/>
      <c r="J635" s="428"/>
      <c r="K635" s="428"/>
      <c r="L635" s="428"/>
      <c r="M635" s="428"/>
      <c r="N635" s="428"/>
      <c r="O635" s="428"/>
      <c r="P635" s="428"/>
      <c r="Q635" s="428"/>
      <c r="R635" s="428"/>
      <c r="S635" s="428"/>
      <c r="T635" s="428"/>
      <c r="U635" s="428"/>
      <c r="V635" s="428"/>
      <c r="W635" s="428"/>
      <c r="X635" s="428"/>
      <c r="Y635" s="428"/>
      <c r="Z635" s="428"/>
    </row>
    <row r="636" ht="18.75" customHeight="1">
      <c r="A636" s="428"/>
      <c r="B636" s="428"/>
      <c r="C636" s="428"/>
      <c r="D636" s="428"/>
      <c r="E636" s="428"/>
      <c r="F636" s="428"/>
      <c r="G636" s="428"/>
      <c r="H636" s="428"/>
      <c r="I636" s="428"/>
      <c r="J636" s="428"/>
      <c r="K636" s="428"/>
      <c r="L636" s="428"/>
      <c r="M636" s="428"/>
      <c r="N636" s="428"/>
      <c r="O636" s="428"/>
      <c r="P636" s="428"/>
      <c r="Q636" s="428"/>
      <c r="R636" s="428"/>
      <c r="S636" s="428"/>
      <c r="T636" s="428"/>
      <c r="U636" s="428"/>
      <c r="V636" s="428"/>
      <c r="W636" s="428"/>
      <c r="X636" s="428"/>
      <c r="Y636" s="428"/>
      <c r="Z636" s="428"/>
    </row>
    <row r="637" ht="18.75" customHeight="1">
      <c r="A637" s="428"/>
      <c r="B637" s="428"/>
      <c r="C637" s="428"/>
      <c r="D637" s="428"/>
      <c r="E637" s="428"/>
      <c r="F637" s="428"/>
      <c r="G637" s="428"/>
      <c r="H637" s="428"/>
      <c r="I637" s="428"/>
      <c r="J637" s="428"/>
      <c r="K637" s="428"/>
      <c r="L637" s="428"/>
      <c r="M637" s="428"/>
      <c r="N637" s="428"/>
      <c r="O637" s="428"/>
      <c r="P637" s="428"/>
      <c r="Q637" s="428"/>
      <c r="R637" s="428"/>
      <c r="S637" s="428"/>
      <c r="T637" s="428"/>
      <c r="U637" s="428"/>
      <c r="V637" s="428"/>
      <c r="W637" s="428"/>
      <c r="X637" s="428"/>
      <c r="Y637" s="428"/>
      <c r="Z637" s="428"/>
    </row>
    <row r="638" ht="18.75" customHeight="1">
      <c r="A638" s="428"/>
      <c r="B638" s="428"/>
      <c r="C638" s="428"/>
      <c r="D638" s="428"/>
      <c r="E638" s="428"/>
      <c r="F638" s="428"/>
      <c r="G638" s="428"/>
      <c r="H638" s="428"/>
      <c r="I638" s="428"/>
      <c r="J638" s="428"/>
      <c r="K638" s="428"/>
      <c r="L638" s="428"/>
      <c r="M638" s="428"/>
      <c r="N638" s="428"/>
      <c r="O638" s="428"/>
      <c r="P638" s="428"/>
      <c r="Q638" s="428"/>
      <c r="R638" s="428"/>
      <c r="S638" s="428"/>
      <c r="T638" s="428"/>
      <c r="U638" s="428"/>
      <c r="V638" s="428"/>
      <c r="W638" s="428"/>
      <c r="X638" s="428"/>
      <c r="Y638" s="428"/>
      <c r="Z638" s="428"/>
    </row>
    <row r="639" ht="18.75" customHeight="1">
      <c r="A639" s="428"/>
      <c r="B639" s="428"/>
      <c r="C639" s="428"/>
      <c r="D639" s="428"/>
      <c r="E639" s="428"/>
      <c r="F639" s="428"/>
      <c r="G639" s="428"/>
      <c r="H639" s="428"/>
      <c r="I639" s="428"/>
      <c r="J639" s="428"/>
      <c r="K639" s="428"/>
      <c r="L639" s="428"/>
      <c r="M639" s="428"/>
      <c r="N639" s="428"/>
      <c r="O639" s="428"/>
      <c r="P639" s="428"/>
      <c r="Q639" s="428"/>
      <c r="R639" s="428"/>
      <c r="S639" s="428"/>
      <c r="T639" s="428"/>
      <c r="U639" s="428"/>
      <c r="V639" s="428"/>
      <c r="W639" s="428"/>
      <c r="X639" s="428"/>
      <c r="Y639" s="428"/>
      <c r="Z639" s="428"/>
    </row>
    <row r="640" ht="18.75" customHeight="1">
      <c r="A640" s="428"/>
      <c r="B640" s="428"/>
      <c r="C640" s="428"/>
      <c r="D640" s="428"/>
      <c r="E640" s="428"/>
      <c r="F640" s="428"/>
      <c r="G640" s="428"/>
      <c r="H640" s="428"/>
      <c r="I640" s="428"/>
      <c r="J640" s="428"/>
      <c r="K640" s="428"/>
      <c r="L640" s="428"/>
      <c r="M640" s="428"/>
      <c r="N640" s="428"/>
      <c r="O640" s="428"/>
      <c r="P640" s="428"/>
      <c r="Q640" s="428"/>
      <c r="R640" s="428"/>
      <c r="S640" s="428"/>
      <c r="T640" s="428"/>
      <c r="U640" s="428"/>
      <c r="V640" s="428"/>
      <c r="W640" s="428"/>
      <c r="X640" s="428"/>
      <c r="Y640" s="428"/>
      <c r="Z640" s="428"/>
    </row>
    <row r="641" ht="18.75" customHeight="1">
      <c r="A641" s="428"/>
      <c r="B641" s="428"/>
      <c r="C641" s="428"/>
      <c r="D641" s="428"/>
      <c r="E641" s="428"/>
      <c r="F641" s="428"/>
      <c r="G641" s="428"/>
      <c r="H641" s="428"/>
      <c r="I641" s="428"/>
      <c r="J641" s="428"/>
      <c r="K641" s="428"/>
      <c r="L641" s="428"/>
      <c r="M641" s="428"/>
      <c r="N641" s="428"/>
      <c r="O641" s="428"/>
      <c r="P641" s="428"/>
      <c r="Q641" s="428"/>
      <c r="R641" s="428"/>
      <c r="S641" s="428"/>
      <c r="T641" s="428"/>
      <c r="U641" s="428"/>
      <c r="V641" s="428"/>
      <c r="W641" s="428"/>
      <c r="X641" s="428"/>
      <c r="Y641" s="428"/>
      <c r="Z641" s="428"/>
    </row>
    <row r="642" ht="18.75" customHeight="1">
      <c r="A642" s="428"/>
      <c r="B642" s="428"/>
      <c r="C642" s="428"/>
      <c r="D642" s="428"/>
      <c r="E642" s="428"/>
      <c r="F642" s="428"/>
      <c r="G642" s="428"/>
      <c r="H642" s="428"/>
      <c r="I642" s="428"/>
      <c r="J642" s="428"/>
      <c r="K642" s="428"/>
      <c r="L642" s="428"/>
      <c r="M642" s="428"/>
      <c r="N642" s="428"/>
      <c r="O642" s="428"/>
      <c r="P642" s="428"/>
      <c r="Q642" s="428"/>
      <c r="R642" s="428"/>
      <c r="S642" s="428"/>
      <c r="T642" s="428"/>
      <c r="U642" s="428"/>
      <c r="V642" s="428"/>
      <c r="W642" s="428"/>
      <c r="X642" s="428"/>
      <c r="Y642" s="428"/>
      <c r="Z642" s="428"/>
    </row>
    <row r="643" ht="18.75" customHeight="1">
      <c r="A643" s="428"/>
      <c r="B643" s="428"/>
      <c r="C643" s="428"/>
      <c r="D643" s="428"/>
      <c r="E643" s="428"/>
      <c r="F643" s="428"/>
      <c r="G643" s="428"/>
      <c r="H643" s="428"/>
      <c r="I643" s="428"/>
      <c r="J643" s="428"/>
      <c r="K643" s="428"/>
      <c r="L643" s="428"/>
      <c r="M643" s="428"/>
      <c r="N643" s="428"/>
      <c r="O643" s="428"/>
      <c r="P643" s="428"/>
      <c r="Q643" s="428"/>
      <c r="R643" s="428"/>
      <c r="S643" s="428"/>
      <c r="T643" s="428"/>
      <c r="U643" s="428"/>
      <c r="V643" s="428"/>
      <c r="W643" s="428"/>
      <c r="X643" s="428"/>
      <c r="Y643" s="428"/>
      <c r="Z643" s="428"/>
    </row>
    <row r="644" ht="18.75" customHeight="1">
      <c r="A644" s="428"/>
      <c r="B644" s="428"/>
      <c r="C644" s="428"/>
      <c r="D644" s="428"/>
      <c r="E644" s="428"/>
      <c r="F644" s="428"/>
      <c r="G644" s="428"/>
      <c r="H644" s="428"/>
      <c r="I644" s="428"/>
      <c r="J644" s="428"/>
      <c r="K644" s="428"/>
      <c r="L644" s="428"/>
      <c r="M644" s="428"/>
      <c r="N644" s="428"/>
      <c r="O644" s="428"/>
      <c r="P644" s="428"/>
      <c r="Q644" s="428"/>
      <c r="R644" s="428"/>
      <c r="S644" s="428"/>
      <c r="T644" s="428"/>
      <c r="U644" s="428"/>
      <c r="V644" s="428"/>
      <c r="W644" s="428"/>
      <c r="X644" s="428"/>
      <c r="Y644" s="428"/>
      <c r="Z644" s="428"/>
    </row>
    <row r="645" ht="18.75" customHeight="1">
      <c r="A645" s="428"/>
      <c r="B645" s="428"/>
      <c r="C645" s="428"/>
      <c r="D645" s="428"/>
      <c r="E645" s="428"/>
      <c r="F645" s="428"/>
      <c r="G645" s="428"/>
      <c r="H645" s="428"/>
      <c r="I645" s="428"/>
      <c r="J645" s="428"/>
      <c r="K645" s="428"/>
      <c r="L645" s="428"/>
      <c r="M645" s="428"/>
      <c r="N645" s="428"/>
      <c r="O645" s="428"/>
      <c r="P645" s="428"/>
      <c r="Q645" s="428"/>
      <c r="R645" s="428"/>
      <c r="S645" s="428"/>
      <c r="T645" s="428"/>
      <c r="U645" s="428"/>
      <c r="V645" s="428"/>
      <c r="W645" s="428"/>
      <c r="X645" s="428"/>
      <c r="Y645" s="428"/>
      <c r="Z645" s="428"/>
    </row>
    <row r="646" ht="18.75" customHeight="1">
      <c r="A646" s="428"/>
      <c r="B646" s="428"/>
      <c r="C646" s="428"/>
      <c r="D646" s="428"/>
      <c r="E646" s="428"/>
      <c r="F646" s="428"/>
      <c r="G646" s="428"/>
      <c r="H646" s="428"/>
      <c r="I646" s="428"/>
      <c r="J646" s="428"/>
      <c r="K646" s="428"/>
      <c r="L646" s="428"/>
      <c r="M646" s="428"/>
      <c r="N646" s="428"/>
      <c r="O646" s="428"/>
      <c r="P646" s="428"/>
      <c r="Q646" s="428"/>
      <c r="R646" s="428"/>
      <c r="S646" s="428"/>
      <c r="T646" s="428"/>
      <c r="U646" s="428"/>
      <c r="V646" s="428"/>
      <c r="W646" s="428"/>
      <c r="X646" s="428"/>
      <c r="Y646" s="428"/>
      <c r="Z646" s="428"/>
    </row>
    <row r="647" ht="18.75" customHeight="1">
      <c r="A647" s="428"/>
      <c r="B647" s="428"/>
      <c r="C647" s="428"/>
      <c r="D647" s="428"/>
      <c r="E647" s="428"/>
      <c r="F647" s="428"/>
      <c r="G647" s="428"/>
      <c r="H647" s="428"/>
      <c r="I647" s="428"/>
      <c r="J647" s="428"/>
      <c r="K647" s="428"/>
      <c r="L647" s="428"/>
      <c r="M647" s="428"/>
      <c r="N647" s="428"/>
      <c r="O647" s="428"/>
      <c r="P647" s="428"/>
      <c r="Q647" s="428"/>
      <c r="R647" s="428"/>
      <c r="S647" s="428"/>
      <c r="T647" s="428"/>
      <c r="U647" s="428"/>
      <c r="V647" s="428"/>
      <c r="W647" s="428"/>
      <c r="X647" s="428"/>
      <c r="Y647" s="428"/>
      <c r="Z647" s="428"/>
    </row>
    <row r="648" ht="18.75" customHeight="1">
      <c r="A648" s="428"/>
      <c r="B648" s="428"/>
      <c r="C648" s="428"/>
      <c r="D648" s="428"/>
      <c r="E648" s="428"/>
      <c r="F648" s="428"/>
      <c r="G648" s="428"/>
      <c r="H648" s="428"/>
      <c r="I648" s="428"/>
      <c r="J648" s="428"/>
      <c r="K648" s="428"/>
      <c r="L648" s="428"/>
      <c r="M648" s="428"/>
      <c r="N648" s="428"/>
      <c r="O648" s="428"/>
      <c r="P648" s="428"/>
      <c r="Q648" s="428"/>
      <c r="R648" s="428"/>
      <c r="S648" s="428"/>
      <c r="T648" s="428"/>
      <c r="U648" s="428"/>
      <c r="V648" s="428"/>
      <c r="W648" s="428"/>
      <c r="X648" s="428"/>
      <c r="Y648" s="428"/>
      <c r="Z648" s="428"/>
    </row>
    <row r="649" ht="18.75" customHeight="1">
      <c r="A649" s="428"/>
      <c r="B649" s="428"/>
      <c r="C649" s="428"/>
      <c r="D649" s="428"/>
      <c r="E649" s="428"/>
      <c r="F649" s="428"/>
      <c r="G649" s="428"/>
      <c r="H649" s="428"/>
      <c r="I649" s="428"/>
      <c r="J649" s="428"/>
      <c r="K649" s="428"/>
      <c r="L649" s="428"/>
      <c r="M649" s="428"/>
      <c r="N649" s="428"/>
      <c r="O649" s="428"/>
      <c r="P649" s="428"/>
      <c r="Q649" s="428"/>
      <c r="R649" s="428"/>
      <c r="S649" s="428"/>
      <c r="T649" s="428"/>
      <c r="U649" s="428"/>
      <c r="V649" s="428"/>
      <c r="W649" s="428"/>
      <c r="X649" s="428"/>
      <c r="Y649" s="428"/>
      <c r="Z649" s="428"/>
    </row>
    <row r="650" ht="18.75" customHeight="1">
      <c r="A650" s="428"/>
      <c r="B650" s="428"/>
      <c r="C650" s="428"/>
      <c r="D650" s="428"/>
      <c r="E650" s="428"/>
      <c r="F650" s="428"/>
      <c r="G650" s="428"/>
      <c r="H650" s="428"/>
      <c r="I650" s="428"/>
      <c r="J650" s="428"/>
      <c r="K650" s="428"/>
      <c r="L650" s="428"/>
      <c r="M650" s="428"/>
      <c r="N650" s="428"/>
      <c r="O650" s="428"/>
      <c r="P650" s="428"/>
      <c r="Q650" s="428"/>
      <c r="R650" s="428"/>
      <c r="S650" s="428"/>
      <c r="T650" s="428"/>
      <c r="U650" s="428"/>
      <c r="V650" s="428"/>
      <c r="W650" s="428"/>
      <c r="X650" s="428"/>
      <c r="Y650" s="428"/>
      <c r="Z650" s="428"/>
    </row>
    <row r="651" ht="18.75" customHeight="1">
      <c r="A651" s="428"/>
      <c r="B651" s="428"/>
      <c r="C651" s="428"/>
      <c r="D651" s="428"/>
      <c r="E651" s="428"/>
      <c r="F651" s="428"/>
      <c r="G651" s="428"/>
      <c r="H651" s="428"/>
      <c r="I651" s="428"/>
      <c r="J651" s="428"/>
      <c r="K651" s="428"/>
      <c r="L651" s="428"/>
      <c r="M651" s="428"/>
      <c r="N651" s="428"/>
      <c r="O651" s="428"/>
      <c r="P651" s="428"/>
      <c r="Q651" s="428"/>
      <c r="R651" s="428"/>
      <c r="S651" s="428"/>
      <c r="T651" s="428"/>
      <c r="U651" s="428"/>
      <c r="V651" s="428"/>
      <c r="W651" s="428"/>
      <c r="X651" s="428"/>
      <c r="Y651" s="428"/>
      <c r="Z651" s="428"/>
    </row>
    <row r="652" ht="18.75" customHeight="1">
      <c r="A652" s="428"/>
      <c r="B652" s="428"/>
      <c r="C652" s="428"/>
      <c r="D652" s="428"/>
      <c r="E652" s="428"/>
      <c r="F652" s="428"/>
      <c r="G652" s="428"/>
      <c r="H652" s="428"/>
      <c r="I652" s="428"/>
      <c r="J652" s="428"/>
      <c r="K652" s="428"/>
      <c r="L652" s="428"/>
      <c r="M652" s="428"/>
      <c r="N652" s="428"/>
      <c r="O652" s="428"/>
      <c r="P652" s="428"/>
      <c r="Q652" s="428"/>
      <c r="R652" s="428"/>
      <c r="S652" s="428"/>
      <c r="T652" s="428"/>
      <c r="U652" s="428"/>
      <c r="V652" s="428"/>
      <c r="W652" s="428"/>
      <c r="X652" s="428"/>
      <c r="Y652" s="428"/>
      <c r="Z652" s="428"/>
    </row>
    <row r="653" ht="18.75" customHeight="1">
      <c r="A653" s="428"/>
      <c r="B653" s="428"/>
      <c r="C653" s="428"/>
      <c r="D653" s="428"/>
      <c r="E653" s="428"/>
      <c r="F653" s="428"/>
      <c r="G653" s="428"/>
      <c r="H653" s="428"/>
      <c r="I653" s="428"/>
      <c r="J653" s="428"/>
      <c r="K653" s="428"/>
      <c r="L653" s="428"/>
      <c r="M653" s="428"/>
      <c r="N653" s="428"/>
      <c r="O653" s="428"/>
      <c r="P653" s="428"/>
      <c r="Q653" s="428"/>
      <c r="R653" s="428"/>
      <c r="S653" s="428"/>
      <c r="T653" s="428"/>
      <c r="U653" s="428"/>
      <c r="V653" s="428"/>
      <c r="W653" s="428"/>
      <c r="X653" s="428"/>
      <c r="Y653" s="428"/>
      <c r="Z653" s="428"/>
    </row>
    <row r="654" ht="18.75" customHeight="1">
      <c r="A654" s="428"/>
      <c r="B654" s="428"/>
      <c r="C654" s="428"/>
      <c r="D654" s="428"/>
      <c r="E654" s="428"/>
      <c r="F654" s="428"/>
      <c r="G654" s="428"/>
      <c r="H654" s="428"/>
      <c r="I654" s="428"/>
      <c r="J654" s="428"/>
      <c r="K654" s="428"/>
      <c r="L654" s="428"/>
      <c r="M654" s="428"/>
      <c r="N654" s="428"/>
      <c r="O654" s="428"/>
      <c r="P654" s="428"/>
      <c r="Q654" s="428"/>
      <c r="R654" s="428"/>
      <c r="S654" s="428"/>
      <c r="T654" s="428"/>
      <c r="U654" s="428"/>
      <c r="V654" s="428"/>
      <c r="W654" s="428"/>
      <c r="X654" s="428"/>
      <c r="Y654" s="428"/>
      <c r="Z654" s="428"/>
    </row>
    <row r="655" ht="18.75" customHeight="1">
      <c r="A655" s="428"/>
      <c r="B655" s="428"/>
      <c r="C655" s="428"/>
      <c r="D655" s="428"/>
      <c r="E655" s="428"/>
      <c r="F655" s="428"/>
      <c r="G655" s="428"/>
      <c r="H655" s="428"/>
      <c r="I655" s="428"/>
      <c r="J655" s="428"/>
      <c r="K655" s="428"/>
      <c r="L655" s="428"/>
      <c r="M655" s="428"/>
      <c r="N655" s="428"/>
      <c r="O655" s="428"/>
      <c r="P655" s="428"/>
      <c r="Q655" s="428"/>
      <c r="R655" s="428"/>
      <c r="S655" s="428"/>
      <c r="T655" s="428"/>
      <c r="U655" s="428"/>
      <c r="V655" s="428"/>
      <c r="W655" s="428"/>
      <c r="X655" s="428"/>
      <c r="Y655" s="428"/>
      <c r="Z655" s="428"/>
    </row>
    <row r="656" ht="18.75" customHeight="1">
      <c r="A656" s="428"/>
      <c r="B656" s="428"/>
      <c r="C656" s="428"/>
      <c r="D656" s="428"/>
      <c r="E656" s="428"/>
      <c r="F656" s="428"/>
      <c r="G656" s="428"/>
      <c r="H656" s="428"/>
      <c r="I656" s="428"/>
      <c r="J656" s="428"/>
      <c r="K656" s="428"/>
      <c r="L656" s="428"/>
      <c r="M656" s="428"/>
      <c r="N656" s="428"/>
      <c r="O656" s="428"/>
      <c r="P656" s="428"/>
      <c r="Q656" s="428"/>
      <c r="R656" s="428"/>
      <c r="S656" s="428"/>
      <c r="T656" s="428"/>
      <c r="U656" s="428"/>
      <c r="V656" s="428"/>
      <c r="W656" s="428"/>
      <c r="X656" s="428"/>
      <c r="Y656" s="428"/>
      <c r="Z656" s="428"/>
    </row>
    <row r="657" ht="18.75" customHeight="1">
      <c r="A657" s="428"/>
      <c r="B657" s="428"/>
      <c r="C657" s="428"/>
      <c r="D657" s="428"/>
      <c r="E657" s="428"/>
      <c r="F657" s="428"/>
      <c r="G657" s="428"/>
      <c r="H657" s="428"/>
      <c r="I657" s="428"/>
      <c r="J657" s="428"/>
      <c r="K657" s="428"/>
      <c r="L657" s="428"/>
      <c r="M657" s="428"/>
      <c r="N657" s="428"/>
      <c r="O657" s="428"/>
      <c r="P657" s="428"/>
      <c r="Q657" s="428"/>
      <c r="R657" s="428"/>
      <c r="S657" s="428"/>
      <c r="T657" s="428"/>
      <c r="U657" s="428"/>
      <c r="V657" s="428"/>
      <c r="W657" s="428"/>
      <c r="X657" s="428"/>
      <c r="Y657" s="428"/>
      <c r="Z657" s="428"/>
    </row>
    <row r="658" ht="18.75" customHeight="1">
      <c r="A658" s="428"/>
      <c r="B658" s="428"/>
      <c r="C658" s="428"/>
      <c r="D658" s="428"/>
      <c r="E658" s="428"/>
      <c r="F658" s="428"/>
      <c r="G658" s="428"/>
      <c r="H658" s="428"/>
      <c r="I658" s="428"/>
      <c r="J658" s="428"/>
      <c r="K658" s="428"/>
      <c r="L658" s="428"/>
      <c r="M658" s="428"/>
      <c r="N658" s="428"/>
      <c r="O658" s="428"/>
      <c r="P658" s="428"/>
      <c r="Q658" s="428"/>
      <c r="R658" s="428"/>
      <c r="S658" s="428"/>
      <c r="T658" s="428"/>
      <c r="U658" s="428"/>
      <c r="V658" s="428"/>
      <c r="W658" s="428"/>
      <c r="X658" s="428"/>
      <c r="Y658" s="428"/>
      <c r="Z658" s="428"/>
    </row>
    <row r="659" ht="18.75" customHeight="1">
      <c r="A659" s="428"/>
      <c r="B659" s="428"/>
      <c r="C659" s="428"/>
      <c r="D659" s="428"/>
      <c r="E659" s="428"/>
      <c r="F659" s="428"/>
      <c r="G659" s="428"/>
      <c r="H659" s="428"/>
      <c r="I659" s="428"/>
      <c r="J659" s="428"/>
      <c r="K659" s="428"/>
      <c r="L659" s="428"/>
      <c r="M659" s="428"/>
      <c r="N659" s="428"/>
      <c r="O659" s="428"/>
      <c r="P659" s="428"/>
      <c r="Q659" s="428"/>
      <c r="R659" s="428"/>
      <c r="S659" s="428"/>
      <c r="T659" s="428"/>
      <c r="U659" s="428"/>
      <c r="V659" s="428"/>
      <c r="W659" s="428"/>
      <c r="X659" s="428"/>
      <c r="Y659" s="428"/>
      <c r="Z659" s="428"/>
    </row>
    <row r="660" ht="18.75" customHeight="1">
      <c r="A660" s="428"/>
      <c r="B660" s="428"/>
      <c r="C660" s="428"/>
      <c r="D660" s="428"/>
      <c r="E660" s="428"/>
      <c r="F660" s="428"/>
      <c r="G660" s="428"/>
      <c r="H660" s="428"/>
      <c r="I660" s="428"/>
      <c r="J660" s="428"/>
      <c r="K660" s="428"/>
      <c r="L660" s="428"/>
      <c r="M660" s="428"/>
      <c r="N660" s="428"/>
      <c r="O660" s="428"/>
      <c r="P660" s="428"/>
      <c r="Q660" s="428"/>
      <c r="R660" s="428"/>
      <c r="S660" s="428"/>
      <c r="T660" s="428"/>
      <c r="U660" s="428"/>
      <c r="V660" s="428"/>
      <c r="W660" s="428"/>
      <c r="X660" s="428"/>
      <c r="Y660" s="428"/>
      <c r="Z660" s="428"/>
    </row>
    <row r="661" ht="18.75" customHeight="1">
      <c r="A661" s="428"/>
      <c r="B661" s="428"/>
      <c r="C661" s="428"/>
      <c r="D661" s="428"/>
      <c r="E661" s="428"/>
      <c r="F661" s="428"/>
      <c r="G661" s="428"/>
      <c r="H661" s="428"/>
      <c r="I661" s="428"/>
      <c r="J661" s="428"/>
      <c r="K661" s="428"/>
      <c r="L661" s="428"/>
      <c r="M661" s="428"/>
      <c r="N661" s="428"/>
      <c r="O661" s="428"/>
      <c r="P661" s="428"/>
      <c r="Q661" s="428"/>
      <c r="R661" s="428"/>
      <c r="S661" s="428"/>
      <c r="T661" s="428"/>
      <c r="U661" s="428"/>
      <c r="V661" s="428"/>
      <c r="W661" s="428"/>
      <c r="X661" s="428"/>
      <c r="Y661" s="428"/>
      <c r="Z661" s="428"/>
    </row>
    <row r="662" ht="18.75" customHeight="1">
      <c r="A662" s="428"/>
      <c r="B662" s="428"/>
      <c r="C662" s="428"/>
      <c r="D662" s="428"/>
      <c r="E662" s="428"/>
      <c r="F662" s="428"/>
      <c r="G662" s="428"/>
      <c r="H662" s="428"/>
      <c r="I662" s="428"/>
      <c r="J662" s="428"/>
      <c r="K662" s="428"/>
      <c r="L662" s="428"/>
      <c r="M662" s="428"/>
      <c r="N662" s="428"/>
      <c r="O662" s="428"/>
      <c r="P662" s="428"/>
      <c r="Q662" s="428"/>
      <c r="R662" s="428"/>
      <c r="S662" s="428"/>
      <c r="T662" s="428"/>
      <c r="U662" s="428"/>
      <c r="V662" s="428"/>
      <c r="W662" s="428"/>
      <c r="X662" s="428"/>
      <c r="Y662" s="428"/>
      <c r="Z662" s="428"/>
    </row>
    <row r="663" ht="18.75" customHeight="1">
      <c r="A663" s="428"/>
      <c r="B663" s="428"/>
      <c r="C663" s="428"/>
      <c r="D663" s="428"/>
      <c r="E663" s="428"/>
      <c r="F663" s="428"/>
      <c r="G663" s="428"/>
      <c r="H663" s="428"/>
      <c r="I663" s="428"/>
      <c r="J663" s="428"/>
      <c r="K663" s="428"/>
      <c r="L663" s="428"/>
      <c r="M663" s="428"/>
      <c r="N663" s="428"/>
      <c r="O663" s="428"/>
      <c r="P663" s="428"/>
      <c r="Q663" s="428"/>
      <c r="R663" s="428"/>
      <c r="S663" s="428"/>
      <c r="T663" s="428"/>
      <c r="U663" s="428"/>
      <c r="V663" s="428"/>
      <c r="W663" s="428"/>
      <c r="X663" s="428"/>
      <c r="Y663" s="428"/>
      <c r="Z663" s="428"/>
    </row>
    <row r="664" ht="18.75" customHeight="1">
      <c r="A664" s="428"/>
      <c r="B664" s="428"/>
      <c r="C664" s="428"/>
      <c r="D664" s="428"/>
      <c r="E664" s="428"/>
      <c r="F664" s="428"/>
      <c r="G664" s="428"/>
      <c r="H664" s="428"/>
      <c r="I664" s="428"/>
      <c r="J664" s="428"/>
      <c r="K664" s="428"/>
      <c r="L664" s="428"/>
      <c r="M664" s="428"/>
      <c r="N664" s="428"/>
      <c r="O664" s="428"/>
      <c r="P664" s="428"/>
      <c r="Q664" s="428"/>
      <c r="R664" s="428"/>
      <c r="S664" s="428"/>
      <c r="T664" s="428"/>
      <c r="U664" s="428"/>
      <c r="V664" s="428"/>
      <c r="W664" s="428"/>
      <c r="X664" s="428"/>
      <c r="Y664" s="428"/>
      <c r="Z664" s="428"/>
    </row>
    <row r="665" ht="18.75" customHeight="1">
      <c r="A665" s="428"/>
      <c r="B665" s="428"/>
      <c r="C665" s="428"/>
      <c r="D665" s="428"/>
      <c r="E665" s="428"/>
      <c r="F665" s="428"/>
      <c r="G665" s="428"/>
      <c r="H665" s="428"/>
      <c r="I665" s="428"/>
      <c r="J665" s="428"/>
      <c r="K665" s="428"/>
      <c r="L665" s="428"/>
      <c r="M665" s="428"/>
      <c r="N665" s="428"/>
      <c r="O665" s="428"/>
      <c r="P665" s="428"/>
      <c r="Q665" s="428"/>
      <c r="R665" s="428"/>
      <c r="S665" s="428"/>
      <c r="T665" s="428"/>
      <c r="U665" s="428"/>
      <c r="V665" s="428"/>
      <c r="W665" s="428"/>
      <c r="X665" s="428"/>
      <c r="Y665" s="428"/>
      <c r="Z665" s="428"/>
    </row>
    <row r="666" ht="18.75" customHeight="1">
      <c r="A666" s="428"/>
      <c r="B666" s="428"/>
      <c r="C666" s="428"/>
      <c r="D666" s="428"/>
      <c r="E666" s="428"/>
      <c r="F666" s="428"/>
      <c r="G666" s="428"/>
      <c r="H666" s="428"/>
      <c r="I666" s="428"/>
      <c r="J666" s="428"/>
      <c r="K666" s="428"/>
      <c r="L666" s="428"/>
      <c r="M666" s="428"/>
      <c r="N666" s="428"/>
      <c r="O666" s="428"/>
      <c r="P666" s="428"/>
      <c r="Q666" s="428"/>
      <c r="R666" s="428"/>
      <c r="S666" s="428"/>
      <c r="T666" s="428"/>
      <c r="U666" s="428"/>
      <c r="V666" s="428"/>
      <c r="W666" s="428"/>
      <c r="X666" s="428"/>
      <c r="Y666" s="428"/>
      <c r="Z666" s="428"/>
    </row>
    <row r="667" ht="18.75" customHeight="1">
      <c r="A667" s="428"/>
      <c r="B667" s="428"/>
      <c r="C667" s="428"/>
      <c r="D667" s="428"/>
      <c r="E667" s="428"/>
      <c r="F667" s="428"/>
      <c r="G667" s="428"/>
      <c r="H667" s="428"/>
      <c r="I667" s="428"/>
      <c r="J667" s="428"/>
      <c r="K667" s="428"/>
      <c r="L667" s="428"/>
      <c r="M667" s="428"/>
      <c r="N667" s="428"/>
      <c r="O667" s="428"/>
      <c r="P667" s="428"/>
      <c r="Q667" s="428"/>
      <c r="R667" s="428"/>
      <c r="S667" s="428"/>
      <c r="T667" s="428"/>
      <c r="U667" s="428"/>
      <c r="V667" s="428"/>
      <c r="W667" s="428"/>
      <c r="X667" s="428"/>
      <c r="Y667" s="428"/>
      <c r="Z667" s="428"/>
    </row>
    <row r="668" ht="18.75" customHeight="1">
      <c r="A668" s="428"/>
      <c r="B668" s="428"/>
      <c r="C668" s="428"/>
      <c r="D668" s="428"/>
      <c r="E668" s="428"/>
      <c r="F668" s="428"/>
      <c r="G668" s="428"/>
      <c r="H668" s="428"/>
      <c r="I668" s="428"/>
      <c r="J668" s="428"/>
      <c r="K668" s="428"/>
      <c r="L668" s="428"/>
      <c r="M668" s="428"/>
      <c r="N668" s="428"/>
      <c r="O668" s="428"/>
      <c r="P668" s="428"/>
      <c r="Q668" s="428"/>
      <c r="R668" s="428"/>
      <c r="S668" s="428"/>
      <c r="T668" s="428"/>
      <c r="U668" s="428"/>
      <c r="V668" s="428"/>
      <c r="W668" s="428"/>
      <c r="X668" s="428"/>
      <c r="Y668" s="428"/>
      <c r="Z668" s="428"/>
    </row>
    <row r="669" ht="18.75" customHeight="1">
      <c r="A669" s="428"/>
      <c r="B669" s="428"/>
      <c r="C669" s="428"/>
      <c r="D669" s="428"/>
      <c r="E669" s="428"/>
      <c r="F669" s="428"/>
      <c r="G669" s="428"/>
      <c r="H669" s="428"/>
      <c r="I669" s="428"/>
      <c r="J669" s="428"/>
      <c r="K669" s="428"/>
      <c r="L669" s="428"/>
      <c r="M669" s="428"/>
      <c r="N669" s="428"/>
      <c r="O669" s="428"/>
      <c r="P669" s="428"/>
      <c r="Q669" s="428"/>
      <c r="R669" s="428"/>
      <c r="S669" s="428"/>
      <c r="T669" s="428"/>
      <c r="U669" s="428"/>
      <c r="V669" s="428"/>
      <c r="W669" s="428"/>
      <c r="X669" s="428"/>
      <c r="Y669" s="428"/>
      <c r="Z669" s="428"/>
    </row>
    <row r="670" ht="18.75" customHeight="1">
      <c r="A670" s="428"/>
      <c r="B670" s="428"/>
      <c r="C670" s="428"/>
      <c r="D670" s="428"/>
      <c r="E670" s="428"/>
      <c r="F670" s="428"/>
      <c r="G670" s="428"/>
      <c r="H670" s="428"/>
      <c r="I670" s="428"/>
      <c r="J670" s="428"/>
      <c r="K670" s="428"/>
      <c r="L670" s="428"/>
      <c r="M670" s="428"/>
      <c r="N670" s="428"/>
      <c r="O670" s="428"/>
      <c r="P670" s="428"/>
      <c r="Q670" s="428"/>
      <c r="R670" s="428"/>
      <c r="S670" s="428"/>
      <c r="T670" s="428"/>
      <c r="U670" s="428"/>
      <c r="V670" s="428"/>
      <c r="W670" s="428"/>
      <c r="X670" s="428"/>
      <c r="Y670" s="428"/>
      <c r="Z670" s="428"/>
    </row>
    <row r="671" ht="18.75" customHeight="1">
      <c r="A671" s="428"/>
      <c r="B671" s="428"/>
      <c r="C671" s="428"/>
      <c r="D671" s="428"/>
      <c r="E671" s="428"/>
      <c r="F671" s="428"/>
      <c r="G671" s="428"/>
      <c r="H671" s="428"/>
      <c r="I671" s="428"/>
      <c r="J671" s="428"/>
      <c r="K671" s="428"/>
      <c r="L671" s="428"/>
      <c r="M671" s="428"/>
      <c r="N671" s="428"/>
      <c r="O671" s="428"/>
      <c r="P671" s="428"/>
      <c r="Q671" s="428"/>
      <c r="R671" s="428"/>
      <c r="S671" s="428"/>
      <c r="T671" s="428"/>
      <c r="U671" s="428"/>
      <c r="V671" s="428"/>
      <c r="W671" s="428"/>
      <c r="X671" s="428"/>
      <c r="Y671" s="428"/>
      <c r="Z671" s="428"/>
    </row>
    <row r="672" ht="18.75" customHeight="1">
      <c r="A672" s="428"/>
      <c r="B672" s="428"/>
      <c r="C672" s="428"/>
      <c r="D672" s="428"/>
      <c r="E672" s="428"/>
      <c r="F672" s="428"/>
      <c r="G672" s="428"/>
      <c r="H672" s="428"/>
      <c r="I672" s="428"/>
      <c r="J672" s="428"/>
      <c r="K672" s="428"/>
      <c r="L672" s="428"/>
      <c r="M672" s="428"/>
      <c r="N672" s="428"/>
      <c r="O672" s="428"/>
      <c r="P672" s="428"/>
      <c r="Q672" s="428"/>
      <c r="R672" s="428"/>
      <c r="S672" s="428"/>
      <c r="T672" s="428"/>
      <c r="U672" s="428"/>
      <c r="V672" s="428"/>
      <c r="W672" s="428"/>
      <c r="X672" s="428"/>
      <c r="Y672" s="428"/>
      <c r="Z672" s="428"/>
    </row>
    <row r="673" ht="18.75" customHeight="1">
      <c r="A673" s="428"/>
      <c r="B673" s="428"/>
      <c r="C673" s="428"/>
      <c r="D673" s="428"/>
      <c r="E673" s="428"/>
      <c r="F673" s="428"/>
      <c r="G673" s="428"/>
      <c r="H673" s="428"/>
      <c r="I673" s="428"/>
      <c r="J673" s="428"/>
      <c r="K673" s="428"/>
      <c r="L673" s="428"/>
      <c r="M673" s="428"/>
      <c r="N673" s="428"/>
      <c r="O673" s="428"/>
      <c r="P673" s="428"/>
      <c r="Q673" s="428"/>
      <c r="R673" s="428"/>
      <c r="S673" s="428"/>
      <c r="T673" s="428"/>
      <c r="U673" s="428"/>
      <c r="V673" s="428"/>
      <c r="W673" s="428"/>
      <c r="X673" s="428"/>
      <c r="Y673" s="428"/>
      <c r="Z673" s="428"/>
    </row>
    <row r="674" ht="18.75" customHeight="1">
      <c r="A674" s="428"/>
      <c r="B674" s="428"/>
      <c r="C674" s="428"/>
      <c r="D674" s="428"/>
      <c r="E674" s="428"/>
      <c r="F674" s="428"/>
      <c r="G674" s="428"/>
      <c r="H674" s="428"/>
      <c r="I674" s="428"/>
      <c r="J674" s="428"/>
      <c r="K674" s="428"/>
      <c r="L674" s="428"/>
      <c r="M674" s="428"/>
      <c r="N674" s="428"/>
      <c r="O674" s="428"/>
      <c r="P674" s="428"/>
      <c r="Q674" s="428"/>
      <c r="R674" s="428"/>
      <c r="S674" s="428"/>
      <c r="T674" s="428"/>
      <c r="U674" s="428"/>
      <c r="V674" s="428"/>
      <c r="W674" s="428"/>
      <c r="X674" s="428"/>
      <c r="Y674" s="428"/>
      <c r="Z674" s="428"/>
    </row>
    <row r="675" ht="18.75" customHeight="1">
      <c r="A675" s="428"/>
      <c r="B675" s="428"/>
      <c r="C675" s="428"/>
      <c r="D675" s="428"/>
      <c r="E675" s="428"/>
      <c r="F675" s="428"/>
      <c r="G675" s="428"/>
      <c r="H675" s="428"/>
      <c r="I675" s="428"/>
      <c r="J675" s="428"/>
      <c r="K675" s="428"/>
      <c r="L675" s="428"/>
      <c r="M675" s="428"/>
      <c r="N675" s="428"/>
      <c r="O675" s="428"/>
      <c r="P675" s="428"/>
      <c r="Q675" s="428"/>
      <c r="R675" s="428"/>
      <c r="S675" s="428"/>
      <c r="T675" s="428"/>
      <c r="U675" s="428"/>
      <c r="V675" s="428"/>
      <c r="W675" s="428"/>
      <c r="X675" s="428"/>
      <c r="Y675" s="428"/>
      <c r="Z675" s="428"/>
    </row>
    <row r="676" ht="18.75" customHeight="1">
      <c r="A676" s="428"/>
      <c r="B676" s="428"/>
      <c r="C676" s="428"/>
      <c r="D676" s="428"/>
      <c r="E676" s="428"/>
      <c r="F676" s="428"/>
      <c r="G676" s="428"/>
      <c r="H676" s="428"/>
      <c r="I676" s="428"/>
      <c r="J676" s="428"/>
      <c r="K676" s="428"/>
      <c r="L676" s="428"/>
      <c r="M676" s="428"/>
      <c r="N676" s="428"/>
      <c r="O676" s="428"/>
      <c r="P676" s="428"/>
      <c r="Q676" s="428"/>
      <c r="R676" s="428"/>
      <c r="S676" s="428"/>
      <c r="T676" s="428"/>
      <c r="U676" s="428"/>
      <c r="V676" s="428"/>
      <c r="W676" s="428"/>
      <c r="X676" s="428"/>
      <c r="Y676" s="428"/>
      <c r="Z676" s="428"/>
    </row>
    <row r="677" ht="18.75" customHeight="1">
      <c r="A677" s="428"/>
      <c r="B677" s="428"/>
      <c r="C677" s="428"/>
      <c r="D677" s="428"/>
      <c r="E677" s="428"/>
      <c r="F677" s="428"/>
      <c r="G677" s="428"/>
      <c r="H677" s="428"/>
      <c r="I677" s="428"/>
      <c r="J677" s="428"/>
      <c r="K677" s="428"/>
      <c r="L677" s="428"/>
      <c r="M677" s="428"/>
      <c r="N677" s="428"/>
      <c r="O677" s="428"/>
      <c r="P677" s="428"/>
      <c r="Q677" s="428"/>
      <c r="R677" s="428"/>
      <c r="S677" s="428"/>
      <c r="T677" s="428"/>
      <c r="U677" s="428"/>
      <c r="V677" s="428"/>
      <c r="W677" s="428"/>
      <c r="X677" s="428"/>
      <c r="Y677" s="428"/>
      <c r="Z677" s="428"/>
    </row>
    <row r="678" ht="18.75" customHeight="1">
      <c r="A678" s="428"/>
      <c r="B678" s="428"/>
      <c r="C678" s="428"/>
      <c r="D678" s="428"/>
      <c r="E678" s="428"/>
      <c r="F678" s="428"/>
      <c r="G678" s="428"/>
      <c r="H678" s="428"/>
      <c r="I678" s="428"/>
      <c r="J678" s="428"/>
      <c r="K678" s="428"/>
      <c r="L678" s="428"/>
      <c r="M678" s="428"/>
      <c r="N678" s="428"/>
      <c r="O678" s="428"/>
      <c r="P678" s="428"/>
      <c r="Q678" s="428"/>
      <c r="R678" s="428"/>
      <c r="S678" s="428"/>
      <c r="T678" s="428"/>
      <c r="U678" s="428"/>
      <c r="V678" s="428"/>
      <c r="W678" s="428"/>
      <c r="X678" s="428"/>
      <c r="Y678" s="428"/>
      <c r="Z678" s="428"/>
    </row>
    <row r="679" ht="18.75" customHeight="1">
      <c r="A679" s="428"/>
      <c r="B679" s="428"/>
      <c r="C679" s="428"/>
      <c r="D679" s="428"/>
      <c r="E679" s="428"/>
      <c r="F679" s="428"/>
      <c r="G679" s="428"/>
      <c r="H679" s="428"/>
      <c r="I679" s="428"/>
      <c r="J679" s="428"/>
      <c r="K679" s="428"/>
      <c r="L679" s="428"/>
      <c r="M679" s="428"/>
      <c r="N679" s="428"/>
      <c r="O679" s="428"/>
      <c r="P679" s="428"/>
      <c r="Q679" s="428"/>
      <c r="R679" s="428"/>
      <c r="S679" s="428"/>
      <c r="T679" s="428"/>
      <c r="U679" s="428"/>
      <c r="V679" s="428"/>
      <c r="W679" s="428"/>
      <c r="X679" s="428"/>
      <c r="Y679" s="428"/>
      <c r="Z679" s="428"/>
    </row>
    <row r="680" ht="18.75" customHeight="1">
      <c r="A680" s="428"/>
      <c r="B680" s="428"/>
      <c r="C680" s="428"/>
      <c r="D680" s="428"/>
      <c r="E680" s="428"/>
      <c r="F680" s="428"/>
      <c r="G680" s="428"/>
      <c r="H680" s="428"/>
      <c r="I680" s="428"/>
      <c r="J680" s="428"/>
      <c r="K680" s="428"/>
      <c r="L680" s="428"/>
      <c r="M680" s="428"/>
      <c r="N680" s="428"/>
      <c r="O680" s="428"/>
      <c r="P680" s="428"/>
      <c r="Q680" s="428"/>
      <c r="R680" s="428"/>
      <c r="S680" s="428"/>
      <c r="T680" s="428"/>
      <c r="U680" s="428"/>
      <c r="V680" s="428"/>
      <c r="W680" s="428"/>
      <c r="X680" s="428"/>
      <c r="Y680" s="428"/>
      <c r="Z680" s="428"/>
    </row>
    <row r="681" ht="18.75" customHeight="1">
      <c r="A681" s="428"/>
      <c r="B681" s="428"/>
      <c r="C681" s="428"/>
      <c r="D681" s="428"/>
      <c r="E681" s="428"/>
      <c r="F681" s="428"/>
      <c r="G681" s="428"/>
      <c r="H681" s="428"/>
      <c r="I681" s="428"/>
      <c r="J681" s="428"/>
      <c r="K681" s="428"/>
      <c r="L681" s="428"/>
      <c r="M681" s="428"/>
      <c r="N681" s="428"/>
      <c r="O681" s="428"/>
      <c r="P681" s="428"/>
      <c r="Q681" s="428"/>
      <c r="R681" s="428"/>
      <c r="S681" s="428"/>
      <c r="T681" s="428"/>
      <c r="U681" s="428"/>
      <c r="V681" s="428"/>
      <c r="W681" s="428"/>
      <c r="X681" s="428"/>
      <c r="Y681" s="428"/>
      <c r="Z681" s="428"/>
    </row>
    <row r="682" ht="18.75" customHeight="1">
      <c r="A682" s="428"/>
      <c r="B682" s="428"/>
      <c r="C682" s="428"/>
      <c r="D682" s="428"/>
      <c r="E682" s="428"/>
      <c r="F682" s="428"/>
      <c r="G682" s="428"/>
      <c r="H682" s="428"/>
      <c r="I682" s="428"/>
      <c r="J682" s="428"/>
      <c r="K682" s="428"/>
      <c r="L682" s="428"/>
      <c r="M682" s="428"/>
      <c r="N682" s="428"/>
      <c r="O682" s="428"/>
      <c r="P682" s="428"/>
      <c r="Q682" s="428"/>
      <c r="R682" s="428"/>
      <c r="S682" s="428"/>
      <c r="T682" s="428"/>
      <c r="U682" s="428"/>
      <c r="V682" s="428"/>
      <c r="W682" s="428"/>
      <c r="X682" s="428"/>
      <c r="Y682" s="428"/>
      <c r="Z682" s="428"/>
    </row>
    <row r="683" ht="18.75" customHeight="1">
      <c r="A683" s="428"/>
      <c r="B683" s="428"/>
      <c r="C683" s="428"/>
      <c r="D683" s="428"/>
      <c r="E683" s="428"/>
      <c r="F683" s="428"/>
      <c r="G683" s="428"/>
      <c r="H683" s="428"/>
      <c r="I683" s="428"/>
      <c r="J683" s="428"/>
      <c r="K683" s="428"/>
      <c r="L683" s="428"/>
      <c r="M683" s="428"/>
      <c r="N683" s="428"/>
      <c r="O683" s="428"/>
      <c r="P683" s="428"/>
      <c r="Q683" s="428"/>
      <c r="R683" s="428"/>
      <c r="S683" s="428"/>
      <c r="T683" s="428"/>
      <c r="U683" s="428"/>
      <c r="V683" s="428"/>
      <c r="W683" s="428"/>
      <c r="X683" s="428"/>
      <c r="Y683" s="428"/>
      <c r="Z683" s="428"/>
    </row>
    <row r="684" ht="18.75" customHeight="1">
      <c r="A684" s="428"/>
      <c r="B684" s="428"/>
      <c r="C684" s="428"/>
      <c r="D684" s="428"/>
      <c r="E684" s="428"/>
      <c r="F684" s="428"/>
      <c r="G684" s="428"/>
      <c r="H684" s="428"/>
      <c r="I684" s="428"/>
      <c r="J684" s="428"/>
      <c r="K684" s="428"/>
      <c r="L684" s="428"/>
      <c r="M684" s="428"/>
      <c r="N684" s="428"/>
      <c r="O684" s="428"/>
      <c r="P684" s="428"/>
      <c r="Q684" s="428"/>
      <c r="R684" s="428"/>
      <c r="S684" s="428"/>
      <c r="T684" s="428"/>
      <c r="U684" s="428"/>
      <c r="V684" s="428"/>
      <c r="W684" s="428"/>
      <c r="X684" s="428"/>
      <c r="Y684" s="428"/>
      <c r="Z684" s="428"/>
    </row>
    <row r="685" ht="18.75" customHeight="1">
      <c r="A685" s="428"/>
      <c r="B685" s="428"/>
      <c r="C685" s="428"/>
      <c r="D685" s="428"/>
      <c r="E685" s="428"/>
      <c r="F685" s="428"/>
      <c r="G685" s="428"/>
      <c r="H685" s="428"/>
      <c r="I685" s="428"/>
      <c r="J685" s="428"/>
      <c r="K685" s="428"/>
      <c r="L685" s="428"/>
      <c r="M685" s="428"/>
      <c r="N685" s="428"/>
      <c r="O685" s="428"/>
      <c r="P685" s="428"/>
      <c r="Q685" s="428"/>
      <c r="R685" s="428"/>
      <c r="S685" s="428"/>
      <c r="T685" s="428"/>
      <c r="U685" s="428"/>
      <c r="V685" s="428"/>
      <c r="W685" s="428"/>
      <c r="X685" s="428"/>
      <c r="Y685" s="428"/>
      <c r="Z685" s="428"/>
    </row>
    <row r="686" ht="18.75" customHeight="1">
      <c r="A686" s="428"/>
      <c r="B686" s="428"/>
      <c r="C686" s="428"/>
      <c r="D686" s="428"/>
      <c r="E686" s="428"/>
      <c r="F686" s="428"/>
      <c r="G686" s="428"/>
      <c r="H686" s="428"/>
      <c r="I686" s="428"/>
      <c r="J686" s="428"/>
      <c r="K686" s="428"/>
      <c r="L686" s="428"/>
      <c r="M686" s="428"/>
      <c r="N686" s="428"/>
      <c r="O686" s="428"/>
      <c r="P686" s="428"/>
      <c r="Q686" s="428"/>
      <c r="R686" s="428"/>
      <c r="S686" s="428"/>
      <c r="T686" s="428"/>
      <c r="U686" s="428"/>
      <c r="V686" s="428"/>
      <c r="W686" s="428"/>
      <c r="X686" s="428"/>
      <c r="Y686" s="428"/>
      <c r="Z686" s="428"/>
    </row>
    <row r="687" ht="18.75" customHeight="1">
      <c r="A687" s="428"/>
      <c r="B687" s="428"/>
      <c r="C687" s="428"/>
      <c r="D687" s="428"/>
      <c r="E687" s="428"/>
      <c r="F687" s="428"/>
      <c r="G687" s="428"/>
      <c r="H687" s="428"/>
      <c r="I687" s="428"/>
      <c r="J687" s="428"/>
      <c r="K687" s="428"/>
      <c r="L687" s="428"/>
      <c r="M687" s="428"/>
      <c r="N687" s="428"/>
      <c r="O687" s="428"/>
      <c r="P687" s="428"/>
      <c r="Q687" s="428"/>
      <c r="R687" s="428"/>
      <c r="S687" s="428"/>
      <c r="T687" s="428"/>
      <c r="U687" s="428"/>
      <c r="V687" s="428"/>
      <c r="W687" s="428"/>
      <c r="X687" s="428"/>
      <c r="Y687" s="428"/>
      <c r="Z687" s="428"/>
    </row>
    <row r="688" ht="18.75" customHeight="1">
      <c r="A688" s="428"/>
      <c r="B688" s="428"/>
      <c r="C688" s="428"/>
      <c r="D688" s="428"/>
      <c r="E688" s="428"/>
      <c r="F688" s="428"/>
      <c r="G688" s="428"/>
      <c r="H688" s="428"/>
      <c r="I688" s="428"/>
      <c r="J688" s="428"/>
      <c r="K688" s="428"/>
      <c r="L688" s="428"/>
      <c r="M688" s="428"/>
      <c r="N688" s="428"/>
      <c r="O688" s="428"/>
      <c r="P688" s="428"/>
      <c r="Q688" s="428"/>
      <c r="R688" s="428"/>
      <c r="S688" s="428"/>
      <c r="T688" s="428"/>
      <c r="U688" s="428"/>
      <c r="V688" s="428"/>
      <c r="W688" s="428"/>
      <c r="X688" s="428"/>
      <c r="Y688" s="428"/>
      <c r="Z688" s="428"/>
    </row>
    <row r="689" ht="18.75" customHeight="1">
      <c r="A689" s="428"/>
      <c r="B689" s="428"/>
      <c r="C689" s="428"/>
      <c r="D689" s="428"/>
      <c r="E689" s="428"/>
      <c r="F689" s="428"/>
      <c r="G689" s="428"/>
      <c r="H689" s="428"/>
      <c r="I689" s="428"/>
      <c r="J689" s="428"/>
      <c r="K689" s="428"/>
      <c r="L689" s="428"/>
      <c r="M689" s="428"/>
      <c r="N689" s="428"/>
      <c r="O689" s="428"/>
      <c r="P689" s="428"/>
      <c r="Q689" s="428"/>
      <c r="R689" s="428"/>
      <c r="S689" s="428"/>
      <c r="T689" s="428"/>
      <c r="U689" s="428"/>
      <c r="V689" s="428"/>
      <c r="W689" s="428"/>
      <c r="X689" s="428"/>
      <c r="Y689" s="428"/>
      <c r="Z689" s="428"/>
    </row>
    <row r="690" ht="18.75" customHeight="1">
      <c r="A690" s="428"/>
      <c r="B690" s="428"/>
      <c r="C690" s="428"/>
      <c r="D690" s="428"/>
      <c r="E690" s="428"/>
      <c r="F690" s="428"/>
      <c r="G690" s="428"/>
      <c r="H690" s="428"/>
      <c r="I690" s="428"/>
      <c r="J690" s="428"/>
      <c r="K690" s="428"/>
      <c r="L690" s="428"/>
      <c r="M690" s="428"/>
      <c r="N690" s="428"/>
      <c r="O690" s="428"/>
      <c r="P690" s="428"/>
      <c r="Q690" s="428"/>
      <c r="R690" s="428"/>
      <c r="S690" s="428"/>
      <c r="T690" s="428"/>
      <c r="U690" s="428"/>
      <c r="V690" s="428"/>
      <c r="W690" s="428"/>
      <c r="X690" s="428"/>
      <c r="Y690" s="428"/>
      <c r="Z690" s="428"/>
    </row>
    <row r="691" ht="18.75" customHeight="1">
      <c r="A691" s="428"/>
      <c r="B691" s="428"/>
      <c r="C691" s="428"/>
      <c r="D691" s="428"/>
      <c r="E691" s="428"/>
      <c r="F691" s="428"/>
      <c r="G691" s="428"/>
      <c r="H691" s="428"/>
      <c r="I691" s="428"/>
      <c r="J691" s="428"/>
      <c r="K691" s="428"/>
      <c r="L691" s="428"/>
      <c r="M691" s="428"/>
      <c r="N691" s="428"/>
      <c r="O691" s="428"/>
      <c r="P691" s="428"/>
      <c r="Q691" s="428"/>
      <c r="R691" s="428"/>
      <c r="S691" s="428"/>
      <c r="T691" s="428"/>
      <c r="U691" s="428"/>
      <c r="V691" s="428"/>
      <c r="W691" s="428"/>
      <c r="X691" s="428"/>
      <c r="Y691" s="428"/>
      <c r="Z691" s="428"/>
    </row>
    <row r="692" ht="18.75" customHeight="1">
      <c r="A692" s="428"/>
      <c r="B692" s="428"/>
      <c r="C692" s="428"/>
      <c r="D692" s="428"/>
      <c r="E692" s="428"/>
      <c r="F692" s="428"/>
      <c r="G692" s="428"/>
      <c r="H692" s="428"/>
      <c r="I692" s="428"/>
      <c r="J692" s="428"/>
      <c r="K692" s="428"/>
      <c r="L692" s="428"/>
      <c r="M692" s="428"/>
      <c r="N692" s="428"/>
      <c r="O692" s="428"/>
      <c r="P692" s="428"/>
      <c r="Q692" s="428"/>
      <c r="R692" s="428"/>
      <c r="S692" s="428"/>
      <c r="T692" s="428"/>
      <c r="U692" s="428"/>
      <c r="V692" s="428"/>
      <c r="W692" s="428"/>
      <c r="X692" s="428"/>
      <c r="Y692" s="428"/>
      <c r="Z692" s="428"/>
    </row>
    <row r="693" ht="18.75" customHeight="1">
      <c r="A693" s="428"/>
      <c r="B693" s="428"/>
      <c r="C693" s="428"/>
      <c r="D693" s="428"/>
      <c r="E693" s="428"/>
      <c r="F693" s="428"/>
      <c r="G693" s="428"/>
      <c r="H693" s="428"/>
      <c r="I693" s="428"/>
      <c r="J693" s="428"/>
      <c r="K693" s="428"/>
      <c r="L693" s="428"/>
      <c r="M693" s="428"/>
      <c r="N693" s="428"/>
      <c r="O693" s="428"/>
      <c r="P693" s="428"/>
      <c r="Q693" s="428"/>
      <c r="R693" s="428"/>
      <c r="S693" s="428"/>
      <c r="T693" s="428"/>
      <c r="U693" s="428"/>
      <c r="V693" s="428"/>
      <c r="W693" s="428"/>
      <c r="X693" s="428"/>
      <c r="Y693" s="428"/>
      <c r="Z693" s="428"/>
    </row>
    <row r="694" ht="18.75" customHeight="1">
      <c r="A694" s="428"/>
      <c r="B694" s="428"/>
      <c r="C694" s="428"/>
      <c r="D694" s="428"/>
      <c r="E694" s="428"/>
      <c r="F694" s="428"/>
      <c r="G694" s="428"/>
      <c r="H694" s="428"/>
      <c r="I694" s="428"/>
      <c r="J694" s="428"/>
      <c r="K694" s="428"/>
      <c r="L694" s="428"/>
      <c r="M694" s="428"/>
      <c r="N694" s="428"/>
      <c r="O694" s="428"/>
      <c r="P694" s="428"/>
      <c r="Q694" s="428"/>
      <c r="R694" s="428"/>
      <c r="S694" s="428"/>
      <c r="T694" s="428"/>
      <c r="U694" s="428"/>
      <c r="V694" s="428"/>
      <c r="W694" s="428"/>
      <c r="X694" s="428"/>
      <c r="Y694" s="428"/>
      <c r="Z694" s="428"/>
    </row>
    <row r="695" ht="18.75" customHeight="1">
      <c r="A695" s="428"/>
      <c r="B695" s="428"/>
      <c r="C695" s="428"/>
      <c r="D695" s="428"/>
      <c r="E695" s="428"/>
      <c r="F695" s="428"/>
      <c r="G695" s="428"/>
      <c r="H695" s="428"/>
      <c r="I695" s="428"/>
      <c r="J695" s="428"/>
      <c r="K695" s="428"/>
      <c r="L695" s="428"/>
      <c r="M695" s="428"/>
      <c r="N695" s="428"/>
      <c r="O695" s="428"/>
      <c r="P695" s="428"/>
      <c r="Q695" s="428"/>
      <c r="R695" s="428"/>
      <c r="S695" s="428"/>
      <c r="T695" s="428"/>
      <c r="U695" s="428"/>
      <c r="V695" s="428"/>
      <c r="W695" s="428"/>
      <c r="X695" s="428"/>
      <c r="Y695" s="428"/>
      <c r="Z695" s="428"/>
    </row>
    <row r="696" ht="18.75" customHeight="1">
      <c r="A696" s="428"/>
      <c r="B696" s="428"/>
      <c r="C696" s="428"/>
      <c r="D696" s="428"/>
      <c r="E696" s="428"/>
      <c r="F696" s="428"/>
      <c r="G696" s="428"/>
      <c r="H696" s="428"/>
      <c r="I696" s="428"/>
      <c r="J696" s="428"/>
      <c r="K696" s="428"/>
      <c r="L696" s="428"/>
      <c r="M696" s="428"/>
      <c r="N696" s="428"/>
      <c r="O696" s="428"/>
      <c r="P696" s="428"/>
      <c r="Q696" s="428"/>
      <c r="R696" s="428"/>
      <c r="S696" s="428"/>
      <c r="T696" s="428"/>
      <c r="U696" s="428"/>
      <c r="V696" s="428"/>
      <c r="W696" s="428"/>
      <c r="X696" s="428"/>
      <c r="Y696" s="428"/>
      <c r="Z696" s="428"/>
    </row>
    <row r="697" ht="18.75" customHeight="1">
      <c r="A697" s="428"/>
      <c r="B697" s="428"/>
      <c r="C697" s="428"/>
      <c r="D697" s="428"/>
      <c r="E697" s="428"/>
      <c r="F697" s="428"/>
      <c r="G697" s="428"/>
      <c r="H697" s="428"/>
      <c r="I697" s="428"/>
      <c r="J697" s="428"/>
      <c r="K697" s="428"/>
      <c r="L697" s="428"/>
      <c r="M697" s="428"/>
      <c r="N697" s="428"/>
      <c r="O697" s="428"/>
      <c r="P697" s="428"/>
      <c r="Q697" s="428"/>
      <c r="R697" s="428"/>
      <c r="S697" s="428"/>
      <c r="T697" s="428"/>
      <c r="U697" s="428"/>
      <c r="V697" s="428"/>
      <c r="W697" s="428"/>
      <c r="X697" s="428"/>
      <c r="Y697" s="428"/>
      <c r="Z697" s="428"/>
    </row>
    <row r="698" ht="18.75" customHeight="1">
      <c r="A698" s="428"/>
      <c r="B698" s="428"/>
      <c r="C698" s="428"/>
      <c r="D698" s="428"/>
      <c r="E698" s="428"/>
      <c r="F698" s="428"/>
      <c r="G698" s="428"/>
      <c r="H698" s="428"/>
      <c r="I698" s="428"/>
      <c r="J698" s="428"/>
      <c r="K698" s="428"/>
      <c r="L698" s="428"/>
      <c r="M698" s="428"/>
      <c r="N698" s="428"/>
      <c r="O698" s="428"/>
      <c r="P698" s="428"/>
      <c r="Q698" s="428"/>
      <c r="R698" s="428"/>
      <c r="S698" s="428"/>
      <c r="T698" s="428"/>
      <c r="U698" s="428"/>
      <c r="V698" s="428"/>
      <c r="W698" s="428"/>
      <c r="X698" s="428"/>
      <c r="Y698" s="428"/>
      <c r="Z698" s="428"/>
    </row>
    <row r="699" ht="18.75" customHeight="1">
      <c r="A699" s="428"/>
      <c r="B699" s="428"/>
      <c r="C699" s="428"/>
      <c r="D699" s="428"/>
      <c r="E699" s="428"/>
      <c r="F699" s="428"/>
      <c r="G699" s="428"/>
      <c r="H699" s="428"/>
      <c r="I699" s="428"/>
      <c r="J699" s="428"/>
      <c r="K699" s="428"/>
      <c r="L699" s="428"/>
      <c r="M699" s="428"/>
      <c r="N699" s="428"/>
      <c r="O699" s="428"/>
      <c r="P699" s="428"/>
      <c r="Q699" s="428"/>
      <c r="R699" s="428"/>
      <c r="S699" s="428"/>
      <c r="T699" s="428"/>
      <c r="U699" s="428"/>
      <c r="V699" s="428"/>
      <c r="W699" s="428"/>
      <c r="X699" s="428"/>
      <c r="Y699" s="428"/>
      <c r="Z699" s="428"/>
    </row>
    <row r="700" ht="18.75" customHeight="1">
      <c r="A700" s="428"/>
      <c r="B700" s="428"/>
      <c r="C700" s="428"/>
      <c r="D700" s="428"/>
      <c r="E700" s="428"/>
      <c r="F700" s="428"/>
      <c r="G700" s="428"/>
      <c r="H700" s="428"/>
      <c r="I700" s="428"/>
      <c r="J700" s="428"/>
      <c r="K700" s="428"/>
      <c r="L700" s="428"/>
      <c r="M700" s="428"/>
      <c r="N700" s="428"/>
      <c r="O700" s="428"/>
      <c r="P700" s="428"/>
      <c r="Q700" s="428"/>
      <c r="R700" s="428"/>
      <c r="S700" s="428"/>
      <c r="T700" s="428"/>
      <c r="U700" s="428"/>
      <c r="V700" s="428"/>
      <c r="W700" s="428"/>
      <c r="X700" s="428"/>
      <c r="Y700" s="428"/>
      <c r="Z700" s="428"/>
    </row>
    <row r="701" ht="18.75" customHeight="1">
      <c r="A701" s="428"/>
      <c r="B701" s="428"/>
      <c r="C701" s="428"/>
      <c r="D701" s="428"/>
      <c r="E701" s="428"/>
      <c r="F701" s="428"/>
      <c r="G701" s="428"/>
      <c r="H701" s="428"/>
      <c r="I701" s="428"/>
      <c r="J701" s="428"/>
      <c r="K701" s="428"/>
      <c r="L701" s="428"/>
      <c r="M701" s="428"/>
      <c r="N701" s="428"/>
      <c r="O701" s="428"/>
      <c r="P701" s="428"/>
      <c r="Q701" s="428"/>
      <c r="R701" s="428"/>
      <c r="S701" s="428"/>
      <c r="T701" s="428"/>
      <c r="U701" s="428"/>
      <c r="V701" s="428"/>
      <c r="W701" s="428"/>
      <c r="X701" s="428"/>
      <c r="Y701" s="428"/>
      <c r="Z701" s="428"/>
    </row>
    <row r="702" ht="18.75" customHeight="1">
      <c r="A702" s="428"/>
      <c r="B702" s="428"/>
      <c r="C702" s="428"/>
      <c r="D702" s="428"/>
      <c r="E702" s="428"/>
      <c r="F702" s="428"/>
      <c r="G702" s="428"/>
      <c r="H702" s="428"/>
      <c r="I702" s="428"/>
      <c r="J702" s="428"/>
      <c r="K702" s="428"/>
      <c r="L702" s="428"/>
      <c r="M702" s="428"/>
      <c r="N702" s="428"/>
      <c r="O702" s="428"/>
      <c r="P702" s="428"/>
      <c r="Q702" s="428"/>
      <c r="R702" s="428"/>
      <c r="S702" s="428"/>
      <c r="T702" s="428"/>
      <c r="U702" s="428"/>
      <c r="V702" s="428"/>
      <c r="W702" s="428"/>
      <c r="X702" s="428"/>
      <c r="Y702" s="428"/>
      <c r="Z702" s="428"/>
    </row>
    <row r="703" ht="18.75" customHeight="1">
      <c r="A703" s="428"/>
      <c r="B703" s="428"/>
      <c r="C703" s="428"/>
      <c r="D703" s="428"/>
      <c r="E703" s="428"/>
      <c r="F703" s="428"/>
      <c r="G703" s="428"/>
      <c r="H703" s="428"/>
      <c r="I703" s="428"/>
      <c r="J703" s="428"/>
      <c r="K703" s="428"/>
      <c r="L703" s="428"/>
      <c r="M703" s="428"/>
      <c r="N703" s="428"/>
      <c r="O703" s="428"/>
      <c r="P703" s="428"/>
      <c r="Q703" s="428"/>
      <c r="R703" s="428"/>
      <c r="S703" s="428"/>
      <c r="T703" s="428"/>
      <c r="U703" s="428"/>
      <c r="V703" s="428"/>
      <c r="W703" s="428"/>
      <c r="X703" s="428"/>
      <c r="Y703" s="428"/>
      <c r="Z703" s="428"/>
    </row>
    <row r="704" ht="18.75" customHeight="1">
      <c r="A704" s="428"/>
      <c r="B704" s="428"/>
      <c r="C704" s="428"/>
      <c r="D704" s="428"/>
      <c r="E704" s="428"/>
      <c r="F704" s="428"/>
      <c r="G704" s="428"/>
      <c r="H704" s="428"/>
      <c r="I704" s="428"/>
      <c r="J704" s="428"/>
      <c r="K704" s="428"/>
      <c r="L704" s="428"/>
      <c r="M704" s="428"/>
      <c r="N704" s="428"/>
      <c r="O704" s="428"/>
      <c r="P704" s="428"/>
      <c r="Q704" s="428"/>
      <c r="R704" s="428"/>
      <c r="S704" s="428"/>
      <c r="T704" s="428"/>
      <c r="U704" s="428"/>
      <c r="V704" s="428"/>
      <c r="W704" s="428"/>
      <c r="X704" s="428"/>
      <c r="Y704" s="428"/>
      <c r="Z704" s="428"/>
    </row>
    <row r="705" ht="18.75" customHeight="1">
      <c r="A705" s="428"/>
      <c r="B705" s="428"/>
      <c r="C705" s="428"/>
      <c r="D705" s="428"/>
      <c r="E705" s="428"/>
      <c r="F705" s="428"/>
      <c r="G705" s="428"/>
      <c r="H705" s="428"/>
      <c r="I705" s="428"/>
      <c r="J705" s="428"/>
      <c r="K705" s="428"/>
      <c r="L705" s="428"/>
      <c r="M705" s="428"/>
      <c r="N705" s="428"/>
      <c r="O705" s="428"/>
      <c r="P705" s="428"/>
      <c r="Q705" s="428"/>
      <c r="R705" s="428"/>
      <c r="S705" s="428"/>
      <c r="T705" s="428"/>
      <c r="U705" s="428"/>
      <c r="V705" s="428"/>
      <c r="W705" s="428"/>
      <c r="X705" s="428"/>
      <c r="Y705" s="428"/>
      <c r="Z705" s="428"/>
    </row>
    <row r="706" ht="18.75" customHeight="1">
      <c r="A706" s="428"/>
      <c r="B706" s="428"/>
      <c r="C706" s="428"/>
      <c r="D706" s="428"/>
      <c r="E706" s="428"/>
      <c r="F706" s="428"/>
      <c r="G706" s="428"/>
      <c r="H706" s="428"/>
      <c r="I706" s="428"/>
      <c r="J706" s="428"/>
      <c r="K706" s="428"/>
      <c r="L706" s="428"/>
      <c r="M706" s="428"/>
      <c r="N706" s="428"/>
      <c r="O706" s="428"/>
      <c r="P706" s="428"/>
      <c r="Q706" s="428"/>
      <c r="R706" s="428"/>
      <c r="S706" s="428"/>
      <c r="T706" s="428"/>
      <c r="U706" s="428"/>
      <c r="V706" s="428"/>
      <c r="W706" s="428"/>
      <c r="X706" s="428"/>
      <c r="Y706" s="428"/>
      <c r="Z706" s="428"/>
    </row>
    <row r="707" ht="18.75" customHeight="1">
      <c r="A707" s="428"/>
      <c r="B707" s="428"/>
      <c r="C707" s="428"/>
      <c r="D707" s="428"/>
      <c r="E707" s="428"/>
      <c r="F707" s="428"/>
      <c r="G707" s="428"/>
      <c r="H707" s="428"/>
      <c r="I707" s="428"/>
      <c r="J707" s="428"/>
      <c r="K707" s="428"/>
      <c r="L707" s="428"/>
      <c r="M707" s="428"/>
      <c r="N707" s="428"/>
      <c r="O707" s="428"/>
      <c r="P707" s="428"/>
      <c r="Q707" s="428"/>
      <c r="R707" s="428"/>
      <c r="S707" s="428"/>
      <c r="T707" s="428"/>
      <c r="U707" s="428"/>
      <c r="V707" s="428"/>
      <c r="W707" s="428"/>
      <c r="X707" s="428"/>
      <c r="Y707" s="428"/>
      <c r="Z707" s="428"/>
    </row>
    <row r="708" ht="18.75" customHeight="1">
      <c r="A708" s="428"/>
      <c r="B708" s="428"/>
      <c r="C708" s="428"/>
      <c r="D708" s="428"/>
      <c r="E708" s="428"/>
      <c r="F708" s="428"/>
      <c r="G708" s="428"/>
      <c r="H708" s="428"/>
      <c r="I708" s="428"/>
      <c r="J708" s="428"/>
      <c r="K708" s="428"/>
      <c r="L708" s="428"/>
      <c r="M708" s="428"/>
      <c r="N708" s="428"/>
      <c r="O708" s="428"/>
      <c r="P708" s="428"/>
      <c r="Q708" s="428"/>
      <c r="R708" s="428"/>
      <c r="S708" s="428"/>
      <c r="T708" s="428"/>
      <c r="U708" s="428"/>
      <c r="V708" s="428"/>
      <c r="W708" s="428"/>
      <c r="X708" s="428"/>
      <c r="Y708" s="428"/>
      <c r="Z708" s="428"/>
    </row>
    <row r="709" ht="18.75" customHeight="1">
      <c r="A709" s="428"/>
      <c r="B709" s="428"/>
      <c r="C709" s="428"/>
      <c r="D709" s="428"/>
      <c r="E709" s="428"/>
      <c r="F709" s="428"/>
      <c r="G709" s="428"/>
      <c r="H709" s="428"/>
      <c r="I709" s="428"/>
      <c r="J709" s="428"/>
      <c r="K709" s="428"/>
      <c r="L709" s="428"/>
      <c r="M709" s="428"/>
      <c r="N709" s="428"/>
      <c r="O709" s="428"/>
      <c r="P709" s="428"/>
      <c r="Q709" s="428"/>
      <c r="R709" s="428"/>
      <c r="S709" s="428"/>
      <c r="T709" s="428"/>
      <c r="U709" s="428"/>
      <c r="V709" s="428"/>
      <c r="W709" s="428"/>
      <c r="X709" s="428"/>
      <c r="Y709" s="428"/>
      <c r="Z709" s="428"/>
    </row>
    <row r="710" ht="18.75" customHeight="1">
      <c r="A710" s="428"/>
      <c r="B710" s="428"/>
      <c r="C710" s="428"/>
      <c r="D710" s="428"/>
      <c r="E710" s="428"/>
      <c r="F710" s="428"/>
      <c r="G710" s="428"/>
      <c r="H710" s="428"/>
      <c r="I710" s="428"/>
      <c r="J710" s="428"/>
      <c r="K710" s="428"/>
      <c r="L710" s="428"/>
      <c r="M710" s="428"/>
      <c r="N710" s="428"/>
      <c r="O710" s="428"/>
      <c r="P710" s="428"/>
      <c r="Q710" s="428"/>
      <c r="R710" s="428"/>
      <c r="S710" s="428"/>
      <c r="T710" s="428"/>
      <c r="U710" s="428"/>
      <c r="V710" s="428"/>
      <c r="W710" s="428"/>
      <c r="X710" s="428"/>
      <c r="Y710" s="428"/>
      <c r="Z710" s="428"/>
    </row>
    <row r="711" ht="18.75" customHeight="1">
      <c r="A711" s="428"/>
      <c r="B711" s="428"/>
      <c r="C711" s="428"/>
      <c r="D711" s="428"/>
      <c r="E711" s="428"/>
      <c r="F711" s="428"/>
      <c r="G711" s="428"/>
      <c r="H711" s="428"/>
      <c r="I711" s="428"/>
      <c r="J711" s="428"/>
      <c r="K711" s="428"/>
      <c r="L711" s="428"/>
      <c r="M711" s="428"/>
      <c r="N711" s="428"/>
      <c r="O711" s="428"/>
      <c r="P711" s="428"/>
      <c r="Q711" s="428"/>
      <c r="R711" s="428"/>
      <c r="S711" s="428"/>
      <c r="T711" s="428"/>
      <c r="U711" s="428"/>
      <c r="V711" s="428"/>
      <c r="W711" s="428"/>
      <c r="X711" s="428"/>
      <c r="Y711" s="428"/>
      <c r="Z711" s="428"/>
    </row>
    <row r="712" ht="18.75" customHeight="1">
      <c r="A712" s="428"/>
      <c r="B712" s="428"/>
      <c r="C712" s="428"/>
      <c r="D712" s="428"/>
      <c r="E712" s="428"/>
      <c r="F712" s="428"/>
      <c r="G712" s="428"/>
      <c r="H712" s="428"/>
      <c r="I712" s="428"/>
      <c r="J712" s="428"/>
      <c r="K712" s="428"/>
      <c r="L712" s="428"/>
      <c r="M712" s="428"/>
      <c r="N712" s="428"/>
      <c r="O712" s="428"/>
      <c r="P712" s="428"/>
      <c r="Q712" s="428"/>
      <c r="R712" s="428"/>
      <c r="S712" s="428"/>
      <c r="T712" s="428"/>
      <c r="U712" s="428"/>
      <c r="V712" s="428"/>
      <c r="W712" s="428"/>
      <c r="X712" s="428"/>
      <c r="Y712" s="428"/>
      <c r="Z712" s="428"/>
    </row>
    <row r="713" ht="18.75" customHeight="1">
      <c r="A713" s="428"/>
      <c r="B713" s="428"/>
      <c r="C713" s="428"/>
      <c r="D713" s="428"/>
      <c r="E713" s="428"/>
      <c r="F713" s="428"/>
      <c r="G713" s="428"/>
      <c r="H713" s="428"/>
      <c r="I713" s="428"/>
      <c r="J713" s="428"/>
      <c r="K713" s="428"/>
      <c r="L713" s="428"/>
      <c r="M713" s="428"/>
      <c r="N713" s="428"/>
      <c r="O713" s="428"/>
      <c r="P713" s="428"/>
      <c r="Q713" s="428"/>
      <c r="R713" s="428"/>
      <c r="S713" s="428"/>
      <c r="T713" s="428"/>
      <c r="U713" s="428"/>
      <c r="V713" s="428"/>
      <c r="W713" s="428"/>
      <c r="X713" s="428"/>
      <c r="Y713" s="428"/>
      <c r="Z713" s="428"/>
    </row>
    <row r="714" ht="18.75" customHeight="1">
      <c r="A714" s="428"/>
      <c r="B714" s="428"/>
      <c r="C714" s="428"/>
      <c r="D714" s="428"/>
      <c r="E714" s="428"/>
      <c r="F714" s="428"/>
      <c r="G714" s="428"/>
      <c r="H714" s="428"/>
      <c r="I714" s="428"/>
      <c r="J714" s="428"/>
      <c r="K714" s="428"/>
      <c r="L714" s="428"/>
      <c r="M714" s="428"/>
      <c r="N714" s="428"/>
      <c r="O714" s="428"/>
      <c r="P714" s="428"/>
      <c r="Q714" s="428"/>
      <c r="R714" s="428"/>
      <c r="S714" s="428"/>
      <c r="T714" s="428"/>
      <c r="U714" s="428"/>
      <c r="V714" s="428"/>
      <c r="W714" s="428"/>
      <c r="X714" s="428"/>
      <c r="Y714" s="428"/>
      <c r="Z714" s="428"/>
    </row>
    <row r="715" ht="18.75" customHeight="1">
      <c r="A715" s="428"/>
      <c r="B715" s="428"/>
      <c r="C715" s="428"/>
      <c r="D715" s="428"/>
      <c r="E715" s="428"/>
      <c r="F715" s="428"/>
      <c r="G715" s="428"/>
      <c r="H715" s="428"/>
      <c r="I715" s="428"/>
      <c r="J715" s="428"/>
      <c r="K715" s="428"/>
      <c r="L715" s="428"/>
      <c r="M715" s="428"/>
      <c r="N715" s="428"/>
      <c r="O715" s="428"/>
      <c r="P715" s="428"/>
      <c r="Q715" s="428"/>
      <c r="R715" s="428"/>
      <c r="S715" s="428"/>
      <c r="T715" s="428"/>
      <c r="U715" s="428"/>
      <c r="V715" s="428"/>
      <c r="W715" s="428"/>
      <c r="X715" s="428"/>
      <c r="Y715" s="428"/>
      <c r="Z715" s="428"/>
    </row>
    <row r="716" ht="18.75" customHeight="1">
      <c r="A716" s="428"/>
      <c r="B716" s="428"/>
      <c r="C716" s="428"/>
      <c r="D716" s="428"/>
      <c r="E716" s="428"/>
      <c r="F716" s="428"/>
      <c r="G716" s="428"/>
      <c r="H716" s="428"/>
      <c r="I716" s="428"/>
      <c r="J716" s="428"/>
      <c r="K716" s="428"/>
      <c r="L716" s="428"/>
      <c r="M716" s="428"/>
      <c r="N716" s="428"/>
      <c r="O716" s="428"/>
      <c r="P716" s="428"/>
      <c r="Q716" s="428"/>
      <c r="R716" s="428"/>
      <c r="S716" s="428"/>
      <c r="T716" s="428"/>
      <c r="U716" s="428"/>
      <c r="V716" s="428"/>
      <c r="W716" s="428"/>
      <c r="X716" s="428"/>
      <c r="Y716" s="428"/>
      <c r="Z716" s="428"/>
    </row>
    <row r="717" ht="18.75" customHeight="1">
      <c r="A717" s="428"/>
      <c r="B717" s="428"/>
      <c r="C717" s="428"/>
      <c r="D717" s="428"/>
      <c r="E717" s="428"/>
      <c r="F717" s="428"/>
      <c r="G717" s="428"/>
      <c r="H717" s="428"/>
      <c r="I717" s="428"/>
      <c r="J717" s="428"/>
      <c r="K717" s="428"/>
      <c r="L717" s="428"/>
      <c r="M717" s="428"/>
      <c r="N717" s="428"/>
      <c r="O717" s="428"/>
      <c r="P717" s="428"/>
      <c r="Q717" s="428"/>
      <c r="R717" s="428"/>
      <c r="S717" s="428"/>
      <c r="T717" s="428"/>
      <c r="U717" s="428"/>
      <c r="V717" s="428"/>
      <c r="W717" s="428"/>
      <c r="X717" s="428"/>
      <c r="Y717" s="428"/>
      <c r="Z717" s="428"/>
    </row>
    <row r="718" ht="18.75" customHeight="1">
      <c r="A718" s="428"/>
      <c r="B718" s="428"/>
      <c r="C718" s="428"/>
      <c r="D718" s="428"/>
      <c r="E718" s="428"/>
      <c r="F718" s="428"/>
      <c r="G718" s="428"/>
      <c r="H718" s="428"/>
      <c r="I718" s="428"/>
      <c r="J718" s="428"/>
      <c r="K718" s="428"/>
      <c r="L718" s="428"/>
      <c r="M718" s="428"/>
      <c r="N718" s="428"/>
      <c r="O718" s="428"/>
      <c r="P718" s="428"/>
      <c r="Q718" s="428"/>
      <c r="R718" s="428"/>
      <c r="S718" s="428"/>
      <c r="T718" s="428"/>
      <c r="U718" s="428"/>
      <c r="V718" s="428"/>
      <c r="W718" s="428"/>
      <c r="X718" s="428"/>
      <c r="Y718" s="428"/>
      <c r="Z718" s="428"/>
    </row>
    <row r="719" ht="18.75" customHeight="1">
      <c r="A719" s="428"/>
      <c r="B719" s="428"/>
      <c r="C719" s="428"/>
      <c r="D719" s="428"/>
      <c r="E719" s="428"/>
      <c r="F719" s="428"/>
      <c r="G719" s="428"/>
      <c r="H719" s="428"/>
      <c r="I719" s="428"/>
      <c r="J719" s="428"/>
      <c r="K719" s="428"/>
      <c r="L719" s="428"/>
      <c r="M719" s="428"/>
      <c r="N719" s="428"/>
      <c r="O719" s="428"/>
      <c r="P719" s="428"/>
      <c r="Q719" s="428"/>
      <c r="R719" s="428"/>
      <c r="S719" s="428"/>
      <c r="T719" s="428"/>
      <c r="U719" s="428"/>
      <c r="V719" s="428"/>
      <c r="W719" s="428"/>
      <c r="X719" s="428"/>
      <c r="Y719" s="428"/>
      <c r="Z719" s="428"/>
    </row>
    <row r="720" ht="18.75" customHeight="1">
      <c r="A720" s="428"/>
      <c r="B720" s="428"/>
      <c r="C720" s="428"/>
      <c r="D720" s="428"/>
      <c r="E720" s="428"/>
      <c r="F720" s="428"/>
      <c r="G720" s="428"/>
      <c r="H720" s="428"/>
      <c r="I720" s="428"/>
      <c r="J720" s="428"/>
      <c r="K720" s="428"/>
      <c r="L720" s="428"/>
      <c r="M720" s="428"/>
      <c r="N720" s="428"/>
      <c r="O720" s="428"/>
      <c r="P720" s="428"/>
      <c r="Q720" s="428"/>
      <c r="R720" s="428"/>
      <c r="S720" s="428"/>
      <c r="T720" s="428"/>
      <c r="U720" s="428"/>
      <c r="V720" s="428"/>
      <c r="W720" s="428"/>
      <c r="X720" s="428"/>
      <c r="Y720" s="428"/>
      <c r="Z720" s="428"/>
    </row>
    <row r="721" ht="18.75" customHeight="1">
      <c r="A721" s="428"/>
      <c r="B721" s="428"/>
      <c r="C721" s="428"/>
      <c r="D721" s="428"/>
      <c r="E721" s="428"/>
      <c r="F721" s="428"/>
      <c r="G721" s="428"/>
      <c r="H721" s="428"/>
      <c r="I721" s="428"/>
      <c r="J721" s="428"/>
      <c r="K721" s="428"/>
      <c r="L721" s="428"/>
      <c r="M721" s="428"/>
      <c r="N721" s="428"/>
      <c r="O721" s="428"/>
      <c r="P721" s="428"/>
      <c r="Q721" s="428"/>
      <c r="R721" s="428"/>
      <c r="S721" s="428"/>
      <c r="T721" s="428"/>
      <c r="U721" s="428"/>
      <c r="V721" s="428"/>
      <c r="W721" s="428"/>
      <c r="X721" s="428"/>
      <c r="Y721" s="428"/>
      <c r="Z721" s="428"/>
    </row>
    <row r="722" ht="18.75" customHeight="1">
      <c r="A722" s="428"/>
      <c r="B722" s="428"/>
      <c r="C722" s="428"/>
      <c r="D722" s="428"/>
      <c r="E722" s="428"/>
      <c r="F722" s="428"/>
      <c r="G722" s="428"/>
      <c r="H722" s="428"/>
      <c r="I722" s="428"/>
      <c r="J722" s="428"/>
      <c r="K722" s="428"/>
      <c r="L722" s="428"/>
      <c r="M722" s="428"/>
      <c r="N722" s="428"/>
      <c r="O722" s="428"/>
      <c r="P722" s="428"/>
      <c r="Q722" s="428"/>
      <c r="R722" s="428"/>
      <c r="S722" s="428"/>
      <c r="T722" s="428"/>
      <c r="U722" s="428"/>
      <c r="V722" s="428"/>
      <c r="W722" s="428"/>
      <c r="X722" s="428"/>
      <c r="Y722" s="428"/>
      <c r="Z722" s="428"/>
    </row>
    <row r="723" ht="18.75" customHeight="1">
      <c r="A723" s="428"/>
      <c r="B723" s="428"/>
      <c r="C723" s="428"/>
      <c r="D723" s="428"/>
      <c r="E723" s="428"/>
      <c r="F723" s="428"/>
      <c r="G723" s="428"/>
      <c r="H723" s="428"/>
      <c r="I723" s="428"/>
      <c r="J723" s="428"/>
      <c r="K723" s="428"/>
      <c r="L723" s="428"/>
      <c r="M723" s="428"/>
      <c r="N723" s="428"/>
      <c r="O723" s="428"/>
      <c r="P723" s="428"/>
      <c r="Q723" s="428"/>
      <c r="R723" s="428"/>
      <c r="S723" s="428"/>
      <c r="T723" s="428"/>
      <c r="U723" s="428"/>
      <c r="V723" s="428"/>
      <c r="W723" s="428"/>
      <c r="X723" s="428"/>
      <c r="Y723" s="428"/>
      <c r="Z723" s="428"/>
    </row>
    <row r="724" ht="18.75" customHeight="1">
      <c r="A724" s="428"/>
      <c r="B724" s="428"/>
      <c r="C724" s="428"/>
      <c r="D724" s="428"/>
      <c r="E724" s="428"/>
      <c r="F724" s="428"/>
      <c r="G724" s="428"/>
      <c r="H724" s="428"/>
      <c r="I724" s="428"/>
      <c r="J724" s="428"/>
      <c r="K724" s="428"/>
      <c r="L724" s="428"/>
      <c r="M724" s="428"/>
      <c r="N724" s="428"/>
      <c r="O724" s="428"/>
      <c r="P724" s="428"/>
      <c r="Q724" s="428"/>
      <c r="R724" s="428"/>
      <c r="S724" s="428"/>
      <c r="T724" s="428"/>
      <c r="U724" s="428"/>
      <c r="V724" s="428"/>
      <c r="W724" s="428"/>
      <c r="X724" s="428"/>
      <c r="Y724" s="428"/>
      <c r="Z724" s="428"/>
    </row>
    <row r="725" ht="18.75" customHeight="1">
      <c r="A725" s="428"/>
      <c r="B725" s="428"/>
      <c r="C725" s="428"/>
      <c r="D725" s="428"/>
      <c r="E725" s="428"/>
      <c r="F725" s="428"/>
      <c r="G725" s="428"/>
      <c r="H725" s="428"/>
      <c r="I725" s="428"/>
      <c r="J725" s="428"/>
      <c r="K725" s="428"/>
      <c r="L725" s="428"/>
      <c r="M725" s="428"/>
      <c r="N725" s="428"/>
      <c r="O725" s="428"/>
      <c r="P725" s="428"/>
      <c r="Q725" s="428"/>
      <c r="R725" s="428"/>
      <c r="S725" s="428"/>
      <c r="T725" s="428"/>
      <c r="U725" s="428"/>
      <c r="V725" s="428"/>
      <c r="W725" s="428"/>
      <c r="X725" s="428"/>
      <c r="Y725" s="428"/>
      <c r="Z725" s="428"/>
    </row>
    <row r="726" ht="18.75" customHeight="1">
      <c r="A726" s="428"/>
      <c r="B726" s="428"/>
      <c r="C726" s="428"/>
      <c r="D726" s="428"/>
      <c r="E726" s="428"/>
      <c r="F726" s="428"/>
      <c r="G726" s="428"/>
      <c r="H726" s="428"/>
      <c r="I726" s="428"/>
      <c r="J726" s="428"/>
      <c r="K726" s="428"/>
      <c r="L726" s="428"/>
      <c r="M726" s="428"/>
      <c r="N726" s="428"/>
      <c r="O726" s="428"/>
      <c r="P726" s="428"/>
      <c r="Q726" s="428"/>
      <c r="R726" s="428"/>
      <c r="S726" s="428"/>
      <c r="T726" s="428"/>
      <c r="U726" s="428"/>
      <c r="V726" s="428"/>
      <c r="W726" s="428"/>
      <c r="X726" s="428"/>
      <c r="Y726" s="428"/>
      <c r="Z726" s="428"/>
    </row>
    <row r="727" ht="18.75" customHeight="1">
      <c r="A727" s="428"/>
      <c r="B727" s="428"/>
      <c r="C727" s="428"/>
      <c r="D727" s="428"/>
      <c r="E727" s="428"/>
      <c r="F727" s="428"/>
      <c r="G727" s="428"/>
      <c r="H727" s="428"/>
      <c r="I727" s="428"/>
      <c r="J727" s="428"/>
      <c r="K727" s="428"/>
      <c r="L727" s="428"/>
      <c r="M727" s="428"/>
      <c r="N727" s="428"/>
      <c r="O727" s="428"/>
      <c r="P727" s="428"/>
      <c r="Q727" s="428"/>
      <c r="R727" s="428"/>
      <c r="S727" s="428"/>
      <c r="T727" s="428"/>
      <c r="U727" s="428"/>
      <c r="V727" s="428"/>
      <c r="W727" s="428"/>
      <c r="X727" s="428"/>
      <c r="Y727" s="428"/>
      <c r="Z727" s="428"/>
    </row>
    <row r="728" ht="18.75" customHeight="1">
      <c r="A728" s="428"/>
      <c r="B728" s="428"/>
      <c r="C728" s="428"/>
      <c r="D728" s="428"/>
      <c r="E728" s="428"/>
      <c r="F728" s="428"/>
      <c r="G728" s="428"/>
      <c r="H728" s="428"/>
      <c r="I728" s="428"/>
      <c r="J728" s="428"/>
      <c r="K728" s="428"/>
      <c r="L728" s="428"/>
      <c r="M728" s="428"/>
      <c r="N728" s="428"/>
      <c r="O728" s="428"/>
      <c r="P728" s="428"/>
      <c r="Q728" s="428"/>
      <c r="R728" s="428"/>
      <c r="S728" s="428"/>
      <c r="T728" s="428"/>
      <c r="U728" s="428"/>
      <c r="V728" s="428"/>
      <c r="W728" s="428"/>
      <c r="X728" s="428"/>
      <c r="Y728" s="428"/>
      <c r="Z728" s="428"/>
    </row>
    <row r="729" ht="18.75" customHeight="1">
      <c r="A729" s="428"/>
      <c r="B729" s="428"/>
      <c r="C729" s="428"/>
      <c r="D729" s="428"/>
      <c r="E729" s="428"/>
      <c r="F729" s="428"/>
      <c r="G729" s="428"/>
      <c r="H729" s="428"/>
      <c r="I729" s="428"/>
      <c r="J729" s="428"/>
      <c r="K729" s="428"/>
      <c r="L729" s="428"/>
      <c r="M729" s="428"/>
      <c r="N729" s="428"/>
      <c r="O729" s="428"/>
      <c r="P729" s="428"/>
      <c r="Q729" s="428"/>
      <c r="R729" s="428"/>
      <c r="S729" s="428"/>
      <c r="T729" s="428"/>
      <c r="U729" s="428"/>
      <c r="V729" s="428"/>
      <c r="W729" s="428"/>
      <c r="X729" s="428"/>
      <c r="Y729" s="428"/>
      <c r="Z729" s="428"/>
    </row>
    <row r="730" ht="18.75" customHeight="1">
      <c r="A730" s="428"/>
      <c r="B730" s="428"/>
      <c r="C730" s="428"/>
      <c r="D730" s="428"/>
      <c r="E730" s="428"/>
      <c r="F730" s="428"/>
      <c r="G730" s="428"/>
      <c r="H730" s="428"/>
      <c r="I730" s="428"/>
      <c r="J730" s="428"/>
      <c r="K730" s="428"/>
      <c r="L730" s="428"/>
      <c r="M730" s="428"/>
      <c r="N730" s="428"/>
      <c r="O730" s="428"/>
      <c r="P730" s="428"/>
      <c r="Q730" s="428"/>
      <c r="R730" s="428"/>
      <c r="S730" s="428"/>
      <c r="T730" s="428"/>
      <c r="U730" s="428"/>
      <c r="V730" s="428"/>
      <c r="W730" s="428"/>
      <c r="X730" s="428"/>
      <c r="Y730" s="428"/>
      <c r="Z730" s="428"/>
    </row>
    <row r="731" ht="18.75" customHeight="1">
      <c r="A731" s="428"/>
      <c r="B731" s="428"/>
      <c r="C731" s="428"/>
      <c r="D731" s="428"/>
      <c r="E731" s="428"/>
      <c r="F731" s="428"/>
      <c r="G731" s="428"/>
      <c r="H731" s="428"/>
      <c r="I731" s="428"/>
      <c r="J731" s="428"/>
      <c r="K731" s="428"/>
      <c r="L731" s="428"/>
      <c r="M731" s="428"/>
      <c r="N731" s="428"/>
      <c r="O731" s="428"/>
      <c r="P731" s="428"/>
      <c r="Q731" s="428"/>
      <c r="R731" s="428"/>
      <c r="S731" s="428"/>
      <c r="T731" s="428"/>
      <c r="U731" s="428"/>
      <c r="V731" s="428"/>
      <c r="W731" s="428"/>
      <c r="X731" s="428"/>
      <c r="Y731" s="428"/>
      <c r="Z731" s="428"/>
    </row>
    <row r="732" ht="18.75" customHeight="1">
      <c r="A732" s="428"/>
      <c r="B732" s="428"/>
      <c r="C732" s="428"/>
      <c r="D732" s="428"/>
      <c r="E732" s="428"/>
      <c r="F732" s="428"/>
      <c r="G732" s="428"/>
      <c r="H732" s="428"/>
      <c r="I732" s="428"/>
      <c r="J732" s="428"/>
      <c r="K732" s="428"/>
      <c r="L732" s="428"/>
      <c r="M732" s="428"/>
      <c r="N732" s="428"/>
      <c r="O732" s="428"/>
      <c r="P732" s="428"/>
      <c r="Q732" s="428"/>
      <c r="R732" s="428"/>
      <c r="S732" s="428"/>
      <c r="T732" s="428"/>
      <c r="U732" s="428"/>
      <c r="V732" s="428"/>
      <c r="W732" s="428"/>
      <c r="X732" s="428"/>
      <c r="Y732" s="428"/>
      <c r="Z732" s="428"/>
    </row>
    <row r="733" ht="18.75" customHeight="1">
      <c r="A733" s="428"/>
      <c r="B733" s="428"/>
      <c r="C733" s="428"/>
      <c r="D733" s="428"/>
      <c r="E733" s="428"/>
      <c r="F733" s="428"/>
      <c r="G733" s="428"/>
      <c r="H733" s="428"/>
      <c r="I733" s="428"/>
      <c r="J733" s="428"/>
      <c r="K733" s="428"/>
      <c r="L733" s="428"/>
      <c r="M733" s="428"/>
      <c r="N733" s="428"/>
      <c r="O733" s="428"/>
      <c r="P733" s="428"/>
      <c r="Q733" s="428"/>
      <c r="R733" s="428"/>
      <c r="S733" s="428"/>
      <c r="T733" s="428"/>
      <c r="U733" s="428"/>
      <c r="V733" s="428"/>
      <c r="W733" s="428"/>
      <c r="X733" s="428"/>
      <c r="Y733" s="428"/>
      <c r="Z733" s="428"/>
    </row>
    <row r="734" ht="18.75" customHeight="1">
      <c r="A734" s="428"/>
      <c r="B734" s="428"/>
      <c r="C734" s="428"/>
      <c r="D734" s="428"/>
      <c r="E734" s="428"/>
      <c r="F734" s="428"/>
      <c r="G734" s="428"/>
      <c r="H734" s="428"/>
      <c r="I734" s="428"/>
      <c r="J734" s="428"/>
      <c r="K734" s="428"/>
      <c r="L734" s="428"/>
      <c r="M734" s="428"/>
      <c r="N734" s="428"/>
      <c r="O734" s="428"/>
      <c r="P734" s="428"/>
      <c r="Q734" s="428"/>
      <c r="R734" s="428"/>
      <c r="S734" s="428"/>
      <c r="T734" s="428"/>
      <c r="U734" s="428"/>
      <c r="V734" s="428"/>
      <c r="W734" s="428"/>
      <c r="X734" s="428"/>
      <c r="Y734" s="428"/>
      <c r="Z734" s="428"/>
    </row>
    <row r="735" ht="18.75" customHeight="1">
      <c r="A735" s="428"/>
      <c r="B735" s="428"/>
      <c r="C735" s="428"/>
      <c r="D735" s="428"/>
      <c r="E735" s="428"/>
      <c r="F735" s="428"/>
      <c r="G735" s="428"/>
      <c r="H735" s="428"/>
      <c r="I735" s="428"/>
      <c r="J735" s="428"/>
      <c r="K735" s="428"/>
      <c r="L735" s="428"/>
      <c r="M735" s="428"/>
      <c r="N735" s="428"/>
      <c r="O735" s="428"/>
      <c r="P735" s="428"/>
      <c r="Q735" s="428"/>
      <c r="R735" s="428"/>
      <c r="S735" s="428"/>
      <c r="T735" s="428"/>
      <c r="U735" s="428"/>
      <c r="V735" s="428"/>
      <c r="W735" s="428"/>
      <c r="X735" s="428"/>
      <c r="Y735" s="428"/>
      <c r="Z735" s="428"/>
    </row>
    <row r="736" ht="18.75" customHeight="1">
      <c r="A736" s="428"/>
      <c r="B736" s="428"/>
      <c r="C736" s="428"/>
      <c r="D736" s="428"/>
      <c r="E736" s="428"/>
      <c r="F736" s="428"/>
      <c r="G736" s="428"/>
      <c r="H736" s="428"/>
      <c r="I736" s="428"/>
      <c r="J736" s="428"/>
      <c r="K736" s="428"/>
      <c r="L736" s="428"/>
      <c r="M736" s="428"/>
      <c r="N736" s="428"/>
      <c r="O736" s="428"/>
      <c r="P736" s="428"/>
      <c r="Q736" s="428"/>
      <c r="R736" s="428"/>
      <c r="S736" s="428"/>
      <c r="T736" s="428"/>
      <c r="U736" s="428"/>
      <c r="V736" s="428"/>
      <c r="W736" s="428"/>
      <c r="X736" s="428"/>
      <c r="Y736" s="428"/>
      <c r="Z736" s="428"/>
    </row>
    <row r="737" ht="18.75" customHeight="1">
      <c r="A737" s="428"/>
      <c r="B737" s="428"/>
      <c r="C737" s="428"/>
      <c r="D737" s="428"/>
      <c r="E737" s="428"/>
      <c r="F737" s="428"/>
      <c r="G737" s="428"/>
      <c r="H737" s="428"/>
      <c r="I737" s="428"/>
      <c r="J737" s="428"/>
      <c r="K737" s="428"/>
      <c r="L737" s="428"/>
      <c r="M737" s="428"/>
      <c r="N737" s="428"/>
      <c r="O737" s="428"/>
      <c r="P737" s="428"/>
      <c r="Q737" s="428"/>
      <c r="R737" s="428"/>
      <c r="S737" s="428"/>
      <c r="T737" s="428"/>
      <c r="U737" s="428"/>
      <c r="V737" s="428"/>
      <c r="W737" s="428"/>
      <c r="X737" s="428"/>
      <c r="Y737" s="428"/>
      <c r="Z737" s="428"/>
    </row>
    <row r="738" ht="18.75" customHeight="1">
      <c r="A738" s="428"/>
      <c r="B738" s="428"/>
      <c r="C738" s="428"/>
      <c r="D738" s="428"/>
      <c r="E738" s="428"/>
      <c r="F738" s="428"/>
      <c r="G738" s="428"/>
      <c r="H738" s="428"/>
      <c r="I738" s="428"/>
      <c r="J738" s="428"/>
      <c r="K738" s="428"/>
      <c r="L738" s="428"/>
      <c r="M738" s="428"/>
      <c r="N738" s="428"/>
      <c r="O738" s="428"/>
      <c r="P738" s="428"/>
      <c r="Q738" s="428"/>
      <c r="R738" s="428"/>
      <c r="S738" s="428"/>
      <c r="T738" s="428"/>
      <c r="U738" s="428"/>
      <c r="V738" s="428"/>
      <c r="W738" s="428"/>
      <c r="X738" s="428"/>
      <c r="Y738" s="428"/>
      <c r="Z738" s="428"/>
    </row>
    <row r="739" ht="18.75" customHeight="1">
      <c r="A739" s="428"/>
      <c r="B739" s="428"/>
      <c r="C739" s="428"/>
      <c r="D739" s="428"/>
      <c r="E739" s="428"/>
      <c r="F739" s="428"/>
      <c r="G739" s="428"/>
      <c r="H739" s="428"/>
      <c r="I739" s="428"/>
      <c r="J739" s="428"/>
      <c r="K739" s="428"/>
      <c r="L739" s="428"/>
      <c r="M739" s="428"/>
      <c r="N739" s="428"/>
      <c r="O739" s="428"/>
      <c r="P739" s="428"/>
      <c r="Q739" s="428"/>
      <c r="R739" s="428"/>
      <c r="S739" s="428"/>
      <c r="T739" s="428"/>
      <c r="U739" s="428"/>
      <c r="V739" s="428"/>
      <c r="W739" s="428"/>
      <c r="X739" s="428"/>
      <c r="Y739" s="428"/>
      <c r="Z739" s="428"/>
    </row>
    <row r="740" ht="18.75" customHeight="1">
      <c r="A740" s="428"/>
      <c r="B740" s="428"/>
      <c r="C740" s="428"/>
      <c r="D740" s="428"/>
      <c r="E740" s="428"/>
      <c r="F740" s="428"/>
      <c r="G740" s="428"/>
      <c r="H740" s="428"/>
      <c r="I740" s="428"/>
      <c r="J740" s="428"/>
      <c r="K740" s="428"/>
      <c r="L740" s="428"/>
      <c r="M740" s="428"/>
      <c r="N740" s="428"/>
      <c r="O740" s="428"/>
      <c r="P740" s="428"/>
      <c r="Q740" s="428"/>
      <c r="R740" s="428"/>
      <c r="S740" s="428"/>
      <c r="T740" s="428"/>
      <c r="U740" s="428"/>
      <c r="V740" s="428"/>
      <c r="W740" s="428"/>
      <c r="X740" s="428"/>
      <c r="Y740" s="428"/>
      <c r="Z740" s="428"/>
    </row>
    <row r="741" ht="18.75" customHeight="1">
      <c r="A741" s="428"/>
      <c r="B741" s="428"/>
      <c r="C741" s="428"/>
      <c r="D741" s="428"/>
      <c r="E741" s="428"/>
      <c r="F741" s="428"/>
      <c r="G741" s="428"/>
      <c r="H741" s="428"/>
      <c r="I741" s="428"/>
      <c r="J741" s="428"/>
      <c r="K741" s="428"/>
      <c r="L741" s="428"/>
      <c r="M741" s="428"/>
      <c r="N741" s="428"/>
      <c r="O741" s="428"/>
      <c r="P741" s="428"/>
      <c r="Q741" s="428"/>
      <c r="R741" s="428"/>
      <c r="S741" s="428"/>
      <c r="T741" s="428"/>
      <c r="U741" s="428"/>
      <c r="V741" s="428"/>
      <c r="W741" s="428"/>
      <c r="X741" s="428"/>
      <c r="Y741" s="428"/>
      <c r="Z741" s="428"/>
    </row>
    <row r="742" ht="18.75" customHeight="1">
      <c r="A742" s="428"/>
      <c r="B742" s="428"/>
      <c r="C742" s="428"/>
      <c r="D742" s="428"/>
      <c r="E742" s="428"/>
      <c r="F742" s="428"/>
      <c r="G742" s="428"/>
      <c r="H742" s="428"/>
      <c r="I742" s="428"/>
      <c r="J742" s="428"/>
      <c r="K742" s="428"/>
      <c r="L742" s="428"/>
      <c r="M742" s="428"/>
      <c r="N742" s="428"/>
      <c r="O742" s="428"/>
      <c r="P742" s="428"/>
      <c r="Q742" s="428"/>
      <c r="R742" s="428"/>
      <c r="S742" s="428"/>
      <c r="T742" s="428"/>
      <c r="U742" s="428"/>
      <c r="V742" s="428"/>
      <c r="W742" s="428"/>
      <c r="X742" s="428"/>
      <c r="Y742" s="428"/>
      <c r="Z742" s="428"/>
    </row>
    <row r="743" ht="18.75" customHeight="1">
      <c r="A743" s="428"/>
      <c r="B743" s="428"/>
      <c r="C743" s="428"/>
      <c r="D743" s="428"/>
      <c r="E743" s="428"/>
      <c r="F743" s="428"/>
      <c r="G743" s="428"/>
      <c r="H743" s="428"/>
      <c r="I743" s="428"/>
      <c r="J743" s="428"/>
      <c r="K743" s="428"/>
      <c r="L743" s="428"/>
      <c r="M743" s="428"/>
      <c r="N743" s="428"/>
      <c r="O743" s="428"/>
      <c r="P743" s="428"/>
      <c r="Q743" s="428"/>
      <c r="R743" s="428"/>
      <c r="S743" s="428"/>
      <c r="T743" s="428"/>
      <c r="U743" s="428"/>
      <c r="V743" s="428"/>
      <c r="W743" s="428"/>
      <c r="X743" s="428"/>
      <c r="Y743" s="428"/>
      <c r="Z743" s="428"/>
    </row>
    <row r="744" ht="18.75" customHeight="1">
      <c r="A744" s="428"/>
      <c r="B744" s="428"/>
      <c r="C744" s="428"/>
      <c r="D744" s="428"/>
      <c r="E744" s="428"/>
      <c r="F744" s="428"/>
      <c r="G744" s="428"/>
      <c r="H744" s="428"/>
      <c r="I744" s="428"/>
      <c r="J744" s="428"/>
      <c r="K744" s="428"/>
      <c r="L744" s="428"/>
      <c r="M744" s="428"/>
      <c r="N744" s="428"/>
      <c r="O744" s="428"/>
      <c r="P744" s="428"/>
      <c r="Q744" s="428"/>
      <c r="R744" s="428"/>
      <c r="S744" s="428"/>
      <c r="T744" s="428"/>
      <c r="U744" s="428"/>
      <c r="V744" s="428"/>
      <c r="W744" s="428"/>
      <c r="X744" s="428"/>
      <c r="Y744" s="428"/>
      <c r="Z744" s="428"/>
    </row>
    <row r="745" ht="18.75" customHeight="1">
      <c r="A745" s="428"/>
      <c r="B745" s="428"/>
      <c r="C745" s="428"/>
      <c r="D745" s="428"/>
      <c r="E745" s="428"/>
      <c r="F745" s="428"/>
      <c r="G745" s="428"/>
      <c r="H745" s="428"/>
      <c r="I745" s="428"/>
      <c r="J745" s="428"/>
      <c r="K745" s="428"/>
      <c r="L745" s="428"/>
      <c r="M745" s="428"/>
      <c r="N745" s="428"/>
      <c r="O745" s="428"/>
      <c r="P745" s="428"/>
      <c r="Q745" s="428"/>
      <c r="R745" s="428"/>
      <c r="S745" s="428"/>
      <c r="T745" s="428"/>
      <c r="U745" s="428"/>
      <c r="V745" s="428"/>
      <c r="W745" s="428"/>
      <c r="X745" s="428"/>
      <c r="Y745" s="428"/>
      <c r="Z745" s="428"/>
    </row>
    <row r="746" ht="18.75" customHeight="1">
      <c r="A746" s="428"/>
      <c r="B746" s="428"/>
      <c r="C746" s="428"/>
      <c r="D746" s="428"/>
      <c r="E746" s="428"/>
      <c r="F746" s="428"/>
      <c r="G746" s="428"/>
      <c r="H746" s="428"/>
      <c r="I746" s="428"/>
      <c r="J746" s="428"/>
      <c r="K746" s="428"/>
      <c r="L746" s="428"/>
      <c r="M746" s="428"/>
      <c r="N746" s="428"/>
      <c r="O746" s="428"/>
      <c r="P746" s="428"/>
      <c r="Q746" s="428"/>
      <c r="R746" s="428"/>
      <c r="S746" s="428"/>
      <c r="T746" s="428"/>
      <c r="U746" s="428"/>
      <c r="V746" s="428"/>
      <c r="W746" s="428"/>
      <c r="X746" s="428"/>
      <c r="Y746" s="428"/>
      <c r="Z746" s="428"/>
    </row>
    <row r="747" ht="18.75" customHeight="1">
      <c r="A747" s="428"/>
      <c r="B747" s="428"/>
      <c r="C747" s="428"/>
      <c r="D747" s="428"/>
      <c r="E747" s="428"/>
      <c r="F747" s="428"/>
      <c r="G747" s="428"/>
      <c r="H747" s="428"/>
      <c r="I747" s="428"/>
      <c r="J747" s="428"/>
      <c r="K747" s="428"/>
      <c r="L747" s="428"/>
      <c r="M747" s="428"/>
      <c r="N747" s="428"/>
      <c r="O747" s="428"/>
      <c r="P747" s="428"/>
      <c r="Q747" s="428"/>
      <c r="R747" s="428"/>
      <c r="S747" s="428"/>
      <c r="T747" s="428"/>
      <c r="U747" s="428"/>
      <c r="V747" s="428"/>
      <c r="W747" s="428"/>
      <c r="X747" s="428"/>
      <c r="Y747" s="428"/>
      <c r="Z747" s="428"/>
    </row>
    <row r="748" ht="18.75" customHeight="1">
      <c r="A748" s="428"/>
      <c r="B748" s="428"/>
      <c r="C748" s="428"/>
      <c r="D748" s="428"/>
      <c r="E748" s="428"/>
      <c r="F748" s="428"/>
      <c r="G748" s="428"/>
      <c r="H748" s="428"/>
      <c r="I748" s="428"/>
      <c r="J748" s="428"/>
      <c r="K748" s="428"/>
      <c r="L748" s="428"/>
      <c r="M748" s="428"/>
      <c r="N748" s="428"/>
      <c r="O748" s="428"/>
      <c r="P748" s="428"/>
      <c r="Q748" s="428"/>
      <c r="R748" s="428"/>
      <c r="S748" s="428"/>
      <c r="T748" s="428"/>
      <c r="U748" s="428"/>
      <c r="V748" s="428"/>
      <c r="W748" s="428"/>
      <c r="X748" s="428"/>
      <c r="Y748" s="428"/>
      <c r="Z748" s="428"/>
    </row>
    <row r="749" ht="18.75" customHeight="1">
      <c r="A749" s="428"/>
      <c r="B749" s="428"/>
      <c r="C749" s="428"/>
      <c r="D749" s="428"/>
      <c r="E749" s="428"/>
      <c r="F749" s="428"/>
      <c r="G749" s="428"/>
      <c r="H749" s="428"/>
      <c r="I749" s="428"/>
      <c r="J749" s="428"/>
      <c r="K749" s="428"/>
      <c r="L749" s="428"/>
      <c r="M749" s="428"/>
      <c r="N749" s="428"/>
      <c r="O749" s="428"/>
      <c r="P749" s="428"/>
      <c r="Q749" s="428"/>
      <c r="R749" s="428"/>
      <c r="S749" s="428"/>
      <c r="T749" s="428"/>
      <c r="U749" s="428"/>
      <c r="V749" s="428"/>
      <c r="W749" s="428"/>
      <c r="X749" s="428"/>
      <c r="Y749" s="428"/>
      <c r="Z749" s="428"/>
    </row>
    <row r="750" ht="18.75" customHeight="1">
      <c r="A750" s="428"/>
      <c r="B750" s="428"/>
      <c r="C750" s="428"/>
      <c r="D750" s="428"/>
      <c r="E750" s="428"/>
      <c r="F750" s="428"/>
      <c r="G750" s="428"/>
      <c r="H750" s="428"/>
      <c r="I750" s="428"/>
      <c r="J750" s="428"/>
      <c r="K750" s="428"/>
      <c r="L750" s="428"/>
      <c r="M750" s="428"/>
      <c r="N750" s="428"/>
      <c r="O750" s="428"/>
      <c r="P750" s="428"/>
      <c r="Q750" s="428"/>
      <c r="R750" s="428"/>
      <c r="S750" s="428"/>
      <c r="T750" s="428"/>
      <c r="U750" s="428"/>
      <c r="V750" s="428"/>
      <c r="W750" s="428"/>
      <c r="X750" s="428"/>
      <c r="Y750" s="428"/>
      <c r="Z750" s="428"/>
    </row>
    <row r="751" ht="18.75" customHeight="1">
      <c r="A751" s="428"/>
      <c r="B751" s="428"/>
      <c r="C751" s="428"/>
      <c r="D751" s="428"/>
      <c r="E751" s="428"/>
      <c r="F751" s="428"/>
      <c r="G751" s="428"/>
      <c r="H751" s="428"/>
      <c r="I751" s="428"/>
      <c r="J751" s="428"/>
      <c r="K751" s="428"/>
      <c r="L751" s="428"/>
      <c r="M751" s="428"/>
      <c r="N751" s="428"/>
      <c r="O751" s="428"/>
      <c r="P751" s="428"/>
      <c r="Q751" s="428"/>
      <c r="R751" s="428"/>
      <c r="S751" s="428"/>
      <c r="T751" s="428"/>
      <c r="U751" s="428"/>
      <c r="V751" s="428"/>
      <c r="W751" s="428"/>
      <c r="X751" s="428"/>
      <c r="Y751" s="428"/>
      <c r="Z751" s="428"/>
    </row>
    <row r="752" ht="18.75" customHeight="1">
      <c r="A752" s="428"/>
      <c r="B752" s="428"/>
      <c r="C752" s="428"/>
      <c r="D752" s="428"/>
      <c r="E752" s="428"/>
      <c r="F752" s="428"/>
      <c r="G752" s="428"/>
      <c r="H752" s="428"/>
      <c r="I752" s="428"/>
      <c r="J752" s="428"/>
      <c r="K752" s="428"/>
      <c r="L752" s="428"/>
      <c r="M752" s="428"/>
      <c r="N752" s="428"/>
      <c r="O752" s="428"/>
      <c r="P752" s="428"/>
      <c r="Q752" s="428"/>
      <c r="R752" s="428"/>
      <c r="S752" s="428"/>
      <c r="T752" s="428"/>
      <c r="U752" s="428"/>
      <c r="V752" s="428"/>
      <c r="W752" s="428"/>
      <c r="X752" s="428"/>
      <c r="Y752" s="428"/>
      <c r="Z752" s="428"/>
    </row>
    <row r="753" ht="18.75" customHeight="1">
      <c r="A753" s="428"/>
      <c r="B753" s="428"/>
      <c r="C753" s="428"/>
      <c r="D753" s="428"/>
      <c r="E753" s="428"/>
      <c r="F753" s="428"/>
      <c r="G753" s="428"/>
      <c r="H753" s="428"/>
      <c r="I753" s="428"/>
      <c r="J753" s="428"/>
      <c r="K753" s="428"/>
      <c r="L753" s="428"/>
      <c r="M753" s="428"/>
      <c r="N753" s="428"/>
      <c r="O753" s="428"/>
      <c r="P753" s="428"/>
      <c r="Q753" s="428"/>
      <c r="R753" s="428"/>
      <c r="S753" s="428"/>
      <c r="T753" s="428"/>
      <c r="U753" s="428"/>
      <c r="V753" s="428"/>
      <c r="W753" s="428"/>
      <c r="X753" s="428"/>
      <c r="Y753" s="428"/>
      <c r="Z753" s="428"/>
    </row>
    <row r="754" ht="18.75" customHeight="1">
      <c r="A754" s="428"/>
      <c r="B754" s="428"/>
      <c r="C754" s="428"/>
      <c r="D754" s="428"/>
      <c r="E754" s="428"/>
      <c r="F754" s="428"/>
      <c r="G754" s="428"/>
      <c r="H754" s="428"/>
      <c r="I754" s="428"/>
      <c r="J754" s="428"/>
      <c r="K754" s="428"/>
      <c r="L754" s="428"/>
      <c r="M754" s="428"/>
      <c r="N754" s="428"/>
      <c r="O754" s="428"/>
      <c r="P754" s="428"/>
      <c r="Q754" s="428"/>
      <c r="R754" s="428"/>
      <c r="S754" s="428"/>
      <c r="T754" s="428"/>
      <c r="U754" s="428"/>
      <c r="V754" s="428"/>
      <c r="W754" s="428"/>
      <c r="X754" s="428"/>
      <c r="Y754" s="428"/>
      <c r="Z754" s="428"/>
    </row>
    <row r="755" ht="18.75" customHeight="1">
      <c r="A755" s="428"/>
      <c r="B755" s="428"/>
      <c r="C755" s="428"/>
      <c r="D755" s="428"/>
      <c r="E755" s="428"/>
      <c r="F755" s="428"/>
      <c r="G755" s="428"/>
      <c r="H755" s="428"/>
      <c r="I755" s="428"/>
      <c r="J755" s="428"/>
      <c r="K755" s="428"/>
      <c r="L755" s="428"/>
      <c r="M755" s="428"/>
      <c r="N755" s="428"/>
      <c r="O755" s="428"/>
      <c r="P755" s="428"/>
      <c r="Q755" s="428"/>
      <c r="R755" s="428"/>
      <c r="S755" s="428"/>
      <c r="T755" s="428"/>
      <c r="U755" s="428"/>
      <c r="V755" s="428"/>
      <c r="W755" s="428"/>
      <c r="X755" s="428"/>
      <c r="Y755" s="428"/>
      <c r="Z755" s="428"/>
    </row>
    <row r="756" ht="18.75" customHeight="1">
      <c r="A756" s="428"/>
      <c r="B756" s="428"/>
      <c r="C756" s="428"/>
      <c r="D756" s="428"/>
      <c r="E756" s="428"/>
      <c r="F756" s="428"/>
      <c r="G756" s="428"/>
      <c r="H756" s="428"/>
      <c r="I756" s="428"/>
      <c r="J756" s="428"/>
      <c r="K756" s="428"/>
      <c r="L756" s="428"/>
      <c r="M756" s="428"/>
      <c r="N756" s="428"/>
      <c r="O756" s="428"/>
      <c r="P756" s="428"/>
      <c r="Q756" s="428"/>
      <c r="R756" s="428"/>
      <c r="S756" s="428"/>
      <c r="T756" s="428"/>
      <c r="U756" s="428"/>
      <c r="V756" s="428"/>
      <c r="W756" s="428"/>
      <c r="X756" s="428"/>
      <c r="Y756" s="428"/>
      <c r="Z756" s="428"/>
    </row>
    <row r="757" ht="18.75" customHeight="1">
      <c r="A757" s="428"/>
      <c r="B757" s="428"/>
      <c r="C757" s="428"/>
      <c r="D757" s="428"/>
      <c r="E757" s="428"/>
      <c r="F757" s="428"/>
      <c r="G757" s="428"/>
      <c r="H757" s="428"/>
      <c r="I757" s="428"/>
      <c r="J757" s="428"/>
      <c r="K757" s="428"/>
      <c r="L757" s="428"/>
      <c r="M757" s="428"/>
      <c r="N757" s="428"/>
      <c r="O757" s="428"/>
      <c r="P757" s="428"/>
      <c r="Q757" s="428"/>
      <c r="R757" s="428"/>
      <c r="S757" s="428"/>
      <c r="T757" s="428"/>
      <c r="U757" s="428"/>
      <c r="V757" s="428"/>
      <c r="W757" s="428"/>
      <c r="X757" s="428"/>
      <c r="Y757" s="428"/>
      <c r="Z757" s="428"/>
    </row>
    <row r="758" ht="18.75" customHeight="1">
      <c r="A758" s="428"/>
      <c r="B758" s="428"/>
      <c r="C758" s="428"/>
      <c r="D758" s="428"/>
      <c r="E758" s="428"/>
      <c r="F758" s="428"/>
      <c r="G758" s="428"/>
      <c r="H758" s="428"/>
      <c r="I758" s="428"/>
      <c r="J758" s="428"/>
      <c r="K758" s="428"/>
      <c r="L758" s="428"/>
      <c r="M758" s="428"/>
      <c r="N758" s="428"/>
      <c r="O758" s="428"/>
      <c r="P758" s="428"/>
      <c r="Q758" s="428"/>
      <c r="R758" s="428"/>
      <c r="S758" s="428"/>
      <c r="T758" s="428"/>
      <c r="U758" s="428"/>
      <c r="V758" s="428"/>
      <c r="W758" s="428"/>
      <c r="X758" s="428"/>
      <c r="Y758" s="428"/>
      <c r="Z758" s="428"/>
    </row>
    <row r="759" ht="18.75" customHeight="1">
      <c r="A759" s="428"/>
      <c r="B759" s="428"/>
      <c r="C759" s="428"/>
      <c r="D759" s="428"/>
      <c r="E759" s="428"/>
      <c r="F759" s="428"/>
      <c r="G759" s="428"/>
      <c r="H759" s="428"/>
      <c r="I759" s="428"/>
      <c r="J759" s="428"/>
      <c r="K759" s="428"/>
      <c r="L759" s="428"/>
      <c r="M759" s="428"/>
      <c r="N759" s="428"/>
      <c r="O759" s="428"/>
      <c r="P759" s="428"/>
      <c r="Q759" s="428"/>
      <c r="R759" s="428"/>
      <c r="S759" s="428"/>
      <c r="T759" s="428"/>
      <c r="U759" s="428"/>
      <c r="V759" s="428"/>
      <c r="W759" s="428"/>
      <c r="X759" s="428"/>
      <c r="Y759" s="428"/>
      <c r="Z759" s="428"/>
    </row>
    <row r="760" ht="18.75" customHeight="1">
      <c r="A760" s="428"/>
      <c r="B760" s="428"/>
      <c r="C760" s="428"/>
      <c r="D760" s="428"/>
      <c r="E760" s="428"/>
      <c r="F760" s="428"/>
      <c r="G760" s="428"/>
      <c r="H760" s="428"/>
      <c r="I760" s="428"/>
      <c r="J760" s="428"/>
      <c r="K760" s="428"/>
      <c r="L760" s="428"/>
      <c r="M760" s="428"/>
      <c r="N760" s="428"/>
      <c r="O760" s="428"/>
      <c r="P760" s="428"/>
      <c r="Q760" s="428"/>
      <c r="R760" s="428"/>
      <c r="S760" s="428"/>
      <c r="T760" s="428"/>
      <c r="U760" s="428"/>
      <c r="V760" s="428"/>
      <c r="W760" s="428"/>
      <c r="X760" s="428"/>
      <c r="Y760" s="428"/>
      <c r="Z760" s="428"/>
    </row>
    <row r="761" ht="18.75" customHeight="1">
      <c r="A761" s="428"/>
      <c r="B761" s="428"/>
      <c r="C761" s="428"/>
      <c r="D761" s="428"/>
      <c r="E761" s="428"/>
      <c r="F761" s="428"/>
      <c r="G761" s="428"/>
      <c r="H761" s="428"/>
      <c r="I761" s="428"/>
      <c r="J761" s="428"/>
      <c r="K761" s="428"/>
      <c r="L761" s="428"/>
      <c r="M761" s="428"/>
      <c r="N761" s="428"/>
      <c r="O761" s="428"/>
      <c r="P761" s="428"/>
      <c r="Q761" s="428"/>
      <c r="R761" s="428"/>
      <c r="S761" s="428"/>
      <c r="T761" s="428"/>
      <c r="U761" s="428"/>
      <c r="V761" s="428"/>
      <c r="W761" s="428"/>
      <c r="X761" s="428"/>
      <c r="Y761" s="428"/>
      <c r="Z761" s="428"/>
    </row>
    <row r="762" ht="18.75" customHeight="1">
      <c r="A762" s="428"/>
      <c r="B762" s="428"/>
      <c r="C762" s="428"/>
      <c r="D762" s="428"/>
      <c r="E762" s="428"/>
      <c r="F762" s="428"/>
      <c r="G762" s="428"/>
      <c r="H762" s="428"/>
      <c r="I762" s="428"/>
      <c r="J762" s="428"/>
      <c r="K762" s="428"/>
      <c r="L762" s="428"/>
      <c r="M762" s="428"/>
      <c r="N762" s="428"/>
      <c r="O762" s="428"/>
      <c r="P762" s="428"/>
      <c r="Q762" s="428"/>
      <c r="R762" s="428"/>
      <c r="S762" s="428"/>
      <c r="T762" s="428"/>
      <c r="U762" s="428"/>
      <c r="V762" s="428"/>
      <c r="W762" s="428"/>
      <c r="X762" s="428"/>
      <c r="Y762" s="428"/>
      <c r="Z762" s="428"/>
    </row>
    <row r="763" ht="18.75" customHeight="1">
      <c r="A763" s="428"/>
      <c r="B763" s="428"/>
      <c r="C763" s="428"/>
      <c r="D763" s="428"/>
      <c r="E763" s="428"/>
      <c r="F763" s="428"/>
      <c r="G763" s="428"/>
      <c r="H763" s="428"/>
      <c r="I763" s="428"/>
      <c r="J763" s="428"/>
      <c r="K763" s="428"/>
      <c r="L763" s="428"/>
      <c r="M763" s="428"/>
      <c r="N763" s="428"/>
      <c r="O763" s="428"/>
      <c r="P763" s="428"/>
      <c r="Q763" s="428"/>
      <c r="R763" s="428"/>
      <c r="S763" s="428"/>
      <c r="T763" s="428"/>
      <c r="U763" s="428"/>
      <c r="V763" s="428"/>
      <c r="W763" s="428"/>
      <c r="X763" s="428"/>
      <c r="Y763" s="428"/>
      <c r="Z763" s="428"/>
    </row>
    <row r="764" ht="18.75" customHeight="1">
      <c r="A764" s="428"/>
      <c r="B764" s="428"/>
      <c r="C764" s="428"/>
      <c r="D764" s="428"/>
      <c r="E764" s="428"/>
      <c r="F764" s="428"/>
      <c r="G764" s="428"/>
      <c r="H764" s="428"/>
      <c r="I764" s="428"/>
      <c r="J764" s="428"/>
      <c r="K764" s="428"/>
      <c r="L764" s="428"/>
      <c r="M764" s="428"/>
      <c r="N764" s="428"/>
      <c r="O764" s="428"/>
      <c r="P764" s="428"/>
      <c r="Q764" s="428"/>
      <c r="R764" s="428"/>
      <c r="S764" s="428"/>
      <c r="T764" s="428"/>
      <c r="U764" s="428"/>
      <c r="V764" s="428"/>
      <c r="W764" s="428"/>
      <c r="X764" s="428"/>
      <c r="Y764" s="428"/>
      <c r="Z764" s="428"/>
    </row>
    <row r="765" ht="18.75" customHeight="1">
      <c r="A765" s="428"/>
      <c r="B765" s="428"/>
      <c r="C765" s="428"/>
      <c r="D765" s="428"/>
      <c r="E765" s="428"/>
      <c r="F765" s="428"/>
      <c r="G765" s="428"/>
      <c r="H765" s="428"/>
      <c r="I765" s="428"/>
      <c r="J765" s="428"/>
      <c r="K765" s="428"/>
      <c r="L765" s="428"/>
      <c r="M765" s="428"/>
      <c r="N765" s="428"/>
      <c r="O765" s="428"/>
      <c r="P765" s="428"/>
      <c r="Q765" s="428"/>
      <c r="R765" s="428"/>
      <c r="S765" s="428"/>
      <c r="T765" s="428"/>
      <c r="U765" s="428"/>
      <c r="V765" s="428"/>
      <c r="W765" s="428"/>
      <c r="X765" s="428"/>
      <c r="Y765" s="428"/>
      <c r="Z765" s="428"/>
    </row>
    <row r="766" ht="18.75" customHeight="1">
      <c r="A766" s="428"/>
      <c r="B766" s="428"/>
      <c r="C766" s="428"/>
      <c r="D766" s="428"/>
      <c r="E766" s="428"/>
      <c r="F766" s="428"/>
      <c r="G766" s="428"/>
      <c r="H766" s="428"/>
      <c r="I766" s="428"/>
      <c r="J766" s="428"/>
      <c r="K766" s="428"/>
      <c r="L766" s="428"/>
      <c r="M766" s="428"/>
      <c r="N766" s="428"/>
      <c r="O766" s="428"/>
      <c r="P766" s="428"/>
      <c r="Q766" s="428"/>
      <c r="R766" s="428"/>
      <c r="S766" s="428"/>
      <c r="T766" s="428"/>
      <c r="U766" s="428"/>
      <c r="V766" s="428"/>
      <c r="W766" s="428"/>
      <c r="X766" s="428"/>
      <c r="Y766" s="428"/>
      <c r="Z766" s="428"/>
    </row>
    <row r="767" ht="18.75" customHeight="1">
      <c r="A767" s="428"/>
      <c r="B767" s="428"/>
      <c r="C767" s="428"/>
      <c r="D767" s="428"/>
      <c r="E767" s="428"/>
      <c r="F767" s="428"/>
      <c r="G767" s="428"/>
      <c r="H767" s="428"/>
      <c r="I767" s="428"/>
      <c r="J767" s="428"/>
      <c r="K767" s="428"/>
      <c r="L767" s="428"/>
      <c r="M767" s="428"/>
      <c r="N767" s="428"/>
      <c r="O767" s="428"/>
      <c r="P767" s="428"/>
      <c r="Q767" s="428"/>
      <c r="R767" s="428"/>
      <c r="S767" s="428"/>
      <c r="T767" s="428"/>
      <c r="U767" s="428"/>
      <c r="V767" s="428"/>
      <c r="W767" s="428"/>
      <c r="X767" s="428"/>
      <c r="Y767" s="428"/>
      <c r="Z767" s="428"/>
    </row>
    <row r="768" ht="18.75" customHeight="1">
      <c r="A768" s="428"/>
      <c r="B768" s="428"/>
      <c r="C768" s="428"/>
      <c r="D768" s="428"/>
      <c r="E768" s="428"/>
      <c r="F768" s="428"/>
      <c r="G768" s="428"/>
      <c r="H768" s="428"/>
      <c r="I768" s="428"/>
      <c r="J768" s="428"/>
      <c r="K768" s="428"/>
      <c r="L768" s="428"/>
      <c r="M768" s="428"/>
      <c r="N768" s="428"/>
      <c r="O768" s="428"/>
      <c r="P768" s="428"/>
      <c r="Q768" s="428"/>
      <c r="R768" s="428"/>
      <c r="S768" s="428"/>
      <c r="T768" s="428"/>
      <c r="U768" s="428"/>
      <c r="V768" s="428"/>
      <c r="W768" s="428"/>
      <c r="X768" s="428"/>
      <c r="Y768" s="428"/>
      <c r="Z768" s="428"/>
    </row>
    <row r="769" ht="18.75" customHeight="1">
      <c r="A769" s="428"/>
      <c r="B769" s="428"/>
      <c r="C769" s="428"/>
      <c r="D769" s="428"/>
      <c r="E769" s="428"/>
      <c r="F769" s="428"/>
      <c r="G769" s="428"/>
      <c r="H769" s="428"/>
      <c r="I769" s="428"/>
      <c r="J769" s="428"/>
      <c r="K769" s="428"/>
      <c r="L769" s="428"/>
      <c r="M769" s="428"/>
      <c r="N769" s="428"/>
      <c r="O769" s="428"/>
      <c r="P769" s="428"/>
      <c r="Q769" s="428"/>
      <c r="R769" s="428"/>
      <c r="S769" s="428"/>
      <c r="T769" s="428"/>
      <c r="U769" s="428"/>
      <c r="V769" s="428"/>
      <c r="W769" s="428"/>
      <c r="X769" s="428"/>
      <c r="Y769" s="428"/>
      <c r="Z769" s="428"/>
    </row>
    <row r="770" ht="18.75" customHeight="1">
      <c r="A770" s="428"/>
      <c r="B770" s="428"/>
      <c r="C770" s="428"/>
      <c r="D770" s="428"/>
      <c r="E770" s="428"/>
      <c r="F770" s="428"/>
      <c r="G770" s="428"/>
      <c r="H770" s="428"/>
      <c r="I770" s="428"/>
      <c r="J770" s="428"/>
      <c r="K770" s="428"/>
      <c r="L770" s="428"/>
      <c r="M770" s="428"/>
      <c r="N770" s="428"/>
      <c r="O770" s="428"/>
      <c r="P770" s="428"/>
      <c r="Q770" s="428"/>
      <c r="R770" s="428"/>
      <c r="S770" s="428"/>
      <c r="T770" s="428"/>
      <c r="U770" s="428"/>
      <c r="V770" s="428"/>
      <c r="W770" s="428"/>
      <c r="X770" s="428"/>
      <c r="Y770" s="428"/>
      <c r="Z770" s="428"/>
    </row>
    <row r="771" ht="18.75" customHeight="1">
      <c r="A771" s="428"/>
      <c r="B771" s="428"/>
      <c r="C771" s="428"/>
      <c r="D771" s="428"/>
      <c r="E771" s="428"/>
      <c r="F771" s="428"/>
      <c r="G771" s="428"/>
      <c r="H771" s="428"/>
      <c r="I771" s="428"/>
      <c r="J771" s="428"/>
      <c r="K771" s="428"/>
      <c r="L771" s="428"/>
      <c r="M771" s="428"/>
      <c r="N771" s="428"/>
      <c r="O771" s="428"/>
      <c r="P771" s="428"/>
      <c r="Q771" s="428"/>
      <c r="R771" s="428"/>
      <c r="S771" s="428"/>
      <c r="T771" s="428"/>
      <c r="U771" s="428"/>
      <c r="V771" s="428"/>
      <c r="W771" s="428"/>
      <c r="X771" s="428"/>
      <c r="Y771" s="428"/>
      <c r="Z771" s="428"/>
    </row>
    <row r="772" ht="18.75" customHeight="1">
      <c r="A772" s="428"/>
      <c r="B772" s="428"/>
      <c r="C772" s="428"/>
      <c r="D772" s="428"/>
      <c r="E772" s="428"/>
      <c r="F772" s="428"/>
      <c r="G772" s="428"/>
      <c r="H772" s="428"/>
      <c r="I772" s="428"/>
      <c r="J772" s="428"/>
      <c r="K772" s="428"/>
      <c r="L772" s="428"/>
      <c r="M772" s="428"/>
      <c r="N772" s="428"/>
      <c r="O772" s="428"/>
      <c r="P772" s="428"/>
      <c r="Q772" s="428"/>
      <c r="R772" s="428"/>
      <c r="S772" s="428"/>
      <c r="T772" s="428"/>
      <c r="U772" s="428"/>
      <c r="V772" s="428"/>
      <c r="W772" s="428"/>
      <c r="X772" s="428"/>
      <c r="Y772" s="428"/>
      <c r="Z772" s="428"/>
    </row>
    <row r="773" ht="18.75" customHeight="1">
      <c r="A773" s="428"/>
      <c r="B773" s="428"/>
      <c r="C773" s="428"/>
      <c r="D773" s="428"/>
      <c r="E773" s="428"/>
      <c r="F773" s="428"/>
      <c r="G773" s="428"/>
      <c r="H773" s="428"/>
      <c r="I773" s="428"/>
      <c r="J773" s="428"/>
      <c r="K773" s="428"/>
      <c r="L773" s="428"/>
      <c r="M773" s="428"/>
      <c r="N773" s="428"/>
      <c r="O773" s="428"/>
      <c r="P773" s="428"/>
      <c r="Q773" s="428"/>
      <c r="R773" s="428"/>
      <c r="S773" s="428"/>
      <c r="T773" s="428"/>
      <c r="U773" s="428"/>
      <c r="V773" s="428"/>
      <c r="W773" s="428"/>
      <c r="X773" s="428"/>
      <c r="Y773" s="428"/>
      <c r="Z773" s="428"/>
    </row>
    <row r="774" ht="18.75" customHeight="1">
      <c r="A774" s="428"/>
      <c r="B774" s="428"/>
      <c r="C774" s="428"/>
      <c r="D774" s="428"/>
      <c r="E774" s="428"/>
      <c r="F774" s="428"/>
      <c r="G774" s="428"/>
      <c r="H774" s="428"/>
      <c r="I774" s="428"/>
      <c r="J774" s="428"/>
      <c r="K774" s="428"/>
      <c r="L774" s="428"/>
      <c r="M774" s="428"/>
      <c r="N774" s="428"/>
      <c r="O774" s="428"/>
      <c r="P774" s="428"/>
      <c r="Q774" s="428"/>
      <c r="R774" s="428"/>
      <c r="S774" s="428"/>
      <c r="T774" s="428"/>
      <c r="U774" s="428"/>
      <c r="V774" s="428"/>
      <c r="W774" s="428"/>
      <c r="X774" s="428"/>
      <c r="Y774" s="428"/>
      <c r="Z774" s="428"/>
    </row>
    <row r="775" ht="18.75" customHeight="1">
      <c r="A775" s="428"/>
      <c r="B775" s="428"/>
      <c r="C775" s="428"/>
      <c r="D775" s="428"/>
      <c r="E775" s="428"/>
      <c r="F775" s="428"/>
      <c r="G775" s="428"/>
      <c r="H775" s="428"/>
      <c r="I775" s="428"/>
      <c r="J775" s="428"/>
      <c r="K775" s="428"/>
      <c r="L775" s="428"/>
      <c r="M775" s="428"/>
      <c r="N775" s="428"/>
      <c r="O775" s="428"/>
      <c r="P775" s="428"/>
      <c r="Q775" s="428"/>
      <c r="R775" s="428"/>
      <c r="S775" s="428"/>
      <c r="T775" s="428"/>
      <c r="U775" s="428"/>
      <c r="V775" s="428"/>
      <c r="W775" s="428"/>
      <c r="X775" s="428"/>
      <c r="Y775" s="428"/>
      <c r="Z775" s="428"/>
    </row>
    <row r="776" ht="18.75" customHeight="1">
      <c r="A776" s="428"/>
      <c r="B776" s="428"/>
      <c r="C776" s="428"/>
      <c r="D776" s="428"/>
      <c r="E776" s="428"/>
      <c r="F776" s="428"/>
      <c r="G776" s="428"/>
      <c r="H776" s="428"/>
      <c r="I776" s="428"/>
      <c r="J776" s="428"/>
      <c r="K776" s="428"/>
      <c r="L776" s="428"/>
      <c r="M776" s="428"/>
      <c r="N776" s="428"/>
      <c r="O776" s="428"/>
      <c r="P776" s="428"/>
      <c r="Q776" s="428"/>
      <c r="R776" s="428"/>
      <c r="S776" s="428"/>
      <c r="T776" s="428"/>
      <c r="U776" s="428"/>
      <c r="V776" s="428"/>
      <c r="W776" s="428"/>
      <c r="X776" s="428"/>
      <c r="Y776" s="428"/>
      <c r="Z776" s="428"/>
    </row>
    <row r="777" ht="18.75" customHeight="1">
      <c r="A777" s="428"/>
      <c r="B777" s="428"/>
      <c r="C777" s="428"/>
      <c r="D777" s="428"/>
      <c r="E777" s="428"/>
      <c r="F777" s="428"/>
      <c r="G777" s="428"/>
      <c r="H777" s="428"/>
      <c r="I777" s="428"/>
      <c r="J777" s="428"/>
      <c r="K777" s="428"/>
      <c r="L777" s="428"/>
      <c r="M777" s="428"/>
      <c r="N777" s="428"/>
      <c r="O777" s="428"/>
      <c r="P777" s="428"/>
      <c r="Q777" s="428"/>
      <c r="R777" s="428"/>
      <c r="S777" s="428"/>
      <c r="T777" s="428"/>
      <c r="U777" s="428"/>
      <c r="V777" s="428"/>
      <c r="W777" s="428"/>
      <c r="X777" s="428"/>
      <c r="Y777" s="428"/>
      <c r="Z777" s="428"/>
    </row>
    <row r="778" ht="18.75" customHeight="1">
      <c r="A778" s="428"/>
      <c r="B778" s="428"/>
      <c r="C778" s="428"/>
      <c r="D778" s="428"/>
      <c r="E778" s="428"/>
      <c r="F778" s="428"/>
      <c r="G778" s="428"/>
      <c r="H778" s="428"/>
      <c r="I778" s="428"/>
      <c r="J778" s="428"/>
      <c r="K778" s="428"/>
      <c r="L778" s="428"/>
      <c r="M778" s="428"/>
      <c r="N778" s="428"/>
      <c r="O778" s="428"/>
      <c r="P778" s="428"/>
      <c r="Q778" s="428"/>
      <c r="R778" s="428"/>
      <c r="S778" s="428"/>
      <c r="T778" s="428"/>
      <c r="U778" s="428"/>
      <c r="V778" s="428"/>
      <c r="W778" s="428"/>
      <c r="X778" s="428"/>
      <c r="Y778" s="428"/>
      <c r="Z778" s="428"/>
    </row>
    <row r="779" ht="18.75" customHeight="1">
      <c r="A779" s="428"/>
      <c r="B779" s="428"/>
      <c r="C779" s="428"/>
      <c r="D779" s="428"/>
      <c r="E779" s="428"/>
      <c r="F779" s="428"/>
      <c r="G779" s="428"/>
      <c r="H779" s="428"/>
      <c r="I779" s="428"/>
      <c r="J779" s="428"/>
      <c r="K779" s="428"/>
      <c r="L779" s="428"/>
      <c r="M779" s="428"/>
      <c r="N779" s="428"/>
      <c r="O779" s="428"/>
      <c r="P779" s="428"/>
      <c r="Q779" s="428"/>
      <c r="R779" s="428"/>
      <c r="S779" s="428"/>
      <c r="T779" s="428"/>
      <c r="U779" s="428"/>
      <c r="V779" s="428"/>
      <c r="W779" s="428"/>
      <c r="X779" s="428"/>
      <c r="Y779" s="428"/>
      <c r="Z779" s="428"/>
    </row>
    <row r="780" ht="18.75" customHeight="1">
      <c r="A780" s="428"/>
      <c r="B780" s="428"/>
      <c r="C780" s="428"/>
      <c r="D780" s="428"/>
      <c r="E780" s="428"/>
      <c r="F780" s="428"/>
      <c r="G780" s="428"/>
      <c r="H780" s="428"/>
      <c r="I780" s="428"/>
      <c r="J780" s="428"/>
      <c r="K780" s="428"/>
      <c r="L780" s="428"/>
      <c r="M780" s="428"/>
      <c r="N780" s="428"/>
      <c r="O780" s="428"/>
      <c r="P780" s="428"/>
      <c r="Q780" s="428"/>
      <c r="R780" s="428"/>
      <c r="S780" s="428"/>
      <c r="T780" s="428"/>
      <c r="U780" s="428"/>
      <c r="V780" s="428"/>
      <c r="W780" s="428"/>
      <c r="X780" s="428"/>
      <c r="Y780" s="428"/>
      <c r="Z780" s="428"/>
    </row>
    <row r="781" ht="18.75" customHeight="1">
      <c r="A781" s="428"/>
      <c r="B781" s="428"/>
      <c r="C781" s="428"/>
      <c r="D781" s="428"/>
      <c r="E781" s="428"/>
      <c r="F781" s="428"/>
      <c r="G781" s="428"/>
      <c r="H781" s="428"/>
      <c r="I781" s="428"/>
      <c r="J781" s="428"/>
      <c r="K781" s="428"/>
      <c r="L781" s="428"/>
      <c r="M781" s="428"/>
      <c r="N781" s="428"/>
      <c r="O781" s="428"/>
      <c r="P781" s="428"/>
      <c r="Q781" s="428"/>
      <c r="R781" s="428"/>
      <c r="S781" s="428"/>
      <c r="T781" s="428"/>
      <c r="U781" s="428"/>
      <c r="V781" s="428"/>
      <c r="W781" s="428"/>
      <c r="X781" s="428"/>
      <c r="Y781" s="428"/>
      <c r="Z781" s="428"/>
    </row>
    <row r="782" ht="18.75" customHeight="1">
      <c r="A782" s="428"/>
      <c r="B782" s="428"/>
      <c r="C782" s="428"/>
      <c r="D782" s="428"/>
      <c r="E782" s="428"/>
      <c r="F782" s="428"/>
      <c r="G782" s="428"/>
      <c r="H782" s="428"/>
      <c r="I782" s="428"/>
      <c r="J782" s="428"/>
      <c r="K782" s="428"/>
      <c r="L782" s="428"/>
      <c r="M782" s="428"/>
      <c r="N782" s="428"/>
      <c r="O782" s="428"/>
      <c r="P782" s="428"/>
      <c r="Q782" s="428"/>
      <c r="R782" s="428"/>
      <c r="S782" s="428"/>
      <c r="T782" s="428"/>
      <c r="U782" s="428"/>
      <c r="V782" s="428"/>
      <c r="W782" s="428"/>
      <c r="X782" s="428"/>
      <c r="Y782" s="428"/>
      <c r="Z782" s="428"/>
    </row>
    <row r="783" ht="18.75" customHeight="1">
      <c r="A783" s="428"/>
      <c r="B783" s="428"/>
      <c r="C783" s="428"/>
      <c r="D783" s="428"/>
      <c r="E783" s="428"/>
      <c r="F783" s="428"/>
      <c r="G783" s="428"/>
      <c r="H783" s="428"/>
      <c r="I783" s="428"/>
      <c r="J783" s="428"/>
      <c r="K783" s="428"/>
      <c r="L783" s="428"/>
      <c r="M783" s="428"/>
      <c r="N783" s="428"/>
      <c r="O783" s="428"/>
      <c r="P783" s="428"/>
      <c r="Q783" s="428"/>
      <c r="R783" s="428"/>
      <c r="S783" s="428"/>
      <c r="T783" s="428"/>
      <c r="U783" s="428"/>
      <c r="V783" s="428"/>
      <c r="W783" s="428"/>
      <c r="X783" s="428"/>
      <c r="Y783" s="428"/>
      <c r="Z783" s="428"/>
    </row>
    <row r="784" ht="18.75" customHeight="1">
      <c r="A784" s="428"/>
      <c r="B784" s="428"/>
      <c r="C784" s="428"/>
      <c r="D784" s="428"/>
      <c r="E784" s="428"/>
      <c r="F784" s="428"/>
      <c r="G784" s="428"/>
      <c r="H784" s="428"/>
      <c r="I784" s="428"/>
      <c r="J784" s="428"/>
      <c r="K784" s="428"/>
      <c r="L784" s="428"/>
      <c r="M784" s="428"/>
      <c r="N784" s="428"/>
      <c r="O784" s="428"/>
      <c r="P784" s="428"/>
      <c r="Q784" s="428"/>
      <c r="R784" s="428"/>
      <c r="S784" s="428"/>
      <c r="T784" s="428"/>
      <c r="U784" s="428"/>
      <c r="V784" s="428"/>
      <c r="W784" s="428"/>
      <c r="X784" s="428"/>
      <c r="Y784" s="428"/>
      <c r="Z784" s="428"/>
    </row>
    <row r="785" ht="18.75" customHeight="1">
      <c r="A785" s="428"/>
      <c r="B785" s="428"/>
      <c r="C785" s="428"/>
      <c r="D785" s="428"/>
      <c r="E785" s="428"/>
      <c r="F785" s="428"/>
      <c r="G785" s="428"/>
      <c r="H785" s="428"/>
      <c r="I785" s="428"/>
      <c r="J785" s="428"/>
      <c r="K785" s="428"/>
      <c r="L785" s="428"/>
      <c r="M785" s="428"/>
      <c r="N785" s="428"/>
      <c r="O785" s="428"/>
      <c r="P785" s="428"/>
      <c r="Q785" s="428"/>
      <c r="R785" s="428"/>
      <c r="S785" s="428"/>
      <c r="T785" s="428"/>
      <c r="U785" s="428"/>
      <c r="V785" s="428"/>
      <c r="W785" s="428"/>
      <c r="X785" s="428"/>
      <c r="Y785" s="428"/>
      <c r="Z785" s="428"/>
    </row>
    <row r="786" ht="18.75" customHeight="1">
      <c r="A786" s="428"/>
      <c r="B786" s="428"/>
      <c r="C786" s="428"/>
      <c r="D786" s="428"/>
      <c r="E786" s="428"/>
      <c r="F786" s="428"/>
      <c r="G786" s="428"/>
      <c r="H786" s="428"/>
      <c r="I786" s="428"/>
      <c r="J786" s="428"/>
      <c r="K786" s="428"/>
      <c r="L786" s="428"/>
      <c r="M786" s="428"/>
      <c r="N786" s="428"/>
      <c r="O786" s="428"/>
      <c r="P786" s="428"/>
      <c r="Q786" s="428"/>
      <c r="R786" s="428"/>
      <c r="S786" s="428"/>
      <c r="T786" s="428"/>
      <c r="U786" s="428"/>
      <c r="V786" s="428"/>
      <c r="W786" s="428"/>
      <c r="X786" s="428"/>
      <c r="Y786" s="428"/>
      <c r="Z786" s="428"/>
    </row>
    <row r="787" ht="18.75" customHeight="1">
      <c r="A787" s="428"/>
      <c r="B787" s="428"/>
      <c r="C787" s="428"/>
      <c r="D787" s="428"/>
      <c r="E787" s="428"/>
      <c r="F787" s="428"/>
      <c r="G787" s="428"/>
      <c r="H787" s="428"/>
      <c r="I787" s="428"/>
      <c r="J787" s="428"/>
      <c r="K787" s="428"/>
      <c r="L787" s="428"/>
      <c r="M787" s="428"/>
      <c r="N787" s="428"/>
      <c r="O787" s="428"/>
      <c r="P787" s="428"/>
      <c r="Q787" s="428"/>
      <c r="R787" s="428"/>
      <c r="S787" s="428"/>
      <c r="T787" s="428"/>
      <c r="U787" s="428"/>
      <c r="V787" s="428"/>
      <c r="W787" s="428"/>
      <c r="X787" s="428"/>
      <c r="Y787" s="428"/>
      <c r="Z787" s="428"/>
    </row>
    <row r="788" ht="18.75" customHeight="1">
      <c r="A788" s="428"/>
      <c r="B788" s="428"/>
      <c r="C788" s="428"/>
      <c r="D788" s="428"/>
      <c r="E788" s="428"/>
      <c r="F788" s="428"/>
      <c r="G788" s="428"/>
      <c r="H788" s="428"/>
      <c r="I788" s="428"/>
      <c r="J788" s="428"/>
      <c r="K788" s="428"/>
      <c r="L788" s="428"/>
      <c r="M788" s="428"/>
      <c r="N788" s="428"/>
      <c r="O788" s="428"/>
      <c r="P788" s="428"/>
      <c r="Q788" s="428"/>
      <c r="R788" s="428"/>
      <c r="S788" s="428"/>
      <c r="T788" s="428"/>
      <c r="U788" s="428"/>
      <c r="V788" s="428"/>
      <c r="W788" s="428"/>
      <c r="X788" s="428"/>
      <c r="Y788" s="428"/>
      <c r="Z788" s="428"/>
    </row>
    <row r="789" ht="18.75" customHeight="1">
      <c r="A789" s="428"/>
      <c r="B789" s="428"/>
      <c r="C789" s="428"/>
      <c r="D789" s="428"/>
      <c r="E789" s="428"/>
      <c r="F789" s="428"/>
      <c r="G789" s="428"/>
      <c r="H789" s="428"/>
      <c r="I789" s="428"/>
      <c r="J789" s="428"/>
      <c r="K789" s="428"/>
      <c r="L789" s="428"/>
      <c r="M789" s="428"/>
      <c r="N789" s="428"/>
      <c r="O789" s="428"/>
      <c r="P789" s="428"/>
      <c r="Q789" s="428"/>
      <c r="R789" s="428"/>
      <c r="S789" s="428"/>
      <c r="T789" s="428"/>
      <c r="U789" s="428"/>
      <c r="V789" s="428"/>
      <c r="W789" s="428"/>
      <c r="X789" s="428"/>
      <c r="Y789" s="428"/>
      <c r="Z789" s="428"/>
    </row>
    <row r="790" ht="18.75" customHeight="1">
      <c r="A790" s="428"/>
      <c r="B790" s="428"/>
      <c r="C790" s="428"/>
      <c r="D790" s="428"/>
      <c r="E790" s="428"/>
      <c r="F790" s="428"/>
      <c r="G790" s="428"/>
      <c r="H790" s="428"/>
      <c r="I790" s="428"/>
      <c r="J790" s="428"/>
      <c r="K790" s="428"/>
      <c r="L790" s="428"/>
      <c r="M790" s="428"/>
      <c r="N790" s="428"/>
      <c r="O790" s="428"/>
      <c r="P790" s="428"/>
      <c r="Q790" s="428"/>
      <c r="R790" s="428"/>
      <c r="S790" s="428"/>
      <c r="T790" s="428"/>
      <c r="U790" s="428"/>
      <c r="V790" s="428"/>
      <c r="W790" s="428"/>
      <c r="X790" s="428"/>
      <c r="Y790" s="428"/>
      <c r="Z790" s="428"/>
    </row>
    <row r="791" ht="18.75" customHeight="1">
      <c r="A791" s="428"/>
      <c r="B791" s="428"/>
      <c r="C791" s="428"/>
      <c r="D791" s="428"/>
      <c r="E791" s="428"/>
      <c r="F791" s="428"/>
      <c r="G791" s="428"/>
      <c r="H791" s="428"/>
      <c r="I791" s="428"/>
      <c r="J791" s="428"/>
      <c r="K791" s="428"/>
      <c r="L791" s="428"/>
      <c r="M791" s="428"/>
      <c r="N791" s="428"/>
      <c r="O791" s="428"/>
      <c r="P791" s="428"/>
      <c r="Q791" s="428"/>
      <c r="R791" s="428"/>
      <c r="S791" s="428"/>
      <c r="T791" s="428"/>
      <c r="U791" s="428"/>
      <c r="V791" s="428"/>
      <c r="W791" s="428"/>
      <c r="X791" s="428"/>
      <c r="Y791" s="428"/>
      <c r="Z791" s="428"/>
    </row>
    <row r="792" ht="18.75" customHeight="1">
      <c r="A792" s="428"/>
      <c r="B792" s="428"/>
      <c r="C792" s="428"/>
      <c r="D792" s="428"/>
      <c r="E792" s="428"/>
      <c r="F792" s="428"/>
      <c r="G792" s="428"/>
      <c r="H792" s="428"/>
      <c r="I792" s="428"/>
      <c r="J792" s="428"/>
      <c r="K792" s="428"/>
      <c r="L792" s="428"/>
      <c r="M792" s="428"/>
      <c r="N792" s="428"/>
      <c r="O792" s="428"/>
      <c r="P792" s="428"/>
      <c r="Q792" s="428"/>
      <c r="R792" s="428"/>
      <c r="S792" s="428"/>
      <c r="T792" s="428"/>
      <c r="U792" s="428"/>
      <c r="V792" s="428"/>
      <c r="W792" s="428"/>
      <c r="X792" s="428"/>
      <c r="Y792" s="428"/>
      <c r="Z792" s="428"/>
    </row>
    <row r="793" ht="18.75" customHeight="1">
      <c r="A793" s="428"/>
      <c r="B793" s="428"/>
      <c r="C793" s="428"/>
      <c r="D793" s="428"/>
      <c r="E793" s="428"/>
      <c r="F793" s="428"/>
      <c r="G793" s="428"/>
      <c r="H793" s="428"/>
      <c r="I793" s="428"/>
      <c r="J793" s="428"/>
      <c r="K793" s="428"/>
      <c r="L793" s="428"/>
      <c r="M793" s="428"/>
      <c r="N793" s="428"/>
      <c r="O793" s="428"/>
      <c r="P793" s="428"/>
      <c r="Q793" s="428"/>
      <c r="R793" s="428"/>
      <c r="S793" s="428"/>
      <c r="T793" s="428"/>
      <c r="U793" s="428"/>
      <c r="V793" s="428"/>
      <c r="W793" s="428"/>
      <c r="X793" s="428"/>
      <c r="Y793" s="428"/>
      <c r="Z793" s="428"/>
    </row>
    <row r="794" ht="18.75" customHeight="1">
      <c r="A794" s="428"/>
      <c r="B794" s="428"/>
      <c r="C794" s="428"/>
      <c r="D794" s="428"/>
      <c r="E794" s="428"/>
      <c r="F794" s="428"/>
      <c r="G794" s="428"/>
      <c r="H794" s="428"/>
      <c r="I794" s="428"/>
      <c r="J794" s="428"/>
      <c r="K794" s="428"/>
      <c r="L794" s="428"/>
      <c r="M794" s="428"/>
      <c r="N794" s="428"/>
      <c r="O794" s="428"/>
      <c r="P794" s="428"/>
      <c r="Q794" s="428"/>
      <c r="R794" s="428"/>
      <c r="S794" s="428"/>
      <c r="T794" s="428"/>
      <c r="U794" s="428"/>
      <c r="V794" s="428"/>
      <c r="W794" s="428"/>
      <c r="X794" s="428"/>
      <c r="Y794" s="428"/>
      <c r="Z794" s="428"/>
    </row>
    <row r="795" ht="18.75" customHeight="1">
      <c r="A795" s="428"/>
      <c r="B795" s="428"/>
      <c r="C795" s="428"/>
      <c r="D795" s="428"/>
      <c r="E795" s="428"/>
      <c r="F795" s="428"/>
      <c r="G795" s="428"/>
      <c r="H795" s="428"/>
      <c r="I795" s="428"/>
      <c r="J795" s="428"/>
      <c r="K795" s="428"/>
      <c r="L795" s="428"/>
      <c r="M795" s="428"/>
      <c r="N795" s="428"/>
      <c r="O795" s="428"/>
      <c r="P795" s="428"/>
      <c r="Q795" s="428"/>
      <c r="R795" s="428"/>
      <c r="S795" s="428"/>
      <c r="T795" s="428"/>
      <c r="U795" s="428"/>
      <c r="V795" s="428"/>
      <c r="W795" s="428"/>
      <c r="X795" s="428"/>
      <c r="Y795" s="428"/>
      <c r="Z795" s="428"/>
    </row>
    <row r="796" ht="18.75" customHeight="1">
      <c r="A796" s="428"/>
      <c r="B796" s="428"/>
      <c r="C796" s="428"/>
      <c r="D796" s="428"/>
      <c r="E796" s="428"/>
      <c r="F796" s="428"/>
      <c r="G796" s="428"/>
      <c r="H796" s="428"/>
      <c r="I796" s="428"/>
      <c r="J796" s="428"/>
      <c r="K796" s="428"/>
      <c r="L796" s="428"/>
      <c r="M796" s="428"/>
      <c r="N796" s="428"/>
      <c r="O796" s="428"/>
      <c r="P796" s="428"/>
      <c r="Q796" s="428"/>
      <c r="R796" s="428"/>
      <c r="S796" s="428"/>
      <c r="T796" s="428"/>
      <c r="U796" s="428"/>
      <c r="V796" s="428"/>
      <c r="W796" s="428"/>
      <c r="X796" s="428"/>
      <c r="Y796" s="428"/>
      <c r="Z796" s="428"/>
    </row>
    <row r="797" ht="18.75" customHeight="1">
      <c r="A797" s="428"/>
      <c r="B797" s="428"/>
      <c r="C797" s="428"/>
      <c r="D797" s="428"/>
      <c r="E797" s="428"/>
      <c r="F797" s="428"/>
      <c r="G797" s="428"/>
      <c r="H797" s="428"/>
      <c r="I797" s="428"/>
      <c r="J797" s="428"/>
      <c r="K797" s="428"/>
      <c r="L797" s="428"/>
      <c r="M797" s="428"/>
      <c r="N797" s="428"/>
      <c r="O797" s="428"/>
      <c r="P797" s="428"/>
      <c r="Q797" s="428"/>
      <c r="R797" s="428"/>
      <c r="S797" s="428"/>
      <c r="T797" s="428"/>
      <c r="U797" s="428"/>
      <c r="V797" s="428"/>
      <c r="W797" s="428"/>
      <c r="X797" s="428"/>
      <c r="Y797" s="428"/>
      <c r="Z797" s="428"/>
    </row>
    <row r="798" ht="18.75" customHeight="1">
      <c r="A798" s="428"/>
      <c r="B798" s="428"/>
      <c r="C798" s="428"/>
      <c r="D798" s="428"/>
      <c r="E798" s="428"/>
      <c r="F798" s="428"/>
      <c r="G798" s="428"/>
      <c r="H798" s="428"/>
      <c r="I798" s="428"/>
      <c r="J798" s="428"/>
      <c r="K798" s="428"/>
      <c r="L798" s="428"/>
      <c r="M798" s="428"/>
      <c r="N798" s="428"/>
      <c r="O798" s="428"/>
      <c r="P798" s="428"/>
      <c r="Q798" s="428"/>
      <c r="R798" s="428"/>
      <c r="S798" s="428"/>
      <c r="T798" s="428"/>
      <c r="U798" s="428"/>
      <c r="V798" s="428"/>
      <c r="W798" s="428"/>
      <c r="X798" s="428"/>
      <c r="Y798" s="428"/>
      <c r="Z798" s="428"/>
    </row>
    <row r="799" ht="18.75" customHeight="1">
      <c r="A799" s="428"/>
      <c r="B799" s="428"/>
      <c r="C799" s="428"/>
      <c r="D799" s="428"/>
      <c r="E799" s="428"/>
      <c r="F799" s="428"/>
      <c r="G799" s="428"/>
      <c r="H799" s="428"/>
      <c r="I799" s="428"/>
      <c r="J799" s="428"/>
      <c r="K799" s="428"/>
      <c r="L799" s="428"/>
      <c r="M799" s="428"/>
      <c r="N799" s="428"/>
      <c r="O799" s="428"/>
      <c r="P799" s="428"/>
      <c r="Q799" s="428"/>
      <c r="R799" s="428"/>
      <c r="S799" s="428"/>
      <c r="T799" s="428"/>
      <c r="U799" s="428"/>
      <c r="V799" s="428"/>
      <c r="W799" s="428"/>
      <c r="X799" s="428"/>
      <c r="Y799" s="428"/>
      <c r="Z799" s="428"/>
    </row>
    <row r="800" ht="18.75" customHeight="1">
      <c r="A800" s="428"/>
      <c r="B800" s="428"/>
      <c r="C800" s="428"/>
      <c r="D800" s="428"/>
      <c r="E800" s="428"/>
      <c r="F800" s="428"/>
      <c r="G800" s="428"/>
      <c r="H800" s="428"/>
      <c r="I800" s="428"/>
      <c r="J800" s="428"/>
      <c r="K800" s="428"/>
      <c r="L800" s="428"/>
      <c r="M800" s="428"/>
      <c r="N800" s="428"/>
      <c r="O800" s="428"/>
      <c r="P800" s="428"/>
      <c r="Q800" s="428"/>
      <c r="R800" s="428"/>
      <c r="S800" s="428"/>
      <c r="T800" s="428"/>
      <c r="U800" s="428"/>
      <c r="V800" s="428"/>
      <c r="W800" s="428"/>
      <c r="X800" s="428"/>
      <c r="Y800" s="428"/>
      <c r="Z800" s="428"/>
    </row>
    <row r="801" ht="18.75" customHeight="1">
      <c r="A801" s="428"/>
      <c r="B801" s="428"/>
      <c r="C801" s="428"/>
      <c r="D801" s="428"/>
      <c r="E801" s="428"/>
      <c r="F801" s="428"/>
      <c r="G801" s="428"/>
      <c r="H801" s="428"/>
      <c r="I801" s="428"/>
      <c r="J801" s="428"/>
      <c r="K801" s="428"/>
      <c r="L801" s="428"/>
      <c r="M801" s="428"/>
      <c r="N801" s="428"/>
      <c r="O801" s="428"/>
      <c r="P801" s="428"/>
      <c r="Q801" s="428"/>
      <c r="R801" s="428"/>
      <c r="S801" s="428"/>
      <c r="T801" s="428"/>
      <c r="U801" s="428"/>
      <c r="V801" s="428"/>
      <c r="W801" s="428"/>
      <c r="X801" s="428"/>
      <c r="Y801" s="428"/>
      <c r="Z801" s="428"/>
    </row>
    <row r="802" ht="18.75" customHeight="1">
      <c r="A802" s="428"/>
      <c r="B802" s="428"/>
      <c r="C802" s="428"/>
      <c r="D802" s="428"/>
      <c r="E802" s="428"/>
      <c r="F802" s="428"/>
      <c r="G802" s="428"/>
      <c r="H802" s="428"/>
      <c r="I802" s="428"/>
      <c r="J802" s="428"/>
      <c r="K802" s="428"/>
      <c r="L802" s="428"/>
      <c r="M802" s="428"/>
      <c r="N802" s="428"/>
      <c r="O802" s="428"/>
      <c r="P802" s="428"/>
      <c r="Q802" s="428"/>
      <c r="R802" s="428"/>
      <c r="S802" s="428"/>
      <c r="T802" s="428"/>
      <c r="U802" s="428"/>
      <c r="V802" s="428"/>
      <c r="W802" s="428"/>
      <c r="X802" s="428"/>
      <c r="Y802" s="428"/>
      <c r="Z802" s="428"/>
    </row>
    <row r="803" ht="18.75" customHeight="1">
      <c r="A803" s="428"/>
      <c r="B803" s="428"/>
      <c r="C803" s="428"/>
      <c r="D803" s="428"/>
      <c r="E803" s="428"/>
      <c r="F803" s="428"/>
      <c r="G803" s="428"/>
      <c r="H803" s="428"/>
      <c r="I803" s="428"/>
      <c r="J803" s="428"/>
      <c r="K803" s="428"/>
      <c r="L803" s="428"/>
      <c r="M803" s="428"/>
      <c r="N803" s="428"/>
      <c r="O803" s="428"/>
      <c r="P803" s="428"/>
      <c r="Q803" s="428"/>
      <c r="R803" s="428"/>
      <c r="S803" s="428"/>
      <c r="T803" s="428"/>
      <c r="U803" s="428"/>
      <c r="V803" s="428"/>
      <c r="W803" s="428"/>
      <c r="X803" s="428"/>
      <c r="Y803" s="428"/>
      <c r="Z803" s="428"/>
    </row>
    <row r="804" ht="18.75" customHeight="1">
      <c r="A804" s="428"/>
      <c r="B804" s="428"/>
      <c r="C804" s="428"/>
      <c r="D804" s="428"/>
      <c r="E804" s="428"/>
      <c r="F804" s="428"/>
      <c r="G804" s="428"/>
      <c r="H804" s="428"/>
      <c r="I804" s="428"/>
      <c r="J804" s="428"/>
      <c r="K804" s="428"/>
      <c r="L804" s="428"/>
      <c r="M804" s="428"/>
      <c r="N804" s="428"/>
      <c r="O804" s="428"/>
      <c r="P804" s="428"/>
      <c r="Q804" s="428"/>
      <c r="R804" s="428"/>
      <c r="S804" s="428"/>
      <c r="T804" s="428"/>
      <c r="U804" s="428"/>
      <c r="V804" s="428"/>
      <c r="W804" s="428"/>
      <c r="X804" s="428"/>
      <c r="Y804" s="428"/>
      <c r="Z804" s="428"/>
    </row>
    <row r="805" ht="18.75" customHeight="1">
      <c r="A805" s="428"/>
      <c r="B805" s="428"/>
      <c r="C805" s="428"/>
      <c r="D805" s="428"/>
      <c r="E805" s="428"/>
      <c r="F805" s="428"/>
      <c r="G805" s="428"/>
      <c r="H805" s="428"/>
      <c r="I805" s="428"/>
      <c r="J805" s="428"/>
      <c r="K805" s="428"/>
      <c r="L805" s="428"/>
      <c r="M805" s="428"/>
      <c r="N805" s="428"/>
      <c r="O805" s="428"/>
      <c r="P805" s="428"/>
      <c r="Q805" s="428"/>
      <c r="R805" s="428"/>
      <c r="S805" s="428"/>
      <c r="T805" s="428"/>
      <c r="U805" s="428"/>
      <c r="V805" s="428"/>
      <c r="W805" s="428"/>
      <c r="X805" s="428"/>
      <c r="Y805" s="428"/>
      <c r="Z805" s="428"/>
    </row>
    <row r="806" ht="18.75" customHeight="1">
      <c r="A806" s="428"/>
      <c r="B806" s="428"/>
      <c r="C806" s="428"/>
      <c r="D806" s="428"/>
      <c r="E806" s="428"/>
      <c r="F806" s="428"/>
      <c r="G806" s="428"/>
      <c r="H806" s="428"/>
      <c r="I806" s="428"/>
      <c r="J806" s="428"/>
      <c r="K806" s="428"/>
      <c r="L806" s="428"/>
      <c r="M806" s="428"/>
      <c r="N806" s="428"/>
      <c r="O806" s="428"/>
      <c r="P806" s="428"/>
      <c r="Q806" s="428"/>
      <c r="R806" s="428"/>
      <c r="S806" s="428"/>
      <c r="T806" s="428"/>
      <c r="U806" s="428"/>
      <c r="V806" s="428"/>
      <c r="W806" s="428"/>
      <c r="X806" s="428"/>
      <c r="Y806" s="428"/>
      <c r="Z806" s="428"/>
    </row>
    <row r="807" ht="18.75" customHeight="1">
      <c r="A807" s="428"/>
      <c r="B807" s="428"/>
      <c r="C807" s="428"/>
      <c r="D807" s="428"/>
      <c r="E807" s="428"/>
      <c r="F807" s="428"/>
      <c r="G807" s="428"/>
      <c r="H807" s="428"/>
      <c r="I807" s="428"/>
      <c r="J807" s="428"/>
      <c r="K807" s="428"/>
      <c r="L807" s="428"/>
      <c r="M807" s="428"/>
      <c r="N807" s="428"/>
      <c r="O807" s="428"/>
      <c r="P807" s="428"/>
      <c r="Q807" s="428"/>
      <c r="R807" s="428"/>
      <c r="S807" s="428"/>
      <c r="T807" s="428"/>
      <c r="U807" s="428"/>
      <c r="V807" s="428"/>
      <c r="W807" s="428"/>
      <c r="X807" s="428"/>
      <c r="Y807" s="428"/>
      <c r="Z807" s="428"/>
    </row>
    <row r="808" ht="18.75" customHeight="1">
      <c r="A808" s="428"/>
      <c r="B808" s="428"/>
      <c r="C808" s="428"/>
      <c r="D808" s="428"/>
      <c r="E808" s="428"/>
      <c r="F808" s="428"/>
      <c r="G808" s="428"/>
      <c r="H808" s="428"/>
      <c r="I808" s="428"/>
      <c r="J808" s="428"/>
      <c r="K808" s="428"/>
      <c r="L808" s="428"/>
      <c r="M808" s="428"/>
      <c r="N808" s="428"/>
      <c r="O808" s="428"/>
      <c r="P808" s="428"/>
      <c r="Q808" s="428"/>
      <c r="R808" s="428"/>
      <c r="S808" s="428"/>
      <c r="T808" s="428"/>
      <c r="U808" s="428"/>
      <c r="V808" s="428"/>
      <c r="W808" s="428"/>
      <c r="X808" s="428"/>
      <c r="Y808" s="428"/>
      <c r="Z808" s="428"/>
    </row>
    <row r="809" ht="18.75" customHeight="1">
      <c r="A809" s="428"/>
      <c r="B809" s="428"/>
      <c r="C809" s="428"/>
      <c r="D809" s="428"/>
      <c r="E809" s="428"/>
      <c r="F809" s="428"/>
      <c r="G809" s="428"/>
      <c r="H809" s="428"/>
      <c r="I809" s="428"/>
      <c r="J809" s="428"/>
      <c r="K809" s="428"/>
      <c r="L809" s="428"/>
      <c r="M809" s="428"/>
      <c r="N809" s="428"/>
      <c r="O809" s="428"/>
      <c r="P809" s="428"/>
      <c r="Q809" s="428"/>
      <c r="R809" s="428"/>
      <c r="S809" s="428"/>
      <c r="T809" s="428"/>
      <c r="U809" s="428"/>
      <c r="V809" s="428"/>
      <c r="W809" s="428"/>
      <c r="X809" s="428"/>
      <c r="Y809" s="428"/>
      <c r="Z809" s="428"/>
    </row>
    <row r="810" ht="18.75" customHeight="1">
      <c r="A810" s="428"/>
      <c r="B810" s="428"/>
      <c r="C810" s="428"/>
      <c r="D810" s="428"/>
      <c r="E810" s="428"/>
      <c r="F810" s="428"/>
      <c r="G810" s="428"/>
      <c r="H810" s="428"/>
      <c r="I810" s="428"/>
      <c r="J810" s="428"/>
      <c r="K810" s="428"/>
      <c r="L810" s="428"/>
      <c r="M810" s="428"/>
      <c r="N810" s="428"/>
      <c r="O810" s="428"/>
      <c r="P810" s="428"/>
      <c r="Q810" s="428"/>
      <c r="R810" s="428"/>
      <c r="S810" s="428"/>
      <c r="T810" s="428"/>
      <c r="U810" s="428"/>
      <c r="V810" s="428"/>
      <c r="W810" s="428"/>
      <c r="X810" s="428"/>
      <c r="Y810" s="428"/>
      <c r="Z810" s="428"/>
    </row>
    <row r="811" ht="18.75" customHeight="1">
      <c r="A811" s="428"/>
      <c r="B811" s="428"/>
      <c r="C811" s="428"/>
      <c r="D811" s="428"/>
      <c r="E811" s="428"/>
      <c r="F811" s="428"/>
      <c r="G811" s="428"/>
      <c r="H811" s="428"/>
      <c r="I811" s="428"/>
      <c r="J811" s="428"/>
      <c r="K811" s="428"/>
      <c r="L811" s="428"/>
      <c r="M811" s="428"/>
      <c r="N811" s="428"/>
      <c r="O811" s="428"/>
      <c r="P811" s="428"/>
      <c r="Q811" s="428"/>
      <c r="R811" s="428"/>
      <c r="S811" s="428"/>
      <c r="T811" s="428"/>
      <c r="U811" s="428"/>
      <c r="V811" s="428"/>
      <c r="W811" s="428"/>
      <c r="X811" s="428"/>
      <c r="Y811" s="428"/>
      <c r="Z811" s="428"/>
    </row>
    <row r="812" ht="18.75" customHeight="1">
      <c r="A812" s="428"/>
      <c r="B812" s="428"/>
      <c r="C812" s="428"/>
      <c r="D812" s="428"/>
      <c r="E812" s="428"/>
      <c r="F812" s="428"/>
      <c r="G812" s="428"/>
      <c r="H812" s="428"/>
      <c r="I812" s="428"/>
      <c r="J812" s="428"/>
      <c r="K812" s="428"/>
      <c r="L812" s="428"/>
      <c r="M812" s="428"/>
      <c r="N812" s="428"/>
      <c r="O812" s="428"/>
      <c r="P812" s="428"/>
      <c r="Q812" s="428"/>
      <c r="R812" s="428"/>
      <c r="S812" s="428"/>
      <c r="T812" s="428"/>
      <c r="U812" s="428"/>
      <c r="V812" s="428"/>
      <c r="W812" s="428"/>
      <c r="X812" s="428"/>
      <c r="Y812" s="428"/>
      <c r="Z812" s="428"/>
    </row>
    <row r="813" ht="18.75" customHeight="1">
      <c r="A813" s="428"/>
      <c r="B813" s="428"/>
      <c r="C813" s="428"/>
      <c r="D813" s="428"/>
      <c r="E813" s="428"/>
      <c r="F813" s="428"/>
      <c r="G813" s="428"/>
      <c r="H813" s="428"/>
      <c r="I813" s="428"/>
      <c r="J813" s="428"/>
      <c r="K813" s="428"/>
      <c r="L813" s="428"/>
      <c r="M813" s="428"/>
      <c r="N813" s="428"/>
      <c r="O813" s="428"/>
      <c r="P813" s="428"/>
      <c r="Q813" s="428"/>
      <c r="R813" s="428"/>
      <c r="S813" s="428"/>
      <c r="T813" s="428"/>
      <c r="U813" s="428"/>
      <c r="V813" s="428"/>
      <c r="W813" s="428"/>
      <c r="X813" s="428"/>
      <c r="Y813" s="428"/>
      <c r="Z813" s="428"/>
    </row>
    <row r="814" ht="18.75" customHeight="1">
      <c r="A814" s="428"/>
      <c r="B814" s="428"/>
      <c r="C814" s="428"/>
      <c r="D814" s="428"/>
      <c r="E814" s="428"/>
      <c r="F814" s="428"/>
      <c r="G814" s="428"/>
      <c r="H814" s="428"/>
      <c r="I814" s="428"/>
      <c r="J814" s="428"/>
      <c r="K814" s="428"/>
      <c r="L814" s="428"/>
      <c r="M814" s="428"/>
      <c r="N814" s="428"/>
      <c r="O814" s="428"/>
      <c r="P814" s="428"/>
      <c r="Q814" s="428"/>
      <c r="R814" s="428"/>
      <c r="S814" s="428"/>
      <c r="T814" s="428"/>
      <c r="U814" s="428"/>
      <c r="V814" s="428"/>
      <c r="W814" s="428"/>
      <c r="X814" s="428"/>
      <c r="Y814" s="428"/>
      <c r="Z814" s="428"/>
    </row>
    <row r="815" ht="18.75" customHeight="1">
      <c r="A815" s="428"/>
      <c r="B815" s="428"/>
      <c r="C815" s="428"/>
      <c r="D815" s="428"/>
      <c r="E815" s="428"/>
      <c r="F815" s="428"/>
      <c r="G815" s="428"/>
      <c r="H815" s="428"/>
      <c r="I815" s="428"/>
      <c r="J815" s="428"/>
      <c r="K815" s="428"/>
      <c r="L815" s="428"/>
      <c r="M815" s="428"/>
      <c r="N815" s="428"/>
      <c r="O815" s="428"/>
      <c r="P815" s="428"/>
      <c r="Q815" s="428"/>
      <c r="R815" s="428"/>
      <c r="S815" s="428"/>
      <c r="T815" s="428"/>
      <c r="U815" s="428"/>
      <c r="V815" s="428"/>
      <c r="W815" s="428"/>
      <c r="X815" s="428"/>
      <c r="Y815" s="428"/>
      <c r="Z815" s="428"/>
    </row>
    <row r="816" ht="18.75" customHeight="1">
      <c r="A816" s="428"/>
      <c r="B816" s="428"/>
      <c r="C816" s="428"/>
      <c r="D816" s="428"/>
      <c r="E816" s="428"/>
      <c r="F816" s="428"/>
      <c r="G816" s="428"/>
      <c r="H816" s="428"/>
      <c r="I816" s="428"/>
      <c r="J816" s="428"/>
      <c r="K816" s="428"/>
      <c r="L816" s="428"/>
      <c r="M816" s="428"/>
      <c r="N816" s="428"/>
      <c r="O816" s="428"/>
      <c r="P816" s="428"/>
      <c r="Q816" s="428"/>
      <c r="R816" s="428"/>
      <c r="S816" s="428"/>
      <c r="T816" s="428"/>
      <c r="U816" s="428"/>
      <c r="V816" s="428"/>
      <c r="W816" s="428"/>
      <c r="X816" s="428"/>
      <c r="Y816" s="428"/>
      <c r="Z816" s="428"/>
    </row>
    <row r="817" ht="18.75" customHeight="1">
      <c r="A817" s="428"/>
      <c r="B817" s="428"/>
      <c r="C817" s="428"/>
      <c r="D817" s="428"/>
      <c r="E817" s="428"/>
      <c r="F817" s="428"/>
      <c r="G817" s="428"/>
      <c r="H817" s="428"/>
      <c r="I817" s="428"/>
      <c r="J817" s="428"/>
      <c r="K817" s="428"/>
      <c r="L817" s="428"/>
      <c r="M817" s="428"/>
      <c r="N817" s="428"/>
      <c r="O817" s="428"/>
      <c r="P817" s="428"/>
      <c r="Q817" s="428"/>
      <c r="R817" s="428"/>
      <c r="S817" s="428"/>
      <c r="T817" s="428"/>
      <c r="U817" s="428"/>
      <c r="V817" s="428"/>
      <c r="W817" s="428"/>
      <c r="X817" s="428"/>
      <c r="Y817" s="428"/>
      <c r="Z817" s="428"/>
    </row>
    <row r="818" ht="18.75" customHeight="1">
      <c r="A818" s="428"/>
      <c r="B818" s="428"/>
      <c r="C818" s="428"/>
      <c r="D818" s="428"/>
      <c r="E818" s="428"/>
      <c r="F818" s="428"/>
      <c r="G818" s="428"/>
      <c r="H818" s="428"/>
      <c r="I818" s="428"/>
      <c r="J818" s="428"/>
      <c r="K818" s="428"/>
      <c r="L818" s="428"/>
      <c r="M818" s="428"/>
      <c r="N818" s="428"/>
      <c r="O818" s="428"/>
      <c r="P818" s="428"/>
      <c r="Q818" s="428"/>
      <c r="R818" s="428"/>
      <c r="S818" s="428"/>
      <c r="T818" s="428"/>
      <c r="U818" s="428"/>
      <c r="V818" s="428"/>
      <c r="W818" s="428"/>
      <c r="X818" s="428"/>
      <c r="Y818" s="428"/>
      <c r="Z818" s="428"/>
    </row>
    <row r="819" ht="18.75" customHeight="1">
      <c r="A819" s="428"/>
      <c r="B819" s="428"/>
      <c r="C819" s="428"/>
      <c r="D819" s="428"/>
      <c r="E819" s="428"/>
      <c r="F819" s="428"/>
      <c r="G819" s="428"/>
      <c r="H819" s="428"/>
      <c r="I819" s="428"/>
      <c r="J819" s="428"/>
      <c r="K819" s="428"/>
      <c r="L819" s="428"/>
      <c r="M819" s="428"/>
      <c r="N819" s="428"/>
      <c r="O819" s="428"/>
      <c r="P819" s="428"/>
      <c r="Q819" s="428"/>
      <c r="R819" s="428"/>
      <c r="S819" s="428"/>
      <c r="T819" s="428"/>
      <c r="U819" s="428"/>
      <c r="V819" s="428"/>
      <c r="W819" s="428"/>
      <c r="X819" s="428"/>
      <c r="Y819" s="428"/>
      <c r="Z819" s="428"/>
    </row>
    <row r="820" ht="18.75" customHeight="1">
      <c r="A820" s="428"/>
      <c r="B820" s="428"/>
      <c r="C820" s="428"/>
      <c r="D820" s="428"/>
      <c r="E820" s="428"/>
      <c r="F820" s="428"/>
      <c r="G820" s="428"/>
      <c r="H820" s="428"/>
      <c r="I820" s="428"/>
      <c r="J820" s="428"/>
      <c r="K820" s="428"/>
      <c r="L820" s="428"/>
      <c r="M820" s="428"/>
      <c r="N820" s="428"/>
      <c r="O820" s="428"/>
      <c r="P820" s="428"/>
      <c r="Q820" s="428"/>
      <c r="R820" s="428"/>
      <c r="S820" s="428"/>
      <c r="T820" s="428"/>
      <c r="U820" s="428"/>
      <c r="V820" s="428"/>
      <c r="W820" s="428"/>
      <c r="X820" s="428"/>
      <c r="Y820" s="428"/>
      <c r="Z820" s="428"/>
    </row>
    <row r="821" ht="18.75" customHeight="1">
      <c r="A821" s="428"/>
      <c r="B821" s="428"/>
      <c r="C821" s="428"/>
      <c r="D821" s="428"/>
      <c r="E821" s="428"/>
      <c r="F821" s="428"/>
      <c r="G821" s="428"/>
      <c r="H821" s="428"/>
      <c r="I821" s="428"/>
      <c r="J821" s="428"/>
      <c r="K821" s="428"/>
      <c r="L821" s="428"/>
      <c r="M821" s="428"/>
      <c r="N821" s="428"/>
      <c r="O821" s="428"/>
      <c r="P821" s="428"/>
      <c r="Q821" s="428"/>
      <c r="R821" s="428"/>
      <c r="S821" s="428"/>
      <c r="T821" s="428"/>
      <c r="U821" s="428"/>
      <c r="V821" s="428"/>
      <c r="W821" s="428"/>
      <c r="X821" s="428"/>
      <c r="Y821" s="428"/>
      <c r="Z821" s="428"/>
    </row>
    <row r="822" ht="18.75" customHeight="1">
      <c r="A822" s="428"/>
      <c r="B822" s="428"/>
      <c r="C822" s="428"/>
      <c r="D822" s="428"/>
      <c r="E822" s="428"/>
      <c r="F822" s="428"/>
      <c r="G822" s="428"/>
      <c r="H822" s="428"/>
      <c r="I822" s="428"/>
      <c r="J822" s="428"/>
      <c r="K822" s="428"/>
      <c r="L822" s="428"/>
      <c r="M822" s="428"/>
      <c r="N822" s="428"/>
      <c r="O822" s="428"/>
      <c r="P822" s="428"/>
      <c r="Q822" s="428"/>
      <c r="R822" s="428"/>
      <c r="S822" s="428"/>
      <c r="T822" s="428"/>
      <c r="U822" s="428"/>
      <c r="V822" s="428"/>
      <c r="W822" s="428"/>
      <c r="X822" s="428"/>
      <c r="Y822" s="428"/>
      <c r="Z822" s="428"/>
    </row>
    <row r="823" ht="18.75" customHeight="1">
      <c r="A823" s="428"/>
      <c r="B823" s="428"/>
      <c r="C823" s="428"/>
      <c r="D823" s="428"/>
      <c r="E823" s="428"/>
      <c r="F823" s="428"/>
      <c r="G823" s="428"/>
      <c r="H823" s="428"/>
      <c r="I823" s="428"/>
      <c r="J823" s="428"/>
      <c r="K823" s="428"/>
      <c r="L823" s="428"/>
      <c r="M823" s="428"/>
      <c r="N823" s="428"/>
      <c r="O823" s="428"/>
      <c r="P823" s="428"/>
      <c r="Q823" s="428"/>
      <c r="R823" s="428"/>
      <c r="S823" s="428"/>
      <c r="T823" s="428"/>
      <c r="U823" s="428"/>
      <c r="V823" s="428"/>
      <c r="W823" s="428"/>
      <c r="X823" s="428"/>
      <c r="Y823" s="428"/>
      <c r="Z823" s="428"/>
    </row>
    <row r="824" ht="18.75" customHeight="1">
      <c r="A824" s="428"/>
      <c r="B824" s="428"/>
      <c r="C824" s="428"/>
      <c r="D824" s="428"/>
      <c r="E824" s="428"/>
      <c r="F824" s="428"/>
      <c r="G824" s="428"/>
      <c r="H824" s="428"/>
      <c r="I824" s="428"/>
      <c r="J824" s="428"/>
      <c r="K824" s="428"/>
      <c r="L824" s="428"/>
      <c r="M824" s="428"/>
      <c r="N824" s="428"/>
      <c r="O824" s="428"/>
      <c r="P824" s="428"/>
      <c r="Q824" s="428"/>
      <c r="R824" s="428"/>
      <c r="S824" s="428"/>
      <c r="T824" s="428"/>
      <c r="U824" s="428"/>
      <c r="V824" s="428"/>
      <c r="W824" s="428"/>
      <c r="X824" s="428"/>
      <c r="Y824" s="428"/>
      <c r="Z824" s="428"/>
    </row>
    <row r="825" ht="18.75" customHeight="1">
      <c r="A825" s="428"/>
      <c r="B825" s="428"/>
      <c r="C825" s="428"/>
      <c r="D825" s="428"/>
      <c r="E825" s="428"/>
      <c r="F825" s="428"/>
      <c r="G825" s="428"/>
      <c r="H825" s="428"/>
      <c r="I825" s="428"/>
      <c r="J825" s="428"/>
      <c r="K825" s="428"/>
      <c r="L825" s="428"/>
      <c r="M825" s="428"/>
      <c r="N825" s="428"/>
      <c r="O825" s="428"/>
      <c r="P825" s="428"/>
      <c r="Q825" s="428"/>
      <c r="R825" s="428"/>
      <c r="S825" s="428"/>
      <c r="T825" s="428"/>
      <c r="U825" s="428"/>
      <c r="V825" s="428"/>
      <c r="W825" s="428"/>
      <c r="X825" s="428"/>
      <c r="Y825" s="428"/>
      <c r="Z825" s="428"/>
    </row>
    <row r="826" ht="18.75" customHeight="1">
      <c r="A826" s="428"/>
      <c r="B826" s="428"/>
      <c r="C826" s="428"/>
      <c r="D826" s="428"/>
      <c r="E826" s="428"/>
      <c r="F826" s="428"/>
      <c r="G826" s="428"/>
      <c r="H826" s="428"/>
      <c r="I826" s="428"/>
      <c r="J826" s="428"/>
      <c r="K826" s="428"/>
      <c r="L826" s="428"/>
      <c r="M826" s="428"/>
      <c r="N826" s="428"/>
      <c r="O826" s="428"/>
      <c r="P826" s="428"/>
      <c r="Q826" s="428"/>
      <c r="R826" s="428"/>
      <c r="S826" s="428"/>
      <c r="T826" s="428"/>
      <c r="U826" s="428"/>
      <c r="V826" s="428"/>
      <c r="W826" s="428"/>
      <c r="X826" s="428"/>
      <c r="Y826" s="428"/>
      <c r="Z826" s="428"/>
    </row>
    <row r="827" ht="18.75" customHeight="1">
      <c r="A827" s="428"/>
      <c r="B827" s="428"/>
      <c r="C827" s="428"/>
      <c r="D827" s="428"/>
      <c r="E827" s="428"/>
      <c r="F827" s="428"/>
      <c r="G827" s="428"/>
      <c r="H827" s="428"/>
      <c r="I827" s="428"/>
      <c r="J827" s="428"/>
      <c r="K827" s="428"/>
      <c r="L827" s="428"/>
      <c r="M827" s="428"/>
      <c r="N827" s="428"/>
      <c r="O827" s="428"/>
      <c r="P827" s="428"/>
      <c r="Q827" s="428"/>
      <c r="R827" s="428"/>
      <c r="S827" s="428"/>
      <c r="T827" s="428"/>
      <c r="U827" s="428"/>
      <c r="V827" s="428"/>
      <c r="W827" s="428"/>
      <c r="X827" s="428"/>
      <c r="Y827" s="428"/>
      <c r="Z827" s="428"/>
    </row>
    <row r="828" ht="18.75" customHeight="1">
      <c r="A828" s="428"/>
      <c r="B828" s="428"/>
      <c r="C828" s="428"/>
      <c r="D828" s="428"/>
      <c r="E828" s="428"/>
      <c r="F828" s="428"/>
      <c r="G828" s="428"/>
      <c r="H828" s="428"/>
      <c r="I828" s="428"/>
      <c r="J828" s="428"/>
      <c r="K828" s="428"/>
      <c r="L828" s="428"/>
      <c r="M828" s="428"/>
      <c r="N828" s="428"/>
      <c r="O828" s="428"/>
      <c r="P828" s="428"/>
      <c r="Q828" s="428"/>
      <c r="R828" s="428"/>
      <c r="S828" s="428"/>
      <c r="T828" s="428"/>
      <c r="U828" s="428"/>
      <c r="V828" s="428"/>
      <c r="W828" s="428"/>
      <c r="X828" s="428"/>
      <c r="Y828" s="428"/>
      <c r="Z828" s="428"/>
    </row>
    <row r="829" ht="18.75" customHeight="1">
      <c r="A829" s="428"/>
      <c r="B829" s="428"/>
      <c r="C829" s="428"/>
      <c r="D829" s="428"/>
      <c r="E829" s="428"/>
      <c r="F829" s="428"/>
      <c r="G829" s="428"/>
      <c r="H829" s="428"/>
      <c r="I829" s="428"/>
      <c r="J829" s="428"/>
      <c r="K829" s="428"/>
      <c r="L829" s="428"/>
      <c r="M829" s="428"/>
      <c r="N829" s="428"/>
      <c r="O829" s="428"/>
      <c r="P829" s="428"/>
      <c r="Q829" s="428"/>
      <c r="R829" s="428"/>
      <c r="S829" s="428"/>
      <c r="T829" s="428"/>
      <c r="U829" s="428"/>
      <c r="V829" s="428"/>
      <c r="W829" s="428"/>
      <c r="X829" s="428"/>
      <c r="Y829" s="428"/>
      <c r="Z829" s="428"/>
    </row>
    <row r="830" ht="18.75" customHeight="1">
      <c r="A830" s="428"/>
      <c r="B830" s="428"/>
      <c r="C830" s="428"/>
      <c r="D830" s="428"/>
      <c r="E830" s="428"/>
      <c r="F830" s="428"/>
      <c r="G830" s="428"/>
      <c r="H830" s="428"/>
      <c r="I830" s="428"/>
      <c r="J830" s="428"/>
      <c r="K830" s="428"/>
      <c r="L830" s="428"/>
      <c r="M830" s="428"/>
      <c r="N830" s="428"/>
      <c r="O830" s="428"/>
      <c r="P830" s="428"/>
      <c r="Q830" s="428"/>
      <c r="R830" s="428"/>
      <c r="S830" s="428"/>
      <c r="T830" s="428"/>
      <c r="U830" s="428"/>
      <c r="V830" s="428"/>
      <c r="W830" s="428"/>
      <c r="X830" s="428"/>
      <c r="Y830" s="428"/>
      <c r="Z830" s="428"/>
    </row>
    <row r="831" ht="18.75" customHeight="1">
      <c r="A831" s="428"/>
      <c r="B831" s="428"/>
      <c r="C831" s="428"/>
      <c r="D831" s="428"/>
      <c r="E831" s="428"/>
      <c r="F831" s="428"/>
      <c r="G831" s="428"/>
      <c r="H831" s="428"/>
      <c r="I831" s="428"/>
      <c r="J831" s="428"/>
      <c r="K831" s="428"/>
      <c r="L831" s="428"/>
      <c r="M831" s="428"/>
      <c r="N831" s="428"/>
      <c r="O831" s="428"/>
      <c r="P831" s="428"/>
      <c r="Q831" s="428"/>
      <c r="R831" s="428"/>
      <c r="S831" s="428"/>
      <c r="T831" s="428"/>
      <c r="U831" s="428"/>
      <c r="V831" s="428"/>
      <c r="W831" s="428"/>
      <c r="X831" s="428"/>
      <c r="Y831" s="428"/>
      <c r="Z831" s="428"/>
    </row>
    <row r="832" ht="18.75" customHeight="1">
      <c r="A832" s="428"/>
      <c r="B832" s="428"/>
      <c r="C832" s="428"/>
      <c r="D832" s="428"/>
      <c r="E832" s="428"/>
      <c r="F832" s="428"/>
      <c r="G832" s="428"/>
      <c r="H832" s="428"/>
      <c r="I832" s="428"/>
      <c r="J832" s="428"/>
      <c r="K832" s="428"/>
      <c r="L832" s="428"/>
      <c r="M832" s="428"/>
      <c r="N832" s="428"/>
      <c r="O832" s="428"/>
      <c r="P832" s="428"/>
      <c r="Q832" s="428"/>
      <c r="R832" s="428"/>
      <c r="S832" s="428"/>
      <c r="T832" s="428"/>
      <c r="U832" s="428"/>
      <c r="V832" s="428"/>
      <c r="W832" s="428"/>
      <c r="X832" s="428"/>
      <c r="Y832" s="428"/>
      <c r="Z832" s="428"/>
    </row>
    <row r="833" ht="18.75" customHeight="1">
      <c r="A833" s="428"/>
      <c r="B833" s="428"/>
      <c r="C833" s="428"/>
      <c r="D833" s="428"/>
      <c r="E833" s="428"/>
      <c r="F833" s="428"/>
      <c r="G833" s="428"/>
      <c r="H833" s="428"/>
      <c r="I833" s="428"/>
      <c r="J833" s="428"/>
      <c r="K833" s="428"/>
      <c r="L833" s="428"/>
      <c r="M833" s="428"/>
      <c r="N833" s="428"/>
      <c r="O833" s="428"/>
      <c r="P833" s="428"/>
      <c r="Q833" s="428"/>
      <c r="R833" s="428"/>
      <c r="S833" s="428"/>
      <c r="T833" s="428"/>
      <c r="U833" s="428"/>
      <c r="V833" s="428"/>
      <c r="W833" s="428"/>
      <c r="X833" s="428"/>
      <c r="Y833" s="428"/>
      <c r="Z833" s="428"/>
    </row>
    <row r="834" ht="18.75" customHeight="1">
      <c r="A834" s="428"/>
      <c r="B834" s="428"/>
      <c r="C834" s="428"/>
      <c r="D834" s="428"/>
      <c r="E834" s="428"/>
      <c r="F834" s="428"/>
      <c r="G834" s="428"/>
      <c r="H834" s="428"/>
      <c r="I834" s="428"/>
      <c r="J834" s="428"/>
      <c r="K834" s="428"/>
      <c r="L834" s="428"/>
      <c r="M834" s="428"/>
      <c r="N834" s="428"/>
      <c r="O834" s="428"/>
      <c r="P834" s="428"/>
      <c r="Q834" s="428"/>
      <c r="R834" s="428"/>
      <c r="S834" s="428"/>
      <c r="T834" s="428"/>
      <c r="U834" s="428"/>
      <c r="V834" s="428"/>
      <c r="W834" s="428"/>
      <c r="X834" s="428"/>
      <c r="Y834" s="428"/>
      <c r="Z834" s="428"/>
    </row>
    <row r="835" ht="18.75" customHeight="1">
      <c r="A835" s="428"/>
      <c r="B835" s="428"/>
      <c r="C835" s="428"/>
      <c r="D835" s="428"/>
      <c r="E835" s="428"/>
      <c r="F835" s="428"/>
      <c r="G835" s="428"/>
      <c r="H835" s="428"/>
      <c r="I835" s="428"/>
      <c r="J835" s="428"/>
      <c r="K835" s="428"/>
      <c r="L835" s="428"/>
      <c r="M835" s="428"/>
      <c r="N835" s="428"/>
      <c r="O835" s="428"/>
      <c r="P835" s="428"/>
      <c r="Q835" s="428"/>
      <c r="R835" s="428"/>
      <c r="S835" s="428"/>
      <c r="T835" s="428"/>
      <c r="U835" s="428"/>
      <c r="V835" s="428"/>
      <c r="W835" s="428"/>
      <c r="X835" s="428"/>
      <c r="Y835" s="428"/>
      <c r="Z835" s="428"/>
    </row>
    <row r="836" ht="18.75" customHeight="1">
      <c r="A836" s="428"/>
      <c r="B836" s="428"/>
      <c r="C836" s="428"/>
      <c r="D836" s="428"/>
      <c r="E836" s="428"/>
      <c r="F836" s="428"/>
      <c r="G836" s="428"/>
      <c r="H836" s="428"/>
      <c r="I836" s="428"/>
      <c r="J836" s="428"/>
      <c r="K836" s="428"/>
      <c r="L836" s="428"/>
      <c r="M836" s="428"/>
      <c r="N836" s="428"/>
      <c r="O836" s="428"/>
      <c r="P836" s="428"/>
      <c r="Q836" s="428"/>
      <c r="R836" s="428"/>
      <c r="S836" s="428"/>
      <c r="T836" s="428"/>
      <c r="U836" s="428"/>
      <c r="V836" s="428"/>
      <c r="W836" s="428"/>
      <c r="X836" s="428"/>
      <c r="Y836" s="428"/>
      <c r="Z836" s="428"/>
    </row>
    <row r="837" ht="18.75" customHeight="1">
      <c r="A837" s="428"/>
      <c r="B837" s="428"/>
      <c r="C837" s="428"/>
      <c r="D837" s="428"/>
      <c r="E837" s="428"/>
      <c r="F837" s="428"/>
      <c r="G837" s="428"/>
      <c r="H837" s="428"/>
      <c r="I837" s="428"/>
      <c r="J837" s="428"/>
      <c r="K837" s="428"/>
      <c r="L837" s="428"/>
      <c r="M837" s="428"/>
      <c r="N837" s="428"/>
      <c r="O837" s="428"/>
      <c r="P837" s="428"/>
      <c r="Q837" s="428"/>
      <c r="R837" s="428"/>
      <c r="S837" s="428"/>
      <c r="T837" s="428"/>
      <c r="U837" s="428"/>
      <c r="V837" s="428"/>
      <c r="W837" s="428"/>
      <c r="X837" s="428"/>
      <c r="Y837" s="428"/>
      <c r="Z837" s="428"/>
    </row>
    <row r="838" ht="18.75" customHeight="1">
      <c r="A838" s="428"/>
      <c r="B838" s="428"/>
      <c r="C838" s="428"/>
      <c r="D838" s="428"/>
      <c r="E838" s="428"/>
      <c r="F838" s="428"/>
      <c r="G838" s="428"/>
      <c r="H838" s="428"/>
      <c r="I838" s="428"/>
      <c r="J838" s="428"/>
      <c r="K838" s="428"/>
      <c r="L838" s="428"/>
      <c r="M838" s="428"/>
      <c r="N838" s="428"/>
      <c r="O838" s="428"/>
      <c r="P838" s="428"/>
      <c r="Q838" s="428"/>
      <c r="R838" s="428"/>
      <c r="S838" s="428"/>
      <c r="T838" s="428"/>
      <c r="U838" s="428"/>
      <c r="V838" s="428"/>
      <c r="W838" s="428"/>
      <c r="X838" s="428"/>
      <c r="Y838" s="428"/>
      <c r="Z838" s="428"/>
    </row>
    <row r="839" ht="18.75" customHeight="1">
      <c r="A839" s="428"/>
      <c r="B839" s="428"/>
      <c r="C839" s="428"/>
      <c r="D839" s="428"/>
      <c r="E839" s="428"/>
      <c r="F839" s="428"/>
      <c r="G839" s="428"/>
      <c r="H839" s="428"/>
      <c r="I839" s="428"/>
      <c r="J839" s="428"/>
      <c r="K839" s="428"/>
      <c r="L839" s="428"/>
      <c r="M839" s="428"/>
      <c r="N839" s="428"/>
      <c r="O839" s="428"/>
      <c r="P839" s="428"/>
      <c r="Q839" s="428"/>
      <c r="R839" s="428"/>
      <c r="S839" s="428"/>
      <c r="T839" s="428"/>
      <c r="U839" s="428"/>
      <c r="V839" s="428"/>
      <c r="W839" s="428"/>
      <c r="X839" s="428"/>
      <c r="Y839" s="428"/>
      <c r="Z839" s="428"/>
    </row>
    <row r="840" ht="18.75" customHeight="1">
      <c r="A840" s="428"/>
      <c r="B840" s="428"/>
      <c r="C840" s="428"/>
      <c r="D840" s="428"/>
      <c r="E840" s="428"/>
      <c r="F840" s="428"/>
      <c r="G840" s="428"/>
      <c r="H840" s="428"/>
      <c r="I840" s="428"/>
      <c r="J840" s="428"/>
      <c r="K840" s="428"/>
      <c r="L840" s="428"/>
      <c r="M840" s="428"/>
      <c r="N840" s="428"/>
      <c r="O840" s="428"/>
      <c r="P840" s="428"/>
      <c r="Q840" s="428"/>
      <c r="R840" s="428"/>
      <c r="S840" s="428"/>
      <c r="T840" s="428"/>
      <c r="U840" s="428"/>
      <c r="V840" s="428"/>
      <c r="W840" s="428"/>
      <c r="X840" s="428"/>
      <c r="Y840" s="428"/>
      <c r="Z840" s="428"/>
    </row>
    <row r="841" ht="18.75" customHeight="1">
      <c r="A841" s="428"/>
      <c r="B841" s="428"/>
      <c r="C841" s="428"/>
      <c r="D841" s="428"/>
      <c r="E841" s="428"/>
      <c r="F841" s="428"/>
      <c r="G841" s="428"/>
      <c r="H841" s="428"/>
      <c r="I841" s="428"/>
      <c r="J841" s="428"/>
      <c r="K841" s="428"/>
      <c r="L841" s="428"/>
      <c r="M841" s="428"/>
      <c r="N841" s="428"/>
      <c r="O841" s="428"/>
      <c r="P841" s="428"/>
      <c r="Q841" s="428"/>
      <c r="R841" s="428"/>
      <c r="S841" s="428"/>
      <c r="T841" s="428"/>
      <c r="U841" s="428"/>
      <c r="V841" s="428"/>
      <c r="W841" s="428"/>
      <c r="X841" s="428"/>
      <c r="Y841" s="428"/>
      <c r="Z841" s="428"/>
    </row>
    <row r="842" ht="18.75" customHeight="1">
      <c r="A842" s="428"/>
      <c r="B842" s="428"/>
      <c r="C842" s="428"/>
      <c r="D842" s="428"/>
      <c r="E842" s="428"/>
      <c r="F842" s="428"/>
      <c r="G842" s="428"/>
      <c r="H842" s="428"/>
      <c r="I842" s="428"/>
      <c r="J842" s="428"/>
      <c r="K842" s="428"/>
      <c r="L842" s="428"/>
      <c r="M842" s="428"/>
      <c r="N842" s="428"/>
      <c r="O842" s="428"/>
      <c r="P842" s="428"/>
      <c r="Q842" s="428"/>
      <c r="R842" s="428"/>
      <c r="S842" s="428"/>
      <c r="T842" s="428"/>
      <c r="U842" s="428"/>
      <c r="V842" s="428"/>
      <c r="W842" s="428"/>
      <c r="X842" s="428"/>
      <c r="Y842" s="428"/>
      <c r="Z842" s="428"/>
    </row>
    <row r="843" ht="18.75" customHeight="1">
      <c r="A843" s="428"/>
      <c r="B843" s="428"/>
      <c r="C843" s="428"/>
      <c r="D843" s="428"/>
      <c r="E843" s="428"/>
      <c r="F843" s="428"/>
      <c r="G843" s="428"/>
      <c r="H843" s="428"/>
      <c r="I843" s="428"/>
      <c r="J843" s="428"/>
      <c r="K843" s="428"/>
      <c r="L843" s="428"/>
      <c r="M843" s="428"/>
      <c r="N843" s="428"/>
      <c r="O843" s="428"/>
      <c r="P843" s="428"/>
      <c r="Q843" s="428"/>
      <c r="R843" s="428"/>
      <c r="S843" s="428"/>
      <c r="T843" s="428"/>
      <c r="U843" s="428"/>
      <c r="V843" s="428"/>
      <c r="W843" s="428"/>
      <c r="X843" s="428"/>
      <c r="Y843" s="428"/>
      <c r="Z843" s="428"/>
    </row>
    <row r="844" ht="18.75" customHeight="1">
      <c r="A844" s="428"/>
      <c r="B844" s="428"/>
      <c r="C844" s="428"/>
      <c r="D844" s="428"/>
      <c r="E844" s="428"/>
      <c r="F844" s="428"/>
      <c r="G844" s="428"/>
      <c r="H844" s="428"/>
      <c r="I844" s="428"/>
      <c r="J844" s="428"/>
      <c r="K844" s="428"/>
      <c r="L844" s="428"/>
      <c r="M844" s="428"/>
      <c r="N844" s="428"/>
      <c r="O844" s="428"/>
      <c r="P844" s="428"/>
      <c r="Q844" s="428"/>
      <c r="R844" s="428"/>
      <c r="S844" s="428"/>
      <c r="T844" s="428"/>
      <c r="U844" s="428"/>
      <c r="V844" s="428"/>
      <c r="W844" s="428"/>
      <c r="X844" s="428"/>
      <c r="Y844" s="428"/>
      <c r="Z844" s="428"/>
    </row>
    <row r="845" ht="18.75" customHeight="1">
      <c r="A845" s="428"/>
      <c r="B845" s="428"/>
      <c r="C845" s="428"/>
      <c r="D845" s="428"/>
      <c r="E845" s="428"/>
      <c r="F845" s="428"/>
      <c r="G845" s="428"/>
      <c r="H845" s="428"/>
      <c r="I845" s="428"/>
      <c r="J845" s="428"/>
      <c r="K845" s="428"/>
      <c r="L845" s="428"/>
      <c r="M845" s="428"/>
      <c r="N845" s="428"/>
      <c r="O845" s="428"/>
      <c r="P845" s="428"/>
      <c r="Q845" s="428"/>
      <c r="R845" s="428"/>
      <c r="S845" s="428"/>
      <c r="T845" s="428"/>
      <c r="U845" s="428"/>
      <c r="V845" s="428"/>
      <c r="W845" s="428"/>
      <c r="X845" s="428"/>
      <c r="Y845" s="428"/>
      <c r="Z845" s="428"/>
    </row>
    <row r="846" ht="18.75" customHeight="1">
      <c r="A846" s="428"/>
      <c r="B846" s="428"/>
      <c r="C846" s="428"/>
      <c r="D846" s="428"/>
      <c r="E846" s="428"/>
      <c r="F846" s="428"/>
      <c r="G846" s="428"/>
      <c r="H846" s="428"/>
      <c r="I846" s="428"/>
      <c r="J846" s="428"/>
      <c r="K846" s="428"/>
      <c r="L846" s="428"/>
      <c r="M846" s="428"/>
      <c r="N846" s="428"/>
      <c r="O846" s="428"/>
      <c r="P846" s="428"/>
      <c r="Q846" s="428"/>
      <c r="R846" s="428"/>
      <c r="S846" s="428"/>
      <c r="T846" s="428"/>
      <c r="U846" s="428"/>
      <c r="V846" s="428"/>
      <c r="W846" s="428"/>
      <c r="X846" s="428"/>
      <c r="Y846" s="428"/>
      <c r="Z846" s="428"/>
    </row>
    <row r="847" ht="18.75" customHeight="1">
      <c r="A847" s="428"/>
      <c r="B847" s="428"/>
      <c r="C847" s="428"/>
      <c r="D847" s="428"/>
      <c r="E847" s="428"/>
      <c r="F847" s="428"/>
      <c r="G847" s="428"/>
      <c r="H847" s="428"/>
      <c r="I847" s="428"/>
      <c r="J847" s="428"/>
      <c r="K847" s="428"/>
      <c r="L847" s="428"/>
      <c r="M847" s="428"/>
      <c r="N847" s="428"/>
      <c r="O847" s="428"/>
      <c r="P847" s="428"/>
      <c r="Q847" s="428"/>
      <c r="R847" s="428"/>
      <c r="S847" s="428"/>
      <c r="T847" s="428"/>
      <c r="U847" s="428"/>
      <c r="V847" s="428"/>
      <c r="W847" s="428"/>
      <c r="X847" s="428"/>
      <c r="Y847" s="428"/>
      <c r="Z847" s="428"/>
    </row>
    <row r="848" ht="18.75" customHeight="1">
      <c r="A848" s="428"/>
      <c r="B848" s="428"/>
      <c r="C848" s="428"/>
      <c r="D848" s="428"/>
      <c r="E848" s="428"/>
      <c r="F848" s="428"/>
      <c r="G848" s="428"/>
      <c r="H848" s="428"/>
      <c r="I848" s="428"/>
      <c r="J848" s="428"/>
      <c r="K848" s="428"/>
      <c r="L848" s="428"/>
      <c r="M848" s="428"/>
      <c r="N848" s="428"/>
      <c r="O848" s="428"/>
      <c r="P848" s="428"/>
      <c r="Q848" s="428"/>
      <c r="R848" s="428"/>
      <c r="S848" s="428"/>
      <c r="T848" s="428"/>
      <c r="U848" s="428"/>
      <c r="V848" s="428"/>
      <c r="W848" s="428"/>
      <c r="X848" s="428"/>
      <c r="Y848" s="428"/>
      <c r="Z848" s="428"/>
    </row>
    <row r="849" ht="18.75" customHeight="1">
      <c r="A849" s="428"/>
      <c r="B849" s="428"/>
      <c r="C849" s="428"/>
      <c r="D849" s="428"/>
      <c r="E849" s="428"/>
      <c r="F849" s="428"/>
      <c r="G849" s="428"/>
      <c r="H849" s="428"/>
      <c r="I849" s="428"/>
      <c r="J849" s="428"/>
      <c r="K849" s="428"/>
      <c r="L849" s="428"/>
      <c r="M849" s="428"/>
      <c r="N849" s="428"/>
      <c r="O849" s="428"/>
      <c r="P849" s="428"/>
      <c r="Q849" s="428"/>
      <c r="R849" s="428"/>
      <c r="S849" s="428"/>
      <c r="T849" s="428"/>
      <c r="U849" s="428"/>
      <c r="V849" s="428"/>
      <c r="W849" s="428"/>
      <c r="X849" s="428"/>
      <c r="Y849" s="428"/>
      <c r="Z849" s="428"/>
    </row>
    <row r="850" ht="18.75" customHeight="1">
      <c r="A850" s="428"/>
      <c r="B850" s="428"/>
      <c r="C850" s="428"/>
      <c r="D850" s="428"/>
      <c r="E850" s="428"/>
      <c r="F850" s="428"/>
      <c r="G850" s="428"/>
      <c r="H850" s="428"/>
      <c r="I850" s="428"/>
      <c r="J850" s="428"/>
      <c r="K850" s="428"/>
      <c r="L850" s="428"/>
      <c r="M850" s="428"/>
      <c r="N850" s="428"/>
      <c r="O850" s="428"/>
      <c r="P850" s="428"/>
      <c r="Q850" s="428"/>
      <c r="R850" s="428"/>
      <c r="S850" s="428"/>
      <c r="T850" s="428"/>
      <c r="U850" s="428"/>
      <c r="V850" s="428"/>
      <c r="W850" s="428"/>
      <c r="X850" s="428"/>
      <c r="Y850" s="428"/>
      <c r="Z850" s="428"/>
    </row>
    <row r="851" ht="18.75" customHeight="1">
      <c r="A851" s="428"/>
      <c r="B851" s="428"/>
      <c r="C851" s="428"/>
      <c r="D851" s="428"/>
      <c r="E851" s="428"/>
      <c r="F851" s="428"/>
      <c r="G851" s="428"/>
      <c r="H851" s="428"/>
      <c r="I851" s="428"/>
      <c r="J851" s="428"/>
      <c r="K851" s="428"/>
      <c r="L851" s="428"/>
      <c r="M851" s="428"/>
      <c r="N851" s="428"/>
      <c r="O851" s="428"/>
      <c r="P851" s="428"/>
      <c r="Q851" s="428"/>
      <c r="R851" s="428"/>
      <c r="S851" s="428"/>
      <c r="T851" s="428"/>
      <c r="U851" s="428"/>
      <c r="V851" s="428"/>
      <c r="W851" s="428"/>
      <c r="X851" s="428"/>
      <c r="Y851" s="428"/>
      <c r="Z851" s="428"/>
    </row>
    <row r="852" ht="18.75" customHeight="1">
      <c r="A852" s="428"/>
      <c r="B852" s="428"/>
      <c r="C852" s="428"/>
      <c r="D852" s="428"/>
      <c r="E852" s="428"/>
      <c r="F852" s="428"/>
      <c r="G852" s="428"/>
      <c r="H852" s="428"/>
      <c r="I852" s="428"/>
      <c r="J852" s="428"/>
      <c r="K852" s="428"/>
      <c r="L852" s="428"/>
      <c r="M852" s="428"/>
      <c r="N852" s="428"/>
      <c r="O852" s="428"/>
      <c r="P852" s="428"/>
      <c r="Q852" s="428"/>
      <c r="R852" s="428"/>
      <c r="S852" s="428"/>
      <c r="T852" s="428"/>
      <c r="U852" s="428"/>
      <c r="V852" s="428"/>
      <c r="W852" s="428"/>
      <c r="X852" s="428"/>
      <c r="Y852" s="428"/>
      <c r="Z852" s="428"/>
    </row>
    <row r="853" ht="18.75" customHeight="1">
      <c r="A853" s="428"/>
      <c r="B853" s="428"/>
      <c r="C853" s="428"/>
      <c r="D853" s="428"/>
      <c r="E853" s="428"/>
      <c r="F853" s="428"/>
      <c r="G853" s="428"/>
      <c r="H853" s="428"/>
      <c r="I853" s="428"/>
      <c r="J853" s="428"/>
      <c r="K853" s="428"/>
      <c r="L853" s="428"/>
      <c r="M853" s="428"/>
      <c r="N853" s="428"/>
      <c r="O853" s="428"/>
      <c r="P853" s="428"/>
      <c r="Q853" s="428"/>
      <c r="R853" s="428"/>
      <c r="S853" s="428"/>
      <c r="T853" s="428"/>
      <c r="U853" s="428"/>
      <c r="V853" s="428"/>
      <c r="W853" s="428"/>
      <c r="X853" s="428"/>
      <c r="Y853" s="428"/>
      <c r="Z853" s="428"/>
    </row>
    <row r="854" ht="18.75" customHeight="1">
      <c r="A854" s="428"/>
      <c r="B854" s="428"/>
      <c r="C854" s="428"/>
      <c r="D854" s="428"/>
      <c r="E854" s="428"/>
      <c r="F854" s="428"/>
      <c r="G854" s="428"/>
      <c r="H854" s="428"/>
      <c r="I854" s="428"/>
      <c r="J854" s="428"/>
      <c r="K854" s="428"/>
      <c r="L854" s="428"/>
      <c r="M854" s="428"/>
      <c r="N854" s="428"/>
      <c r="O854" s="428"/>
      <c r="P854" s="428"/>
      <c r="Q854" s="428"/>
      <c r="R854" s="428"/>
      <c r="S854" s="428"/>
      <c r="T854" s="428"/>
      <c r="U854" s="428"/>
      <c r="V854" s="428"/>
      <c r="W854" s="428"/>
      <c r="X854" s="428"/>
      <c r="Y854" s="428"/>
      <c r="Z854" s="428"/>
    </row>
    <row r="855" ht="18.75" customHeight="1">
      <c r="A855" s="428"/>
      <c r="B855" s="428"/>
      <c r="C855" s="428"/>
      <c r="D855" s="428"/>
      <c r="E855" s="428"/>
      <c r="F855" s="428"/>
      <c r="G855" s="428"/>
      <c r="H855" s="428"/>
      <c r="I855" s="428"/>
      <c r="J855" s="428"/>
      <c r="K855" s="428"/>
      <c r="L855" s="428"/>
      <c r="M855" s="428"/>
      <c r="N855" s="428"/>
      <c r="O855" s="428"/>
      <c r="P855" s="428"/>
      <c r="Q855" s="428"/>
      <c r="R855" s="428"/>
      <c r="S855" s="428"/>
      <c r="T855" s="428"/>
      <c r="U855" s="428"/>
      <c r="V855" s="428"/>
      <c r="W855" s="428"/>
      <c r="X855" s="428"/>
      <c r="Y855" s="428"/>
      <c r="Z855" s="428"/>
    </row>
    <row r="856" ht="18.75" customHeight="1">
      <c r="A856" s="428"/>
      <c r="B856" s="428"/>
      <c r="C856" s="428"/>
      <c r="D856" s="428"/>
      <c r="E856" s="428"/>
      <c r="F856" s="428"/>
      <c r="G856" s="428"/>
      <c r="H856" s="428"/>
      <c r="I856" s="428"/>
      <c r="J856" s="428"/>
      <c r="K856" s="428"/>
      <c r="L856" s="428"/>
      <c r="M856" s="428"/>
      <c r="N856" s="428"/>
      <c r="O856" s="428"/>
      <c r="P856" s="428"/>
      <c r="Q856" s="428"/>
      <c r="R856" s="428"/>
      <c r="S856" s="428"/>
      <c r="T856" s="428"/>
      <c r="U856" s="428"/>
      <c r="V856" s="428"/>
      <c r="W856" s="428"/>
      <c r="X856" s="428"/>
      <c r="Y856" s="428"/>
      <c r="Z856" s="428"/>
    </row>
    <row r="857" ht="18.75" customHeight="1">
      <c r="A857" s="428"/>
      <c r="B857" s="428"/>
      <c r="C857" s="428"/>
      <c r="D857" s="428"/>
      <c r="E857" s="428"/>
      <c r="F857" s="428"/>
      <c r="G857" s="428"/>
      <c r="H857" s="428"/>
      <c r="I857" s="428"/>
      <c r="J857" s="428"/>
      <c r="K857" s="428"/>
      <c r="L857" s="428"/>
      <c r="M857" s="428"/>
      <c r="N857" s="428"/>
      <c r="O857" s="428"/>
      <c r="P857" s="428"/>
      <c r="Q857" s="428"/>
      <c r="R857" s="428"/>
      <c r="S857" s="428"/>
      <c r="T857" s="428"/>
      <c r="U857" s="428"/>
      <c r="V857" s="428"/>
      <c r="W857" s="428"/>
      <c r="X857" s="428"/>
      <c r="Y857" s="428"/>
      <c r="Z857" s="428"/>
    </row>
    <row r="858" ht="18.75" customHeight="1">
      <c r="A858" s="428"/>
      <c r="B858" s="428"/>
      <c r="C858" s="428"/>
      <c r="D858" s="428"/>
      <c r="E858" s="428"/>
      <c r="F858" s="428"/>
      <c r="G858" s="428"/>
      <c r="H858" s="428"/>
      <c r="I858" s="428"/>
      <c r="J858" s="428"/>
      <c r="K858" s="428"/>
      <c r="L858" s="428"/>
      <c r="M858" s="428"/>
      <c r="N858" s="428"/>
      <c r="O858" s="428"/>
      <c r="P858" s="428"/>
      <c r="Q858" s="428"/>
      <c r="R858" s="428"/>
      <c r="S858" s="428"/>
      <c r="T858" s="428"/>
      <c r="U858" s="428"/>
      <c r="V858" s="428"/>
      <c r="W858" s="428"/>
      <c r="X858" s="428"/>
      <c r="Y858" s="428"/>
      <c r="Z858" s="428"/>
    </row>
    <row r="859" ht="18.75" customHeight="1">
      <c r="A859" s="428"/>
      <c r="B859" s="428"/>
      <c r="C859" s="428"/>
      <c r="D859" s="428"/>
      <c r="E859" s="428"/>
      <c r="F859" s="428"/>
      <c r="G859" s="428"/>
      <c r="H859" s="428"/>
      <c r="I859" s="428"/>
      <c r="J859" s="428"/>
      <c r="K859" s="428"/>
      <c r="L859" s="428"/>
      <c r="M859" s="428"/>
      <c r="N859" s="428"/>
      <c r="O859" s="428"/>
      <c r="P859" s="428"/>
      <c r="Q859" s="428"/>
      <c r="R859" s="428"/>
      <c r="S859" s="428"/>
      <c r="T859" s="428"/>
      <c r="U859" s="428"/>
      <c r="V859" s="428"/>
      <c r="W859" s="428"/>
      <c r="X859" s="428"/>
      <c r="Y859" s="428"/>
      <c r="Z859" s="428"/>
    </row>
    <row r="860" ht="18.75" customHeight="1">
      <c r="A860" s="428"/>
      <c r="B860" s="428"/>
      <c r="C860" s="428"/>
      <c r="D860" s="428"/>
      <c r="E860" s="428"/>
      <c r="F860" s="428"/>
      <c r="G860" s="428"/>
      <c r="H860" s="428"/>
      <c r="I860" s="428"/>
      <c r="J860" s="428"/>
      <c r="K860" s="428"/>
      <c r="L860" s="428"/>
      <c r="M860" s="428"/>
      <c r="N860" s="428"/>
      <c r="O860" s="428"/>
      <c r="P860" s="428"/>
      <c r="Q860" s="428"/>
      <c r="R860" s="428"/>
      <c r="S860" s="428"/>
      <c r="T860" s="428"/>
      <c r="U860" s="428"/>
      <c r="V860" s="428"/>
      <c r="W860" s="428"/>
      <c r="X860" s="428"/>
      <c r="Y860" s="428"/>
      <c r="Z860" s="428"/>
    </row>
    <row r="861" ht="18.75" customHeight="1">
      <c r="A861" s="428"/>
      <c r="B861" s="428"/>
      <c r="C861" s="428"/>
      <c r="D861" s="428"/>
      <c r="E861" s="428"/>
      <c r="F861" s="428"/>
      <c r="G861" s="428"/>
      <c r="H861" s="428"/>
      <c r="I861" s="428"/>
      <c r="J861" s="428"/>
      <c r="K861" s="428"/>
      <c r="L861" s="428"/>
      <c r="M861" s="428"/>
      <c r="N861" s="428"/>
      <c r="O861" s="428"/>
      <c r="P861" s="428"/>
      <c r="Q861" s="428"/>
      <c r="R861" s="428"/>
      <c r="S861" s="428"/>
      <c r="T861" s="428"/>
      <c r="U861" s="428"/>
      <c r="V861" s="428"/>
      <c r="W861" s="428"/>
      <c r="X861" s="428"/>
      <c r="Y861" s="428"/>
      <c r="Z861" s="428"/>
    </row>
    <row r="862" ht="18.75" customHeight="1">
      <c r="A862" s="428"/>
      <c r="B862" s="428"/>
      <c r="C862" s="428"/>
      <c r="D862" s="428"/>
      <c r="E862" s="428"/>
      <c r="F862" s="428"/>
      <c r="G862" s="428"/>
      <c r="H862" s="428"/>
      <c r="I862" s="428"/>
      <c r="J862" s="428"/>
      <c r="K862" s="428"/>
      <c r="L862" s="428"/>
      <c r="M862" s="428"/>
      <c r="N862" s="428"/>
      <c r="O862" s="428"/>
      <c r="P862" s="428"/>
      <c r="Q862" s="428"/>
      <c r="R862" s="428"/>
      <c r="S862" s="428"/>
      <c r="T862" s="428"/>
      <c r="U862" s="428"/>
      <c r="V862" s="428"/>
      <c r="W862" s="428"/>
      <c r="X862" s="428"/>
      <c r="Y862" s="428"/>
      <c r="Z862" s="428"/>
    </row>
    <row r="863" ht="18.75" customHeight="1">
      <c r="A863" s="428"/>
      <c r="B863" s="428"/>
      <c r="C863" s="428"/>
      <c r="D863" s="428"/>
      <c r="E863" s="428"/>
      <c r="F863" s="428"/>
      <c r="G863" s="428"/>
      <c r="H863" s="428"/>
      <c r="I863" s="428"/>
      <c r="J863" s="428"/>
      <c r="K863" s="428"/>
      <c r="L863" s="428"/>
      <c r="M863" s="428"/>
      <c r="N863" s="428"/>
      <c r="O863" s="428"/>
      <c r="P863" s="428"/>
      <c r="Q863" s="428"/>
      <c r="R863" s="428"/>
      <c r="S863" s="428"/>
      <c r="T863" s="428"/>
      <c r="U863" s="428"/>
      <c r="V863" s="428"/>
      <c r="W863" s="428"/>
      <c r="X863" s="428"/>
      <c r="Y863" s="428"/>
      <c r="Z863" s="428"/>
    </row>
    <row r="864" ht="18.75" customHeight="1">
      <c r="A864" s="428"/>
      <c r="B864" s="428"/>
      <c r="C864" s="428"/>
      <c r="D864" s="428"/>
      <c r="E864" s="428"/>
      <c r="F864" s="428"/>
      <c r="G864" s="428"/>
      <c r="H864" s="428"/>
      <c r="I864" s="428"/>
      <c r="J864" s="428"/>
      <c r="K864" s="428"/>
      <c r="L864" s="428"/>
      <c r="M864" s="428"/>
      <c r="N864" s="428"/>
      <c r="O864" s="428"/>
      <c r="P864" s="428"/>
      <c r="Q864" s="428"/>
      <c r="R864" s="428"/>
      <c r="S864" s="428"/>
      <c r="T864" s="428"/>
      <c r="U864" s="428"/>
      <c r="V864" s="428"/>
      <c r="W864" s="428"/>
      <c r="X864" s="428"/>
      <c r="Y864" s="428"/>
      <c r="Z864" s="428"/>
    </row>
    <row r="865" ht="18.75" customHeight="1">
      <c r="A865" s="428"/>
      <c r="B865" s="428"/>
      <c r="C865" s="428"/>
      <c r="D865" s="428"/>
      <c r="E865" s="428"/>
      <c r="F865" s="428"/>
      <c r="G865" s="428"/>
      <c r="H865" s="428"/>
      <c r="I865" s="428"/>
      <c r="J865" s="428"/>
      <c r="K865" s="428"/>
      <c r="L865" s="428"/>
      <c r="M865" s="428"/>
      <c r="N865" s="428"/>
      <c r="O865" s="428"/>
      <c r="P865" s="428"/>
      <c r="Q865" s="428"/>
      <c r="R865" s="428"/>
      <c r="S865" s="428"/>
      <c r="T865" s="428"/>
      <c r="U865" s="428"/>
      <c r="V865" s="428"/>
      <c r="W865" s="428"/>
      <c r="X865" s="428"/>
      <c r="Y865" s="428"/>
      <c r="Z865" s="428"/>
    </row>
    <row r="866" ht="18.75" customHeight="1">
      <c r="A866" s="428"/>
      <c r="B866" s="428"/>
      <c r="C866" s="428"/>
      <c r="D866" s="428"/>
      <c r="E866" s="428"/>
      <c r="F866" s="428"/>
      <c r="G866" s="428"/>
      <c r="H866" s="428"/>
      <c r="I866" s="428"/>
      <c r="J866" s="428"/>
      <c r="K866" s="428"/>
      <c r="L866" s="428"/>
      <c r="M866" s="428"/>
      <c r="N866" s="428"/>
      <c r="O866" s="428"/>
      <c r="P866" s="428"/>
      <c r="Q866" s="428"/>
      <c r="R866" s="428"/>
      <c r="S866" s="428"/>
      <c r="T866" s="428"/>
      <c r="U866" s="428"/>
      <c r="V866" s="428"/>
      <c r="W866" s="428"/>
      <c r="X866" s="428"/>
      <c r="Y866" s="428"/>
      <c r="Z866" s="428"/>
    </row>
    <row r="867" ht="18.75" customHeight="1">
      <c r="A867" s="428"/>
      <c r="B867" s="428"/>
      <c r="C867" s="428"/>
      <c r="D867" s="428"/>
      <c r="E867" s="428"/>
      <c r="F867" s="428"/>
      <c r="G867" s="428"/>
      <c r="H867" s="428"/>
      <c r="I867" s="428"/>
      <c r="J867" s="428"/>
      <c r="K867" s="428"/>
      <c r="L867" s="428"/>
      <c r="M867" s="428"/>
      <c r="N867" s="428"/>
      <c r="O867" s="428"/>
      <c r="P867" s="428"/>
      <c r="Q867" s="428"/>
      <c r="R867" s="428"/>
      <c r="S867" s="428"/>
      <c r="T867" s="428"/>
      <c r="U867" s="428"/>
      <c r="V867" s="428"/>
      <c r="W867" s="428"/>
      <c r="X867" s="428"/>
      <c r="Y867" s="428"/>
      <c r="Z867" s="428"/>
    </row>
    <row r="868" ht="18.75" customHeight="1">
      <c r="A868" s="428"/>
      <c r="B868" s="428"/>
      <c r="C868" s="428"/>
      <c r="D868" s="428"/>
      <c r="E868" s="428"/>
      <c r="F868" s="428"/>
      <c r="G868" s="428"/>
      <c r="H868" s="428"/>
      <c r="I868" s="428"/>
      <c r="J868" s="428"/>
      <c r="K868" s="428"/>
      <c r="L868" s="428"/>
      <c r="M868" s="428"/>
      <c r="N868" s="428"/>
      <c r="O868" s="428"/>
      <c r="P868" s="428"/>
      <c r="Q868" s="428"/>
      <c r="R868" s="428"/>
      <c r="S868" s="428"/>
      <c r="T868" s="428"/>
      <c r="U868" s="428"/>
      <c r="V868" s="428"/>
      <c r="W868" s="428"/>
      <c r="X868" s="428"/>
      <c r="Y868" s="428"/>
      <c r="Z868" s="428"/>
    </row>
    <row r="869" ht="18.75" customHeight="1">
      <c r="A869" s="428"/>
      <c r="B869" s="428"/>
      <c r="C869" s="428"/>
      <c r="D869" s="428"/>
      <c r="E869" s="428"/>
      <c r="F869" s="428"/>
      <c r="G869" s="428"/>
      <c r="H869" s="428"/>
      <c r="I869" s="428"/>
      <c r="J869" s="428"/>
      <c r="K869" s="428"/>
      <c r="L869" s="428"/>
      <c r="M869" s="428"/>
      <c r="N869" s="428"/>
      <c r="O869" s="428"/>
      <c r="P869" s="428"/>
      <c r="Q869" s="428"/>
      <c r="R869" s="428"/>
      <c r="S869" s="428"/>
      <c r="T869" s="428"/>
      <c r="U869" s="428"/>
      <c r="V869" s="428"/>
      <c r="W869" s="428"/>
      <c r="X869" s="428"/>
      <c r="Y869" s="428"/>
      <c r="Z869" s="428"/>
    </row>
    <row r="870" ht="18.75" customHeight="1">
      <c r="A870" s="428"/>
      <c r="B870" s="428"/>
      <c r="C870" s="428"/>
      <c r="D870" s="428"/>
      <c r="E870" s="428"/>
      <c r="F870" s="428"/>
      <c r="G870" s="428"/>
      <c r="H870" s="428"/>
      <c r="I870" s="428"/>
      <c r="J870" s="428"/>
      <c r="K870" s="428"/>
      <c r="L870" s="428"/>
      <c r="M870" s="428"/>
      <c r="N870" s="428"/>
      <c r="O870" s="428"/>
      <c r="P870" s="428"/>
      <c r="Q870" s="428"/>
      <c r="R870" s="428"/>
      <c r="S870" s="428"/>
      <c r="T870" s="428"/>
      <c r="U870" s="428"/>
      <c r="V870" s="428"/>
      <c r="W870" s="428"/>
      <c r="X870" s="428"/>
      <c r="Y870" s="428"/>
      <c r="Z870" s="428"/>
    </row>
    <row r="871" ht="18.75" customHeight="1">
      <c r="A871" s="428"/>
      <c r="B871" s="428"/>
      <c r="C871" s="428"/>
      <c r="D871" s="428"/>
      <c r="E871" s="428"/>
      <c r="F871" s="428"/>
      <c r="G871" s="428"/>
      <c r="H871" s="428"/>
      <c r="I871" s="428"/>
      <c r="J871" s="428"/>
      <c r="K871" s="428"/>
      <c r="L871" s="428"/>
      <c r="M871" s="428"/>
      <c r="N871" s="428"/>
      <c r="O871" s="428"/>
      <c r="P871" s="428"/>
      <c r="Q871" s="428"/>
      <c r="R871" s="428"/>
      <c r="S871" s="428"/>
      <c r="T871" s="428"/>
      <c r="U871" s="428"/>
      <c r="V871" s="428"/>
      <c r="W871" s="428"/>
      <c r="X871" s="428"/>
      <c r="Y871" s="428"/>
      <c r="Z871" s="428"/>
    </row>
    <row r="872" ht="18.75" customHeight="1">
      <c r="A872" s="428"/>
      <c r="B872" s="428"/>
      <c r="C872" s="428"/>
      <c r="D872" s="428"/>
      <c r="E872" s="428"/>
      <c r="F872" s="428"/>
      <c r="G872" s="428"/>
      <c r="H872" s="428"/>
      <c r="I872" s="428"/>
      <c r="J872" s="428"/>
      <c r="K872" s="428"/>
      <c r="L872" s="428"/>
      <c r="M872" s="428"/>
      <c r="N872" s="428"/>
      <c r="O872" s="428"/>
      <c r="P872" s="428"/>
      <c r="Q872" s="428"/>
      <c r="R872" s="428"/>
      <c r="S872" s="428"/>
      <c r="T872" s="428"/>
      <c r="U872" s="428"/>
      <c r="V872" s="428"/>
      <c r="W872" s="428"/>
      <c r="X872" s="428"/>
      <c r="Y872" s="428"/>
      <c r="Z872" s="428"/>
    </row>
    <row r="873" ht="18.75" customHeight="1">
      <c r="A873" s="428"/>
      <c r="B873" s="428"/>
      <c r="C873" s="428"/>
      <c r="D873" s="428"/>
      <c r="E873" s="428"/>
      <c r="F873" s="428"/>
      <c r="G873" s="428"/>
      <c r="H873" s="428"/>
      <c r="I873" s="428"/>
      <c r="J873" s="428"/>
      <c r="K873" s="428"/>
      <c r="L873" s="428"/>
      <c r="M873" s="428"/>
      <c r="N873" s="428"/>
      <c r="O873" s="428"/>
      <c r="P873" s="428"/>
      <c r="Q873" s="428"/>
      <c r="R873" s="428"/>
      <c r="S873" s="428"/>
      <c r="T873" s="428"/>
      <c r="U873" s="428"/>
      <c r="V873" s="428"/>
      <c r="W873" s="428"/>
      <c r="X873" s="428"/>
      <c r="Y873" s="428"/>
      <c r="Z873" s="428"/>
    </row>
    <row r="874" ht="18.75" customHeight="1">
      <c r="A874" s="428"/>
      <c r="B874" s="428"/>
      <c r="C874" s="428"/>
      <c r="D874" s="428"/>
      <c r="E874" s="428"/>
      <c r="F874" s="428"/>
      <c r="G874" s="428"/>
      <c r="H874" s="428"/>
      <c r="I874" s="428"/>
      <c r="J874" s="428"/>
      <c r="K874" s="428"/>
      <c r="L874" s="428"/>
      <c r="M874" s="428"/>
      <c r="N874" s="428"/>
      <c r="O874" s="428"/>
      <c r="P874" s="428"/>
      <c r="Q874" s="428"/>
      <c r="R874" s="428"/>
      <c r="S874" s="428"/>
      <c r="T874" s="428"/>
      <c r="U874" s="428"/>
      <c r="V874" s="428"/>
      <c r="W874" s="428"/>
      <c r="X874" s="428"/>
      <c r="Y874" s="428"/>
      <c r="Z874" s="428"/>
    </row>
    <row r="875" ht="18.75" customHeight="1">
      <c r="A875" s="428"/>
      <c r="B875" s="428"/>
      <c r="C875" s="428"/>
      <c r="D875" s="428"/>
      <c r="E875" s="428"/>
      <c r="F875" s="428"/>
      <c r="G875" s="428"/>
      <c r="H875" s="428"/>
      <c r="I875" s="428"/>
      <c r="J875" s="428"/>
      <c r="K875" s="428"/>
      <c r="L875" s="428"/>
      <c r="M875" s="428"/>
      <c r="N875" s="428"/>
      <c r="O875" s="428"/>
      <c r="P875" s="428"/>
      <c r="Q875" s="428"/>
      <c r="R875" s="428"/>
      <c r="S875" s="428"/>
      <c r="T875" s="428"/>
      <c r="U875" s="428"/>
      <c r="V875" s="428"/>
      <c r="W875" s="428"/>
      <c r="X875" s="428"/>
      <c r="Y875" s="428"/>
      <c r="Z875" s="428"/>
    </row>
    <row r="876" ht="18.75" customHeight="1">
      <c r="A876" s="428"/>
      <c r="B876" s="428"/>
      <c r="C876" s="428"/>
      <c r="D876" s="428"/>
      <c r="E876" s="428"/>
      <c r="F876" s="428"/>
      <c r="G876" s="428"/>
      <c r="H876" s="428"/>
      <c r="I876" s="428"/>
      <c r="J876" s="428"/>
      <c r="K876" s="428"/>
      <c r="L876" s="428"/>
      <c r="M876" s="428"/>
      <c r="N876" s="428"/>
      <c r="O876" s="428"/>
      <c r="P876" s="428"/>
      <c r="Q876" s="428"/>
      <c r="R876" s="428"/>
      <c r="S876" s="428"/>
      <c r="T876" s="428"/>
      <c r="U876" s="428"/>
      <c r="V876" s="428"/>
      <c r="W876" s="428"/>
      <c r="X876" s="428"/>
      <c r="Y876" s="428"/>
      <c r="Z876" s="428"/>
    </row>
    <row r="877" ht="18.75" customHeight="1">
      <c r="A877" s="428"/>
      <c r="B877" s="428"/>
      <c r="C877" s="428"/>
      <c r="D877" s="428"/>
      <c r="E877" s="428"/>
      <c r="F877" s="428"/>
      <c r="G877" s="428"/>
      <c r="H877" s="428"/>
      <c r="I877" s="428"/>
      <c r="J877" s="428"/>
      <c r="K877" s="428"/>
      <c r="L877" s="428"/>
      <c r="M877" s="428"/>
      <c r="N877" s="428"/>
      <c r="O877" s="428"/>
      <c r="P877" s="428"/>
      <c r="Q877" s="428"/>
      <c r="R877" s="428"/>
      <c r="S877" s="428"/>
      <c r="T877" s="428"/>
      <c r="U877" s="428"/>
      <c r="V877" s="428"/>
      <c r="W877" s="428"/>
      <c r="X877" s="428"/>
      <c r="Y877" s="428"/>
      <c r="Z877" s="428"/>
    </row>
    <row r="878" ht="18.75" customHeight="1">
      <c r="A878" s="428"/>
      <c r="B878" s="428"/>
      <c r="C878" s="428"/>
      <c r="D878" s="428"/>
      <c r="E878" s="428"/>
      <c r="F878" s="428"/>
      <c r="G878" s="428"/>
      <c r="H878" s="428"/>
      <c r="I878" s="428"/>
      <c r="J878" s="428"/>
      <c r="K878" s="428"/>
      <c r="L878" s="428"/>
      <c r="M878" s="428"/>
      <c r="N878" s="428"/>
      <c r="O878" s="428"/>
      <c r="P878" s="428"/>
      <c r="Q878" s="428"/>
      <c r="R878" s="428"/>
      <c r="S878" s="428"/>
      <c r="T878" s="428"/>
      <c r="U878" s="428"/>
      <c r="V878" s="428"/>
      <c r="W878" s="428"/>
      <c r="X878" s="428"/>
      <c r="Y878" s="428"/>
      <c r="Z878" s="428"/>
    </row>
    <row r="879" ht="18.75" customHeight="1">
      <c r="A879" s="428"/>
      <c r="B879" s="428"/>
      <c r="C879" s="428"/>
      <c r="D879" s="428"/>
      <c r="E879" s="428"/>
      <c r="F879" s="428"/>
      <c r="G879" s="428"/>
      <c r="H879" s="428"/>
      <c r="I879" s="428"/>
      <c r="J879" s="428"/>
      <c r="K879" s="428"/>
      <c r="L879" s="428"/>
      <c r="M879" s="428"/>
      <c r="N879" s="428"/>
      <c r="O879" s="428"/>
      <c r="P879" s="428"/>
      <c r="Q879" s="428"/>
      <c r="R879" s="428"/>
      <c r="S879" s="428"/>
      <c r="T879" s="428"/>
      <c r="U879" s="428"/>
      <c r="V879" s="428"/>
      <c r="W879" s="428"/>
      <c r="X879" s="428"/>
      <c r="Y879" s="428"/>
      <c r="Z879" s="428"/>
    </row>
    <row r="880" ht="18.75" customHeight="1">
      <c r="A880" s="428"/>
      <c r="B880" s="428"/>
      <c r="C880" s="428"/>
      <c r="D880" s="428"/>
      <c r="E880" s="428"/>
      <c r="F880" s="428"/>
      <c r="G880" s="428"/>
      <c r="H880" s="428"/>
      <c r="I880" s="428"/>
      <c r="J880" s="428"/>
      <c r="K880" s="428"/>
      <c r="L880" s="428"/>
      <c r="M880" s="428"/>
      <c r="N880" s="428"/>
      <c r="O880" s="428"/>
      <c r="P880" s="428"/>
      <c r="Q880" s="428"/>
      <c r="R880" s="428"/>
      <c r="S880" s="428"/>
      <c r="T880" s="428"/>
      <c r="U880" s="428"/>
      <c r="V880" s="428"/>
      <c r="W880" s="428"/>
      <c r="X880" s="428"/>
      <c r="Y880" s="428"/>
      <c r="Z880" s="428"/>
    </row>
    <row r="881" ht="18.75" customHeight="1">
      <c r="A881" s="428"/>
      <c r="B881" s="428"/>
      <c r="C881" s="428"/>
      <c r="D881" s="428"/>
      <c r="E881" s="428"/>
      <c r="F881" s="428"/>
      <c r="G881" s="428"/>
      <c r="H881" s="428"/>
      <c r="I881" s="428"/>
      <c r="J881" s="428"/>
      <c r="K881" s="428"/>
      <c r="L881" s="428"/>
      <c r="M881" s="428"/>
      <c r="N881" s="428"/>
      <c r="O881" s="428"/>
      <c r="P881" s="428"/>
      <c r="Q881" s="428"/>
      <c r="R881" s="428"/>
      <c r="S881" s="428"/>
      <c r="T881" s="428"/>
      <c r="U881" s="428"/>
      <c r="V881" s="428"/>
      <c r="W881" s="428"/>
      <c r="X881" s="428"/>
      <c r="Y881" s="428"/>
      <c r="Z881" s="428"/>
    </row>
    <row r="882" ht="18.75" customHeight="1">
      <c r="A882" s="428"/>
      <c r="B882" s="428"/>
      <c r="C882" s="428"/>
      <c r="D882" s="428"/>
      <c r="E882" s="428"/>
      <c r="F882" s="428"/>
      <c r="G882" s="428"/>
      <c r="H882" s="428"/>
      <c r="I882" s="428"/>
      <c r="J882" s="428"/>
      <c r="K882" s="428"/>
      <c r="L882" s="428"/>
      <c r="M882" s="428"/>
      <c r="N882" s="428"/>
      <c r="O882" s="428"/>
      <c r="P882" s="428"/>
      <c r="Q882" s="428"/>
      <c r="R882" s="428"/>
      <c r="S882" s="428"/>
      <c r="T882" s="428"/>
      <c r="U882" s="428"/>
      <c r="V882" s="428"/>
      <c r="W882" s="428"/>
      <c r="X882" s="428"/>
      <c r="Y882" s="428"/>
      <c r="Z882" s="428"/>
    </row>
    <row r="883" ht="18.75" customHeight="1">
      <c r="A883" s="428"/>
      <c r="B883" s="428"/>
      <c r="C883" s="428"/>
      <c r="D883" s="428"/>
      <c r="E883" s="428"/>
      <c r="F883" s="428"/>
      <c r="G883" s="428"/>
      <c r="H883" s="428"/>
      <c r="I883" s="428"/>
      <c r="J883" s="428"/>
      <c r="K883" s="428"/>
      <c r="L883" s="428"/>
      <c r="M883" s="428"/>
      <c r="N883" s="428"/>
      <c r="O883" s="428"/>
      <c r="P883" s="428"/>
      <c r="Q883" s="428"/>
      <c r="R883" s="428"/>
      <c r="S883" s="428"/>
      <c r="T883" s="428"/>
      <c r="U883" s="428"/>
      <c r="V883" s="428"/>
      <c r="W883" s="428"/>
      <c r="X883" s="428"/>
      <c r="Y883" s="428"/>
      <c r="Z883" s="428"/>
    </row>
    <row r="884" ht="18.75" customHeight="1">
      <c r="A884" s="428"/>
      <c r="B884" s="428"/>
      <c r="C884" s="428"/>
      <c r="D884" s="428"/>
      <c r="E884" s="428"/>
      <c r="F884" s="428"/>
      <c r="G884" s="428"/>
      <c r="H884" s="428"/>
      <c r="I884" s="428"/>
      <c r="J884" s="428"/>
      <c r="K884" s="428"/>
      <c r="L884" s="428"/>
      <c r="M884" s="428"/>
      <c r="N884" s="428"/>
      <c r="O884" s="428"/>
      <c r="P884" s="428"/>
      <c r="Q884" s="428"/>
      <c r="R884" s="428"/>
      <c r="S884" s="428"/>
      <c r="T884" s="428"/>
      <c r="U884" s="428"/>
      <c r="V884" s="428"/>
      <c r="W884" s="428"/>
      <c r="X884" s="428"/>
      <c r="Y884" s="428"/>
      <c r="Z884" s="428"/>
    </row>
    <row r="885" ht="18.75" customHeight="1">
      <c r="A885" s="428"/>
      <c r="B885" s="428"/>
      <c r="C885" s="428"/>
      <c r="D885" s="428"/>
      <c r="E885" s="428"/>
      <c r="F885" s="428"/>
      <c r="G885" s="428"/>
      <c r="H885" s="428"/>
      <c r="I885" s="428"/>
      <c r="J885" s="428"/>
      <c r="K885" s="428"/>
      <c r="L885" s="428"/>
      <c r="M885" s="428"/>
      <c r="N885" s="428"/>
      <c r="O885" s="428"/>
      <c r="P885" s="428"/>
      <c r="Q885" s="428"/>
      <c r="R885" s="428"/>
      <c r="S885" s="428"/>
      <c r="T885" s="428"/>
      <c r="U885" s="428"/>
      <c r="V885" s="428"/>
      <c r="W885" s="428"/>
      <c r="X885" s="428"/>
      <c r="Y885" s="428"/>
      <c r="Z885" s="428"/>
    </row>
    <row r="886" ht="18.75" customHeight="1">
      <c r="A886" s="428"/>
      <c r="B886" s="428"/>
      <c r="C886" s="428"/>
      <c r="D886" s="428"/>
      <c r="E886" s="428"/>
      <c r="F886" s="428"/>
      <c r="G886" s="428"/>
      <c r="H886" s="428"/>
      <c r="I886" s="428"/>
      <c r="J886" s="428"/>
      <c r="K886" s="428"/>
      <c r="L886" s="428"/>
      <c r="M886" s="428"/>
      <c r="N886" s="428"/>
      <c r="O886" s="428"/>
      <c r="P886" s="428"/>
      <c r="Q886" s="428"/>
      <c r="R886" s="428"/>
      <c r="S886" s="428"/>
      <c r="T886" s="428"/>
      <c r="U886" s="428"/>
      <c r="V886" s="428"/>
      <c r="W886" s="428"/>
      <c r="X886" s="428"/>
      <c r="Y886" s="428"/>
      <c r="Z886" s="428"/>
    </row>
    <row r="887" ht="18.75" customHeight="1">
      <c r="A887" s="428"/>
      <c r="B887" s="428"/>
      <c r="C887" s="428"/>
      <c r="D887" s="428"/>
      <c r="E887" s="428"/>
      <c r="F887" s="428"/>
      <c r="G887" s="428"/>
      <c r="H887" s="428"/>
      <c r="I887" s="428"/>
      <c r="J887" s="428"/>
      <c r="K887" s="428"/>
      <c r="L887" s="428"/>
      <c r="M887" s="428"/>
      <c r="N887" s="428"/>
      <c r="O887" s="428"/>
      <c r="P887" s="428"/>
      <c r="Q887" s="428"/>
      <c r="R887" s="428"/>
      <c r="S887" s="428"/>
      <c r="T887" s="428"/>
      <c r="U887" s="428"/>
      <c r="V887" s="428"/>
      <c r="W887" s="428"/>
      <c r="X887" s="428"/>
      <c r="Y887" s="428"/>
      <c r="Z887" s="428"/>
    </row>
    <row r="888" ht="18.75" customHeight="1">
      <c r="A888" s="428"/>
      <c r="B888" s="428"/>
      <c r="C888" s="428"/>
      <c r="D888" s="428"/>
      <c r="E888" s="428"/>
      <c r="F888" s="428"/>
      <c r="G888" s="428"/>
      <c r="H888" s="428"/>
      <c r="I888" s="428"/>
      <c r="J888" s="428"/>
      <c r="K888" s="428"/>
      <c r="L888" s="428"/>
      <c r="M888" s="428"/>
      <c r="N888" s="428"/>
      <c r="O888" s="428"/>
      <c r="P888" s="428"/>
      <c r="Q888" s="428"/>
      <c r="R888" s="428"/>
      <c r="S888" s="428"/>
      <c r="T888" s="428"/>
      <c r="U888" s="428"/>
      <c r="V888" s="428"/>
      <c r="W888" s="428"/>
      <c r="X888" s="428"/>
      <c r="Y888" s="428"/>
      <c r="Z888" s="428"/>
    </row>
    <row r="889" ht="18.75" customHeight="1">
      <c r="A889" s="428"/>
      <c r="B889" s="428"/>
      <c r="C889" s="428"/>
      <c r="D889" s="428"/>
      <c r="E889" s="428"/>
      <c r="F889" s="428"/>
      <c r="G889" s="428"/>
      <c r="H889" s="428"/>
      <c r="I889" s="428"/>
      <c r="J889" s="428"/>
      <c r="K889" s="428"/>
      <c r="L889" s="428"/>
      <c r="M889" s="428"/>
      <c r="N889" s="428"/>
      <c r="O889" s="428"/>
      <c r="P889" s="428"/>
      <c r="Q889" s="428"/>
      <c r="R889" s="428"/>
      <c r="S889" s="428"/>
      <c r="T889" s="428"/>
      <c r="U889" s="428"/>
      <c r="V889" s="428"/>
      <c r="W889" s="428"/>
      <c r="X889" s="428"/>
      <c r="Y889" s="428"/>
      <c r="Z889" s="428"/>
    </row>
    <row r="890" ht="18.75" customHeight="1">
      <c r="A890" s="428"/>
      <c r="B890" s="428"/>
      <c r="C890" s="428"/>
      <c r="D890" s="428"/>
      <c r="E890" s="428"/>
      <c r="F890" s="428"/>
      <c r="G890" s="428"/>
      <c r="H890" s="428"/>
      <c r="I890" s="428"/>
      <c r="J890" s="428"/>
      <c r="K890" s="428"/>
      <c r="L890" s="428"/>
      <c r="M890" s="428"/>
      <c r="N890" s="428"/>
      <c r="O890" s="428"/>
      <c r="P890" s="428"/>
      <c r="Q890" s="428"/>
      <c r="R890" s="428"/>
      <c r="S890" s="428"/>
      <c r="T890" s="428"/>
      <c r="U890" s="428"/>
      <c r="V890" s="428"/>
      <c r="W890" s="428"/>
      <c r="X890" s="428"/>
      <c r="Y890" s="428"/>
      <c r="Z890" s="428"/>
    </row>
    <row r="891" ht="18.75" customHeight="1">
      <c r="A891" s="428"/>
      <c r="B891" s="428"/>
      <c r="C891" s="428"/>
      <c r="D891" s="428"/>
      <c r="E891" s="428"/>
      <c r="F891" s="428"/>
      <c r="G891" s="428"/>
      <c r="H891" s="428"/>
      <c r="I891" s="428"/>
      <c r="J891" s="428"/>
      <c r="K891" s="428"/>
      <c r="L891" s="428"/>
      <c r="M891" s="428"/>
      <c r="N891" s="428"/>
      <c r="O891" s="428"/>
      <c r="P891" s="428"/>
      <c r="Q891" s="428"/>
      <c r="R891" s="428"/>
      <c r="S891" s="428"/>
      <c r="T891" s="428"/>
      <c r="U891" s="428"/>
      <c r="V891" s="428"/>
      <c r="W891" s="428"/>
      <c r="X891" s="428"/>
      <c r="Y891" s="428"/>
      <c r="Z891" s="428"/>
    </row>
    <row r="892" ht="18.75" customHeight="1">
      <c r="A892" s="428"/>
      <c r="B892" s="428"/>
      <c r="C892" s="428"/>
      <c r="D892" s="428"/>
      <c r="E892" s="428"/>
      <c r="F892" s="428"/>
      <c r="G892" s="428"/>
      <c r="H892" s="428"/>
      <c r="I892" s="428"/>
      <c r="J892" s="428"/>
      <c r="K892" s="428"/>
      <c r="L892" s="428"/>
      <c r="M892" s="428"/>
      <c r="N892" s="428"/>
      <c r="O892" s="428"/>
      <c r="P892" s="428"/>
      <c r="Q892" s="428"/>
      <c r="R892" s="428"/>
      <c r="S892" s="428"/>
      <c r="T892" s="428"/>
      <c r="U892" s="428"/>
      <c r="V892" s="428"/>
      <c r="W892" s="428"/>
      <c r="X892" s="428"/>
      <c r="Y892" s="428"/>
      <c r="Z892" s="428"/>
    </row>
    <row r="893" ht="18.75" customHeight="1">
      <c r="A893" s="428"/>
      <c r="B893" s="428"/>
      <c r="C893" s="428"/>
      <c r="D893" s="428"/>
      <c r="E893" s="428"/>
      <c r="F893" s="428"/>
      <c r="G893" s="428"/>
      <c r="H893" s="428"/>
      <c r="I893" s="428"/>
      <c r="J893" s="428"/>
      <c r="K893" s="428"/>
      <c r="L893" s="428"/>
      <c r="M893" s="428"/>
      <c r="N893" s="428"/>
      <c r="O893" s="428"/>
      <c r="P893" s="428"/>
      <c r="Q893" s="428"/>
      <c r="R893" s="428"/>
      <c r="S893" s="428"/>
      <c r="T893" s="428"/>
      <c r="U893" s="428"/>
      <c r="V893" s="428"/>
      <c r="W893" s="428"/>
      <c r="X893" s="428"/>
      <c r="Y893" s="428"/>
      <c r="Z893" s="428"/>
    </row>
    <row r="894" ht="18.75" customHeight="1">
      <c r="A894" s="428"/>
      <c r="B894" s="428"/>
      <c r="C894" s="428"/>
      <c r="D894" s="428"/>
      <c r="E894" s="428"/>
      <c r="F894" s="428"/>
      <c r="G894" s="428"/>
      <c r="H894" s="428"/>
      <c r="I894" s="428"/>
      <c r="J894" s="428"/>
      <c r="K894" s="428"/>
      <c r="L894" s="428"/>
      <c r="M894" s="428"/>
      <c r="N894" s="428"/>
      <c r="O894" s="428"/>
      <c r="P894" s="428"/>
      <c r="Q894" s="428"/>
      <c r="R894" s="428"/>
      <c r="S894" s="428"/>
      <c r="T894" s="428"/>
      <c r="U894" s="428"/>
      <c r="V894" s="428"/>
      <c r="W894" s="428"/>
      <c r="X894" s="428"/>
      <c r="Y894" s="428"/>
      <c r="Z894" s="428"/>
    </row>
    <row r="895" ht="18.75" customHeight="1">
      <c r="A895" s="428"/>
      <c r="B895" s="428"/>
      <c r="C895" s="428"/>
      <c r="D895" s="428"/>
      <c r="E895" s="428"/>
      <c r="F895" s="428"/>
      <c r="G895" s="428"/>
      <c r="H895" s="428"/>
      <c r="I895" s="428"/>
      <c r="J895" s="428"/>
      <c r="K895" s="428"/>
      <c r="L895" s="428"/>
      <c r="M895" s="428"/>
      <c r="N895" s="428"/>
      <c r="O895" s="428"/>
      <c r="P895" s="428"/>
      <c r="Q895" s="428"/>
      <c r="R895" s="428"/>
      <c r="S895" s="428"/>
      <c r="T895" s="428"/>
      <c r="U895" s="428"/>
      <c r="V895" s="428"/>
      <c r="W895" s="428"/>
      <c r="X895" s="428"/>
      <c r="Y895" s="428"/>
      <c r="Z895" s="428"/>
    </row>
    <row r="896" ht="18.75" customHeight="1">
      <c r="A896" s="428"/>
      <c r="B896" s="428"/>
      <c r="C896" s="428"/>
      <c r="D896" s="428"/>
      <c r="E896" s="428"/>
      <c r="F896" s="428"/>
      <c r="G896" s="428"/>
      <c r="H896" s="428"/>
      <c r="I896" s="428"/>
      <c r="J896" s="428"/>
      <c r="K896" s="428"/>
      <c r="L896" s="428"/>
      <c r="M896" s="428"/>
      <c r="N896" s="428"/>
      <c r="O896" s="428"/>
      <c r="P896" s="428"/>
      <c r="Q896" s="428"/>
      <c r="R896" s="428"/>
      <c r="S896" s="428"/>
      <c r="T896" s="428"/>
      <c r="U896" s="428"/>
      <c r="V896" s="428"/>
      <c r="W896" s="428"/>
      <c r="X896" s="428"/>
      <c r="Y896" s="428"/>
      <c r="Z896" s="428"/>
    </row>
    <row r="897" ht="18.75" customHeight="1">
      <c r="A897" s="428"/>
      <c r="B897" s="428"/>
      <c r="C897" s="428"/>
      <c r="D897" s="428"/>
      <c r="E897" s="428"/>
      <c r="F897" s="428"/>
      <c r="G897" s="428"/>
      <c r="H897" s="428"/>
      <c r="I897" s="428"/>
      <c r="J897" s="428"/>
      <c r="K897" s="428"/>
      <c r="L897" s="428"/>
      <c r="M897" s="428"/>
      <c r="N897" s="428"/>
      <c r="O897" s="428"/>
      <c r="P897" s="428"/>
      <c r="Q897" s="428"/>
      <c r="R897" s="428"/>
      <c r="S897" s="428"/>
      <c r="T897" s="428"/>
      <c r="U897" s="428"/>
      <c r="V897" s="428"/>
      <c r="W897" s="428"/>
      <c r="X897" s="428"/>
      <c r="Y897" s="428"/>
      <c r="Z897" s="428"/>
    </row>
    <row r="898" ht="18.75" customHeight="1">
      <c r="A898" s="428"/>
      <c r="B898" s="428"/>
      <c r="C898" s="428"/>
      <c r="D898" s="428"/>
      <c r="E898" s="428"/>
      <c r="F898" s="428"/>
      <c r="G898" s="428"/>
      <c r="H898" s="428"/>
      <c r="I898" s="428"/>
      <c r="J898" s="428"/>
      <c r="K898" s="428"/>
      <c r="L898" s="428"/>
      <c r="M898" s="428"/>
      <c r="N898" s="428"/>
      <c r="O898" s="428"/>
      <c r="P898" s="428"/>
      <c r="Q898" s="428"/>
      <c r="R898" s="428"/>
      <c r="S898" s="428"/>
      <c r="T898" s="428"/>
      <c r="U898" s="428"/>
      <c r="V898" s="428"/>
      <c r="W898" s="428"/>
      <c r="X898" s="428"/>
      <c r="Y898" s="428"/>
      <c r="Z898" s="428"/>
    </row>
    <row r="899" ht="18.75" customHeight="1">
      <c r="A899" s="428"/>
      <c r="B899" s="428"/>
      <c r="C899" s="428"/>
      <c r="D899" s="428"/>
      <c r="E899" s="428"/>
      <c r="F899" s="428"/>
      <c r="G899" s="428"/>
      <c r="H899" s="428"/>
      <c r="I899" s="428"/>
      <c r="J899" s="428"/>
      <c r="K899" s="428"/>
      <c r="L899" s="428"/>
      <c r="M899" s="428"/>
      <c r="N899" s="428"/>
      <c r="O899" s="428"/>
      <c r="P899" s="428"/>
      <c r="Q899" s="428"/>
      <c r="R899" s="428"/>
      <c r="S899" s="428"/>
      <c r="T899" s="428"/>
      <c r="U899" s="428"/>
      <c r="V899" s="428"/>
      <c r="W899" s="428"/>
      <c r="X899" s="428"/>
      <c r="Y899" s="428"/>
      <c r="Z899" s="428"/>
    </row>
    <row r="900" ht="18.75" customHeight="1">
      <c r="A900" s="428"/>
      <c r="B900" s="428"/>
      <c r="C900" s="428"/>
      <c r="D900" s="428"/>
      <c r="E900" s="428"/>
      <c r="F900" s="428"/>
      <c r="G900" s="428"/>
      <c r="H900" s="428"/>
      <c r="I900" s="428"/>
      <c r="J900" s="428"/>
      <c r="K900" s="428"/>
      <c r="L900" s="428"/>
      <c r="M900" s="428"/>
      <c r="N900" s="428"/>
      <c r="O900" s="428"/>
      <c r="P900" s="428"/>
      <c r="Q900" s="428"/>
      <c r="R900" s="428"/>
      <c r="S900" s="428"/>
      <c r="T900" s="428"/>
      <c r="U900" s="428"/>
      <c r="V900" s="428"/>
      <c r="W900" s="428"/>
      <c r="X900" s="428"/>
      <c r="Y900" s="428"/>
      <c r="Z900" s="428"/>
    </row>
    <row r="901" ht="18.75" customHeight="1">
      <c r="A901" s="428"/>
      <c r="B901" s="428"/>
      <c r="C901" s="428"/>
      <c r="D901" s="428"/>
      <c r="E901" s="428"/>
      <c r="F901" s="428"/>
      <c r="G901" s="428"/>
      <c r="H901" s="428"/>
      <c r="I901" s="428"/>
      <c r="J901" s="428"/>
      <c r="K901" s="428"/>
      <c r="L901" s="428"/>
      <c r="M901" s="428"/>
      <c r="N901" s="428"/>
      <c r="O901" s="428"/>
      <c r="P901" s="428"/>
      <c r="Q901" s="428"/>
      <c r="R901" s="428"/>
      <c r="S901" s="428"/>
      <c r="T901" s="428"/>
      <c r="U901" s="428"/>
      <c r="V901" s="428"/>
      <c r="W901" s="428"/>
      <c r="X901" s="428"/>
      <c r="Y901" s="428"/>
      <c r="Z901" s="428"/>
    </row>
    <row r="902" ht="18.75" customHeight="1">
      <c r="A902" s="428"/>
      <c r="B902" s="428"/>
      <c r="C902" s="428"/>
      <c r="D902" s="428"/>
      <c r="E902" s="428"/>
      <c r="F902" s="428"/>
      <c r="G902" s="428"/>
      <c r="H902" s="428"/>
      <c r="I902" s="428"/>
      <c r="J902" s="428"/>
      <c r="K902" s="428"/>
      <c r="L902" s="428"/>
      <c r="M902" s="428"/>
      <c r="N902" s="428"/>
      <c r="O902" s="428"/>
      <c r="P902" s="428"/>
      <c r="Q902" s="428"/>
      <c r="R902" s="428"/>
      <c r="S902" s="428"/>
      <c r="T902" s="428"/>
      <c r="U902" s="428"/>
      <c r="V902" s="428"/>
      <c r="W902" s="428"/>
      <c r="X902" s="428"/>
      <c r="Y902" s="428"/>
      <c r="Z902" s="428"/>
    </row>
    <row r="903" ht="18.75" customHeight="1">
      <c r="A903" s="428"/>
      <c r="B903" s="428"/>
      <c r="C903" s="428"/>
      <c r="D903" s="428"/>
      <c r="E903" s="428"/>
      <c r="F903" s="428"/>
      <c r="G903" s="428"/>
      <c r="H903" s="428"/>
      <c r="I903" s="428"/>
      <c r="J903" s="428"/>
      <c r="K903" s="428"/>
      <c r="L903" s="428"/>
      <c r="M903" s="428"/>
      <c r="N903" s="428"/>
      <c r="O903" s="428"/>
      <c r="P903" s="428"/>
      <c r="Q903" s="428"/>
      <c r="R903" s="428"/>
      <c r="S903" s="428"/>
      <c r="T903" s="428"/>
      <c r="U903" s="428"/>
      <c r="V903" s="428"/>
      <c r="W903" s="428"/>
      <c r="X903" s="428"/>
      <c r="Y903" s="428"/>
      <c r="Z903" s="428"/>
    </row>
    <row r="904" ht="18.75" customHeight="1">
      <c r="A904" s="428"/>
      <c r="B904" s="428"/>
      <c r="C904" s="428"/>
      <c r="D904" s="428"/>
      <c r="E904" s="428"/>
      <c r="F904" s="428"/>
      <c r="G904" s="428"/>
      <c r="H904" s="428"/>
      <c r="I904" s="428"/>
      <c r="J904" s="428"/>
      <c r="K904" s="428"/>
      <c r="L904" s="428"/>
      <c r="M904" s="428"/>
      <c r="N904" s="428"/>
      <c r="O904" s="428"/>
      <c r="P904" s="428"/>
      <c r="Q904" s="428"/>
      <c r="R904" s="428"/>
      <c r="S904" s="428"/>
      <c r="T904" s="428"/>
      <c r="U904" s="428"/>
      <c r="V904" s="428"/>
      <c r="W904" s="428"/>
      <c r="X904" s="428"/>
      <c r="Y904" s="428"/>
      <c r="Z904" s="428"/>
    </row>
    <row r="905" ht="18.75" customHeight="1">
      <c r="A905" s="428"/>
      <c r="B905" s="428"/>
      <c r="C905" s="428"/>
      <c r="D905" s="428"/>
      <c r="E905" s="428"/>
      <c r="F905" s="428"/>
      <c r="G905" s="428"/>
      <c r="H905" s="428"/>
      <c r="I905" s="428"/>
      <c r="J905" s="428"/>
      <c r="K905" s="428"/>
      <c r="L905" s="428"/>
      <c r="M905" s="428"/>
      <c r="N905" s="428"/>
      <c r="O905" s="428"/>
      <c r="P905" s="428"/>
      <c r="Q905" s="428"/>
      <c r="R905" s="428"/>
      <c r="S905" s="428"/>
      <c r="T905" s="428"/>
      <c r="U905" s="428"/>
      <c r="V905" s="428"/>
      <c r="W905" s="428"/>
      <c r="X905" s="428"/>
      <c r="Y905" s="428"/>
      <c r="Z905" s="428"/>
    </row>
    <row r="906" ht="18.75" customHeight="1">
      <c r="A906" s="428"/>
      <c r="B906" s="428"/>
      <c r="C906" s="428"/>
      <c r="D906" s="428"/>
      <c r="E906" s="428"/>
      <c r="F906" s="428"/>
      <c r="G906" s="428"/>
      <c r="H906" s="428"/>
      <c r="I906" s="428"/>
      <c r="J906" s="428"/>
      <c r="K906" s="428"/>
      <c r="L906" s="428"/>
      <c r="M906" s="428"/>
      <c r="N906" s="428"/>
      <c r="O906" s="428"/>
      <c r="P906" s="428"/>
      <c r="Q906" s="428"/>
      <c r="R906" s="428"/>
      <c r="S906" s="428"/>
      <c r="T906" s="428"/>
      <c r="U906" s="428"/>
      <c r="V906" s="428"/>
      <c r="W906" s="428"/>
      <c r="X906" s="428"/>
      <c r="Y906" s="428"/>
      <c r="Z906" s="428"/>
    </row>
    <row r="907" ht="18.75" customHeight="1">
      <c r="A907" s="428"/>
      <c r="B907" s="428"/>
      <c r="C907" s="428"/>
      <c r="D907" s="428"/>
      <c r="E907" s="428"/>
      <c r="F907" s="428"/>
      <c r="G907" s="428"/>
      <c r="H907" s="428"/>
      <c r="I907" s="428"/>
      <c r="J907" s="428"/>
      <c r="K907" s="428"/>
      <c r="L907" s="428"/>
      <c r="M907" s="428"/>
      <c r="N907" s="428"/>
      <c r="O907" s="428"/>
      <c r="P907" s="428"/>
      <c r="Q907" s="428"/>
      <c r="R907" s="428"/>
      <c r="S907" s="428"/>
      <c r="T907" s="428"/>
      <c r="U907" s="428"/>
      <c r="V907" s="428"/>
      <c r="W907" s="428"/>
      <c r="X907" s="428"/>
      <c r="Y907" s="428"/>
      <c r="Z907" s="428"/>
    </row>
    <row r="908" ht="18.75" customHeight="1">
      <c r="A908" s="428"/>
      <c r="B908" s="428"/>
      <c r="C908" s="428"/>
      <c r="D908" s="428"/>
      <c r="E908" s="428"/>
      <c r="F908" s="428"/>
      <c r="G908" s="428"/>
      <c r="H908" s="428"/>
      <c r="I908" s="428"/>
      <c r="J908" s="428"/>
      <c r="K908" s="428"/>
      <c r="L908" s="428"/>
      <c r="M908" s="428"/>
      <c r="N908" s="428"/>
      <c r="O908" s="428"/>
      <c r="P908" s="428"/>
      <c r="Q908" s="428"/>
      <c r="R908" s="428"/>
      <c r="S908" s="428"/>
      <c r="T908" s="428"/>
      <c r="U908" s="428"/>
      <c r="V908" s="428"/>
      <c r="W908" s="428"/>
      <c r="X908" s="428"/>
      <c r="Y908" s="428"/>
      <c r="Z908" s="428"/>
    </row>
    <row r="909" ht="18.75" customHeight="1">
      <c r="A909" s="428"/>
      <c r="B909" s="428"/>
      <c r="C909" s="428"/>
      <c r="D909" s="428"/>
      <c r="E909" s="428"/>
      <c r="F909" s="428"/>
      <c r="G909" s="428"/>
      <c r="H909" s="428"/>
      <c r="I909" s="428"/>
      <c r="J909" s="428"/>
      <c r="K909" s="428"/>
      <c r="L909" s="428"/>
      <c r="M909" s="428"/>
      <c r="N909" s="428"/>
      <c r="O909" s="428"/>
      <c r="P909" s="428"/>
      <c r="Q909" s="428"/>
      <c r="R909" s="428"/>
      <c r="S909" s="428"/>
      <c r="T909" s="428"/>
      <c r="U909" s="428"/>
      <c r="V909" s="428"/>
      <c r="W909" s="428"/>
      <c r="X909" s="428"/>
      <c r="Y909" s="428"/>
      <c r="Z909" s="428"/>
    </row>
    <row r="910" ht="18.75" customHeight="1">
      <c r="A910" s="428"/>
      <c r="B910" s="428"/>
      <c r="C910" s="428"/>
      <c r="D910" s="428"/>
      <c r="E910" s="428"/>
      <c r="F910" s="428"/>
      <c r="G910" s="428"/>
      <c r="H910" s="428"/>
      <c r="I910" s="428"/>
      <c r="J910" s="428"/>
      <c r="K910" s="428"/>
      <c r="L910" s="428"/>
      <c r="M910" s="428"/>
      <c r="N910" s="428"/>
      <c r="O910" s="428"/>
      <c r="P910" s="428"/>
      <c r="Q910" s="428"/>
      <c r="R910" s="428"/>
      <c r="S910" s="428"/>
      <c r="T910" s="428"/>
      <c r="U910" s="428"/>
      <c r="V910" s="428"/>
      <c r="W910" s="428"/>
      <c r="X910" s="428"/>
      <c r="Y910" s="428"/>
      <c r="Z910" s="428"/>
    </row>
    <row r="911" ht="18.75" customHeight="1">
      <c r="A911" s="428"/>
      <c r="B911" s="428"/>
      <c r="C911" s="428"/>
      <c r="D911" s="428"/>
      <c r="E911" s="428"/>
      <c r="F911" s="428"/>
      <c r="G911" s="428"/>
      <c r="H911" s="428"/>
      <c r="I911" s="428"/>
      <c r="J911" s="428"/>
      <c r="K911" s="428"/>
      <c r="L911" s="428"/>
      <c r="M911" s="428"/>
      <c r="N911" s="428"/>
      <c r="O911" s="428"/>
      <c r="P911" s="428"/>
      <c r="Q911" s="428"/>
      <c r="R911" s="428"/>
      <c r="S911" s="428"/>
      <c r="T911" s="428"/>
      <c r="U911" s="428"/>
      <c r="V911" s="428"/>
      <c r="W911" s="428"/>
      <c r="X911" s="428"/>
      <c r="Y911" s="428"/>
      <c r="Z911" s="428"/>
    </row>
    <row r="912" ht="18.75" customHeight="1">
      <c r="A912" s="428"/>
      <c r="B912" s="428"/>
      <c r="C912" s="428"/>
      <c r="D912" s="428"/>
      <c r="E912" s="428"/>
      <c r="F912" s="428"/>
      <c r="G912" s="428"/>
      <c r="H912" s="428"/>
      <c r="I912" s="428"/>
      <c r="J912" s="428"/>
      <c r="K912" s="428"/>
      <c r="L912" s="428"/>
      <c r="M912" s="428"/>
      <c r="N912" s="428"/>
      <c r="O912" s="428"/>
      <c r="P912" s="428"/>
      <c r="Q912" s="428"/>
      <c r="R912" s="428"/>
      <c r="S912" s="428"/>
      <c r="T912" s="428"/>
      <c r="U912" s="428"/>
      <c r="V912" s="428"/>
      <c r="W912" s="428"/>
      <c r="X912" s="428"/>
      <c r="Y912" s="428"/>
      <c r="Z912" s="428"/>
    </row>
    <row r="913" ht="18.75" customHeight="1">
      <c r="A913" s="428"/>
      <c r="B913" s="428"/>
      <c r="C913" s="428"/>
      <c r="D913" s="428"/>
      <c r="E913" s="428"/>
      <c r="F913" s="428"/>
      <c r="G913" s="428"/>
      <c r="H913" s="428"/>
      <c r="I913" s="428"/>
      <c r="J913" s="428"/>
      <c r="K913" s="428"/>
      <c r="L913" s="428"/>
      <c r="M913" s="428"/>
      <c r="N913" s="428"/>
      <c r="O913" s="428"/>
      <c r="P913" s="428"/>
      <c r="Q913" s="428"/>
      <c r="R913" s="428"/>
      <c r="S913" s="428"/>
      <c r="T913" s="428"/>
      <c r="U913" s="428"/>
      <c r="V913" s="428"/>
      <c r="W913" s="428"/>
      <c r="X913" s="428"/>
      <c r="Y913" s="428"/>
      <c r="Z913" s="428"/>
    </row>
    <row r="914" ht="18.75" customHeight="1">
      <c r="A914" s="428"/>
      <c r="B914" s="428"/>
      <c r="C914" s="428"/>
      <c r="D914" s="428"/>
      <c r="E914" s="428"/>
      <c r="F914" s="428"/>
      <c r="G914" s="428"/>
      <c r="H914" s="428"/>
      <c r="I914" s="428"/>
      <c r="J914" s="428"/>
      <c r="K914" s="428"/>
      <c r="L914" s="428"/>
      <c r="M914" s="428"/>
      <c r="N914" s="428"/>
      <c r="O914" s="428"/>
      <c r="P914" s="428"/>
      <c r="Q914" s="428"/>
      <c r="R914" s="428"/>
      <c r="S914" s="428"/>
      <c r="T914" s="428"/>
      <c r="U914" s="428"/>
      <c r="V914" s="428"/>
      <c r="W914" s="428"/>
      <c r="X914" s="428"/>
      <c r="Y914" s="428"/>
      <c r="Z914" s="428"/>
    </row>
    <row r="915" ht="18.75" customHeight="1">
      <c r="A915" s="428"/>
      <c r="B915" s="428"/>
      <c r="C915" s="428"/>
      <c r="D915" s="428"/>
      <c r="E915" s="428"/>
      <c r="F915" s="428"/>
      <c r="G915" s="428"/>
      <c r="H915" s="428"/>
      <c r="I915" s="428"/>
      <c r="J915" s="428"/>
      <c r="K915" s="428"/>
      <c r="L915" s="428"/>
      <c r="M915" s="428"/>
      <c r="N915" s="428"/>
      <c r="O915" s="428"/>
      <c r="P915" s="428"/>
      <c r="Q915" s="428"/>
      <c r="R915" s="428"/>
      <c r="S915" s="428"/>
      <c r="T915" s="428"/>
      <c r="U915" s="428"/>
      <c r="V915" s="428"/>
      <c r="W915" s="428"/>
      <c r="X915" s="428"/>
      <c r="Y915" s="428"/>
      <c r="Z915" s="428"/>
    </row>
    <row r="916" ht="18.75" customHeight="1">
      <c r="A916" s="428"/>
      <c r="B916" s="428"/>
      <c r="C916" s="428"/>
      <c r="D916" s="428"/>
      <c r="E916" s="428"/>
      <c r="F916" s="428"/>
      <c r="G916" s="428"/>
      <c r="H916" s="428"/>
      <c r="I916" s="428"/>
      <c r="J916" s="428"/>
      <c r="K916" s="428"/>
      <c r="L916" s="428"/>
      <c r="M916" s="428"/>
      <c r="N916" s="428"/>
      <c r="O916" s="428"/>
      <c r="P916" s="428"/>
      <c r="Q916" s="428"/>
      <c r="R916" s="428"/>
      <c r="S916" s="428"/>
      <c r="T916" s="428"/>
      <c r="U916" s="428"/>
      <c r="V916" s="428"/>
      <c r="W916" s="428"/>
      <c r="X916" s="428"/>
      <c r="Y916" s="428"/>
      <c r="Z916" s="428"/>
    </row>
    <row r="917" ht="18.75" customHeight="1">
      <c r="A917" s="428"/>
      <c r="B917" s="428"/>
      <c r="C917" s="428"/>
      <c r="D917" s="428"/>
      <c r="E917" s="428"/>
      <c r="F917" s="428"/>
      <c r="G917" s="428"/>
      <c r="H917" s="428"/>
      <c r="I917" s="428"/>
      <c r="J917" s="428"/>
      <c r="K917" s="428"/>
      <c r="L917" s="428"/>
      <c r="M917" s="428"/>
      <c r="N917" s="428"/>
      <c r="O917" s="428"/>
      <c r="P917" s="428"/>
      <c r="Q917" s="428"/>
      <c r="R917" s="428"/>
      <c r="S917" s="428"/>
      <c r="T917" s="428"/>
      <c r="U917" s="428"/>
      <c r="V917" s="428"/>
      <c r="W917" s="428"/>
      <c r="X917" s="428"/>
      <c r="Y917" s="428"/>
      <c r="Z917" s="428"/>
    </row>
    <row r="918" ht="18.75" customHeight="1">
      <c r="A918" s="428"/>
      <c r="B918" s="428"/>
      <c r="C918" s="428"/>
      <c r="D918" s="428"/>
      <c r="E918" s="428"/>
      <c r="F918" s="428"/>
      <c r="G918" s="428"/>
      <c r="H918" s="428"/>
      <c r="I918" s="428"/>
      <c r="J918" s="428"/>
      <c r="K918" s="428"/>
      <c r="L918" s="428"/>
      <c r="M918" s="428"/>
      <c r="N918" s="428"/>
      <c r="O918" s="428"/>
      <c r="P918" s="428"/>
      <c r="Q918" s="428"/>
      <c r="R918" s="428"/>
      <c r="S918" s="428"/>
      <c r="T918" s="428"/>
      <c r="U918" s="428"/>
      <c r="V918" s="428"/>
      <c r="W918" s="428"/>
      <c r="X918" s="428"/>
      <c r="Y918" s="428"/>
      <c r="Z918" s="428"/>
    </row>
    <row r="919" ht="18.75" customHeight="1">
      <c r="A919" s="428"/>
      <c r="B919" s="428"/>
      <c r="C919" s="428"/>
      <c r="D919" s="428"/>
      <c r="E919" s="428"/>
      <c r="F919" s="428"/>
      <c r="G919" s="428"/>
      <c r="H919" s="428"/>
      <c r="I919" s="428"/>
      <c r="J919" s="428"/>
      <c r="K919" s="428"/>
      <c r="L919" s="428"/>
      <c r="M919" s="428"/>
      <c r="N919" s="428"/>
      <c r="O919" s="428"/>
      <c r="P919" s="428"/>
      <c r="Q919" s="428"/>
      <c r="R919" s="428"/>
      <c r="S919" s="428"/>
      <c r="T919" s="428"/>
      <c r="U919" s="428"/>
      <c r="V919" s="428"/>
      <c r="W919" s="428"/>
      <c r="X919" s="428"/>
      <c r="Y919" s="428"/>
      <c r="Z919" s="428"/>
    </row>
    <row r="920" ht="18.75" customHeight="1">
      <c r="A920" s="428"/>
      <c r="B920" s="428"/>
      <c r="C920" s="428"/>
      <c r="D920" s="428"/>
      <c r="E920" s="428"/>
      <c r="F920" s="428"/>
      <c r="G920" s="428"/>
      <c r="H920" s="428"/>
      <c r="I920" s="428"/>
      <c r="J920" s="428"/>
      <c r="K920" s="428"/>
      <c r="L920" s="428"/>
      <c r="M920" s="428"/>
      <c r="N920" s="428"/>
      <c r="O920" s="428"/>
      <c r="P920" s="428"/>
      <c r="Q920" s="428"/>
      <c r="R920" s="428"/>
      <c r="S920" s="428"/>
      <c r="T920" s="428"/>
      <c r="U920" s="428"/>
      <c r="V920" s="428"/>
      <c r="W920" s="428"/>
      <c r="X920" s="428"/>
      <c r="Y920" s="428"/>
      <c r="Z920" s="428"/>
    </row>
    <row r="921" ht="18.75" customHeight="1">
      <c r="A921" s="428"/>
      <c r="B921" s="428"/>
      <c r="C921" s="428"/>
      <c r="D921" s="428"/>
      <c r="E921" s="428"/>
      <c r="F921" s="428"/>
      <c r="G921" s="428"/>
      <c r="H921" s="428"/>
      <c r="I921" s="428"/>
      <c r="J921" s="428"/>
      <c r="K921" s="428"/>
      <c r="L921" s="428"/>
      <c r="M921" s="428"/>
      <c r="N921" s="428"/>
      <c r="O921" s="428"/>
      <c r="P921" s="428"/>
      <c r="Q921" s="428"/>
      <c r="R921" s="428"/>
      <c r="S921" s="428"/>
      <c r="T921" s="428"/>
      <c r="U921" s="428"/>
      <c r="V921" s="428"/>
      <c r="W921" s="428"/>
      <c r="X921" s="428"/>
      <c r="Y921" s="428"/>
      <c r="Z921" s="428"/>
    </row>
    <row r="922" ht="18.75" customHeight="1">
      <c r="A922" s="428"/>
      <c r="B922" s="428"/>
      <c r="C922" s="428"/>
      <c r="D922" s="428"/>
      <c r="E922" s="428"/>
      <c r="F922" s="428"/>
      <c r="G922" s="428"/>
      <c r="H922" s="428"/>
      <c r="I922" s="428"/>
      <c r="J922" s="428"/>
      <c r="K922" s="428"/>
      <c r="L922" s="428"/>
      <c r="M922" s="428"/>
      <c r="N922" s="428"/>
      <c r="O922" s="428"/>
      <c r="P922" s="428"/>
      <c r="Q922" s="428"/>
      <c r="R922" s="428"/>
      <c r="S922" s="428"/>
      <c r="T922" s="428"/>
      <c r="U922" s="428"/>
      <c r="V922" s="428"/>
      <c r="W922" s="428"/>
      <c r="X922" s="428"/>
      <c r="Y922" s="428"/>
      <c r="Z922" s="428"/>
    </row>
    <row r="923" ht="18.75" customHeight="1">
      <c r="A923" s="428"/>
      <c r="B923" s="428"/>
      <c r="C923" s="428"/>
      <c r="D923" s="428"/>
      <c r="E923" s="428"/>
      <c r="F923" s="428"/>
      <c r="G923" s="428"/>
      <c r="H923" s="428"/>
      <c r="I923" s="428"/>
      <c r="J923" s="428"/>
      <c r="K923" s="428"/>
      <c r="L923" s="428"/>
      <c r="M923" s="428"/>
      <c r="N923" s="428"/>
      <c r="O923" s="428"/>
      <c r="P923" s="428"/>
      <c r="Q923" s="428"/>
      <c r="R923" s="428"/>
      <c r="S923" s="428"/>
      <c r="T923" s="428"/>
      <c r="U923" s="428"/>
      <c r="V923" s="428"/>
      <c r="W923" s="428"/>
      <c r="X923" s="428"/>
      <c r="Y923" s="428"/>
      <c r="Z923" s="428"/>
    </row>
    <row r="924" ht="18.75" customHeight="1">
      <c r="A924" s="428"/>
      <c r="B924" s="428"/>
      <c r="C924" s="428"/>
      <c r="D924" s="428"/>
      <c r="E924" s="428"/>
      <c r="F924" s="428"/>
      <c r="G924" s="428"/>
      <c r="H924" s="428"/>
      <c r="I924" s="428"/>
      <c r="J924" s="428"/>
      <c r="K924" s="428"/>
      <c r="L924" s="428"/>
      <c r="M924" s="428"/>
      <c r="N924" s="428"/>
      <c r="O924" s="428"/>
      <c r="P924" s="428"/>
      <c r="Q924" s="428"/>
      <c r="R924" s="428"/>
      <c r="S924" s="428"/>
      <c r="T924" s="428"/>
      <c r="U924" s="428"/>
      <c r="V924" s="428"/>
      <c r="W924" s="428"/>
      <c r="X924" s="428"/>
      <c r="Y924" s="428"/>
      <c r="Z924" s="428"/>
    </row>
    <row r="925" ht="18.75" customHeight="1">
      <c r="A925" s="428"/>
      <c r="B925" s="428"/>
      <c r="C925" s="428"/>
      <c r="D925" s="428"/>
      <c r="E925" s="428"/>
      <c r="F925" s="428"/>
      <c r="G925" s="428"/>
      <c r="H925" s="428"/>
      <c r="I925" s="428"/>
      <c r="J925" s="428"/>
      <c r="K925" s="428"/>
      <c r="L925" s="428"/>
      <c r="M925" s="428"/>
      <c r="N925" s="428"/>
      <c r="O925" s="428"/>
      <c r="P925" s="428"/>
      <c r="Q925" s="428"/>
      <c r="R925" s="428"/>
      <c r="S925" s="428"/>
      <c r="T925" s="428"/>
      <c r="U925" s="428"/>
      <c r="V925" s="428"/>
      <c r="W925" s="428"/>
      <c r="X925" s="428"/>
      <c r="Y925" s="428"/>
      <c r="Z925" s="428"/>
    </row>
    <row r="926" ht="18.75" customHeight="1">
      <c r="A926" s="428"/>
      <c r="B926" s="428"/>
      <c r="C926" s="428"/>
      <c r="D926" s="428"/>
      <c r="E926" s="428"/>
      <c r="F926" s="428"/>
      <c r="G926" s="428"/>
      <c r="H926" s="428"/>
      <c r="I926" s="428"/>
      <c r="J926" s="428"/>
      <c r="K926" s="428"/>
      <c r="L926" s="428"/>
      <c r="M926" s="428"/>
      <c r="N926" s="428"/>
      <c r="O926" s="428"/>
      <c r="P926" s="428"/>
      <c r="Q926" s="428"/>
      <c r="R926" s="428"/>
      <c r="S926" s="428"/>
      <c r="T926" s="428"/>
      <c r="U926" s="428"/>
      <c r="V926" s="428"/>
      <c r="W926" s="428"/>
      <c r="X926" s="428"/>
      <c r="Y926" s="428"/>
      <c r="Z926" s="428"/>
    </row>
    <row r="927" ht="18.75" customHeight="1">
      <c r="A927" s="428"/>
      <c r="B927" s="428"/>
      <c r="C927" s="428"/>
      <c r="D927" s="428"/>
      <c r="E927" s="428"/>
      <c r="F927" s="428"/>
      <c r="G927" s="428"/>
      <c r="H927" s="428"/>
      <c r="I927" s="428"/>
      <c r="J927" s="428"/>
      <c r="K927" s="428"/>
      <c r="L927" s="428"/>
      <c r="M927" s="428"/>
      <c r="N927" s="428"/>
      <c r="O927" s="428"/>
      <c r="P927" s="428"/>
      <c r="Q927" s="428"/>
      <c r="R927" s="428"/>
      <c r="S927" s="428"/>
      <c r="T927" s="428"/>
      <c r="U927" s="428"/>
      <c r="V927" s="428"/>
      <c r="W927" s="428"/>
      <c r="X927" s="428"/>
      <c r="Y927" s="428"/>
      <c r="Z927" s="428"/>
    </row>
    <row r="928" ht="18.75" customHeight="1">
      <c r="A928" s="428"/>
      <c r="B928" s="428"/>
      <c r="C928" s="428"/>
      <c r="D928" s="428"/>
      <c r="E928" s="428"/>
      <c r="F928" s="428"/>
      <c r="G928" s="428"/>
      <c r="H928" s="428"/>
      <c r="I928" s="428"/>
      <c r="J928" s="428"/>
      <c r="K928" s="428"/>
      <c r="L928" s="428"/>
      <c r="M928" s="428"/>
      <c r="N928" s="428"/>
      <c r="O928" s="428"/>
      <c r="P928" s="428"/>
      <c r="Q928" s="428"/>
      <c r="R928" s="428"/>
      <c r="S928" s="428"/>
      <c r="T928" s="428"/>
      <c r="U928" s="428"/>
      <c r="V928" s="428"/>
      <c r="W928" s="428"/>
      <c r="X928" s="428"/>
      <c r="Y928" s="428"/>
      <c r="Z928" s="428"/>
    </row>
    <row r="929" ht="18.75" customHeight="1">
      <c r="A929" s="428"/>
      <c r="B929" s="428"/>
      <c r="C929" s="428"/>
      <c r="D929" s="428"/>
      <c r="E929" s="428"/>
      <c r="F929" s="428"/>
      <c r="G929" s="428"/>
      <c r="H929" s="428"/>
      <c r="I929" s="428"/>
      <c r="J929" s="428"/>
      <c r="K929" s="428"/>
      <c r="L929" s="428"/>
      <c r="M929" s="428"/>
      <c r="N929" s="428"/>
      <c r="O929" s="428"/>
      <c r="P929" s="428"/>
      <c r="Q929" s="428"/>
      <c r="R929" s="428"/>
      <c r="S929" s="428"/>
      <c r="T929" s="428"/>
      <c r="U929" s="428"/>
      <c r="V929" s="428"/>
      <c r="W929" s="428"/>
      <c r="X929" s="428"/>
      <c r="Y929" s="428"/>
      <c r="Z929" s="428"/>
    </row>
    <row r="930" ht="18.75" customHeight="1">
      <c r="A930" s="428"/>
      <c r="B930" s="428"/>
      <c r="C930" s="428"/>
      <c r="D930" s="428"/>
      <c r="E930" s="428"/>
      <c r="F930" s="428"/>
      <c r="G930" s="428"/>
      <c r="H930" s="428"/>
      <c r="I930" s="428"/>
      <c r="J930" s="428"/>
      <c r="K930" s="428"/>
      <c r="L930" s="428"/>
      <c r="M930" s="428"/>
      <c r="N930" s="428"/>
      <c r="O930" s="428"/>
      <c r="P930" s="428"/>
      <c r="Q930" s="428"/>
      <c r="R930" s="428"/>
      <c r="S930" s="428"/>
      <c r="T930" s="428"/>
      <c r="U930" s="428"/>
      <c r="V930" s="428"/>
      <c r="W930" s="428"/>
      <c r="X930" s="428"/>
      <c r="Y930" s="428"/>
      <c r="Z930" s="428"/>
    </row>
    <row r="931" ht="18.75" customHeight="1">
      <c r="A931" s="428"/>
      <c r="B931" s="428"/>
      <c r="C931" s="428"/>
      <c r="D931" s="428"/>
      <c r="E931" s="428"/>
      <c r="F931" s="428"/>
      <c r="G931" s="428"/>
      <c r="H931" s="428"/>
      <c r="I931" s="428"/>
      <c r="J931" s="428"/>
      <c r="K931" s="428"/>
      <c r="L931" s="428"/>
      <c r="M931" s="428"/>
      <c r="N931" s="428"/>
      <c r="O931" s="428"/>
      <c r="P931" s="428"/>
      <c r="Q931" s="428"/>
      <c r="R931" s="428"/>
      <c r="S931" s="428"/>
      <c r="T931" s="428"/>
      <c r="U931" s="428"/>
      <c r="V931" s="428"/>
      <c r="W931" s="428"/>
      <c r="X931" s="428"/>
      <c r="Y931" s="428"/>
      <c r="Z931" s="428"/>
    </row>
    <row r="932" ht="18.75" customHeight="1">
      <c r="A932" s="428"/>
      <c r="B932" s="428"/>
      <c r="C932" s="428"/>
      <c r="D932" s="428"/>
      <c r="E932" s="428"/>
      <c r="F932" s="428"/>
      <c r="G932" s="428"/>
      <c r="H932" s="428"/>
      <c r="I932" s="428"/>
      <c r="J932" s="428"/>
      <c r="K932" s="428"/>
      <c r="L932" s="428"/>
      <c r="M932" s="428"/>
      <c r="N932" s="428"/>
      <c r="O932" s="428"/>
      <c r="P932" s="428"/>
      <c r="Q932" s="428"/>
      <c r="R932" s="428"/>
      <c r="S932" s="428"/>
      <c r="T932" s="428"/>
      <c r="U932" s="428"/>
      <c r="V932" s="428"/>
      <c r="W932" s="428"/>
      <c r="X932" s="428"/>
      <c r="Y932" s="428"/>
      <c r="Z932" s="428"/>
    </row>
    <row r="933" ht="18.75" customHeight="1">
      <c r="A933" s="428"/>
      <c r="B933" s="428"/>
      <c r="C933" s="428"/>
      <c r="D933" s="428"/>
      <c r="E933" s="428"/>
      <c r="F933" s="428"/>
      <c r="G933" s="428"/>
      <c r="H933" s="428"/>
      <c r="I933" s="428"/>
      <c r="J933" s="428"/>
      <c r="K933" s="428"/>
      <c r="L933" s="428"/>
      <c r="M933" s="428"/>
      <c r="N933" s="428"/>
      <c r="O933" s="428"/>
      <c r="P933" s="428"/>
      <c r="Q933" s="428"/>
      <c r="R933" s="428"/>
      <c r="S933" s="428"/>
      <c r="T933" s="428"/>
      <c r="U933" s="428"/>
      <c r="V933" s="428"/>
      <c r="W933" s="428"/>
      <c r="X933" s="428"/>
      <c r="Y933" s="428"/>
      <c r="Z933" s="428"/>
    </row>
    <row r="934" ht="18.75" customHeight="1">
      <c r="A934" s="428"/>
      <c r="B934" s="428"/>
      <c r="C934" s="428"/>
      <c r="D934" s="428"/>
      <c r="E934" s="428"/>
      <c r="F934" s="428"/>
      <c r="G934" s="428"/>
      <c r="H934" s="428"/>
      <c r="I934" s="428"/>
      <c r="J934" s="428"/>
      <c r="K934" s="428"/>
      <c r="L934" s="428"/>
      <c r="M934" s="428"/>
      <c r="N934" s="428"/>
      <c r="O934" s="428"/>
      <c r="P934" s="428"/>
      <c r="Q934" s="428"/>
      <c r="R934" s="428"/>
      <c r="S934" s="428"/>
      <c r="T934" s="428"/>
      <c r="U934" s="428"/>
      <c r="V934" s="428"/>
      <c r="W934" s="428"/>
      <c r="X934" s="428"/>
      <c r="Y934" s="428"/>
      <c r="Z934" s="428"/>
    </row>
    <row r="935" ht="18.75" customHeight="1">
      <c r="A935" s="428"/>
      <c r="B935" s="428"/>
      <c r="C935" s="428"/>
      <c r="D935" s="428"/>
      <c r="E935" s="428"/>
      <c r="F935" s="428"/>
      <c r="G935" s="428"/>
      <c r="H935" s="428"/>
      <c r="I935" s="428"/>
      <c r="J935" s="428"/>
      <c r="K935" s="428"/>
      <c r="L935" s="428"/>
      <c r="M935" s="428"/>
      <c r="N935" s="428"/>
      <c r="O935" s="428"/>
      <c r="P935" s="428"/>
      <c r="Q935" s="428"/>
      <c r="R935" s="428"/>
      <c r="S935" s="428"/>
      <c r="T935" s="428"/>
      <c r="U935" s="428"/>
      <c r="V935" s="428"/>
      <c r="W935" s="428"/>
      <c r="X935" s="428"/>
      <c r="Y935" s="428"/>
      <c r="Z935" s="428"/>
    </row>
    <row r="936" ht="18.75" customHeight="1">
      <c r="A936" s="428"/>
      <c r="B936" s="428"/>
      <c r="C936" s="428"/>
      <c r="D936" s="428"/>
      <c r="E936" s="428"/>
      <c r="F936" s="428"/>
      <c r="G936" s="428"/>
      <c r="H936" s="428"/>
      <c r="I936" s="428"/>
      <c r="J936" s="428"/>
      <c r="K936" s="428"/>
      <c r="L936" s="428"/>
      <c r="M936" s="428"/>
      <c r="N936" s="428"/>
      <c r="O936" s="428"/>
      <c r="P936" s="428"/>
      <c r="Q936" s="428"/>
      <c r="R936" s="428"/>
      <c r="S936" s="428"/>
      <c r="T936" s="428"/>
      <c r="U936" s="428"/>
      <c r="V936" s="428"/>
      <c r="W936" s="428"/>
      <c r="X936" s="428"/>
      <c r="Y936" s="428"/>
      <c r="Z936" s="428"/>
    </row>
    <row r="937" ht="18.75" customHeight="1">
      <c r="A937" s="428"/>
      <c r="B937" s="428"/>
      <c r="C937" s="428"/>
      <c r="D937" s="428"/>
      <c r="E937" s="428"/>
      <c r="F937" s="428"/>
      <c r="G937" s="428"/>
      <c r="H937" s="428"/>
      <c r="I937" s="428"/>
      <c r="J937" s="428"/>
      <c r="K937" s="428"/>
      <c r="L937" s="428"/>
      <c r="M937" s="428"/>
      <c r="N937" s="428"/>
      <c r="O937" s="428"/>
      <c r="P937" s="428"/>
      <c r="Q937" s="428"/>
      <c r="R937" s="428"/>
      <c r="S937" s="428"/>
      <c r="T937" s="428"/>
      <c r="U937" s="428"/>
      <c r="V937" s="428"/>
      <c r="W937" s="428"/>
      <c r="X937" s="428"/>
      <c r="Y937" s="428"/>
      <c r="Z937" s="428"/>
    </row>
    <row r="938" ht="18.75" customHeight="1">
      <c r="A938" s="428"/>
      <c r="B938" s="428"/>
      <c r="C938" s="428"/>
      <c r="D938" s="428"/>
      <c r="E938" s="428"/>
      <c r="F938" s="428"/>
      <c r="G938" s="428"/>
      <c r="H938" s="428"/>
      <c r="I938" s="428"/>
      <c r="J938" s="428"/>
      <c r="K938" s="428"/>
      <c r="L938" s="428"/>
      <c r="M938" s="428"/>
      <c r="N938" s="428"/>
      <c r="O938" s="428"/>
      <c r="P938" s="428"/>
      <c r="Q938" s="428"/>
      <c r="R938" s="428"/>
      <c r="S938" s="428"/>
      <c r="T938" s="428"/>
      <c r="U938" s="428"/>
      <c r="V938" s="428"/>
      <c r="W938" s="428"/>
      <c r="X938" s="428"/>
      <c r="Y938" s="428"/>
      <c r="Z938" s="428"/>
    </row>
    <row r="939" ht="18.75" customHeight="1">
      <c r="A939" s="428"/>
      <c r="B939" s="428"/>
      <c r="C939" s="428"/>
      <c r="D939" s="428"/>
      <c r="E939" s="428"/>
      <c r="F939" s="428"/>
      <c r="G939" s="428"/>
      <c r="H939" s="428"/>
      <c r="I939" s="428"/>
      <c r="J939" s="428"/>
      <c r="K939" s="428"/>
      <c r="L939" s="428"/>
      <c r="M939" s="428"/>
      <c r="N939" s="428"/>
      <c r="O939" s="428"/>
      <c r="P939" s="428"/>
      <c r="Q939" s="428"/>
      <c r="R939" s="428"/>
      <c r="S939" s="428"/>
      <c r="T939" s="428"/>
      <c r="U939" s="428"/>
      <c r="V939" s="428"/>
      <c r="W939" s="428"/>
      <c r="X939" s="428"/>
      <c r="Y939" s="428"/>
      <c r="Z939" s="428"/>
    </row>
    <row r="940" ht="18.75" customHeight="1">
      <c r="A940" s="428"/>
      <c r="B940" s="428"/>
      <c r="C940" s="428"/>
      <c r="D940" s="428"/>
      <c r="E940" s="428"/>
      <c r="F940" s="428"/>
      <c r="G940" s="428"/>
      <c r="H940" s="428"/>
      <c r="I940" s="428"/>
      <c r="J940" s="428"/>
      <c r="K940" s="428"/>
      <c r="L940" s="428"/>
      <c r="M940" s="428"/>
      <c r="N940" s="428"/>
      <c r="O940" s="428"/>
      <c r="P940" s="428"/>
      <c r="Q940" s="428"/>
      <c r="R940" s="428"/>
      <c r="S940" s="428"/>
      <c r="T940" s="428"/>
      <c r="U940" s="428"/>
      <c r="V940" s="428"/>
      <c r="W940" s="428"/>
      <c r="X940" s="428"/>
      <c r="Y940" s="428"/>
      <c r="Z940" s="428"/>
    </row>
    <row r="941" ht="18.75" customHeight="1">
      <c r="A941" s="428"/>
      <c r="B941" s="428"/>
      <c r="C941" s="428"/>
      <c r="D941" s="428"/>
      <c r="E941" s="428"/>
      <c r="F941" s="428"/>
      <c r="G941" s="428"/>
      <c r="H941" s="428"/>
      <c r="I941" s="428"/>
      <c r="J941" s="428"/>
      <c r="K941" s="428"/>
      <c r="L941" s="428"/>
      <c r="M941" s="428"/>
      <c r="N941" s="428"/>
      <c r="O941" s="428"/>
      <c r="P941" s="428"/>
      <c r="Q941" s="428"/>
      <c r="R941" s="428"/>
      <c r="S941" s="428"/>
      <c r="T941" s="428"/>
      <c r="U941" s="428"/>
      <c r="V941" s="428"/>
      <c r="W941" s="428"/>
      <c r="X941" s="428"/>
      <c r="Y941" s="428"/>
      <c r="Z941" s="428"/>
    </row>
    <row r="942" ht="18.75" customHeight="1">
      <c r="A942" s="428"/>
      <c r="B942" s="428"/>
      <c r="C942" s="428"/>
      <c r="D942" s="428"/>
      <c r="E942" s="428"/>
      <c r="F942" s="428"/>
      <c r="G942" s="428"/>
      <c r="H942" s="428"/>
      <c r="I942" s="428"/>
      <c r="J942" s="428"/>
      <c r="K942" s="428"/>
      <c r="L942" s="428"/>
      <c r="M942" s="428"/>
      <c r="N942" s="428"/>
      <c r="O942" s="428"/>
      <c r="P942" s="428"/>
      <c r="Q942" s="428"/>
      <c r="R942" s="428"/>
      <c r="S942" s="428"/>
      <c r="T942" s="428"/>
      <c r="U942" s="428"/>
      <c r="V942" s="428"/>
      <c r="W942" s="428"/>
      <c r="X942" s="428"/>
      <c r="Y942" s="428"/>
      <c r="Z942" s="428"/>
    </row>
    <row r="943" ht="18.75" customHeight="1">
      <c r="A943" s="428"/>
      <c r="B943" s="428"/>
      <c r="C943" s="428"/>
      <c r="D943" s="428"/>
      <c r="E943" s="428"/>
      <c r="F943" s="428"/>
      <c r="G943" s="428"/>
      <c r="H943" s="428"/>
      <c r="I943" s="428"/>
      <c r="J943" s="428"/>
      <c r="K943" s="428"/>
      <c r="L943" s="428"/>
      <c r="M943" s="428"/>
      <c r="N943" s="428"/>
      <c r="O943" s="428"/>
      <c r="P943" s="428"/>
      <c r="Q943" s="428"/>
      <c r="R943" s="428"/>
      <c r="S943" s="428"/>
      <c r="T943" s="428"/>
      <c r="U943" s="428"/>
      <c r="V943" s="428"/>
      <c r="W943" s="428"/>
      <c r="X943" s="428"/>
      <c r="Y943" s="428"/>
      <c r="Z943" s="428"/>
    </row>
    <row r="944" ht="18.75" customHeight="1">
      <c r="A944" s="428"/>
      <c r="B944" s="428"/>
      <c r="C944" s="428"/>
      <c r="D944" s="428"/>
      <c r="E944" s="428"/>
      <c r="F944" s="428"/>
      <c r="G944" s="428"/>
      <c r="H944" s="428"/>
      <c r="I944" s="428"/>
      <c r="J944" s="428"/>
      <c r="K944" s="428"/>
      <c r="L944" s="428"/>
      <c r="M944" s="428"/>
      <c r="N944" s="428"/>
      <c r="O944" s="428"/>
      <c r="P944" s="428"/>
      <c r="Q944" s="428"/>
      <c r="R944" s="428"/>
      <c r="S944" s="428"/>
      <c r="T944" s="428"/>
      <c r="U944" s="428"/>
      <c r="V944" s="428"/>
      <c r="W944" s="428"/>
      <c r="X944" s="428"/>
      <c r="Y944" s="428"/>
      <c r="Z944" s="428"/>
    </row>
    <row r="945" ht="18.75" customHeight="1">
      <c r="A945" s="428"/>
      <c r="B945" s="428"/>
      <c r="C945" s="428"/>
      <c r="D945" s="428"/>
      <c r="E945" s="428"/>
      <c r="F945" s="428"/>
      <c r="G945" s="428"/>
      <c r="H945" s="428"/>
      <c r="I945" s="428"/>
      <c r="J945" s="428"/>
      <c r="K945" s="428"/>
      <c r="L945" s="428"/>
      <c r="M945" s="428"/>
      <c r="N945" s="428"/>
      <c r="O945" s="428"/>
      <c r="P945" s="428"/>
      <c r="Q945" s="428"/>
      <c r="R945" s="428"/>
      <c r="S945" s="428"/>
      <c r="T945" s="428"/>
      <c r="U945" s="428"/>
      <c r="V945" s="428"/>
      <c r="W945" s="428"/>
      <c r="X945" s="428"/>
      <c r="Y945" s="428"/>
      <c r="Z945" s="428"/>
    </row>
    <row r="946" ht="18.75" customHeight="1">
      <c r="A946" s="428"/>
      <c r="B946" s="428"/>
      <c r="C946" s="428"/>
      <c r="D946" s="428"/>
      <c r="E946" s="428"/>
      <c r="F946" s="428"/>
      <c r="G946" s="428"/>
      <c r="H946" s="428"/>
      <c r="I946" s="428"/>
      <c r="J946" s="428"/>
      <c r="K946" s="428"/>
      <c r="L946" s="428"/>
      <c r="M946" s="428"/>
      <c r="N946" s="428"/>
      <c r="O946" s="428"/>
      <c r="P946" s="428"/>
      <c r="Q946" s="428"/>
      <c r="R946" s="428"/>
      <c r="S946" s="428"/>
      <c r="T946" s="428"/>
      <c r="U946" s="428"/>
      <c r="V946" s="428"/>
      <c r="W946" s="428"/>
      <c r="X946" s="428"/>
      <c r="Y946" s="428"/>
      <c r="Z946" s="428"/>
    </row>
    <row r="947" ht="18.75" customHeight="1">
      <c r="A947" s="428"/>
      <c r="B947" s="428"/>
      <c r="C947" s="428"/>
      <c r="D947" s="428"/>
      <c r="E947" s="428"/>
      <c r="F947" s="428"/>
      <c r="G947" s="428"/>
      <c r="H947" s="428"/>
      <c r="I947" s="428"/>
      <c r="J947" s="428"/>
      <c r="K947" s="428"/>
      <c r="L947" s="428"/>
      <c r="M947" s="428"/>
      <c r="N947" s="428"/>
      <c r="O947" s="428"/>
      <c r="P947" s="428"/>
      <c r="Q947" s="428"/>
      <c r="R947" s="428"/>
      <c r="S947" s="428"/>
      <c r="T947" s="428"/>
      <c r="U947" s="428"/>
      <c r="V947" s="428"/>
      <c r="W947" s="428"/>
      <c r="X947" s="428"/>
      <c r="Y947" s="428"/>
      <c r="Z947" s="428"/>
    </row>
    <row r="948" ht="18.75" customHeight="1">
      <c r="A948" s="428"/>
      <c r="B948" s="428"/>
      <c r="C948" s="428"/>
      <c r="D948" s="428"/>
      <c r="E948" s="428"/>
      <c r="F948" s="428"/>
      <c r="G948" s="428"/>
      <c r="H948" s="428"/>
      <c r="I948" s="428"/>
      <c r="J948" s="428"/>
      <c r="K948" s="428"/>
      <c r="L948" s="428"/>
      <c r="M948" s="428"/>
      <c r="N948" s="428"/>
      <c r="O948" s="428"/>
      <c r="P948" s="428"/>
      <c r="Q948" s="428"/>
      <c r="R948" s="428"/>
      <c r="S948" s="428"/>
      <c r="T948" s="428"/>
      <c r="U948" s="428"/>
      <c r="V948" s="428"/>
      <c r="W948" s="428"/>
      <c r="X948" s="428"/>
      <c r="Y948" s="428"/>
      <c r="Z948" s="428"/>
    </row>
    <row r="949" ht="18.75" customHeight="1">
      <c r="A949" s="428"/>
      <c r="B949" s="428"/>
      <c r="C949" s="428"/>
      <c r="D949" s="428"/>
      <c r="E949" s="428"/>
      <c r="F949" s="428"/>
      <c r="G949" s="428"/>
      <c r="H949" s="428"/>
      <c r="I949" s="428"/>
      <c r="J949" s="428"/>
      <c r="K949" s="428"/>
      <c r="L949" s="428"/>
      <c r="M949" s="428"/>
      <c r="N949" s="428"/>
      <c r="O949" s="428"/>
      <c r="P949" s="428"/>
      <c r="Q949" s="428"/>
      <c r="R949" s="428"/>
      <c r="S949" s="428"/>
      <c r="T949" s="428"/>
      <c r="U949" s="428"/>
      <c r="V949" s="428"/>
      <c r="W949" s="428"/>
      <c r="X949" s="428"/>
      <c r="Y949" s="428"/>
      <c r="Z949" s="428"/>
    </row>
    <row r="950" ht="18.75" customHeight="1">
      <c r="A950" s="428"/>
      <c r="B950" s="428"/>
      <c r="C950" s="428"/>
      <c r="D950" s="428"/>
      <c r="E950" s="428"/>
      <c r="F950" s="428"/>
      <c r="G950" s="428"/>
      <c r="H950" s="428"/>
      <c r="I950" s="428"/>
      <c r="J950" s="428"/>
      <c r="K950" s="428"/>
      <c r="L950" s="428"/>
      <c r="M950" s="428"/>
      <c r="N950" s="428"/>
      <c r="O950" s="428"/>
      <c r="P950" s="428"/>
      <c r="Q950" s="428"/>
      <c r="R950" s="428"/>
      <c r="S950" s="428"/>
      <c r="T950" s="428"/>
      <c r="U950" s="428"/>
      <c r="V950" s="428"/>
      <c r="W950" s="428"/>
      <c r="X950" s="428"/>
      <c r="Y950" s="428"/>
      <c r="Z950" s="428"/>
    </row>
    <row r="951" ht="18.75" customHeight="1">
      <c r="A951" s="428"/>
      <c r="B951" s="428"/>
      <c r="C951" s="428"/>
      <c r="D951" s="428"/>
      <c r="E951" s="428"/>
      <c r="F951" s="428"/>
      <c r="G951" s="428"/>
      <c r="H951" s="428"/>
      <c r="I951" s="428"/>
      <c r="J951" s="428"/>
      <c r="K951" s="428"/>
      <c r="L951" s="428"/>
      <c r="M951" s="428"/>
      <c r="N951" s="428"/>
      <c r="O951" s="428"/>
      <c r="P951" s="428"/>
      <c r="Q951" s="428"/>
      <c r="R951" s="428"/>
      <c r="S951" s="428"/>
      <c r="T951" s="428"/>
      <c r="U951" s="428"/>
      <c r="V951" s="428"/>
      <c r="W951" s="428"/>
      <c r="X951" s="428"/>
      <c r="Y951" s="428"/>
      <c r="Z951" s="428"/>
    </row>
    <row r="952" ht="18.75" customHeight="1">
      <c r="A952" s="428"/>
      <c r="B952" s="428"/>
      <c r="C952" s="428"/>
      <c r="D952" s="428"/>
      <c r="E952" s="428"/>
      <c r="F952" s="428"/>
      <c r="G952" s="428"/>
      <c r="H952" s="428"/>
      <c r="I952" s="428"/>
      <c r="J952" s="428"/>
      <c r="K952" s="428"/>
      <c r="L952" s="428"/>
      <c r="M952" s="428"/>
      <c r="N952" s="428"/>
      <c r="O952" s="428"/>
      <c r="P952" s="428"/>
      <c r="Q952" s="428"/>
      <c r="R952" s="428"/>
      <c r="S952" s="428"/>
      <c r="T952" s="428"/>
      <c r="U952" s="428"/>
      <c r="V952" s="428"/>
      <c r="W952" s="428"/>
      <c r="X952" s="428"/>
      <c r="Y952" s="428"/>
      <c r="Z952" s="428"/>
    </row>
    <row r="953" ht="18.75" customHeight="1">
      <c r="A953" s="428"/>
      <c r="B953" s="428"/>
      <c r="C953" s="428"/>
      <c r="D953" s="428"/>
      <c r="E953" s="428"/>
      <c r="F953" s="428"/>
      <c r="G953" s="428"/>
      <c r="H953" s="428"/>
      <c r="I953" s="428"/>
      <c r="J953" s="428"/>
      <c r="K953" s="428"/>
      <c r="L953" s="428"/>
      <c r="M953" s="428"/>
      <c r="N953" s="428"/>
      <c r="O953" s="428"/>
      <c r="P953" s="428"/>
      <c r="Q953" s="428"/>
      <c r="R953" s="428"/>
      <c r="S953" s="428"/>
      <c r="T953" s="428"/>
      <c r="U953" s="428"/>
      <c r="V953" s="428"/>
      <c r="W953" s="428"/>
      <c r="X953" s="428"/>
      <c r="Y953" s="428"/>
      <c r="Z953" s="428"/>
    </row>
    <row r="954" ht="18.75" customHeight="1">
      <c r="A954" s="428"/>
      <c r="B954" s="428"/>
      <c r="C954" s="428"/>
      <c r="D954" s="428"/>
      <c r="E954" s="428"/>
      <c r="F954" s="428"/>
      <c r="G954" s="428"/>
      <c r="H954" s="428"/>
      <c r="I954" s="428"/>
      <c r="J954" s="428"/>
      <c r="K954" s="428"/>
      <c r="L954" s="428"/>
      <c r="M954" s="428"/>
      <c r="N954" s="428"/>
      <c r="O954" s="428"/>
      <c r="P954" s="428"/>
      <c r="Q954" s="428"/>
      <c r="R954" s="428"/>
      <c r="S954" s="428"/>
      <c r="T954" s="428"/>
      <c r="U954" s="428"/>
      <c r="V954" s="428"/>
      <c r="W954" s="428"/>
      <c r="X954" s="428"/>
      <c r="Y954" s="428"/>
      <c r="Z954" s="428"/>
    </row>
    <row r="955" ht="18.75" customHeight="1">
      <c r="A955" s="428"/>
      <c r="B955" s="428"/>
      <c r="C955" s="428"/>
      <c r="D955" s="428"/>
      <c r="E955" s="428"/>
      <c r="F955" s="428"/>
      <c r="G955" s="428"/>
      <c r="H955" s="428"/>
      <c r="I955" s="428"/>
      <c r="J955" s="428"/>
      <c r="K955" s="428"/>
      <c r="L955" s="428"/>
      <c r="M955" s="428"/>
      <c r="N955" s="428"/>
      <c r="O955" s="428"/>
      <c r="P955" s="428"/>
      <c r="Q955" s="428"/>
      <c r="R955" s="428"/>
      <c r="S955" s="428"/>
      <c r="T955" s="428"/>
      <c r="U955" s="428"/>
      <c r="V955" s="428"/>
      <c r="W955" s="428"/>
      <c r="X955" s="428"/>
      <c r="Y955" s="428"/>
      <c r="Z955" s="428"/>
    </row>
    <row r="956" ht="18.75" customHeight="1">
      <c r="A956" s="428"/>
      <c r="B956" s="428"/>
      <c r="C956" s="428"/>
      <c r="D956" s="428"/>
      <c r="E956" s="428"/>
      <c r="F956" s="428"/>
      <c r="G956" s="428"/>
      <c r="H956" s="428"/>
      <c r="I956" s="428"/>
      <c r="J956" s="428"/>
      <c r="K956" s="428"/>
      <c r="L956" s="428"/>
      <c r="M956" s="428"/>
      <c r="N956" s="428"/>
      <c r="O956" s="428"/>
      <c r="P956" s="428"/>
      <c r="Q956" s="428"/>
      <c r="R956" s="428"/>
      <c r="S956" s="428"/>
      <c r="T956" s="428"/>
      <c r="U956" s="428"/>
      <c r="V956" s="428"/>
      <c r="W956" s="428"/>
      <c r="X956" s="428"/>
      <c r="Y956" s="428"/>
      <c r="Z956" s="428"/>
    </row>
    <row r="957" ht="18.75" customHeight="1">
      <c r="A957" s="428"/>
      <c r="B957" s="428"/>
      <c r="C957" s="428"/>
      <c r="D957" s="428"/>
      <c r="E957" s="428"/>
      <c r="F957" s="428"/>
      <c r="G957" s="428"/>
      <c r="H957" s="428"/>
      <c r="I957" s="428"/>
      <c r="J957" s="428"/>
      <c r="K957" s="428"/>
      <c r="L957" s="428"/>
      <c r="M957" s="428"/>
      <c r="N957" s="428"/>
      <c r="O957" s="428"/>
      <c r="P957" s="428"/>
      <c r="Q957" s="428"/>
      <c r="R957" s="428"/>
      <c r="S957" s="428"/>
      <c r="T957" s="428"/>
      <c r="U957" s="428"/>
      <c r="V957" s="428"/>
      <c r="W957" s="428"/>
      <c r="X957" s="428"/>
      <c r="Y957" s="428"/>
      <c r="Z957" s="428"/>
    </row>
    <row r="958" ht="18.75" customHeight="1">
      <c r="A958" s="428"/>
      <c r="B958" s="428"/>
      <c r="C958" s="428"/>
      <c r="D958" s="428"/>
      <c r="E958" s="428"/>
      <c r="F958" s="428"/>
      <c r="G958" s="428"/>
      <c r="H958" s="428"/>
      <c r="I958" s="428"/>
      <c r="J958" s="428"/>
      <c r="K958" s="428"/>
      <c r="L958" s="428"/>
      <c r="M958" s="428"/>
      <c r="N958" s="428"/>
      <c r="O958" s="428"/>
      <c r="P958" s="428"/>
      <c r="Q958" s="428"/>
      <c r="R958" s="428"/>
      <c r="S958" s="428"/>
      <c r="T958" s="428"/>
      <c r="U958" s="428"/>
      <c r="V958" s="428"/>
      <c r="W958" s="428"/>
      <c r="X958" s="428"/>
      <c r="Y958" s="428"/>
      <c r="Z958" s="428"/>
    </row>
    <row r="959" ht="18.75" customHeight="1">
      <c r="A959" s="428"/>
      <c r="B959" s="428"/>
      <c r="C959" s="428"/>
      <c r="D959" s="428"/>
      <c r="E959" s="428"/>
      <c r="F959" s="428"/>
      <c r="G959" s="428"/>
      <c r="H959" s="428"/>
      <c r="I959" s="428"/>
      <c r="J959" s="428"/>
      <c r="K959" s="428"/>
      <c r="L959" s="428"/>
      <c r="M959" s="428"/>
      <c r="N959" s="428"/>
      <c r="O959" s="428"/>
      <c r="P959" s="428"/>
      <c r="Q959" s="428"/>
      <c r="R959" s="428"/>
      <c r="S959" s="428"/>
      <c r="T959" s="428"/>
      <c r="U959" s="428"/>
      <c r="V959" s="428"/>
      <c r="W959" s="428"/>
      <c r="X959" s="428"/>
      <c r="Y959" s="428"/>
      <c r="Z959" s="428"/>
    </row>
    <row r="960" ht="18.75" customHeight="1">
      <c r="A960" s="428"/>
      <c r="B960" s="428"/>
      <c r="C960" s="428"/>
      <c r="D960" s="428"/>
      <c r="E960" s="428"/>
      <c r="F960" s="428"/>
      <c r="G960" s="428"/>
      <c r="H960" s="428"/>
      <c r="I960" s="428"/>
      <c r="J960" s="428"/>
      <c r="K960" s="428"/>
      <c r="L960" s="428"/>
      <c r="M960" s="428"/>
      <c r="N960" s="428"/>
      <c r="O960" s="428"/>
      <c r="P960" s="428"/>
      <c r="Q960" s="428"/>
      <c r="R960" s="428"/>
      <c r="S960" s="428"/>
      <c r="T960" s="428"/>
      <c r="U960" s="428"/>
      <c r="V960" s="428"/>
      <c r="W960" s="428"/>
      <c r="X960" s="428"/>
      <c r="Y960" s="428"/>
      <c r="Z960" s="428"/>
    </row>
    <row r="961" ht="18.75" customHeight="1">
      <c r="A961" s="428"/>
      <c r="B961" s="428"/>
      <c r="C961" s="428"/>
      <c r="D961" s="428"/>
      <c r="E961" s="428"/>
      <c r="F961" s="428"/>
      <c r="G961" s="428"/>
      <c r="H961" s="428"/>
      <c r="I961" s="428"/>
      <c r="J961" s="428"/>
      <c r="K961" s="428"/>
      <c r="L961" s="428"/>
      <c r="M961" s="428"/>
      <c r="N961" s="428"/>
      <c r="O961" s="428"/>
      <c r="P961" s="428"/>
      <c r="Q961" s="428"/>
      <c r="R961" s="428"/>
      <c r="S961" s="428"/>
      <c r="T961" s="428"/>
      <c r="U961" s="428"/>
      <c r="V961" s="428"/>
      <c r="W961" s="428"/>
      <c r="X961" s="428"/>
      <c r="Y961" s="428"/>
      <c r="Z961" s="428"/>
    </row>
    <row r="962" ht="18.75" customHeight="1">
      <c r="A962" s="428"/>
      <c r="B962" s="428"/>
      <c r="C962" s="428"/>
      <c r="D962" s="428"/>
      <c r="E962" s="428"/>
      <c r="F962" s="428"/>
      <c r="G962" s="428"/>
      <c r="H962" s="428"/>
      <c r="I962" s="428"/>
      <c r="J962" s="428"/>
      <c r="K962" s="428"/>
      <c r="L962" s="428"/>
      <c r="M962" s="428"/>
      <c r="N962" s="428"/>
      <c r="O962" s="428"/>
      <c r="P962" s="428"/>
      <c r="Q962" s="428"/>
      <c r="R962" s="428"/>
      <c r="S962" s="428"/>
      <c r="T962" s="428"/>
      <c r="U962" s="428"/>
      <c r="V962" s="428"/>
      <c r="W962" s="428"/>
      <c r="X962" s="428"/>
      <c r="Y962" s="428"/>
      <c r="Z962" s="428"/>
    </row>
    <row r="963" ht="18.75" customHeight="1">
      <c r="A963" s="428"/>
      <c r="B963" s="428"/>
      <c r="C963" s="428"/>
      <c r="D963" s="428"/>
      <c r="E963" s="428"/>
      <c r="F963" s="428"/>
      <c r="G963" s="428"/>
      <c r="H963" s="428"/>
      <c r="I963" s="428"/>
      <c r="J963" s="428"/>
      <c r="K963" s="428"/>
      <c r="L963" s="428"/>
      <c r="M963" s="428"/>
      <c r="N963" s="428"/>
      <c r="O963" s="428"/>
      <c r="P963" s="428"/>
      <c r="Q963" s="428"/>
      <c r="R963" s="428"/>
      <c r="S963" s="428"/>
      <c r="T963" s="428"/>
      <c r="U963" s="428"/>
      <c r="V963" s="428"/>
      <c r="W963" s="428"/>
      <c r="X963" s="428"/>
      <c r="Y963" s="428"/>
      <c r="Z963" s="428"/>
    </row>
    <row r="964" ht="18.75" customHeight="1">
      <c r="A964" s="428"/>
      <c r="B964" s="428"/>
      <c r="C964" s="428"/>
      <c r="D964" s="428"/>
      <c r="E964" s="428"/>
      <c r="F964" s="428"/>
      <c r="G964" s="428"/>
      <c r="H964" s="428"/>
      <c r="I964" s="428"/>
      <c r="J964" s="428"/>
      <c r="K964" s="428"/>
      <c r="L964" s="428"/>
      <c r="M964" s="428"/>
      <c r="N964" s="428"/>
      <c r="O964" s="428"/>
      <c r="P964" s="428"/>
      <c r="Q964" s="428"/>
      <c r="R964" s="428"/>
      <c r="S964" s="428"/>
      <c r="T964" s="428"/>
      <c r="U964" s="428"/>
      <c r="V964" s="428"/>
      <c r="W964" s="428"/>
      <c r="X964" s="428"/>
      <c r="Y964" s="428"/>
      <c r="Z964" s="428"/>
    </row>
    <row r="965" ht="18.75" customHeight="1">
      <c r="A965" s="428"/>
      <c r="B965" s="428"/>
      <c r="C965" s="428"/>
      <c r="D965" s="428"/>
      <c r="E965" s="428"/>
      <c r="F965" s="428"/>
      <c r="G965" s="428"/>
      <c r="H965" s="428"/>
      <c r="I965" s="428"/>
      <c r="J965" s="428"/>
      <c r="K965" s="428"/>
      <c r="L965" s="428"/>
      <c r="M965" s="428"/>
      <c r="N965" s="428"/>
      <c r="O965" s="428"/>
      <c r="P965" s="428"/>
      <c r="Q965" s="428"/>
      <c r="R965" s="428"/>
      <c r="S965" s="428"/>
      <c r="T965" s="428"/>
      <c r="U965" s="428"/>
      <c r="V965" s="428"/>
      <c r="W965" s="428"/>
      <c r="X965" s="428"/>
      <c r="Y965" s="428"/>
      <c r="Z965" s="428"/>
    </row>
    <row r="966" ht="18.75" customHeight="1">
      <c r="A966" s="428"/>
      <c r="B966" s="428"/>
      <c r="C966" s="428"/>
      <c r="D966" s="428"/>
      <c r="E966" s="428"/>
      <c r="F966" s="428"/>
      <c r="G966" s="428"/>
      <c r="H966" s="428"/>
      <c r="I966" s="428"/>
      <c r="J966" s="428"/>
      <c r="K966" s="428"/>
      <c r="L966" s="428"/>
      <c r="M966" s="428"/>
      <c r="N966" s="428"/>
      <c r="O966" s="428"/>
      <c r="P966" s="428"/>
      <c r="Q966" s="428"/>
      <c r="R966" s="428"/>
      <c r="S966" s="428"/>
      <c r="T966" s="428"/>
      <c r="U966" s="428"/>
      <c r="V966" s="428"/>
      <c r="W966" s="428"/>
      <c r="X966" s="428"/>
      <c r="Y966" s="428"/>
      <c r="Z966" s="428"/>
    </row>
    <row r="967" ht="18.75" customHeight="1">
      <c r="A967" s="428"/>
      <c r="B967" s="428"/>
      <c r="C967" s="428"/>
      <c r="D967" s="428"/>
      <c r="E967" s="428"/>
      <c r="F967" s="428"/>
      <c r="G967" s="428"/>
      <c r="H967" s="428"/>
      <c r="I967" s="428"/>
      <c r="J967" s="428"/>
      <c r="K967" s="428"/>
      <c r="L967" s="428"/>
      <c r="M967" s="428"/>
      <c r="N967" s="428"/>
      <c r="O967" s="428"/>
      <c r="P967" s="428"/>
      <c r="Q967" s="428"/>
      <c r="R967" s="428"/>
      <c r="S967" s="428"/>
      <c r="T967" s="428"/>
      <c r="U967" s="428"/>
      <c r="V967" s="428"/>
      <c r="W967" s="428"/>
      <c r="X967" s="428"/>
      <c r="Y967" s="428"/>
      <c r="Z967" s="428"/>
    </row>
    <row r="968" ht="18.75" customHeight="1">
      <c r="A968" s="428"/>
      <c r="B968" s="428"/>
      <c r="C968" s="428"/>
      <c r="D968" s="428"/>
      <c r="E968" s="428"/>
      <c r="F968" s="428"/>
      <c r="G968" s="428"/>
      <c r="H968" s="428"/>
      <c r="I968" s="428"/>
      <c r="J968" s="428"/>
      <c r="K968" s="428"/>
      <c r="L968" s="428"/>
      <c r="M968" s="428"/>
      <c r="N968" s="428"/>
      <c r="O968" s="428"/>
      <c r="P968" s="428"/>
      <c r="Q968" s="428"/>
      <c r="R968" s="428"/>
      <c r="S968" s="428"/>
      <c r="T968" s="428"/>
      <c r="U968" s="428"/>
      <c r="V968" s="428"/>
      <c r="W968" s="428"/>
      <c r="X968" s="428"/>
      <c r="Y968" s="428"/>
      <c r="Z968" s="428"/>
    </row>
    <row r="969" ht="18.75" customHeight="1">
      <c r="A969" s="428"/>
      <c r="B969" s="428"/>
      <c r="C969" s="428"/>
      <c r="D969" s="428"/>
      <c r="E969" s="428"/>
      <c r="F969" s="428"/>
      <c r="G969" s="428"/>
      <c r="H969" s="428"/>
      <c r="I969" s="428"/>
      <c r="J969" s="428"/>
      <c r="K969" s="428"/>
      <c r="L969" s="428"/>
      <c r="M969" s="428"/>
      <c r="N969" s="428"/>
      <c r="O969" s="428"/>
      <c r="P969" s="428"/>
      <c r="Q969" s="428"/>
      <c r="R969" s="428"/>
      <c r="S969" s="428"/>
      <c r="T969" s="428"/>
      <c r="U969" s="428"/>
      <c r="V969" s="428"/>
      <c r="W969" s="428"/>
      <c r="X969" s="428"/>
      <c r="Y969" s="428"/>
      <c r="Z969" s="428"/>
    </row>
    <row r="970" ht="18.75" customHeight="1">
      <c r="A970" s="428"/>
      <c r="B970" s="428"/>
      <c r="C970" s="428"/>
      <c r="D970" s="428"/>
      <c r="E970" s="428"/>
      <c r="F970" s="428"/>
      <c r="G970" s="428"/>
      <c r="H970" s="428"/>
      <c r="I970" s="428"/>
      <c r="J970" s="428"/>
      <c r="K970" s="428"/>
      <c r="L970" s="428"/>
      <c r="M970" s="428"/>
      <c r="N970" s="428"/>
      <c r="O970" s="428"/>
      <c r="P970" s="428"/>
      <c r="Q970" s="428"/>
      <c r="R970" s="428"/>
      <c r="S970" s="428"/>
      <c r="T970" s="428"/>
      <c r="U970" s="428"/>
      <c r="V970" s="428"/>
      <c r="W970" s="428"/>
      <c r="X970" s="428"/>
      <c r="Y970" s="428"/>
      <c r="Z970" s="428"/>
    </row>
    <row r="971" ht="18.75" customHeight="1">
      <c r="A971" s="428"/>
      <c r="B971" s="428"/>
      <c r="C971" s="428"/>
      <c r="D971" s="428"/>
      <c r="E971" s="428"/>
      <c r="F971" s="428"/>
      <c r="G971" s="428"/>
      <c r="H971" s="428"/>
      <c r="I971" s="428"/>
      <c r="J971" s="428"/>
      <c r="K971" s="428"/>
      <c r="L971" s="428"/>
      <c r="M971" s="428"/>
      <c r="N971" s="428"/>
      <c r="O971" s="428"/>
      <c r="P971" s="428"/>
      <c r="Q971" s="428"/>
      <c r="R971" s="428"/>
      <c r="S971" s="428"/>
      <c r="T971" s="428"/>
      <c r="U971" s="428"/>
      <c r="V971" s="428"/>
      <c r="W971" s="428"/>
      <c r="X971" s="428"/>
      <c r="Y971" s="428"/>
      <c r="Z971" s="428"/>
    </row>
    <row r="972" ht="18.75" customHeight="1">
      <c r="A972" s="428"/>
      <c r="B972" s="428"/>
      <c r="C972" s="428"/>
      <c r="D972" s="428"/>
      <c r="E972" s="428"/>
      <c r="F972" s="428"/>
      <c r="G972" s="428"/>
      <c r="H972" s="428"/>
      <c r="I972" s="428"/>
      <c r="J972" s="428"/>
      <c r="K972" s="428"/>
      <c r="L972" s="428"/>
      <c r="M972" s="428"/>
      <c r="N972" s="428"/>
      <c r="O972" s="428"/>
      <c r="P972" s="428"/>
      <c r="Q972" s="428"/>
      <c r="R972" s="428"/>
      <c r="S972" s="428"/>
      <c r="T972" s="428"/>
      <c r="U972" s="428"/>
      <c r="V972" s="428"/>
      <c r="W972" s="428"/>
      <c r="X972" s="428"/>
      <c r="Y972" s="428"/>
      <c r="Z972" s="428"/>
    </row>
    <row r="973" ht="18.75" customHeight="1">
      <c r="A973" s="428"/>
      <c r="B973" s="428"/>
      <c r="C973" s="428"/>
      <c r="D973" s="428"/>
      <c r="E973" s="428"/>
      <c r="F973" s="428"/>
      <c r="G973" s="428"/>
      <c r="H973" s="428"/>
      <c r="I973" s="428"/>
      <c r="J973" s="428"/>
      <c r="K973" s="428"/>
      <c r="L973" s="428"/>
      <c r="M973" s="428"/>
      <c r="N973" s="428"/>
      <c r="O973" s="428"/>
      <c r="P973" s="428"/>
      <c r="Q973" s="428"/>
      <c r="R973" s="428"/>
      <c r="S973" s="428"/>
      <c r="T973" s="428"/>
      <c r="U973" s="428"/>
      <c r="V973" s="428"/>
      <c r="W973" s="428"/>
      <c r="X973" s="428"/>
      <c r="Y973" s="428"/>
      <c r="Z973" s="428"/>
    </row>
    <row r="974" ht="18.75" customHeight="1">
      <c r="A974" s="428"/>
      <c r="B974" s="428"/>
      <c r="C974" s="428"/>
      <c r="D974" s="428"/>
      <c r="E974" s="428"/>
      <c r="F974" s="428"/>
      <c r="G974" s="428"/>
      <c r="H974" s="428"/>
      <c r="I974" s="428"/>
      <c r="J974" s="428"/>
      <c r="K974" s="428"/>
      <c r="L974" s="428"/>
      <c r="M974" s="428"/>
      <c r="N974" s="428"/>
      <c r="O974" s="428"/>
      <c r="P974" s="428"/>
      <c r="Q974" s="428"/>
      <c r="R974" s="428"/>
      <c r="S974" s="428"/>
      <c r="T974" s="428"/>
      <c r="U974" s="428"/>
      <c r="V974" s="428"/>
      <c r="W974" s="428"/>
      <c r="X974" s="428"/>
      <c r="Y974" s="428"/>
      <c r="Z974" s="428"/>
    </row>
    <row r="975" ht="18.75" customHeight="1">
      <c r="A975" s="428"/>
      <c r="B975" s="428"/>
      <c r="C975" s="428"/>
      <c r="D975" s="428"/>
      <c r="E975" s="428"/>
      <c r="F975" s="428"/>
      <c r="G975" s="428"/>
      <c r="H975" s="428"/>
      <c r="I975" s="428"/>
      <c r="J975" s="428"/>
      <c r="K975" s="428"/>
      <c r="L975" s="428"/>
      <c r="M975" s="428"/>
      <c r="N975" s="428"/>
      <c r="O975" s="428"/>
      <c r="P975" s="428"/>
      <c r="Q975" s="428"/>
      <c r="R975" s="428"/>
      <c r="S975" s="428"/>
      <c r="T975" s="428"/>
      <c r="U975" s="428"/>
      <c r="V975" s="428"/>
      <c r="W975" s="428"/>
      <c r="X975" s="428"/>
      <c r="Y975" s="428"/>
      <c r="Z975" s="428"/>
    </row>
    <row r="976" ht="18.75" customHeight="1">
      <c r="A976" s="428"/>
      <c r="B976" s="428"/>
      <c r="C976" s="428"/>
      <c r="D976" s="428"/>
      <c r="E976" s="428"/>
      <c r="F976" s="428"/>
      <c r="G976" s="428"/>
      <c r="H976" s="428"/>
      <c r="I976" s="428"/>
      <c r="J976" s="428"/>
      <c r="K976" s="428"/>
      <c r="L976" s="428"/>
      <c r="M976" s="428"/>
      <c r="N976" s="428"/>
      <c r="O976" s="428"/>
      <c r="P976" s="428"/>
      <c r="Q976" s="428"/>
      <c r="R976" s="428"/>
      <c r="S976" s="428"/>
      <c r="T976" s="428"/>
      <c r="U976" s="428"/>
      <c r="V976" s="428"/>
      <c r="W976" s="428"/>
      <c r="X976" s="428"/>
      <c r="Y976" s="428"/>
      <c r="Z976" s="428"/>
    </row>
    <row r="977" ht="18.75" customHeight="1">
      <c r="A977" s="428"/>
      <c r="B977" s="428"/>
      <c r="C977" s="428"/>
      <c r="D977" s="428"/>
      <c r="E977" s="428"/>
      <c r="F977" s="428"/>
      <c r="G977" s="428"/>
      <c r="H977" s="428"/>
      <c r="I977" s="428"/>
      <c r="J977" s="428"/>
      <c r="K977" s="428"/>
      <c r="L977" s="428"/>
      <c r="M977" s="428"/>
      <c r="N977" s="428"/>
      <c r="O977" s="428"/>
      <c r="P977" s="428"/>
      <c r="Q977" s="428"/>
      <c r="R977" s="428"/>
      <c r="S977" s="428"/>
      <c r="T977" s="428"/>
      <c r="U977" s="428"/>
      <c r="V977" s="428"/>
      <c r="W977" s="428"/>
      <c r="X977" s="428"/>
      <c r="Y977" s="428"/>
      <c r="Z977" s="428"/>
    </row>
    <row r="978" ht="18.75" customHeight="1">
      <c r="A978" s="428"/>
      <c r="B978" s="428"/>
      <c r="C978" s="428"/>
      <c r="D978" s="428"/>
      <c r="E978" s="428"/>
      <c r="F978" s="428"/>
      <c r="G978" s="428"/>
      <c r="H978" s="428"/>
      <c r="I978" s="428"/>
      <c r="J978" s="428"/>
      <c r="K978" s="428"/>
      <c r="L978" s="428"/>
      <c r="M978" s="428"/>
      <c r="N978" s="428"/>
      <c r="O978" s="428"/>
      <c r="P978" s="428"/>
      <c r="Q978" s="428"/>
      <c r="R978" s="428"/>
      <c r="S978" s="428"/>
      <c r="T978" s="428"/>
      <c r="U978" s="428"/>
      <c r="V978" s="428"/>
      <c r="W978" s="428"/>
      <c r="X978" s="428"/>
      <c r="Y978" s="428"/>
      <c r="Z978" s="428"/>
    </row>
    <row r="979" ht="18.75" customHeight="1">
      <c r="A979" s="428"/>
      <c r="B979" s="428"/>
      <c r="C979" s="428"/>
      <c r="D979" s="428"/>
      <c r="E979" s="428"/>
      <c r="F979" s="428"/>
      <c r="G979" s="428"/>
      <c r="H979" s="428"/>
      <c r="I979" s="428"/>
      <c r="J979" s="428"/>
      <c r="K979" s="428"/>
      <c r="L979" s="428"/>
      <c r="M979" s="428"/>
      <c r="N979" s="428"/>
      <c r="O979" s="428"/>
      <c r="P979" s="428"/>
      <c r="Q979" s="428"/>
      <c r="R979" s="428"/>
      <c r="S979" s="428"/>
      <c r="T979" s="428"/>
      <c r="U979" s="428"/>
      <c r="V979" s="428"/>
      <c r="W979" s="428"/>
      <c r="X979" s="428"/>
      <c r="Y979" s="428"/>
      <c r="Z979" s="428"/>
    </row>
    <row r="980" ht="18.75" customHeight="1">
      <c r="A980" s="428"/>
      <c r="B980" s="428"/>
      <c r="C980" s="428"/>
      <c r="D980" s="428"/>
      <c r="E980" s="428"/>
      <c r="F980" s="428"/>
      <c r="G980" s="428"/>
      <c r="H980" s="428"/>
      <c r="I980" s="428"/>
      <c r="J980" s="428"/>
      <c r="K980" s="428"/>
      <c r="L980" s="428"/>
      <c r="M980" s="428"/>
      <c r="N980" s="428"/>
      <c r="O980" s="428"/>
      <c r="P980" s="428"/>
      <c r="Q980" s="428"/>
      <c r="R980" s="428"/>
      <c r="S980" s="428"/>
      <c r="T980" s="428"/>
      <c r="U980" s="428"/>
      <c r="V980" s="428"/>
      <c r="W980" s="428"/>
      <c r="X980" s="428"/>
      <c r="Y980" s="428"/>
      <c r="Z980" s="428"/>
    </row>
    <row r="981" ht="18.75" customHeight="1">
      <c r="A981" s="428"/>
      <c r="B981" s="428"/>
      <c r="C981" s="428"/>
      <c r="D981" s="428"/>
      <c r="E981" s="428"/>
      <c r="F981" s="428"/>
      <c r="G981" s="428"/>
      <c r="H981" s="428"/>
      <c r="I981" s="428"/>
      <c r="J981" s="428"/>
      <c r="K981" s="428"/>
      <c r="L981" s="428"/>
      <c r="M981" s="428"/>
      <c r="N981" s="428"/>
      <c r="O981" s="428"/>
      <c r="P981" s="428"/>
      <c r="Q981" s="428"/>
      <c r="R981" s="428"/>
      <c r="S981" s="428"/>
      <c r="T981" s="428"/>
      <c r="U981" s="428"/>
      <c r="V981" s="428"/>
      <c r="W981" s="428"/>
      <c r="X981" s="428"/>
      <c r="Y981" s="428"/>
      <c r="Z981" s="428"/>
    </row>
    <row r="982" ht="18.75" customHeight="1">
      <c r="A982" s="428"/>
      <c r="B982" s="428"/>
      <c r="C982" s="428"/>
      <c r="D982" s="428"/>
      <c r="E982" s="428"/>
      <c r="F982" s="428"/>
      <c r="G982" s="428"/>
      <c r="H982" s="428"/>
      <c r="I982" s="428"/>
      <c r="J982" s="428"/>
      <c r="K982" s="428"/>
      <c r="L982" s="428"/>
      <c r="M982" s="428"/>
      <c r="N982" s="428"/>
      <c r="O982" s="428"/>
      <c r="P982" s="428"/>
      <c r="Q982" s="428"/>
      <c r="R982" s="428"/>
      <c r="S982" s="428"/>
      <c r="T982" s="428"/>
      <c r="U982" s="428"/>
      <c r="V982" s="428"/>
      <c r="W982" s="428"/>
      <c r="X982" s="428"/>
      <c r="Y982" s="428"/>
      <c r="Z982" s="428"/>
    </row>
    <row r="983" ht="18.75" customHeight="1">
      <c r="A983" s="428"/>
      <c r="B983" s="428"/>
      <c r="C983" s="428"/>
      <c r="D983" s="428"/>
      <c r="E983" s="428"/>
      <c r="F983" s="428"/>
      <c r="G983" s="428"/>
      <c r="H983" s="428"/>
      <c r="I983" s="428"/>
      <c r="J983" s="428"/>
      <c r="K983" s="428"/>
      <c r="L983" s="428"/>
      <c r="M983" s="428"/>
      <c r="N983" s="428"/>
      <c r="O983" s="428"/>
      <c r="P983" s="428"/>
      <c r="Q983" s="428"/>
      <c r="R983" s="428"/>
      <c r="S983" s="428"/>
      <c r="T983" s="428"/>
      <c r="U983" s="428"/>
      <c r="V983" s="428"/>
      <c r="W983" s="428"/>
      <c r="X983" s="428"/>
      <c r="Y983" s="428"/>
      <c r="Z983" s="428"/>
    </row>
    <row r="984" ht="18.75" customHeight="1">
      <c r="A984" s="428"/>
      <c r="B984" s="428"/>
      <c r="C984" s="428"/>
      <c r="D984" s="428"/>
      <c r="E984" s="428"/>
      <c r="F984" s="428"/>
      <c r="G984" s="428"/>
      <c r="H984" s="428"/>
      <c r="I984" s="428"/>
      <c r="J984" s="428"/>
      <c r="K984" s="428"/>
      <c r="L984" s="428"/>
      <c r="M984" s="428"/>
      <c r="N984" s="428"/>
      <c r="O984" s="428"/>
      <c r="P984" s="428"/>
      <c r="Q984" s="428"/>
      <c r="R984" s="428"/>
      <c r="S984" s="428"/>
      <c r="T984" s="428"/>
      <c r="U984" s="428"/>
      <c r="V984" s="428"/>
      <c r="W984" s="428"/>
      <c r="X984" s="428"/>
      <c r="Y984" s="428"/>
      <c r="Z984" s="428"/>
    </row>
    <row r="985" ht="18.75" customHeight="1">
      <c r="A985" s="428"/>
      <c r="B985" s="428"/>
      <c r="C985" s="428"/>
      <c r="D985" s="428"/>
      <c r="E985" s="428"/>
      <c r="F985" s="428"/>
      <c r="G985" s="428"/>
      <c r="H985" s="428"/>
      <c r="I985" s="428"/>
      <c r="J985" s="428"/>
      <c r="K985" s="428"/>
      <c r="L985" s="428"/>
      <c r="M985" s="428"/>
      <c r="N985" s="428"/>
      <c r="O985" s="428"/>
      <c r="P985" s="428"/>
      <c r="Q985" s="428"/>
      <c r="R985" s="428"/>
      <c r="S985" s="428"/>
      <c r="T985" s="428"/>
      <c r="U985" s="428"/>
      <c r="V985" s="428"/>
      <c r="W985" s="428"/>
      <c r="X985" s="428"/>
      <c r="Y985" s="428"/>
      <c r="Z985" s="428"/>
    </row>
    <row r="986" ht="18.75" customHeight="1">
      <c r="A986" s="428"/>
      <c r="B986" s="428"/>
      <c r="C986" s="428"/>
      <c r="D986" s="428"/>
      <c r="E986" s="428"/>
      <c r="F986" s="428"/>
      <c r="G986" s="428"/>
      <c r="H986" s="428"/>
      <c r="I986" s="428"/>
      <c r="J986" s="428"/>
      <c r="K986" s="428"/>
      <c r="L986" s="428"/>
      <c r="M986" s="428"/>
      <c r="N986" s="428"/>
      <c r="O986" s="428"/>
      <c r="P986" s="428"/>
      <c r="Q986" s="428"/>
      <c r="R986" s="428"/>
      <c r="S986" s="428"/>
      <c r="T986" s="428"/>
      <c r="U986" s="428"/>
      <c r="V986" s="428"/>
      <c r="W986" s="428"/>
      <c r="X986" s="428"/>
      <c r="Y986" s="428"/>
      <c r="Z986" s="428"/>
    </row>
    <row r="987" ht="18.75" customHeight="1">
      <c r="A987" s="428"/>
      <c r="B987" s="428"/>
      <c r="C987" s="428"/>
      <c r="D987" s="428"/>
      <c r="E987" s="428"/>
      <c r="F987" s="428"/>
      <c r="G987" s="428"/>
      <c r="H987" s="428"/>
      <c r="I987" s="428"/>
      <c r="J987" s="428"/>
      <c r="K987" s="428"/>
      <c r="L987" s="428"/>
      <c r="M987" s="428"/>
      <c r="N987" s="428"/>
      <c r="O987" s="428"/>
      <c r="P987" s="428"/>
      <c r="Q987" s="428"/>
      <c r="R987" s="428"/>
      <c r="S987" s="428"/>
      <c r="T987" s="428"/>
      <c r="U987" s="428"/>
      <c r="V987" s="428"/>
      <c r="W987" s="428"/>
      <c r="X987" s="428"/>
      <c r="Y987" s="428"/>
      <c r="Z987" s="428"/>
    </row>
    <row r="988" ht="18.75" customHeight="1">
      <c r="A988" s="428"/>
      <c r="B988" s="428"/>
      <c r="C988" s="428"/>
      <c r="D988" s="428"/>
      <c r="E988" s="428"/>
      <c r="F988" s="428"/>
      <c r="G988" s="428"/>
      <c r="H988" s="428"/>
      <c r="I988" s="428"/>
      <c r="J988" s="428"/>
      <c r="K988" s="428"/>
      <c r="L988" s="428"/>
      <c r="M988" s="428"/>
      <c r="N988" s="428"/>
      <c r="O988" s="428"/>
      <c r="P988" s="428"/>
      <c r="Q988" s="428"/>
      <c r="R988" s="428"/>
      <c r="S988" s="428"/>
      <c r="T988" s="428"/>
      <c r="U988" s="428"/>
      <c r="V988" s="428"/>
      <c r="W988" s="428"/>
      <c r="X988" s="428"/>
      <c r="Y988" s="428"/>
      <c r="Z988" s="428"/>
    </row>
    <row r="989" ht="18.75" customHeight="1">
      <c r="A989" s="428"/>
      <c r="B989" s="428"/>
      <c r="C989" s="428"/>
      <c r="D989" s="428"/>
      <c r="E989" s="428"/>
      <c r="F989" s="428"/>
      <c r="G989" s="428"/>
      <c r="H989" s="428"/>
      <c r="I989" s="428"/>
      <c r="J989" s="428"/>
      <c r="K989" s="428"/>
      <c r="L989" s="428"/>
      <c r="M989" s="428"/>
      <c r="N989" s="428"/>
      <c r="O989" s="428"/>
      <c r="P989" s="428"/>
      <c r="Q989" s="428"/>
      <c r="R989" s="428"/>
      <c r="S989" s="428"/>
      <c r="T989" s="428"/>
      <c r="U989" s="428"/>
      <c r="V989" s="428"/>
      <c r="W989" s="428"/>
      <c r="X989" s="428"/>
      <c r="Y989" s="428"/>
      <c r="Z989" s="428"/>
    </row>
    <row r="990" ht="18.75" customHeight="1">
      <c r="A990" s="428"/>
      <c r="B990" s="428"/>
      <c r="C990" s="428"/>
      <c r="D990" s="428"/>
      <c r="E990" s="428"/>
      <c r="F990" s="428"/>
      <c r="G990" s="428"/>
      <c r="H990" s="428"/>
      <c r="I990" s="428"/>
      <c r="J990" s="428"/>
      <c r="K990" s="428"/>
      <c r="L990" s="428"/>
      <c r="M990" s="428"/>
      <c r="N990" s="428"/>
      <c r="O990" s="428"/>
      <c r="P990" s="428"/>
      <c r="Q990" s="428"/>
      <c r="R990" s="428"/>
      <c r="S990" s="428"/>
      <c r="T990" s="428"/>
      <c r="U990" s="428"/>
      <c r="V990" s="428"/>
      <c r="W990" s="428"/>
      <c r="X990" s="428"/>
      <c r="Y990" s="428"/>
      <c r="Z990" s="428"/>
    </row>
    <row r="991" ht="18.75" customHeight="1">
      <c r="A991" s="428"/>
      <c r="B991" s="428"/>
      <c r="C991" s="428"/>
      <c r="D991" s="428"/>
      <c r="E991" s="428"/>
      <c r="F991" s="428"/>
      <c r="G991" s="428"/>
      <c r="H991" s="428"/>
      <c r="I991" s="428"/>
      <c r="J991" s="428"/>
      <c r="K991" s="428"/>
      <c r="L991" s="428"/>
      <c r="M991" s="428"/>
      <c r="N991" s="428"/>
      <c r="O991" s="428"/>
      <c r="P991" s="428"/>
      <c r="Q991" s="428"/>
      <c r="R991" s="428"/>
      <c r="S991" s="428"/>
      <c r="T991" s="428"/>
      <c r="U991" s="428"/>
      <c r="V991" s="428"/>
      <c r="W991" s="428"/>
      <c r="X991" s="428"/>
      <c r="Y991" s="428"/>
      <c r="Z991" s="428"/>
    </row>
    <row r="992" ht="18.75" customHeight="1">
      <c r="A992" s="428"/>
      <c r="B992" s="428"/>
      <c r="C992" s="428"/>
      <c r="D992" s="428"/>
      <c r="E992" s="428"/>
      <c r="F992" s="428"/>
      <c r="G992" s="428"/>
      <c r="H992" s="428"/>
      <c r="I992" s="428"/>
      <c r="J992" s="428"/>
      <c r="K992" s="428"/>
      <c r="L992" s="428"/>
      <c r="M992" s="428"/>
      <c r="N992" s="428"/>
      <c r="O992" s="428"/>
      <c r="P992" s="428"/>
      <c r="Q992" s="428"/>
      <c r="R992" s="428"/>
      <c r="S992" s="428"/>
      <c r="T992" s="428"/>
      <c r="U992" s="428"/>
      <c r="V992" s="428"/>
      <c r="W992" s="428"/>
      <c r="X992" s="428"/>
      <c r="Y992" s="428"/>
      <c r="Z992" s="428"/>
    </row>
    <row r="993" ht="18.75" customHeight="1">
      <c r="A993" s="428"/>
      <c r="B993" s="428"/>
      <c r="C993" s="428"/>
      <c r="D993" s="428"/>
      <c r="E993" s="428"/>
      <c r="F993" s="428"/>
      <c r="G993" s="428"/>
      <c r="H993" s="428"/>
      <c r="I993" s="428"/>
      <c r="J993" s="428"/>
      <c r="K993" s="428"/>
      <c r="L993" s="428"/>
      <c r="M993" s="428"/>
      <c r="N993" s="428"/>
      <c r="O993" s="428"/>
      <c r="P993" s="428"/>
      <c r="Q993" s="428"/>
      <c r="R993" s="428"/>
      <c r="S993" s="428"/>
      <c r="T993" s="428"/>
      <c r="U993" s="428"/>
      <c r="V993" s="428"/>
      <c r="W993" s="428"/>
      <c r="X993" s="428"/>
      <c r="Y993" s="428"/>
      <c r="Z993" s="428"/>
    </row>
    <row r="994" ht="18.75" customHeight="1">
      <c r="A994" s="428"/>
      <c r="B994" s="428"/>
      <c r="C994" s="428"/>
      <c r="D994" s="428"/>
      <c r="E994" s="428"/>
      <c r="F994" s="428"/>
      <c r="G994" s="428"/>
      <c r="H994" s="428"/>
      <c r="I994" s="428"/>
      <c r="J994" s="428"/>
      <c r="K994" s="428"/>
      <c r="L994" s="428"/>
      <c r="M994" s="428"/>
      <c r="N994" s="428"/>
      <c r="O994" s="428"/>
      <c r="P994" s="428"/>
      <c r="Q994" s="428"/>
      <c r="R994" s="428"/>
      <c r="S994" s="428"/>
      <c r="T994" s="428"/>
      <c r="U994" s="428"/>
      <c r="V994" s="428"/>
      <c r="W994" s="428"/>
      <c r="X994" s="428"/>
      <c r="Y994" s="428"/>
      <c r="Z994" s="428"/>
    </row>
    <row r="995" ht="18.75" customHeight="1">
      <c r="A995" s="428"/>
      <c r="B995" s="428"/>
      <c r="C995" s="428"/>
      <c r="D995" s="428"/>
      <c r="E995" s="428"/>
      <c r="F995" s="428"/>
      <c r="G995" s="428"/>
      <c r="H995" s="428"/>
      <c r="I995" s="428"/>
      <c r="J995" s="428"/>
      <c r="K995" s="428"/>
      <c r="L995" s="428"/>
      <c r="M995" s="428"/>
      <c r="N995" s="428"/>
      <c r="O995" s="428"/>
      <c r="P995" s="428"/>
      <c r="Q995" s="428"/>
      <c r="R995" s="428"/>
      <c r="S995" s="428"/>
      <c r="T995" s="428"/>
      <c r="U995" s="428"/>
      <c r="V995" s="428"/>
      <c r="W995" s="428"/>
      <c r="X995" s="428"/>
      <c r="Y995" s="428"/>
      <c r="Z995" s="428"/>
    </row>
    <row r="996" ht="18.75" customHeight="1">
      <c r="A996" s="428"/>
      <c r="B996" s="428"/>
      <c r="C996" s="428"/>
      <c r="D996" s="428"/>
      <c r="E996" s="428"/>
      <c r="F996" s="428"/>
      <c r="G996" s="428"/>
      <c r="H996" s="428"/>
      <c r="I996" s="428"/>
      <c r="J996" s="428"/>
      <c r="K996" s="428"/>
      <c r="L996" s="428"/>
      <c r="M996" s="428"/>
      <c r="N996" s="428"/>
      <c r="O996" s="428"/>
      <c r="P996" s="428"/>
      <c r="Q996" s="428"/>
      <c r="R996" s="428"/>
      <c r="S996" s="428"/>
      <c r="T996" s="428"/>
      <c r="U996" s="428"/>
      <c r="V996" s="428"/>
      <c r="W996" s="428"/>
      <c r="X996" s="428"/>
      <c r="Y996" s="428"/>
      <c r="Z996" s="428"/>
    </row>
    <row r="997" ht="18.75" customHeight="1">
      <c r="A997" s="428"/>
      <c r="B997" s="428"/>
      <c r="C997" s="428"/>
      <c r="D997" s="428"/>
      <c r="E997" s="428"/>
      <c r="F997" s="428"/>
      <c r="G997" s="428"/>
      <c r="H997" s="428"/>
      <c r="I997" s="428"/>
      <c r="J997" s="428"/>
      <c r="K997" s="428"/>
      <c r="L997" s="428"/>
      <c r="M997" s="428"/>
      <c r="N997" s="428"/>
      <c r="O997" s="428"/>
      <c r="P997" s="428"/>
      <c r="Q997" s="428"/>
      <c r="R997" s="428"/>
      <c r="S997" s="428"/>
      <c r="T997" s="428"/>
      <c r="U997" s="428"/>
      <c r="V997" s="428"/>
      <c r="W997" s="428"/>
      <c r="X997" s="428"/>
      <c r="Y997" s="428"/>
      <c r="Z997" s="428"/>
    </row>
    <row r="998" ht="18.75" customHeight="1">
      <c r="A998" s="428"/>
      <c r="B998" s="428"/>
      <c r="C998" s="428"/>
      <c r="D998" s="428"/>
      <c r="E998" s="428"/>
      <c r="F998" s="428"/>
      <c r="G998" s="428"/>
      <c r="H998" s="428"/>
      <c r="I998" s="428"/>
      <c r="J998" s="428"/>
      <c r="K998" s="428"/>
      <c r="L998" s="428"/>
      <c r="M998" s="428"/>
      <c r="N998" s="428"/>
      <c r="O998" s="428"/>
      <c r="P998" s="428"/>
      <c r="Q998" s="428"/>
      <c r="R998" s="428"/>
      <c r="S998" s="428"/>
      <c r="T998" s="428"/>
      <c r="U998" s="428"/>
      <c r="V998" s="428"/>
      <c r="W998" s="428"/>
      <c r="X998" s="428"/>
      <c r="Y998" s="428"/>
      <c r="Z998" s="428"/>
    </row>
    <row r="999" ht="18.75" customHeight="1">
      <c r="A999" s="428"/>
      <c r="B999" s="428"/>
      <c r="C999" s="428"/>
      <c r="D999" s="428"/>
      <c r="E999" s="428"/>
      <c r="F999" s="428"/>
      <c r="G999" s="428"/>
      <c r="H999" s="428"/>
      <c r="I999" s="428"/>
      <c r="J999" s="428"/>
      <c r="K999" s="428"/>
      <c r="L999" s="428"/>
      <c r="M999" s="428"/>
      <c r="N999" s="428"/>
      <c r="O999" s="428"/>
      <c r="P999" s="428"/>
      <c r="Q999" s="428"/>
      <c r="R999" s="428"/>
      <c r="S999" s="428"/>
      <c r="T999" s="428"/>
      <c r="U999" s="428"/>
      <c r="V999" s="428"/>
      <c r="W999" s="428"/>
      <c r="X999" s="428"/>
      <c r="Y999" s="428"/>
      <c r="Z999" s="428"/>
    </row>
    <row r="1000" ht="18.75" customHeight="1">
      <c r="A1000" s="428"/>
      <c r="B1000" s="428"/>
      <c r="C1000" s="428"/>
      <c r="D1000" s="428"/>
      <c r="E1000" s="428"/>
      <c r="F1000" s="428"/>
      <c r="G1000" s="428"/>
      <c r="H1000" s="428"/>
      <c r="I1000" s="428"/>
      <c r="J1000" s="428"/>
      <c r="K1000" s="428"/>
      <c r="L1000" s="428"/>
      <c r="M1000" s="428"/>
      <c r="N1000" s="428"/>
      <c r="O1000" s="428"/>
      <c r="P1000" s="428"/>
      <c r="Q1000" s="428"/>
      <c r="R1000" s="428"/>
      <c r="S1000" s="428"/>
      <c r="T1000" s="428"/>
      <c r="U1000" s="428"/>
      <c r="V1000" s="428"/>
      <c r="W1000" s="428"/>
      <c r="X1000" s="428"/>
      <c r="Y1000" s="428"/>
      <c r="Z1000" s="428"/>
    </row>
  </sheetData>
  <mergeCells count="1">
    <mergeCell ref="E1:F1"/>
  </mergeCells>
  <hyperlinks>
    <hyperlink display="Back to start here" location="'Start Here'!A1" ref="A1"/>
    <hyperlink display="back to top" location="'10- BONUS Top Performing U.S. L'!A1" ref="A104"/>
  </hyperlink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3" width="24.63"/>
    <col customWidth="1" min="4" max="4" width="27.0"/>
    <col customWidth="1" min="5" max="5" width="28.75"/>
    <col customWidth="1" min="6" max="6" width="27.13"/>
    <col customWidth="1" min="7" max="7" width="26.75"/>
    <col customWidth="1" min="8" max="8" width="46.0"/>
    <col customWidth="1" min="9" max="26" width="8.63"/>
  </cols>
  <sheetData>
    <row r="1" ht="18.75" customHeight="1">
      <c r="A1" s="417" t="s">
        <v>17</v>
      </c>
      <c r="B1" s="435"/>
      <c r="C1" s="435"/>
      <c r="D1" s="435"/>
      <c r="E1" s="435"/>
      <c r="F1" s="435"/>
      <c r="G1" s="435"/>
      <c r="H1" s="417" t="s">
        <v>2901</v>
      </c>
      <c r="I1" s="435"/>
      <c r="J1" s="435"/>
      <c r="K1" s="435"/>
      <c r="L1" s="435"/>
      <c r="M1" s="435"/>
      <c r="N1" s="435"/>
      <c r="O1" s="435"/>
      <c r="P1" s="435"/>
      <c r="Q1" s="435"/>
      <c r="R1" s="435"/>
      <c r="S1" s="435"/>
      <c r="T1" s="435"/>
      <c r="U1" s="435"/>
      <c r="V1" s="435"/>
      <c r="W1" s="435"/>
      <c r="X1" s="435"/>
      <c r="Y1" s="435"/>
      <c r="Z1" s="435"/>
    </row>
    <row r="2" ht="44.25" customHeight="1">
      <c r="A2" s="436" t="s">
        <v>122</v>
      </c>
      <c r="B2" s="436" t="s">
        <v>2902</v>
      </c>
      <c r="C2" s="436" t="s">
        <v>2903</v>
      </c>
      <c r="D2" s="436" t="s">
        <v>2904</v>
      </c>
      <c r="E2" s="436" t="s">
        <v>2905</v>
      </c>
      <c r="F2" s="436" t="s">
        <v>2906</v>
      </c>
      <c r="G2" s="436" t="s">
        <v>2907</v>
      </c>
      <c r="H2" s="436" t="s">
        <v>2908</v>
      </c>
      <c r="I2" s="435"/>
      <c r="J2" s="435"/>
      <c r="K2" s="435"/>
      <c r="L2" s="435"/>
      <c r="M2" s="435"/>
      <c r="N2" s="435"/>
      <c r="O2" s="435"/>
      <c r="P2" s="435"/>
      <c r="Q2" s="435"/>
      <c r="R2" s="435"/>
      <c r="S2" s="435"/>
      <c r="T2" s="435"/>
      <c r="U2" s="435"/>
      <c r="V2" s="435"/>
      <c r="W2" s="435"/>
      <c r="X2" s="435"/>
      <c r="Y2" s="435"/>
      <c r="Z2" s="435"/>
    </row>
    <row r="3" ht="18.75" customHeight="1">
      <c r="A3" s="435" t="s">
        <v>2909</v>
      </c>
      <c r="B3" s="435">
        <v>38.8701</v>
      </c>
      <c r="C3" s="435">
        <v>83.4251</v>
      </c>
      <c r="D3" s="437">
        <v>360.936</v>
      </c>
      <c r="E3" s="435">
        <v>100.522</v>
      </c>
      <c r="F3" s="435">
        <v>38.1426</v>
      </c>
      <c r="G3" s="435">
        <v>376.8881</v>
      </c>
      <c r="H3" s="435">
        <v>-2.9788</v>
      </c>
      <c r="I3" s="435"/>
      <c r="J3" s="435"/>
      <c r="K3" s="435"/>
      <c r="L3" s="435"/>
      <c r="M3" s="435"/>
      <c r="N3" s="435"/>
      <c r="O3" s="435"/>
      <c r="P3" s="435"/>
      <c r="Q3" s="435"/>
      <c r="R3" s="435"/>
      <c r="S3" s="435"/>
      <c r="T3" s="435"/>
      <c r="U3" s="435"/>
      <c r="V3" s="435"/>
      <c r="W3" s="435"/>
      <c r="X3" s="435"/>
      <c r="Y3" s="435"/>
      <c r="Z3" s="435"/>
    </row>
    <row r="4" ht="18.75" customHeight="1">
      <c r="A4" s="435" t="s">
        <v>2910</v>
      </c>
      <c r="B4" s="435">
        <v>35.3077</v>
      </c>
      <c r="C4" s="435">
        <v>83.6225</v>
      </c>
      <c r="D4" s="437">
        <v>170.7878</v>
      </c>
      <c r="E4" s="435">
        <v>55.8151</v>
      </c>
      <c r="F4" s="435">
        <v>20.0886</v>
      </c>
      <c r="G4" s="435">
        <v>195.3099</v>
      </c>
      <c r="H4" s="435">
        <v>9.0737</v>
      </c>
      <c r="I4" s="435"/>
      <c r="J4" s="435"/>
      <c r="K4" s="435"/>
      <c r="L4" s="435"/>
      <c r="M4" s="435"/>
      <c r="N4" s="435"/>
      <c r="O4" s="435"/>
      <c r="P4" s="435"/>
      <c r="Q4" s="435"/>
      <c r="R4" s="435"/>
      <c r="S4" s="435"/>
      <c r="T4" s="435"/>
      <c r="U4" s="435"/>
      <c r="V4" s="435"/>
      <c r="W4" s="435"/>
      <c r="X4" s="435"/>
      <c r="Y4" s="435"/>
      <c r="Z4" s="435"/>
    </row>
    <row r="5" ht="18.75" customHeight="1">
      <c r="A5" s="435" t="s">
        <v>2911</v>
      </c>
      <c r="B5" s="435">
        <v>17.7069</v>
      </c>
      <c r="C5" s="435">
        <v>38.936</v>
      </c>
      <c r="D5" s="437">
        <v>147.8993</v>
      </c>
      <c r="E5" s="435">
        <v>59.5607</v>
      </c>
      <c r="F5" s="435">
        <v>30.9732</v>
      </c>
      <c r="G5" s="435">
        <v>158.9666</v>
      </c>
      <c r="H5" s="435">
        <v>-1.9212</v>
      </c>
      <c r="I5" s="435"/>
      <c r="J5" s="435"/>
      <c r="K5" s="435"/>
      <c r="L5" s="435"/>
      <c r="M5" s="435"/>
      <c r="N5" s="435"/>
      <c r="O5" s="435"/>
      <c r="P5" s="435"/>
      <c r="Q5" s="435"/>
      <c r="R5" s="435"/>
      <c r="S5" s="435"/>
      <c r="T5" s="435"/>
      <c r="U5" s="435"/>
      <c r="V5" s="435"/>
      <c r="W5" s="435"/>
      <c r="X5" s="435"/>
      <c r="Y5" s="435"/>
      <c r="Z5" s="435"/>
    </row>
    <row r="6" ht="18.75" customHeight="1">
      <c r="A6" s="435" t="s">
        <v>1613</v>
      </c>
      <c r="B6" s="435">
        <v>18.1366</v>
      </c>
      <c r="C6" s="435">
        <v>38.6201</v>
      </c>
      <c r="D6" s="437" t="s">
        <v>2912</v>
      </c>
      <c r="E6" s="435" t="s">
        <v>2912</v>
      </c>
      <c r="F6" s="435" t="s">
        <v>2912</v>
      </c>
      <c r="G6" s="435">
        <v>158.7374</v>
      </c>
      <c r="H6" s="435" t="s">
        <v>2912</v>
      </c>
      <c r="I6" s="435"/>
      <c r="J6" s="435"/>
      <c r="K6" s="435"/>
      <c r="L6" s="435"/>
      <c r="M6" s="435"/>
      <c r="N6" s="435"/>
      <c r="O6" s="435"/>
      <c r="P6" s="435"/>
      <c r="Q6" s="435"/>
      <c r="R6" s="435"/>
      <c r="S6" s="435"/>
      <c r="T6" s="435"/>
      <c r="U6" s="435"/>
      <c r="V6" s="435"/>
      <c r="W6" s="435"/>
      <c r="X6" s="435"/>
      <c r="Y6" s="435"/>
      <c r="Z6" s="435"/>
    </row>
    <row r="7" ht="18.75" customHeight="1">
      <c r="A7" s="435" t="s">
        <v>2913</v>
      </c>
      <c r="B7" s="435">
        <v>17.3387</v>
      </c>
      <c r="C7" s="435">
        <v>40.8299</v>
      </c>
      <c r="D7" s="437">
        <v>143.6144</v>
      </c>
      <c r="E7" s="435">
        <v>51.5157</v>
      </c>
      <c r="F7" s="435">
        <v>23.4894</v>
      </c>
      <c r="G7" s="435">
        <v>147.643</v>
      </c>
      <c r="H7" s="435">
        <v>24.3575</v>
      </c>
      <c r="I7" s="435"/>
      <c r="J7" s="435"/>
      <c r="K7" s="435"/>
      <c r="L7" s="435"/>
      <c r="M7" s="435"/>
      <c r="N7" s="435"/>
      <c r="O7" s="435"/>
      <c r="P7" s="435"/>
      <c r="Q7" s="435"/>
      <c r="R7" s="435"/>
      <c r="S7" s="435"/>
      <c r="T7" s="435"/>
      <c r="U7" s="435"/>
      <c r="V7" s="435"/>
      <c r="W7" s="435"/>
      <c r="X7" s="435"/>
      <c r="Y7" s="435"/>
      <c r="Z7" s="435"/>
    </row>
    <row r="8" ht="18.75" customHeight="1">
      <c r="A8" s="435" t="s">
        <v>2914</v>
      </c>
      <c r="B8" s="435">
        <v>17.2966</v>
      </c>
      <c r="C8" s="435">
        <v>34.3994</v>
      </c>
      <c r="D8" s="437">
        <v>132.9557</v>
      </c>
      <c r="E8" s="435">
        <v>53.9792</v>
      </c>
      <c r="F8" s="435">
        <v>25.2828</v>
      </c>
      <c r="G8" s="435">
        <v>143.9406</v>
      </c>
      <c r="H8" s="435">
        <v>-5.2649</v>
      </c>
      <c r="I8" s="435"/>
      <c r="J8" s="435"/>
      <c r="K8" s="435"/>
      <c r="L8" s="435"/>
      <c r="M8" s="435"/>
      <c r="N8" s="435"/>
      <c r="O8" s="435"/>
      <c r="P8" s="435"/>
      <c r="Q8" s="435"/>
      <c r="R8" s="435"/>
      <c r="S8" s="435"/>
      <c r="T8" s="435"/>
      <c r="U8" s="435"/>
      <c r="V8" s="435"/>
      <c r="W8" s="435"/>
      <c r="X8" s="435"/>
      <c r="Y8" s="435"/>
      <c r="Z8" s="435"/>
    </row>
    <row r="9" ht="18.75" customHeight="1">
      <c r="A9" s="435" t="s">
        <v>2915</v>
      </c>
      <c r="B9" s="435">
        <v>15.9141</v>
      </c>
      <c r="C9" s="435">
        <v>31.312</v>
      </c>
      <c r="D9" s="437">
        <v>124.6349</v>
      </c>
      <c r="E9" s="435">
        <v>44.1596</v>
      </c>
      <c r="F9" s="435">
        <v>22.4568</v>
      </c>
      <c r="G9" s="435">
        <v>128.9559</v>
      </c>
      <c r="H9" s="435">
        <v>17.5298</v>
      </c>
      <c r="I9" s="435"/>
      <c r="J9" s="435"/>
      <c r="K9" s="435"/>
      <c r="L9" s="435"/>
      <c r="M9" s="435"/>
      <c r="N9" s="435"/>
      <c r="O9" s="435"/>
      <c r="P9" s="435"/>
      <c r="Q9" s="435"/>
      <c r="R9" s="435"/>
      <c r="S9" s="435"/>
      <c r="T9" s="435"/>
      <c r="U9" s="435"/>
      <c r="V9" s="435"/>
      <c r="W9" s="435"/>
      <c r="X9" s="435"/>
      <c r="Y9" s="435"/>
      <c r="Z9" s="435"/>
    </row>
    <row r="10" ht="18.75" customHeight="1">
      <c r="A10" s="435" t="s">
        <v>597</v>
      </c>
      <c r="B10" s="435">
        <v>16.0384</v>
      </c>
      <c r="C10" s="435">
        <v>29.7269</v>
      </c>
      <c r="D10" s="437">
        <v>118.3655</v>
      </c>
      <c r="E10" s="435">
        <v>44.0017</v>
      </c>
      <c r="F10" s="435">
        <v>21.7938</v>
      </c>
      <c r="G10" s="435">
        <v>120.2266</v>
      </c>
      <c r="H10" s="435">
        <v>3.0581</v>
      </c>
      <c r="I10" s="435"/>
      <c r="J10" s="435"/>
      <c r="K10" s="435"/>
      <c r="L10" s="435"/>
      <c r="M10" s="435"/>
      <c r="N10" s="435"/>
      <c r="O10" s="435"/>
      <c r="P10" s="435"/>
      <c r="Q10" s="435"/>
      <c r="R10" s="435"/>
      <c r="S10" s="435"/>
      <c r="T10" s="435"/>
      <c r="U10" s="435"/>
      <c r="V10" s="435"/>
      <c r="W10" s="435"/>
      <c r="X10" s="435"/>
      <c r="Y10" s="435"/>
      <c r="Z10" s="435"/>
    </row>
    <row r="11" ht="18.75" customHeight="1">
      <c r="A11" s="435" t="s">
        <v>2916</v>
      </c>
      <c r="B11" s="435">
        <v>10.9568</v>
      </c>
      <c r="C11" s="435">
        <v>41.3969</v>
      </c>
      <c r="D11" s="437">
        <v>114.4787</v>
      </c>
      <c r="E11" s="435">
        <v>56.7837</v>
      </c>
      <c r="F11" s="435">
        <v>25.702</v>
      </c>
      <c r="G11" s="435">
        <v>116.8151</v>
      </c>
      <c r="H11" s="435" t="s">
        <v>2912</v>
      </c>
      <c r="I11" s="435"/>
      <c r="J11" s="435"/>
      <c r="K11" s="435"/>
      <c r="L11" s="435"/>
      <c r="M11" s="435"/>
      <c r="N11" s="435"/>
      <c r="O11" s="435"/>
      <c r="P11" s="435"/>
      <c r="Q11" s="435"/>
      <c r="R11" s="435"/>
      <c r="S11" s="435"/>
      <c r="T11" s="435"/>
      <c r="U11" s="435"/>
      <c r="V11" s="435"/>
      <c r="W11" s="435"/>
      <c r="X11" s="435"/>
      <c r="Y11" s="435"/>
      <c r="Z11" s="435"/>
    </row>
    <row r="12" ht="18.75" customHeight="1">
      <c r="A12" s="435" t="s">
        <v>2917</v>
      </c>
      <c r="B12" s="435">
        <v>14.9702</v>
      </c>
      <c r="C12" s="435">
        <v>33.6661</v>
      </c>
      <c r="D12" s="437">
        <v>106.3686</v>
      </c>
      <c r="E12" s="435" t="s">
        <v>2912</v>
      </c>
      <c r="F12" s="435" t="s">
        <v>2912</v>
      </c>
      <c r="G12" s="435">
        <v>108.0077</v>
      </c>
      <c r="H12" s="435">
        <v>94.5565</v>
      </c>
      <c r="I12" s="435"/>
      <c r="J12" s="435"/>
      <c r="K12" s="435"/>
      <c r="L12" s="435"/>
      <c r="M12" s="435"/>
      <c r="N12" s="435"/>
      <c r="O12" s="435"/>
      <c r="P12" s="435"/>
      <c r="Q12" s="435"/>
      <c r="R12" s="435"/>
      <c r="S12" s="435"/>
      <c r="T12" s="435"/>
      <c r="U12" s="435"/>
      <c r="V12" s="435"/>
      <c r="W12" s="435"/>
      <c r="X12" s="435"/>
      <c r="Y12" s="435"/>
      <c r="Z12" s="435"/>
    </row>
    <row r="13" ht="18.75" customHeight="1">
      <c r="A13" s="435" t="s">
        <v>611</v>
      </c>
      <c r="B13" s="435">
        <v>14.2929</v>
      </c>
      <c r="C13" s="435">
        <v>25.4471</v>
      </c>
      <c r="D13" s="437">
        <v>96.296</v>
      </c>
      <c r="E13" s="435" t="s">
        <v>2912</v>
      </c>
      <c r="F13" s="435" t="s">
        <v>2912</v>
      </c>
      <c r="G13" s="435">
        <v>108.0004</v>
      </c>
      <c r="H13" s="435">
        <v>71.9968</v>
      </c>
      <c r="I13" s="435"/>
      <c r="J13" s="435"/>
      <c r="K13" s="435"/>
      <c r="L13" s="435"/>
      <c r="M13" s="435"/>
      <c r="N13" s="435"/>
      <c r="O13" s="435"/>
      <c r="P13" s="435"/>
      <c r="Q13" s="435"/>
      <c r="R13" s="435"/>
      <c r="S13" s="435"/>
      <c r="T13" s="435"/>
      <c r="U13" s="435"/>
      <c r="V13" s="435"/>
      <c r="W13" s="435"/>
      <c r="X13" s="435"/>
      <c r="Y13" s="435"/>
      <c r="Z13" s="435"/>
    </row>
    <row r="14" ht="18.75" customHeight="1">
      <c r="A14" s="435" t="s">
        <v>2918</v>
      </c>
      <c r="B14" s="435">
        <v>15.9737</v>
      </c>
      <c r="C14" s="435">
        <v>26.0731</v>
      </c>
      <c r="D14" s="437">
        <v>103.3761</v>
      </c>
      <c r="E14" s="435">
        <v>34.8927</v>
      </c>
      <c r="F14" s="435" t="s">
        <v>2912</v>
      </c>
      <c r="G14" s="435">
        <v>107.0635</v>
      </c>
      <c r="H14" s="435">
        <v>20.5488</v>
      </c>
      <c r="I14" s="435"/>
      <c r="J14" s="435"/>
      <c r="K14" s="435"/>
      <c r="L14" s="435"/>
      <c r="M14" s="435"/>
      <c r="N14" s="435"/>
      <c r="O14" s="435"/>
      <c r="P14" s="435"/>
      <c r="Q14" s="435"/>
      <c r="R14" s="435"/>
      <c r="S14" s="435"/>
      <c r="T14" s="435"/>
      <c r="U14" s="435"/>
      <c r="V14" s="435"/>
      <c r="W14" s="435"/>
      <c r="X14" s="435"/>
      <c r="Y14" s="435"/>
      <c r="Z14" s="435"/>
    </row>
    <row r="15" ht="18.75" customHeight="1">
      <c r="A15" s="435" t="s">
        <v>593</v>
      </c>
      <c r="B15" s="435">
        <v>15.6618</v>
      </c>
      <c r="C15" s="435">
        <v>26.573</v>
      </c>
      <c r="D15" s="437">
        <v>100.3748</v>
      </c>
      <c r="E15" s="435">
        <v>34.2102</v>
      </c>
      <c r="F15" s="435">
        <v>18.9212</v>
      </c>
      <c r="G15" s="435">
        <v>102.4076</v>
      </c>
      <c r="H15" s="435">
        <v>2.4222</v>
      </c>
      <c r="I15" s="435"/>
      <c r="J15" s="435"/>
      <c r="K15" s="435"/>
      <c r="L15" s="435"/>
      <c r="M15" s="435"/>
      <c r="N15" s="435"/>
      <c r="O15" s="435"/>
      <c r="P15" s="435"/>
      <c r="Q15" s="435"/>
      <c r="R15" s="435"/>
      <c r="S15" s="435"/>
      <c r="T15" s="435"/>
      <c r="U15" s="435"/>
      <c r="V15" s="435"/>
      <c r="W15" s="435"/>
      <c r="X15" s="435"/>
      <c r="Y15" s="435"/>
      <c r="Z15" s="435"/>
    </row>
    <row r="16" ht="18.75" customHeight="1">
      <c r="A16" s="435" t="s">
        <v>2919</v>
      </c>
      <c r="B16" s="435">
        <v>15.8284</v>
      </c>
      <c r="C16" s="435">
        <v>41.9397</v>
      </c>
      <c r="D16" s="437">
        <v>83.454</v>
      </c>
      <c r="E16" s="435">
        <v>35.869</v>
      </c>
      <c r="F16" s="435">
        <v>19.5347</v>
      </c>
      <c r="G16" s="435">
        <v>89.9077</v>
      </c>
      <c r="H16" s="435">
        <v>4.0169</v>
      </c>
      <c r="I16" s="435"/>
      <c r="J16" s="435"/>
      <c r="K16" s="435"/>
      <c r="L16" s="435"/>
      <c r="M16" s="435"/>
      <c r="N16" s="435"/>
      <c r="O16" s="435"/>
      <c r="P16" s="435"/>
      <c r="Q16" s="435"/>
      <c r="R16" s="435"/>
      <c r="S16" s="435"/>
      <c r="T16" s="435"/>
      <c r="U16" s="435"/>
      <c r="V16" s="435"/>
      <c r="W16" s="435"/>
      <c r="X16" s="435"/>
      <c r="Y16" s="435"/>
      <c r="Z16" s="435"/>
    </row>
    <row r="17" ht="18.75" customHeight="1">
      <c r="A17" s="435" t="s">
        <v>2920</v>
      </c>
      <c r="B17" s="435">
        <v>14.5395</v>
      </c>
      <c r="C17" s="435">
        <v>29.2472</v>
      </c>
      <c r="D17" s="437">
        <v>83.6303</v>
      </c>
      <c r="E17" s="435">
        <v>31.1105</v>
      </c>
      <c r="F17" s="435">
        <v>19.9244</v>
      </c>
      <c r="G17" s="435">
        <v>87.8334</v>
      </c>
      <c r="H17" s="435">
        <v>11.9505</v>
      </c>
      <c r="I17" s="435"/>
      <c r="J17" s="435"/>
      <c r="K17" s="435"/>
      <c r="L17" s="435"/>
      <c r="M17" s="435"/>
      <c r="N17" s="435"/>
      <c r="O17" s="435"/>
      <c r="P17" s="435"/>
      <c r="Q17" s="435"/>
      <c r="R17" s="435"/>
      <c r="S17" s="435"/>
      <c r="T17" s="435"/>
      <c r="U17" s="435"/>
      <c r="V17" s="435"/>
      <c r="W17" s="435"/>
      <c r="X17" s="435"/>
      <c r="Y17" s="435"/>
      <c r="Z17" s="435"/>
    </row>
    <row r="18" ht="18.75" customHeight="1">
      <c r="A18" s="435" t="s">
        <v>2921</v>
      </c>
      <c r="B18" s="435">
        <v>14.5395</v>
      </c>
      <c r="C18" s="435">
        <v>29.1274</v>
      </c>
      <c r="D18" s="437">
        <v>82.6129</v>
      </c>
      <c r="E18" s="435">
        <v>30.2275</v>
      </c>
      <c r="F18" s="435">
        <v>19.074</v>
      </c>
      <c r="G18" s="435">
        <v>86.8411</v>
      </c>
      <c r="H18" s="435" t="s">
        <v>2912</v>
      </c>
      <c r="I18" s="435"/>
      <c r="J18" s="435"/>
      <c r="K18" s="435"/>
      <c r="L18" s="435"/>
      <c r="M18" s="435"/>
      <c r="N18" s="435"/>
      <c r="O18" s="435"/>
      <c r="P18" s="435"/>
      <c r="Q18" s="435"/>
      <c r="R18" s="435"/>
      <c r="S18" s="435"/>
      <c r="T18" s="435"/>
      <c r="U18" s="435"/>
      <c r="V18" s="435"/>
      <c r="W18" s="435"/>
      <c r="X18" s="435"/>
      <c r="Y18" s="435"/>
      <c r="Z18" s="435"/>
    </row>
    <row r="19" ht="18.75" customHeight="1">
      <c r="A19" s="435" t="s">
        <v>2922</v>
      </c>
      <c r="B19" s="435">
        <v>15.5082</v>
      </c>
      <c r="C19" s="435">
        <v>44.3852</v>
      </c>
      <c r="D19" s="437">
        <v>83.0219</v>
      </c>
      <c r="E19" s="435">
        <v>37.4533</v>
      </c>
      <c r="F19" s="435">
        <v>21.3519</v>
      </c>
      <c r="G19" s="435">
        <v>84.12</v>
      </c>
      <c r="H19" s="435">
        <v>6.7289</v>
      </c>
      <c r="I19" s="435"/>
      <c r="J19" s="435"/>
      <c r="K19" s="435"/>
      <c r="L19" s="435"/>
      <c r="M19" s="435"/>
      <c r="N19" s="435"/>
      <c r="O19" s="435"/>
      <c r="P19" s="435"/>
      <c r="Q19" s="435"/>
      <c r="R19" s="435"/>
      <c r="S19" s="435"/>
      <c r="T19" s="435"/>
      <c r="U19" s="435"/>
      <c r="V19" s="435"/>
      <c r="W19" s="435"/>
      <c r="X19" s="435"/>
      <c r="Y19" s="435"/>
      <c r="Z19" s="435"/>
    </row>
    <row r="20" ht="18.75" customHeight="1">
      <c r="A20" s="435" t="s">
        <v>2923</v>
      </c>
      <c r="B20" s="435">
        <v>10.0369</v>
      </c>
      <c r="C20" s="435">
        <v>38.6404</v>
      </c>
      <c r="D20" s="437">
        <v>74.7456</v>
      </c>
      <c r="E20" s="435">
        <v>35.1383</v>
      </c>
      <c r="F20" s="435">
        <v>18.7964</v>
      </c>
      <c r="G20" s="435">
        <v>82.8247</v>
      </c>
      <c r="H20" s="435" t="s">
        <v>2912</v>
      </c>
      <c r="I20" s="435"/>
      <c r="J20" s="435"/>
      <c r="K20" s="435"/>
      <c r="L20" s="435"/>
      <c r="M20" s="435"/>
      <c r="N20" s="435"/>
      <c r="O20" s="435"/>
      <c r="P20" s="435"/>
      <c r="Q20" s="435"/>
      <c r="R20" s="435"/>
      <c r="S20" s="435"/>
      <c r="T20" s="435"/>
      <c r="U20" s="435"/>
      <c r="V20" s="435"/>
      <c r="W20" s="435"/>
      <c r="X20" s="435"/>
      <c r="Y20" s="435"/>
      <c r="Z20" s="435"/>
    </row>
    <row r="21" ht="18.75" customHeight="1">
      <c r="A21" s="435" t="s">
        <v>2924</v>
      </c>
      <c r="B21" s="435">
        <v>17.1712</v>
      </c>
      <c r="C21" s="435">
        <v>38.7895</v>
      </c>
      <c r="D21" s="437">
        <v>75.36</v>
      </c>
      <c r="E21" s="435">
        <v>33.1077</v>
      </c>
      <c r="F21" s="435">
        <v>16.4688</v>
      </c>
      <c r="G21" s="435">
        <v>82.1715</v>
      </c>
      <c r="H21" s="435">
        <v>5.3839</v>
      </c>
      <c r="I21" s="435"/>
      <c r="J21" s="435"/>
      <c r="K21" s="435"/>
      <c r="L21" s="435"/>
      <c r="M21" s="435"/>
      <c r="N21" s="435"/>
      <c r="O21" s="435"/>
      <c r="P21" s="435"/>
      <c r="Q21" s="435"/>
      <c r="R21" s="435"/>
      <c r="S21" s="435"/>
      <c r="T21" s="435"/>
      <c r="U21" s="435"/>
      <c r="V21" s="435"/>
      <c r="W21" s="435"/>
      <c r="X21" s="435"/>
      <c r="Y21" s="435"/>
      <c r="Z21" s="435"/>
    </row>
    <row r="22" ht="18.75" customHeight="1">
      <c r="A22" s="435" t="s">
        <v>2925</v>
      </c>
      <c r="B22" s="435">
        <v>9.8525</v>
      </c>
      <c r="C22" s="435">
        <v>38.2239</v>
      </c>
      <c r="D22" s="437">
        <v>70.8804</v>
      </c>
      <c r="E22" s="435">
        <v>33.0505</v>
      </c>
      <c r="F22" s="435">
        <v>17.1529</v>
      </c>
      <c r="G22" s="435">
        <v>79.0374</v>
      </c>
      <c r="H22" s="435">
        <v>6.6098</v>
      </c>
      <c r="I22" s="435"/>
      <c r="J22" s="435"/>
      <c r="K22" s="435"/>
      <c r="L22" s="435"/>
      <c r="M22" s="435"/>
      <c r="N22" s="435"/>
      <c r="O22" s="435"/>
      <c r="P22" s="435"/>
      <c r="Q22" s="435"/>
      <c r="R22" s="435"/>
      <c r="S22" s="435"/>
      <c r="T22" s="435"/>
      <c r="U22" s="435"/>
      <c r="V22" s="435"/>
      <c r="W22" s="435"/>
      <c r="X22" s="435"/>
      <c r="Y22" s="435"/>
      <c r="Z22" s="435"/>
    </row>
    <row r="23" ht="18.75" customHeight="1">
      <c r="A23" s="435" t="s">
        <v>2926</v>
      </c>
      <c r="B23" s="435">
        <v>9.6131</v>
      </c>
      <c r="C23" s="435">
        <v>41.0425</v>
      </c>
      <c r="D23" s="437">
        <v>74.4201</v>
      </c>
      <c r="E23" s="435">
        <v>36.8591</v>
      </c>
      <c r="F23" s="435">
        <v>20.5462</v>
      </c>
      <c r="G23" s="435">
        <v>77.3841</v>
      </c>
      <c r="H23" s="435">
        <v>8.7027</v>
      </c>
      <c r="I23" s="435"/>
      <c r="J23" s="435"/>
      <c r="K23" s="435"/>
      <c r="L23" s="435"/>
      <c r="M23" s="435"/>
      <c r="N23" s="435"/>
      <c r="O23" s="435"/>
      <c r="P23" s="435"/>
      <c r="Q23" s="435"/>
      <c r="R23" s="435"/>
      <c r="S23" s="435"/>
      <c r="T23" s="435"/>
      <c r="U23" s="435"/>
      <c r="V23" s="435"/>
      <c r="W23" s="435"/>
      <c r="X23" s="435"/>
      <c r="Y23" s="435"/>
      <c r="Z23" s="435"/>
    </row>
    <row r="24" ht="18.75" customHeight="1">
      <c r="A24" s="435" t="s">
        <v>2927</v>
      </c>
      <c r="B24" s="435">
        <v>10.0683</v>
      </c>
      <c r="C24" s="435">
        <v>37.6458</v>
      </c>
      <c r="D24" s="437">
        <v>68.7177</v>
      </c>
      <c r="E24" s="435">
        <v>33.1137</v>
      </c>
      <c r="F24" s="435">
        <v>17.0431</v>
      </c>
      <c r="G24" s="435">
        <v>77.1395</v>
      </c>
      <c r="H24" s="435" t="s">
        <v>2912</v>
      </c>
      <c r="I24" s="435"/>
      <c r="J24" s="435"/>
      <c r="K24" s="435"/>
      <c r="L24" s="435"/>
      <c r="M24" s="435"/>
      <c r="N24" s="435"/>
      <c r="O24" s="435"/>
      <c r="P24" s="435"/>
      <c r="Q24" s="435"/>
      <c r="R24" s="435"/>
      <c r="S24" s="435"/>
      <c r="T24" s="435"/>
      <c r="U24" s="435"/>
      <c r="V24" s="435"/>
      <c r="W24" s="435"/>
      <c r="X24" s="435"/>
      <c r="Y24" s="435"/>
      <c r="Z24" s="435"/>
    </row>
    <row r="25" ht="18.75" customHeight="1">
      <c r="A25" s="435" t="s">
        <v>2928</v>
      </c>
      <c r="B25" s="435">
        <v>9.4772</v>
      </c>
      <c r="C25" s="435">
        <v>40.701</v>
      </c>
      <c r="D25" s="437">
        <v>73.4666</v>
      </c>
      <c r="E25" s="435">
        <v>36.095</v>
      </c>
      <c r="F25" s="435">
        <v>20.4497</v>
      </c>
      <c r="G25" s="435">
        <v>75.9235</v>
      </c>
      <c r="H25" s="435">
        <v>4.549</v>
      </c>
      <c r="I25" s="435"/>
      <c r="J25" s="435"/>
      <c r="K25" s="435"/>
      <c r="L25" s="435"/>
      <c r="M25" s="435"/>
      <c r="N25" s="435"/>
      <c r="O25" s="435"/>
      <c r="P25" s="435"/>
      <c r="Q25" s="435"/>
      <c r="R25" s="435"/>
      <c r="S25" s="435"/>
      <c r="T25" s="435"/>
      <c r="U25" s="435"/>
      <c r="V25" s="435"/>
      <c r="W25" s="435"/>
      <c r="X25" s="435"/>
      <c r="Y25" s="435"/>
      <c r="Z25" s="435"/>
    </row>
    <row r="26" ht="18.75" customHeight="1">
      <c r="A26" s="435" t="s">
        <v>2929</v>
      </c>
      <c r="B26" s="435">
        <v>4.2689</v>
      </c>
      <c r="C26" s="435">
        <v>21.4197</v>
      </c>
      <c r="D26" s="437">
        <v>60.1012</v>
      </c>
      <c r="E26" s="435" t="s">
        <v>2912</v>
      </c>
      <c r="F26" s="435" t="s">
        <v>2912</v>
      </c>
      <c r="G26" s="435">
        <v>69.5763</v>
      </c>
      <c r="H26" s="435">
        <v>41.9369</v>
      </c>
      <c r="I26" s="435"/>
      <c r="J26" s="435"/>
      <c r="K26" s="435"/>
      <c r="L26" s="435"/>
      <c r="M26" s="435"/>
      <c r="N26" s="435"/>
      <c r="O26" s="435"/>
      <c r="P26" s="435"/>
      <c r="Q26" s="435"/>
      <c r="R26" s="435"/>
      <c r="S26" s="435"/>
      <c r="T26" s="435"/>
      <c r="U26" s="435"/>
      <c r="V26" s="435"/>
      <c r="W26" s="435"/>
      <c r="X26" s="435"/>
      <c r="Y26" s="435"/>
      <c r="Z26" s="435"/>
    </row>
    <row r="27" ht="18.75" customHeight="1">
      <c r="A27" s="435" t="s">
        <v>2930</v>
      </c>
      <c r="B27" s="435">
        <v>4.6451</v>
      </c>
      <c r="C27" s="435">
        <v>7.4742</v>
      </c>
      <c r="D27" s="437">
        <v>69.7338</v>
      </c>
      <c r="E27" s="435">
        <v>36.2932</v>
      </c>
      <c r="F27" s="435" t="s">
        <v>2912</v>
      </c>
      <c r="G27" s="435">
        <v>68.642</v>
      </c>
      <c r="H27" s="435">
        <v>21.5871</v>
      </c>
      <c r="I27" s="435"/>
      <c r="J27" s="435"/>
      <c r="K27" s="435"/>
      <c r="L27" s="435"/>
      <c r="M27" s="435"/>
      <c r="N27" s="435"/>
      <c r="O27" s="435"/>
      <c r="P27" s="435"/>
      <c r="Q27" s="435"/>
      <c r="R27" s="435"/>
      <c r="S27" s="435"/>
      <c r="T27" s="435"/>
      <c r="U27" s="435"/>
      <c r="V27" s="435"/>
      <c r="W27" s="435"/>
      <c r="X27" s="435"/>
      <c r="Y27" s="435"/>
      <c r="Z27" s="435"/>
    </row>
    <row r="28" ht="18.75" customHeight="1">
      <c r="A28" s="435" t="s">
        <v>2931</v>
      </c>
      <c r="B28" s="435">
        <v>4.3735</v>
      </c>
      <c r="C28" s="435">
        <v>10.6653</v>
      </c>
      <c r="D28" s="437">
        <v>71.5465</v>
      </c>
      <c r="E28" s="435">
        <v>38.6506</v>
      </c>
      <c r="F28" s="435" t="s">
        <v>2912</v>
      </c>
      <c r="G28" s="435">
        <v>65.7277</v>
      </c>
      <c r="H28" s="435">
        <v>25.0451</v>
      </c>
      <c r="I28" s="435"/>
      <c r="J28" s="435"/>
      <c r="K28" s="435"/>
      <c r="L28" s="435"/>
      <c r="M28" s="435"/>
      <c r="N28" s="435"/>
      <c r="O28" s="435"/>
      <c r="P28" s="435"/>
      <c r="Q28" s="435"/>
      <c r="R28" s="435"/>
      <c r="S28" s="435"/>
      <c r="T28" s="435"/>
      <c r="U28" s="435"/>
      <c r="V28" s="435"/>
      <c r="W28" s="435"/>
      <c r="X28" s="435"/>
      <c r="Y28" s="435"/>
      <c r="Z28" s="435"/>
    </row>
    <row r="29" ht="18.75" customHeight="1">
      <c r="A29" s="435" t="s">
        <v>2932</v>
      </c>
      <c r="B29" s="435">
        <v>3.7582</v>
      </c>
      <c r="C29" s="435">
        <v>33.2251</v>
      </c>
      <c r="D29" s="437">
        <v>49.0746</v>
      </c>
      <c r="E29" s="435" t="s">
        <v>2912</v>
      </c>
      <c r="F29" s="435" t="s">
        <v>2912</v>
      </c>
      <c r="G29" s="435">
        <v>61.31</v>
      </c>
      <c r="H29" s="435" t="s">
        <v>2912</v>
      </c>
      <c r="I29" s="435"/>
      <c r="J29" s="435"/>
      <c r="K29" s="435"/>
      <c r="L29" s="435"/>
      <c r="M29" s="435"/>
      <c r="N29" s="435"/>
      <c r="O29" s="435"/>
      <c r="P29" s="435"/>
      <c r="Q29" s="435"/>
      <c r="R29" s="435"/>
      <c r="S29" s="435"/>
      <c r="T29" s="435"/>
      <c r="U29" s="435"/>
      <c r="V29" s="435"/>
      <c r="W29" s="435"/>
      <c r="X29" s="435"/>
      <c r="Y29" s="435"/>
      <c r="Z29" s="435"/>
    </row>
    <row r="30" ht="18.75" customHeight="1">
      <c r="A30" s="435" t="s">
        <v>2933</v>
      </c>
      <c r="B30" s="435">
        <v>5.6813</v>
      </c>
      <c r="C30" s="435">
        <v>22.6257</v>
      </c>
      <c r="D30" s="437">
        <v>58.8278</v>
      </c>
      <c r="E30" s="435">
        <v>33.2971</v>
      </c>
      <c r="F30" s="435">
        <v>18.5333</v>
      </c>
      <c r="G30" s="435">
        <v>58.7129</v>
      </c>
      <c r="H30" s="435">
        <v>6.0186</v>
      </c>
      <c r="I30" s="435"/>
      <c r="J30" s="435"/>
      <c r="K30" s="435"/>
      <c r="L30" s="435"/>
      <c r="M30" s="435"/>
      <c r="N30" s="435"/>
      <c r="O30" s="435"/>
      <c r="P30" s="435"/>
      <c r="Q30" s="435"/>
      <c r="R30" s="435"/>
      <c r="S30" s="435"/>
      <c r="T30" s="435"/>
      <c r="U30" s="435"/>
      <c r="V30" s="435"/>
      <c r="W30" s="435"/>
      <c r="X30" s="435"/>
      <c r="Y30" s="435"/>
      <c r="Z30" s="435"/>
    </row>
    <row r="31" ht="18.75" customHeight="1">
      <c r="A31" s="435" t="s">
        <v>2934</v>
      </c>
      <c r="B31" s="435">
        <v>5.5468</v>
      </c>
      <c r="C31" s="435">
        <v>22.1908</v>
      </c>
      <c r="D31" s="437">
        <v>58.87</v>
      </c>
      <c r="E31" s="435">
        <v>33.2685</v>
      </c>
      <c r="F31" s="435">
        <v>18.525</v>
      </c>
      <c r="G31" s="435">
        <v>58.312</v>
      </c>
      <c r="H31" s="435">
        <v>18.4667</v>
      </c>
      <c r="I31" s="435"/>
      <c r="J31" s="435"/>
      <c r="K31" s="435"/>
      <c r="L31" s="435"/>
      <c r="M31" s="435"/>
      <c r="N31" s="435"/>
      <c r="O31" s="435"/>
      <c r="P31" s="435"/>
      <c r="Q31" s="435"/>
      <c r="R31" s="435"/>
      <c r="S31" s="435"/>
      <c r="T31" s="435"/>
      <c r="U31" s="435"/>
      <c r="V31" s="435"/>
      <c r="W31" s="435"/>
      <c r="X31" s="435"/>
      <c r="Y31" s="435"/>
      <c r="Z31" s="435"/>
    </row>
    <row r="32" ht="18.75" customHeight="1">
      <c r="A32" s="435" t="s">
        <v>2935</v>
      </c>
      <c r="B32" s="435">
        <v>4.4633</v>
      </c>
      <c r="C32" s="435">
        <v>22.171</v>
      </c>
      <c r="D32" s="437">
        <v>57.8341</v>
      </c>
      <c r="E32" s="435">
        <v>33.521</v>
      </c>
      <c r="F32" s="435" t="s">
        <v>2912</v>
      </c>
      <c r="G32" s="435">
        <v>58.1421</v>
      </c>
      <c r="H32" s="435">
        <v>16.9434</v>
      </c>
      <c r="I32" s="435"/>
      <c r="J32" s="435"/>
      <c r="K32" s="435"/>
      <c r="L32" s="435"/>
      <c r="M32" s="435"/>
      <c r="N32" s="435"/>
      <c r="O32" s="435"/>
      <c r="P32" s="435"/>
      <c r="Q32" s="435"/>
      <c r="R32" s="435"/>
      <c r="S32" s="435"/>
      <c r="T32" s="435"/>
      <c r="U32" s="435"/>
      <c r="V32" s="435"/>
      <c r="W32" s="435"/>
      <c r="X32" s="435"/>
      <c r="Y32" s="435"/>
      <c r="Z32" s="435"/>
    </row>
    <row r="33" ht="18.75" customHeight="1">
      <c r="A33" s="435" t="s">
        <v>2936</v>
      </c>
      <c r="B33" s="435">
        <v>4.4582</v>
      </c>
      <c r="C33" s="435">
        <v>22.1479</v>
      </c>
      <c r="D33" s="437">
        <v>57.7229</v>
      </c>
      <c r="E33" s="435" t="s">
        <v>2912</v>
      </c>
      <c r="F33" s="435" t="s">
        <v>2912</v>
      </c>
      <c r="G33" s="435">
        <v>58.036</v>
      </c>
      <c r="H33" s="435">
        <v>47.3296</v>
      </c>
      <c r="I33" s="435"/>
      <c r="J33" s="435"/>
      <c r="K33" s="435"/>
      <c r="L33" s="435"/>
      <c r="M33" s="435"/>
      <c r="N33" s="435"/>
      <c r="O33" s="435"/>
      <c r="P33" s="435"/>
      <c r="Q33" s="435"/>
      <c r="R33" s="435"/>
      <c r="S33" s="435"/>
      <c r="T33" s="435"/>
      <c r="U33" s="435"/>
      <c r="V33" s="435"/>
      <c r="W33" s="435"/>
      <c r="X33" s="435"/>
      <c r="Y33" s="435"/>
      <c r="Z33" s="435"/>
    </row>
    <row r="34" ht="18.75" customHeight="1">
      <c r="A34" s="435" t="s">
        <v>2937</v>
      </c>
      <c r="B34" s="435">
        <v>7.8455</v>
      </c>
      <c r="C34" s="435">
        <v>20.4389</v>
      </c>
      <c r="D34" s="437">
        <v>50.5361</v>
      </c>
      <c r="E34" s="435">
        <v>36.701</v>
      </c>
      <c r="F34" s="435">
        <v>32.5878</v>
      </c>
      <c r="G34" s="435">
        <v>57.3053</v>
      </c>
      <c r="H34" s="435">
        <v>11.5023</v>
      </c>
      <c r="I34" s="435"/>
      <c r="J34" s="435"/>
      <c r="K34" s="435"/>
      <c r="L34" s="435"/>
      <c r="M34" s="435"/>
      <c r="N34" s="435"/>
      <c r="O34" s="435"/>
      <c r="P34" s="435"/>
      <c r="Q34" s="435"/>
      <c r="R34" s="435"/>
      <c r="S34" s="435"/>
      <c r="T34" s="435"/>
      <c r="U34" s="435"/>
      <c r="V34" s="435"/>
      <c r="W34" s="435"/>
      <c r="X34" s="435"/>
      <c r="Y34" s="435"/>
      <c r="Z34" s="435"/>
    </row>
    <row r="35" ht="18.75" customHeight="1">
      <c r="A35" s="435" t="s">
        <v>2938</v>
      </c>
      <c r="B35" s="435">
        <v>-11.7704</v>
      </c>
      <c r="C35" s="435">
        <v>26.9743</v>
      </c>
      <c r="D35" s="437">
        <v>42.863</v>
      </c>
      <c r="E35" s="435">
        <v>52.9414</v>
      </c>
      <c r="F35" s="435">
        <v>28.0215</v>
      </c>
      <c r="G35" s="435">
        <v>55.5437</v>
      </c>
      <c r="H35" s="435">
        <v>26.5311</v>
      </c>
      <c r="I35" s="435"/>
      <c r="J35" s="435"/>
      <c r="K35" s="435"/>
      <c r="L35" s="435"/>
      <c r="M35" s="435"/>
      <c r="N35" s="435"/>
      <c r="O35" s="435"/>
      <c r="P35" s="435"/>
      <c r="Q35" s="435"/>
      <c r="R35" s="435"/>
      <c r="S35" s="435"/>
      <c r="T35" s="435"/>
      <c r="U35" s="435"/>
      <c r="V35" s="435"/>
      <c r="W35" s="435"/>
      <c r="X35" s="435"/>
      <c r="Y35" s="435"/>
      <c r="Z35" s="435"/>
    </row>
    <row r="36" ht="18.75" customHeight="1">
      <c r="A36" s="435" t="s">
        <v>2939</v>
      </c>
      <c r="B36" s="435">
        <v>4.3254</v>
      </c>
      <c r="C36" s="435">
        <v>21.7464</v>
      </c>
      <c r="D36" s="437">
        <v>54.6185</v>
      </c>
      <c r="E36" s="435">
        <v>31.8998</v>
      </c>
      <c r="F36" s="435" t="s">
        <v>2912</v>
      </c>
      <c r="G36" s="435">
        <v>55.2948</v>
      </c>
      <c r="H36" s="435">
        <v>16.0307</v>
      </c>
      <c r="I36" s="435"/>
      <c r="J36" s="435"/>
      <c r="K36" s="435"/>
      <c r="L36" s="435"/>
      <c r="M36" s="435"/>
      <c r="N36" s="435"/>
      <c r="O36" s="435"/>
      <c r="P36" s="435"/>
      <c r="Q36" s="435"/>
      <c r="R36" s="435"/>
      <c r="S36" s="435"/>
      <c r="T36" s="435"/>
      <c r="U36" s="435"/>
      <c r="V36" s="435"/>
      <c r="W36" s="435"/>
      <c r="X36" s="435"/>
      <c r="Y36" s="435"/>
      <c r="Z36" s="435"/>
    </row>
    <row r="37" ht="18.75" customHeight="1">
      <c r="A37" s="435" t="s">
        <v>2940</v>
      </c>
      <c r="B37" s="435">
        <v>4.2915</v>
      </c>
      <c r="C37" s="435">
        <v>21.8366</v>
      </c>
      <c r="D37" s="437">
        <v>54.7174</v>
      </c>
      <c r="E37" s="435" t="s">
        <v>2912</v>
      </c>
      <c r="F37" s="435" t="s">
        <v>2912</v>
      </c>
      <c r="G37" s="435">
        <v>55.2938</v>
      </c>
      <c r="H37" s="435">
        <v>45.0652</v>
      </c>
      <c r="I37" s="435"/>
      <c r="J37" s="435"/>
      <c r="K37" s="435"/>
      <c r="L37" s="435"/>
      <c r="M37" s="435"/>
      <c r="N37" s="435"/>
      <c r="O37" s="435"/>
      <c r="P37" s="435"/>
      <c r="Q37" s="435"/>
      <c r="R37" s="435"/>
      <c r="S37" s="435"/>
      <c r="T37" s="435"/>
      <c r="U37" s="435"/>
      <c r="V37" s="435"/>
      <c r="W37" s="435"/>
      <c r="X37" s="435"/>
      <c r="Y37" s="435"/>
      <c r="Z37" s="435"/>
    </row>
    <row r="38" ht="18.75" customHeight="1">
      <c r="A38" s="435" t="s">
        <v>2941</v>
      </c>
      <c r="B38" s="435">
        <v>5.4087</v>
      </c>
      <c r="C38" s="435">
        <v>21.7071</v>
      </c>
      <c r="D38" s="437">
        <v>55.7014</v>
      </c>
      <c r="E38" s="435">
        <v>31.7853</v>
      </c>
      <c r="F38" s="435">
        <v>17.5385</v>
      </c>
      <c r="G38" s="435">
        <v>55.2438</v>
      </c>
      <c r="H38" s="435" t="s">
        <v>2912</v>
      </c>
      <c r="I38" s="435"/>
      <c r="J38" s="435"/>
      <c r="K38" s="435"/>
      <c r="L38" s="435"/>
      <c r="M38" s="435"/>
      <c r="N38" s="435"/>
      <c r="O38" s="435"/>
      <c r="P38" s="435"/>
      <c r="Q38" s="435"/>
      <c r="R38" s="435"/>
      <c r="S38" s="435"/>
      <c r="T38" s="435"/>
      <c r="U38" s="435"/>
      <c r="V38" s="435"/>
      <c r="W38" s="435"/>
      <c r="X38" s="435"/>
      <c r="Y38" s="435"/>
      <c r="Z38" s="435"/>
    </row>
    <row r="39" ht="18.75" customHeight="1">
      <c r="A39" s="435" t="s">
        <v>2942</v>
      </c>
      <c r="B39" s="435">
        <v>4.2461</v>
      </c>
      <c r="C39" s="435">
        <v>21.6001</v>
      </c>
      <c r="D39" s="437">
        <v>54.1999</v>
      </c>
      <c r="E39" s="435">
        <v>31.522</v>
      </c>
      <c r="F39" s="435">
        <v>17.2101</v>
      </c>
      <c r="G39" s="435">
        <v>54.7434</v>
      </c>
      <c r="H39" s="435">
        <v>8.0028</v>
      </c>
      <c r="I39" s="435"/>
      <c r="J39" s="435"/>
      <c r="K39" s="435"/>
      <c r="L39" s="435"/>
      <c r="M39" s="435"/>
      <c r="N39" s="435"/>
      <c r="O39" s="435"/>
      <c r="P39" s="435"/>
      <c r="Q39" s="435"/>
      <c r="R39" s="435"/>
      <c r="S39" s="435"/>
      <c r="T39" s="435"/>
      <c r="U39" s="435"/>
      <c r="V39" s="435"/>
      <c r="W39" s="435"/>
      <c r="X39" s="435"/>
      <c r="Y39" s="435"/>
      <c r="Z39" s="435"/>
    </row>
    <row r="40" ht="18.75" customHeight="1">
      <c r="A40" s="435" t="s">
        <v>2943</v>
      </c>
      <c r="B40" s="435">
        <v>5.3743</v>
      </c>
      <c r="C40" s="435">
        <v>24.7358</v>
      </c>
      <c r="D40" s="437">
        <v>58.4969</v>
      </c>
      <c r="E40" s="435">
        <v>34.845</v>
      </c>
      <c r="F40" s="435">
        <v>20.3391</v>
      </c>
      <c r="G40" s="435">
        <v>53.8481</v>
      </c>
      <c r="H40" s="435">
        <v>8.3561</v>
      </c>
      <c r="I40" s="435"/>
      <c r="J40" s="435"/>
      <c r="K40" s="435"/>
      <c r="L40" s="435"/>
      <c r="M40" s="435"/>
      <c r="N40" s="435"/>
      <c r="O40" s="435"/>
      <c r="P40" s="435"/>
      <c r="Q40" s="435"/>
      <c r="R40" s="435"/>
      <c r="S40" s="435"/>
      <c r="T40" s="435"/>
      <c r="U40" s="435"/>
      <c r="V40" s="435"/>
      <c r="W40" s="435"/>
      <c r="X40" s="435"/>
      <c r="Y40" s="435"/>
      <c r="Z40" s="435"/>
    </row>
    <row r="41" ht="18.75" customHeight="1">
      <c r="A41" s="435" t="s">
        <v>2944</v>
      </c>
      <c r="B41" s="435">
        <v>-4.2233</v>
      </c>
      <c r="C41" s="435">
        <v>22.5854</v>
      </c>
      <c r="D41" s="437">
        <v>53.4197</v>
      </c>
      <c r="E41" s="435">
        <v>38.4206</v>
      </c>
      <c r="F41" s="435" t="s">
        <v>2912</v>
      </c>
      <c r="G41" s="435">
        <v>53.7257</v>
      </c>
      <c r="H41" s="435">
        <v>17.434</v>
      </c>
      <c r="I41" s="435"/>
      <c r="J41" s="435"/>
      <c r="K41" s="435"/>
      <c r="L41" s="435"/>
      <c r="M41" s="435"/>
      <c r="N41" s="435"/>
      <c r="O41" s="435"/>
      <c r="P41" s="435"/>
      <c r="Q41" s="435"/>
      <c r="R41" s="435"/>
      <c r="S41" s="435"/>
      <c r="T41" s="435"/>
      <c r="U41" s="435"/>
      <c r="V41" s="435"/>
      <c r="W41" s="435"/>
      <c r="X41" s="435"/>
      <c r="Y41" s="435"/>
      <c r="Z41" s="435"/>
    </row>
    <row r="42" ht="18.75" customHeight="1">
      <c r="A42" s="435" t="s">
        <v>2945</v>
      </c>
      <c r="B42" s="435">
        <v>5.1411</v>
      </c>
      <c r="C42" s="435">
        <v>24.306</v>
      </c>
      <c r="D42" s="437">
        <v>58.5382</v>
      </c>
      <c r="E42" s="435">
        <v>34.9726</v>
      </c>
      <c r="F42" s="435">
        <v>20.2818</v>
      </c>
      <c r="G42" s="435">
        <v>53.5934</v>
      </c>
      <c r="H42" s="435" t="s">
        <v>2912</v>
      </c>
      <c r="I42" s="435"/>
      <c r="J42" s="435"/>
      <c r="K42" s="435"/>
      <c r="L42" s="435"/>
      <c r="M42" s="435"/>
      <c r="N42" s="435"/>
      <c r="O42" s="435"/>
      <c r="P42" s="435"/>
      <c r="Q42" s="435"/>
      <c r="R42" s="435"/>
      <c r="S42" s="435"/>
      <c r="T42" s="435"/>
      <c r="U42" s="435"/>
      <c r="V42" s="435"/>
      <c r="W42" s="435"/>
      <c r="X42" s="435"/>
      <c r="Y42" s="435"/>
      <c r="Z42" s="435"/>
    </row>
    <row r="43" ht="18.75" customHeight="1">
      <c r="A43" s="435" t="s">
        <v>2946</v>
      </c>
      <c r="B43" s="435">
        <v>4.0561</v>
      </c>
      <c r="C43" s="435">
        <v>24.2651</v>
      </c>
      <c r="D43" s="437">
        <v>57.3852</v>
      </c>
      <c r="E43" s="435" t="s">
        <v>2912</v>
      </c>
      <c r="F43" s="435" t="s">
        <v>2912</v>
      </c>
      <c r="G43" s="435">
        <v>53.3324</v>
      </c>
      <c r="H43" s="435">
        <v>50.9688</v>
      </c>
      <c r="I43" s="435"/>
      <c r="J43" s="435"/>
      <c r="K43" s="435"/>
      <c r="L43" s="435"/>
      <c r="M43" s="435"/>
      <c r="N43" s="435"/>
      <c r="O43" s="435"/>
      <c r="P43" s="435"/>
      <c r="Q43" s="435"/>
      <c r="R43" s="435"/>
      <c r="S43" s="435"/>
      <c r="T43" s="435"/>
      <c r="U43" s="435"/>
      <c r="V43" s="435"/>
      <c r="W43" s="435"/>
      <c r="X43" s="435"/>
      <c r="Y43" s="435"/>
      <c r="Z43" s="435"/>
    </row>
    <row r="44" ht="18.75" customHeight="1">
      <c r="A44" s="435" t="s">
        <v>2947</v>
      </c>
      <c r="B44" s="435">
        <v>5.6339</v>
      </c>
      <c r="C44" s="435">
        <v>20.4233</v>
      </c>
      <c r="D44" s="437">
        <v>52.8631</v>
      </c>
      <c r="E44" s="435">
        <v>30.6996</v>
      </c>
      <c r="F44" s="435">
        <v>16.2429</v>
      </c>
      <c r="G44" s="435">
        <v>53.1723</v>
      </c>
      <c r="H44" s="435">
        <v>7.2132</v>
      </c>
      <c r="I44" s="435"/>
      <c r="J44" s="435"/>
      <c r="K44" s="435"/>
      <c r="L44" s="435"/>
      <c r="M44" s="435"/>
      <c r="N44" s="435"/>
      <c r="O44" s="435"/>
      <c r="P44" s="435"/>
      <c r="Q44" s="435"/>
      <c r="R44" s="435"/>
      <c r="S44" s="435"/>
      <c r="T44" s="435"/>
      <c r="U44" s="435"/>
      <c r="V44" s="435"/>
      <c r="W44" s="435"/>
      <c r="X44" s="435"/>
      <c r="Y44" s="435"/>
      <c r="Z44" s="435"/>
    </row>
    <row r="45" ht="18.75" customHeight="1">
      <c r="A45" s="435" t="s">
        <v>2948</v>
      </c>
      <c r="B45" s="435">
        <v>3.9336</v>
      </c>
      <c r="C45" s="435">
        <v>24.0468</v>
      </c>
      <c r="D45" s="437">
        <v>57.1386</v>
      </c>
      <c r="E45" s="435">
        <v>34.766</v>
      </c>
      <c r="F45" s="435" t="s">
        <v>2912</v>
      </c>
      <c r="G45" s="435">
        <v>52.8494</v>
      </c>
      <c r="H45" s="435" t="s">
        <v>2912</v>
      </c>
      <c r="I45" s="435"/>
      <c r="J45" s="435"/>
      <c r="K45" s="435"/>
      <c r="L45" s="435"/>
      <c r="M45" s="435"/>
      <c r="N45" s="435"/>
      <c r="O45" s="435"/>
      <c r="P45" s="435"/>
      <c r="Q45" s="435"/>
      <c r="R45" s="435"/>
      <c r="S45" s="435"/>
      <c r="T45" s="435"/>
      <c r="U45" s="435"/>
      <c r="V45" s="435"/>
      <c r="W45" s="435"/>
      <c r="X45" s="435"/>
      <c r="Y45" s="435"/>
      <c r="Z45" s="435"/>
    </row>
    <row r="46" ht="18.75" customHeight="1">
      <c r="A46" s="435" t="s">
        <v>2949</v>
      </c>
      <c r="B46" s="435">
        <v>3.8886</v>
      </c>
      <c r="C46" s="435">
        <v>23.8395</v>
      </c>
      <c r="D46" s="437">
        <v>56.346</v>
      </c>
      <c r="E46" s="435">
        <v>34.155</v>
      </c>
      <c r="F46" s="435">
        <v>19.9732</v>
      </c>
      <c r="G46" s="435">
        <v>52.1273</v>
      </c>
      <c r="H46" s="435">
        <v>9.687</v>
      </c>
      <c r="I46" s="435"/>
      <c r="J46" s="435"/>
      <c r="K46" s="435"/>
      <c r="L46" s="435"/>
      <c r="M46" s="435"/>
      <c r="N46" s="435"/>
      <c r="O46" s="435"/>
      <c r="P46" s="435"/>
      <c r="Q46" s="435"/>
      <c r="R46" s="435"/>
      <c r="S46" s="435"/>
      <c r="T46" s="435"/>
      <c r="U46" s="435"/>
      <c r="V46" s="435"/>
      <c r="W46" s="435"/>
      <c r="X46" s="435"/>
      <c r="Y46" s="435"/>
      <c r="Z46" s="435"/>
    </row>
    <row r="47" ht="18.75" customHeight="1">
      <c r="A47" s="435" t="s">
        <v>529</v>
      </c>
      <c r="B47" s="435">
        <v>4.059</v>
      </c>
      <c r="C47" s="435">
        <v>9.7712</v>
      </c>
      <c r="D47" s="437">
        <v>57.4391</v>
      </c>
      <c r="E47" s="435">
        <v>33.4712</v>
      </c>
      <c r="F47" s="435" t="s">
        <v>2912</v>
      </c>
      <c r="G47" s="435">
        <v>51.9276</v>
      </c>
      <c r="H47" s="435">
        <v>22.6848</v>
      </c>
      <c r="I47" s="435"/>
      <c r="J47" s="435"/>
      <c r="K47" s="435"/>
      <c r="L47" s="435"/>
      <c r="M47" s="435"/>
      <c r="N47" s="435"/>
      <c r="O47" s="435"/>
      <c r="P47" s="435"/>
      <c r="Q47" s="435"/>
      <c r="R47" s="435"/>
      <c r="S47" s="435"/>
      <c r="T47" s="435"/>
      <c r="U47" s="435"/>
      <c r="V47" s="435"/>
      <c r="W47" s="435"/>
      <c r="X47" s="435"/>
      <c r="Y47" s="435"/>
      <c r="Z47" s="435"/>
    </row>
    <row r="48" ht="18.75" customHeight="1">
      <c r="A48" s="435" t="s">
        <v>2950</v>
      </c>
      <c r="B48" s="435">
        <v>-12.1101</v>
      </c>
      <c r="C48" s="435">
        <v>29.1747</v>
      </c>
      <c r="D48" s="437">
        <v>42.2306</v>
      </c>
      <c r="E48" s="435">
        <v>54.4544</v>
      </c>
      <c r="F48" s="435">
        <v>37.0913</v>
      </c>
      <c r="G48" s="435">
        <v>50.9152</v>
      </c>
      <c r="H48" s="435">
        <v>32.4462</v>
      </c>
      <c r="I48" s="435"/>
      <c r="J48" s="435"/>
      <c r="K48" s="435"/>
      <c r="L48" s="435"/>
      <c r="M48" s="435"/>
      <c r="N48" s="435"/>
      <c r="O48" s="435"/>
      <c r="P48" s="435"/>
      <c r="Q48" s="435"/>
      <c r="R48" s="435"/>
      <c r="S48" s="435"/>
      <c r="T48" s="435"/>
      <c r="U48" s="435"/>
      <c r="V48" s="435"/>
      <c r="W48" s="435"/>
      <c r="X48" s="435"/>
      <c r="Y48" s="435"/>
      <c r="Z48" s="435"/>
    </row>
    <row r="49" ht="18.75" customHeight="1">
      <c r="A49" s="435" t="s">
        <v>2951</v>
      </c>
      <c r="B49" s="435">
        <v>-0.0952</v>
      </c>
      <c r="C49" s="435">
        <v>24.8286</v>
      </c>
      <c r="D49" s="437">
        <v>35.9242</v>
      </c>
      <c r="E49" s="435">
        <v>24.722</v>
      </c>
      <c r="F49" s="435">
        <v>18.7267</v>
      </c>
      <c r="G49" s="435">
        <v>49.4395</v>
      </c>
      <c r="H49" s="435">
        <v>2.4229</v>
      </c>
      <c r="I49" s="435"/>
      <c r="J49" s="435"/>
      <c r="K49" s="435"/>
      <c r="L49" s="435"/>
      <c r="M49" s="435"/>
      <c r="N49" s="435"/>
      <c r="O49" s="435"/>
      <c r="P49" s="435"/>
      <c r="Q49" s="435"/>
      <c r="R49" s="435"/>
      <c r="S49" s="435"/>
      <c r="T49" s="435"/>
      <c r="U49" s="435"/>
      <c r="V49" s="435"/>
      <c r="W49" s="435"/>
      <c r="X49" s="435"/>
      <c r="Y49" s="435"/>
      <c r="Z49" s="435"/>
    </row>
    <row r="50" ht="18.75" customHeight="1">
      <c r="A50" s="435" t="s">
        <v>2952</v>
      </c>
      <c r="B50" s="435">
        <v>6.6485</v>
      </c>
      <c r="C50" s="435">
        <v>17.497</v>
      </c>
      <c r="D50" s="437">
        <v>40.3828</v>
      </c>
      <c r="E50" s="435">
        <v>27.8316</v>
      </c>
      <c r="F50" s="435">
        <v>25.5784</v>
      </c>
      <c r="G50" s="435">
        <v>49.4337</v>
      </c>
      <c r="H50" s="435">
        <v>8.9166</v>
      </c>
      <c r="I50" s="435"/>
      <c r="J50" s="435"/>
      <c r="K50" s="435"/>
      <c r="L50" s="435"/>
      <c r="M50" s="435"/>
      <c r="N50" s="435"/>
      <c r="O50" s="435"/>
      <c r="P50" s="435"/>
      <c r="Q50" s="435"/>
      <c r="R50" s="435"/>
      <c r="S50" s="435"/>
      <c r="T50" s="435"/>
      <c r="U50" s="435"/>
      <c r="V50" s="435"/>
      <c r="W50" s="435"/>
      <c r="X50" s="435"/>
      <c r="Y50" s="435"/>
      <c r="Z50" s="435"/>
    </row>
    <row r="51" ht="18.75" customHeight="1">
      <c r="A51" s="435" t="s">
        <v>2953</v>
      </c>
      <c r="B51" s="435">
        <v>-4.5922</v>
      </c>
      <c r="C51" s="435">
        <v>24.7094</v>
      </c>
      <c r="D51" s="437">
        <v>52.9538</v>
      </c>
      <c r="E51" s="435">
        <v>39.9043</v>
      </c>
      <c r="F51" s="435" t="s">
        <v>2912</v>
      </c>
      <c r="G51" s="435">
        <v>49.1511</v>
      </c>
      <c r="H51" s="435">
        <v>20.6647</v>
      </c>
      <c r="I51" s="435"/>
      <c r="J51" s="435"/>
      <c r="K51" s="435"/>
      <c r="L51" s="435"/>
      <c r="M51" s="435"/>
      <c r="N51" s="435"/>
      <c r="O51" s="435"/>
      <c r="P51" s="435"/>
      <c r="Q51" s="435"/>
      <c r="R51" s="435"/>
      <c r="S51" s="435"/>
      <c r="T51" s="435"/>
      <c r="U51" s="435"/>
      <c r="V51" s="435"/>
      <c r="W51" s="435"/>
      <c r="X51" s="435"/>
      <c r="Y51" s="435"/>
      <c r="Z51" s="435"/>
    </row>
    <row r="52" ht="18.75" customHeight="1">
      <c r="A52" s="435" t="s">
        <v>2954</v>
      </c>
      <c r="B52" s="435">
        <v>4.7436</v>
      </c>
      <c r="C52" s="435">
        <v>30.9589</v>
      </c>
      <c r="D52" s="437">
        <v>39.1827</v>
      </c>
      <c r="E52" s="435">
        <v>24.7483</v>
      </c>
      <c r="F52" s="435" t="s">
        <v>2912</v>
      </c>
      <c r="G52" s="435">
        <v>49.02</v>
      </c>
      <c r="H52" s="435">
        <v>19.0135</v>
      </c>
      <c r="I52" s="435"/>
      <c r="J52" s="435"/>
      <c r="K52" s="435"/>
      <c r="L52" s="435"/>
      <c r="M52" s="435"/>
      <c r="N52" s="435"/>
      <c r="O52" s="435"/>
      <c r="P52" s="435"/>
      <c r="Q52" s="435"/>
      <c r="R52" s="435"/>
      <c r="S52" s="435"/>
      <c r="T52" s="435"/>
      <c r="U52" s="435"/>
      <c r="V52" s="435"/>
      <c r="W52" s="435"/>
      <c r="X52" s="435"/>
      <c r="Y52" s="435"/>
      <c r="Z52" s="435"/>
    </row>
    <row r="53" ht="18.75" customHeight="1">
      <c r="A53" s="435" t="s">
        <v>1694</v>
      </c>
      <c r="B53" s="435">
        <v>4.8831</v>
      </c>
      <c r="C53" s="435">
        <v>15.9135</v>
      </c>
      <c r="D53" s="437">
        <v>43.2142</v>
      </c>
      <c r="E53" s="435" t="s">
        <v>2912</v>
      </c>
      <c r="F53" s="435" t="s">
        <v>2912</v>
      </c>
      <c r="G53" s="435">
        <v>45.851</v>
      </c>
      <c r="H53" s="435" t="s">
        <v>2912</v>
      </c>
      <c r="I53" s="435"/>
      <c r="J53" s="435"/>
      <c r="K53" s="435"/>
      <c r="L53" s="435"/>
      <c r="M53" s="435"/>
      <c r="N53" s="435"/>
      <c r="O53" s="435"/>
      <c r="P53" s="435"/>
      <c r="Q53" s="435"/>
      <c r="R53" s="435"/>
      <c r="S53" s="435"/>
      <c r="T53" s="435"/>
      <c r="U53" s="435"/>
      <c r="V53" s="435"/>
      <c r="W53" s="435"/>
      <c r="X53" s="435"/>
      <c r="Y53" s="435"/>
      <c r="Z53" s="435"/>
    </row>
    <row r="54" ht="18.75" customHeight="1">
      <c r="A54" s="435" t="s">
        <v>2955</v>
      </c>
      <c r="B54" s="435">
        <v>10.4407</v>
      </c>
      <c r="C54" s="435">
        <v>20.5554</v>
      </c>
      <c r="D54" s="437">
        <v>43.7314</v>
      </c>
      <c r="E54" s="435" t="s">
        <v>2912</v>
      </c>
      <c r="F54" s="435" t="s">
        <v>2912</v>
      </c>
      <c r="G54" s="435">
        <v>45.0567</v>
      </c>
      <c r="H54" s="435" t="s">
        <v>2912</v>
      </c>
      <c r="I54" s="435"/>
      <c r="J54" s="435"/>
      <c r="K54" s="435"/>
      <c r="L54" s="435"/>
      <c r="M54" s="435"/>
      <c r="N54" s="435"/>
      <c r="O54" s="435"/>
      <c r="P54" s="435"/>
      <c r="Q54" s="435"/>
      <c r="R54" s="435"/>
      <c r="S54" s="435"/>
      <c r="T54" s="435"/>
      <c r="U54" s="435"/>
      <c r="V54" s="435"/>
      <c r="W54" s="435"/>
      <c r="X54" s="435"/>
      <c r="Y54" s="435"/>
      <c r="Z54" s="435"/>
    </row>
    <row r="55" ht="18.75" customHeight="1">
      <c r="A55" s="435" t="s">
        <v>279</v>
      </c>
      <c r="B55" s="435">
        <v>4.8695</v>
      </c>
      <c r="C55" s="435">
        <v>15.6359</v>
      </c>
      <c r="D55" s="437">
        <v>42.2734</v>
      </c>
      <c r="E55" s="435">
        <v>23.437</v>
      </c>
      <c r="F55" s="435">
        <v>21.1684</v>
      </c>
      <c r="G55" s="435">
        <v>44.5745</v>
      </c>
      <c r="H55" s="435">
        <v>23.9767</v>
      </c>
      <c r="I55" s="435"/>
      <c r="J55" s="435"/>
      <c r="K55" s="435"/>
      <c r="L55" s="435"/>
      <c r="M55" s="435"/>
      <c r="N55" s="435"/>
      <c r="O55" s="435"/>
      <c r="P55" s="435"/>
      <c r="Q55" s="435"/>
      <c r="R55" s="435"/>
      <c r="S55" s="435"/>
      <c r="T55" s="435"/>
      <c r="U55" s="435"/>
      <c r="V55" s="435"/>
      <c r="W55" s="435"/>
      <c r="X55" s="435"/>
      <c r="Y55" s="435"/>
      <c r="Z55" s="435"/>
    </row>
    <row r="56" ht="18.75" customHeight="1">
      <c r="A56" s="435" t="s">
        <v>2956</v>
      </c>
      <c r="B56" s="435">
        <v>5.5635</v>
      </c>
      <c r="C56" s="435">
        <v>16.2686</v>
      </c>
      <c r="D56" s="437">
        <v>41.1077</v>
      </c>
      <c r="E56" s="435">
        <v>20.7429</v>
      </c>
      <c r="F56" s="435">
        <v>17.3156</v>
      </c>
      <c r="G56" s="435">
        <v>44.5484</v>
      </c>
      <c r="H56" s="435">
        <v>13.185</v>
      </c>
      <c r="I56" s="435"/>
      <c r="J56" s="435"/>
      <c r="K56" s="435"/>
      <c r="L56" s="435"/>
      <c r="M56" s="435"/>
      <c r="N56" s="435"/>
      <c r="O56" s="435"/>
      <c r="P56" s="435"/>
      <c r="Q56" s="435"/>
      <c r="R56" s="435"/>
      <c r="S56" s="435"/>
      <c r="T56" s="435"/>
      <c r="U56" s="435"/>
      <c r="V56" s="435"/>
      <c r="W56" s="435"/>
      <c r="X56" s="435"/>
      <c r="Y56" s="435"/>
      <c r="Z56" s="435"/>
    </row>
    <row r="57" ht="18.75" customHeight="1">
      <c r="A57" s="435" t="s">
        <v>604</v>
      </c>
      <c r="B57" s="435">
        <v>4.1687</v>
      </c>
      <c r="C57" s="435">
        <v>15.8185</v>
      </c>
      <c r="D57" s="437">
        <v>43.9404</v>
      </c>
      <c r="E57" s="435">
        <v>25.6245</v>
      </c>
      <c r="F57" s="435">
        <v>14.0669</v>
      </c>
      <c r="G57" s="435">
        <v>43.6708</v>
      </c>
      <c r="H57" s="435">
        <v>3.3942</v>
      </c>
      <c r="I57" s="435"/>
      <c r="J57" s="435"/>
      <c r="K57" s="435"/>
      <c r="L57" s="435"/>
      <c r="M57" s="435"/>
      <c r="N57" s="435"/>
      <c r="O57" s="435"/>
      <c r="P57" s="435"/>
      <c r="Q57" s="435"/>
      <c r="R57" s="435"/>
      <c r="S57" s="435"/>
      <c r="T57" s="435"/>
      <c r="U57" s="435"/>
      <c r="V57" s="435"/>
      <c r="W57" s="435"/>
      <c r="X57" s="435"/>
      <c r="Y57" s="435"/>
      <c r="Z57" s="435"/>
    </row>
    <row r="58" ht="18.75" customHeight="1">
      <c r="A58" s="435" t="s">
        <v>2957</v>
      </c>
      <c r="B58" s="435">
        <v>5.1522</v>
      </c>
      <c r="C58" s="435">
        <v>17.0005</v>
      </c>
      <c r="D58" s="437">
        <v>41.1799</v>
      </c>
      <c r="E58" s="435">
        <v>20.9931</v>
      </c>
      <c r="F58" s="435">
        <v>15.8016</v>
      </c>
      <c r="G58" s="435">
        <v>43.043</v>
      </c>
      <c r="H58" s="435">
        <v>4.451</v>
      </c>
      <c r="I58" s="435"/>
      <c r="J58" s="435"/>
      <c r="K58" s="435"/>
      <c r="L58" s="435"/>
      <c r="M58" s="435"/>
      <c r="N58" s="435"/>
      <c r="O58" s="435"/>
      <c r="P58" s="435"/>
      <c r="Q58" s="435"/>
      <c r="R58" s="435"/>
      <c r="S58" s="435"/>
      <c r="T58" s="435"/>
      <c r="U58" s="435"/>
      <c r="V58" s="435"/>
      <c r="W58" s="435"/>
      <c r="X58" s="435"/>
      <c r="Y58" s="435"/>
      <c r="Z58" s="435"/>
    </row>
    <row r="59" ht="18.75" customHeight="1">
      <c r="A59" s="435" t="s">
        <v>2958</v>
      </c>
      <c r="B59" s="435">
        <v>-17.1649</v>
      </c>
      <c r="C59" s="435">
        <v>20.3303</v>
      </c>
      <c r="D59" s="437">
        <v>21.5856</v>
      </c>
      <c r="E59" s="435">
        <v>73.068</v>
      </c>
      <c r="F59" s="435" t="s">
        <v>2912</v>
      </c>
      <c r="G59" s="435">
        <v>42.7943</v>
      </c>
      <c r="H59" s="435">
        <v>29.2671</v>
      </c>
      <c r="I59" s="435"/>
      <c r="J59" s="435"/>
      <c r="K59" s="435"/>
      <c r="L59" s="435"/>
      <c r="M59" s="435"/>
      <c r="N59" s="435"/>
      <c r="O59" s="435"/>
      <c r="P59" s="435"/>
      <c r="Q59" s="435"/>
      <c r="R59" s="435"/>
      <c r="S59" s="435"/>
      <c r="T59" s="435"/>
      <c r="U59" s="435"/>
      <c r="V59" s="435"/>
      <c r="W59" s="435"/>
      <c r="X59" s="435"/>
      <c r="Y59" s="435"/>
      <c r="Z59" s="435"/>
    </row>
    <row r="60" ht="18.75" customHeight="1">
      <c r="A60" s="435" t="s">
        <v>2959</v>
      </c>
      <c r="B60" s="435">
        <v>3.7791</v>
      </c>
      <c r="C60" s="435">
        <v>5.8624</v>
      </c>
      <c r="D60" s="437">
        <v>46.7186</v>
      </c>
      <c r="E60" s="435">
        <v>27.3563</v>
      </c>
      <c r="F60" s="435">
        <v>17.4174</v>
      </c>
      <c r="G60" s="435">
        <v>42.2731</v>
      </c>
      <c r="H60" s="435">
        <v>10.7859</v>
      </c>
      <c r="I60" s="435"/>
      <c r="J60" s="435"/>
      <c r="K60" s="435"/>
      <c r="L60" s="435"/>
      <c r="M60" s="435"/>
      <c r="N60" s="435"/>
      <c r="O60" s="435"/>
      <c r="P60" s="435"/>
      <c r="Q60" s="435"/>
      <c r="R60" s="435"/>
      <c r="S60" s="435"/>
      <c r="T60" s="435"/>
      <c r="U60" s="435"/>
      <c r="V60" s="435"/>
      <c r="W60" s="435"/>
      <c r="X60" s="435"/>
      <c r="Y60" s="435"/>
      <c r="Z60" s="435"/>
    </row>
    <row r="61" ht="18.75" customHeight="1">
      <c r="A61" s="435" t="s">
        <v>2960</v>
      </c>
      <c r="B61" s="435">
        <v>-2.473</v>
      </c>
      <c r="C61" s="435">
        <v>19.4519</v>
      </c>
      <c r="D61" s="437">
        <v>38.7659</v>
      </c>
      <c r="E61" s="435">
        <v>-5.0567</v>
      </c>
      <c r="F61" s="435" t="s">
        <v>2912</v>
      </c>
      <c r="G61" s="435">
        <v>42.1408</v>
      </c>
      <c r="H61" s="435" t="s">
        <v>2912</v>
      </c>
      <c r="I61" s="435"/>
      <c r="J61" s="435"/>
      <c r="K61" s="435"/>
      <c r="L61" s="435"/>
      <c r="M61" s="435"/>
      <c r="N61" s="435"/>
      <c r="O61" s="435"/>
      <c r="P61" s="435"/>
      <c r="Q61" s="435"/>
      <c r="R61" s="435"/>
      <c r="S61" s="435"/>
      <c r="T61" s="435"/>
      <c r="U61" s="435"/>
      <c r="V61" s="435"/>
      <c r="W61" s="435"/>
      <c r="X61" s="435"/>
      <c r="Y61" s="435"/>
      <c r="Z61" s="435"/>
    </row>
    <row r="62" ht="18.75" customHeight="1">
      <c r="A62" s="435" t="s">
        <v>2961</v>
      </c>
      <c r="B62" s="435">
        <v>-19.2296</v>
      </c>
      <c r="C62" s="435">
        <v>10.8799</v>
      </c>
      <c r="D62" s="437">
        <v>29.3862</v>
      </c>
      <c r="E62" s="435">
        <v>32.2479</v>
      </c>
      <c r="F62" s="435">
        <v>42.3178</v>
      </c>
      <c r="G62" s="435">
        <v>41.1369</v>
      </c>
      <c r="H62" s="435">
        <v>29.8625</v>
      </c>
      <c r="I62" s="435"/>
      <c r="J62" s="435"/>
      <c r="K62" s="435"/>
      <c r="L62" s="435"/>
      <c r="M62" s="435"/>
      <c r="N62" s="435"/>
      <c r="O62" s="435"/>
      <c r="P62" s="435"/>
      <c r="Q62" s="435"/>
      <c r="R62" s="435"/>
      <c r="S62" s="435"/>
      <c r="T62" s="435"/>
      <c r="U62" s="435"/>
      <c r="V62" s="435"/>
      <c r="W62" s="435"/>
      <c r="X62" s="435"/>
      <c r="Y62" s="435"/>
      <c r="Z62" s="435"/>
    </row>
    <row r="63" ht="18.75" customHeight="1">
      <c r="A63" s="435" t="s">
        <v>2962</v>
      </c>
      <c r="B63" s="435">
        <v>-2.6575</v>
      </c>
      <c r="C63" s="435">
        <v>5.5789</v>
      </c>
      <c r="D63" s="437">
        <v>45.1095</v>
      </c>
      <c r="E63" s="435">
        <v>17.7295</v>
      </c>
      <c r="F63" s="435">
        <v>-6.5656</v>
      </c>
      <c r="G63" s="435">
        <v>40.5904</v>
      </c>
      <c r="H63" s="435">
        <v>3.7407</v>
      </c>
      <c r="I63" s="435"/>
      <c r="J63" s="435"/>
      <c r="K63" s="435"/>
      <c r="L63" s="435"/>
      <c r="M63" s="435"/>
      <c r="N63" s="435"/>
      <c r="O63" s="435"/>
      <c r="P63" s="435"/>
      <c r="Q63" s="435"/>
      <c r="R63" s="435"/>
      <c r="S63" s="435"/>
      <c r="T63" s="435"/>
      <c r="U63" s="435"/>
      <c r="V63" s="435"/>
      <c r="W63" s="435"/>
      <c r="X63" s="435"/>
      <c r="Y63" s="435"/>
      <c r="Z63" s="435"/>
    </row>
    <row r="64" ht="18.75" customHeight="1">
      <c r="A64" s="435" t="s">
        <v>2963</v>
      </c>
      <c r="B64" s="435">
        <v>-5.4631</v>
      </c>
      <c r="C64" s="435">
        <v>14.8448</v>
      </c>
      <c r="D64" s="437">
        <v>43.5446</v>
      </c>
      <c r="E64" s="435" t="s">
        <v>2912</v>
      </c>
      <c r="F64" s="435" t="s">
        <v>2912</v>
      </c>
      <c r="G64" s="435">
        <v>40.3253</v>
      </c>
      <c r="H64" s="435">
        <v>40.2027</v>
      </c>
      <c r="I64" s="435"/>
      <c r="J64" s="435"/>
      <c r="K64" s="435"/>
      <c r="L64" s="435"/>
      <c r="M64" s="435"/>
      <c r="N64" s="435"/>
      <c r="O64" s="435"/>
      <c r="P64" s="435"/>
      <c r="Q64" s="435"/>
      <c r="R64" s="435"/>
      <c r="S64" s="435"/>
      <c r="T64" s="435"/>
      <c r="U64" s="435"/>
      <c r="V64" s="435"/>
      <c r="W64" s="435"/>
      <c r="X64" s="435"/>
      <c r="Y64" s="435"/>
      <c r="Z64" s="435"/>
    </row>
    <row r="65" ht="18.75" customHeight="1">
      <c r="A65" s="435" t="s">
        <v>1400</v>
      </c>
      <c r="B65" s="435">
        <v>7.0092</v>
      </c>
      <c r="C65" s="435">
        <v>11.2695</v>
      </c>
      <c r="D65" s="437">
        <v>36.2348</v>
      </c>
      <c r="E65" s="435" t="s">
        <v>2912</v>
      </c>
      <c r="F65" s="435" t="s">
        <v>2912</v>
      </c>
      <c r="G65" s="435">
        <v>40.1888</v>
      </c>
      <c r="H65" s="435">
        <v>32.3908</v>
      </c>
      <c r="I65" s="435"/>
      <c r="J65" s="435"/>
      <c r="K65" s="435"/>
      <c r="L65" s="435"/>
      <c r="M65" s="435"/>
      <c r="N65" s="435"/>
      <c r="O65" s="435"/>
      <c r="P65" s="435"/>
      <c r="Q65" s="435"/>
      <c r="R65" s="435"/>
      <c r="S65" s="435"/>
      <c r="T65" s="435"/>
      <c r="U65" s="435"/>
      <c r="V65" s="435"/>
      <c r="W65" s="435"/>
      <c r="X65" s="435"/>
      <c r="Y65" s="435"/>
      <c r="Z65" s="435"/>
    </row>
    <row r="66" ht="18.75" customHeight="1">
      <c r="A66" s="435" t="s">
        <v>2964</v>
      </c>
      <c r="B66" s="435">
        <v>4.2895</v>
      </c>
      <c r="C66" s="435">
        <v>11.4536</v>
      </c>
      <c r="D66" s="437">
        <v>38.1563</v>
      </c>
      <c r="E66" s="435">
        <v>19.1932</v>
      </c>
      <c r="F66" s="435">
        <v>17.4756</v>
      </c>
      <c r="G66" s="435">
        <v>39.5144</v>
      </c>
      <c r="H66" s="435">
        <v>19.8509</v>
      </c>
      <c r="I66" s="435"/>
      <c r="J66" s="435"/>
      <c r="K66" s="435"/>
      <c r="L66" s="435"/>
      <c r="M66" s="435"/>
      <c r="N66" s="435"/>
      <c r="O66" s="435"/>
      <c r="P66" s="435"/>
      <c r="Q66" s="435"/>
      <c r="R66" s="435"/>
      <c r="S66" s="435"/>
      <c r="T66" s="435"/>
      <c r="U66" s="435"/>
      <c r="V66" s="435"/>
      <c r="W66" s="435"/>
      <c r="X66" s="435"/>
      <c r="Y66" s="435"/>
      <c r="Z66" s="435"/>
    </row>
    <row r="67" ht="18.75" customHeight="1">
      <c r="A67" s="435" t="s">
        <v>2965</v>
      </c>
      <c r="B67" s="435">
        <v>1.707</v>
      </c>
      <c r="C67" s="435">
        <v>7.5604</v>
      </c>
      <c r="D67" s="437">
        <v>41.2592</v>
      </c>
      <c r="E67" s="435">
        <v>22.7192</v>
      </c>
      <c r="F67" s="435">
        <v>11.3302</v>
      </c>
      <c r="G67" s="435">
        <v>39.3828</v>
      </c>
      <c r="H67" s="435">
        <v>12.0613</v>
      </c>
      <c r="I67" s="435"/>
      <c r="J67" s="435"/>
      <c r="K67" s="435"/>
      <c r="L67" s="435"/>
      <c r="M67" s="435"/>
      <c r="N67" s="435"/>
      <c r="O67" s="435"/>
      <c r="P67" s="435"/>
      <c r="Q67" s="435"/>
      <c r="R67" s="435"/>
      <c r="S67" s="435"/>
      <c r="T67" s="435"/>
      <c r="U67" s="435"/>
      <c r="V67" s="435"/>
      <c r="W67" s="435"/>
      <c r="X67" s="435"/>
      <c r="Y67" s="435"/>
      <c r="Z67" s="435"/>
    </row>
    <row r="68" ht="18.75" customHeight="1">
      <c r="A68" s="435" t="s">
        <v>2966</v>
      </c>
      <c r="B68" s="435">
        <v>4.5239</v>
      </c>
      <c r="C68" s="435">
        <v>8.09</v>
      </c>
      <c r="D68" s="437">
        <v>44.2739</v>
      </c>
      <c r="E68" s="435">
        <v>27.5482</v>
      </c>
      <c r="F68" s="435">
        <v>21.3102</v>
      </c>
      <c r="G68" s="435">
        <v>39.3157</v>
      </c>
      <c r="H68" s="435">
        <v>10.6574</v>
      </c>
      <c r="I68" s="435"/>
      <c r="J68" s="435"/>
      <c r="K68" s="435"/>
      <c r="L68" s="435"/>
      <c r="M68" s="435"/>
      <c r="N68" s="435"/>
      <c r="O68" s="435"/>
      <c r="P68" s="435"/>
      <c r="Q68" s="435"/>
      <c r="R68" s="435"/>
      <c r="S68" s="435"/>
      <c r="T68" s="435"/>
      <c r="U68" s="435"/>
      <c r="V68" s="435"/>
      <c r="W68" s="435"/>
      <c r="X68" s="435"/>
      <c r="Y68" s="435"/>
      <c r="Z68" s="435"/>
    </row>
    <row r="69" ht="18.75" customHeight="1">
      <c r="A69" s="435" t="s">
        <v>2967</v>
      </c>
      <c r="B69" s="435">
        <v>2.8303</v>
      </c>
      <c r="C69" s="435">
        <v>5.8097</v>
      </c>
      <c r="D69" s="437">
        <v>34.9757</v>
      </c>
      <c r="E69" s="435">
        <v>20.0756</v>
      </c>
      <c r="F69" s="435">
        <v>12.1543</v>
      </c>
      <c r="G69" s="435">
        <v>38.7983</v>
      </c>
      <c r="H69" s="435">
        <v>6.2584</v>
      </c>
      <c r="I69" s="435"/>
      <c r="J69" s="435"/>
      <c r="K69" s="435"/>
      <c r="L69" s="435"/>
      <c r="M69" s="435"/>
      <c r="N69" s="435"/>
      <c r="O69" s="435"/>
      <c r="P69" s="435"/>
      <c r="Q69" s="435"/>
      <c r="R69" s="435"/>
      <c r="S69" s="435"/>
      <c r="T69" s="435"/>
      <c r="U69" s="435"/>
      <c r="V69" s="435"/>
      <c r="W69" s="435"/>
      <c r="X69" s="435"/>
      <c r="Y69" s="435"/>
      <c r="Z69" s="435"/>
    </row>
    <row r="70" ht="18.75" customHeight="1">
      <c r="A70" s="435" t="s">
        <v>2968</v>
      </c>
      <c r="B70" s="435">
        <v>8.4195</v>
      </c>
      <c r="C70" s="435">
        <v>14.2235</v>
      </c>
      <c r="D70" s="437">
        <v>38.0762</v>
      </c>
      <c r="E70" s="435">
        <v>20.0859</v>
      </c>
      <c r="F70" s="435">
        <v>17.6329</v>
      </c>
      <c r="G70" s="435">
        <v>38.4615</v>
      </c>
      <c r="H70" s="435">
        <v>13.9342</v>
      </c>
      <c r="I70" s="435"/>
      <c r="J70" s="435"/>
      <c r="K70" s="435"/>
      <c r="L70" s="435"/>
      <c r="M70" s="435"/>
      <c r="N70" s="435"/>
      <c r="O70" s="435"/>
      <c r="P70" s="435"/>
      <c r="Q70" s="435"/>
      <c r="R70" s="435"/>
      <c r="S70" s="435"/>
      <c r="T70" s="435"/>
      <c r="U70" s="435"/>
      <c r="V70" s="435"/>
      <c r="W70" s="435"/>
      <c r="X70" s="435"/>
      <c r="Y70" s="435"/>
      <c r="Z70" s="435"/>
    </row>
    <row r="71" ht="18.75" customHeight="1">
      <c r="A71" s="435" t="s">
        <v>1977</v>
      </c>
      <c r="B71" s="435">
        <v>3.8266</v>
      </c>
      <c r="C71" s="435">
        <v>12.3396</v>
      </c>
      <c r="D71" s="437">
        <v>36.4211</v>
      </c>
      <c r="E71" s="435">
        <v>20.6077</v>
      </c>
      <c r="F71" s="435">
        <v>18.9861</v>
      </c>
      <c r="G71" s="435">
        <v>38.4295</v>
      </c>
      <c r="H71" s="435">
        <v>12.623</v>
      </c>
      <c r="I71" s="435"/>
      <c r="J71" s="435"/>
      <c r="K71" s="435"/>
      <c r="L71" s="435"/>
      <c r="M71" s="435"/>
      <c r="N71" s="435"/>
      <c r="O71" s="435"/>
      <c r="P71" s="435"/>
      <c r="Q71" s="435"/>
      <c r="R71" s="435"/>
      <c r="S71" s="435"/>
      <c r="T71" s="435"/>
      <c r="U71" s="435"/>
      <c r="V71" s="435"/>
      <c r="W71" s="435"/>
      <c r="X71" s="435"/>
      <c r="Y71" s="435"/>
      <c r="Z71" s="435"/>
    </row>
    <row r="72" ht="18.75" customHeight="1">
      <c r="A72" s="435" t="s">
        <v>2969</v>
      </c>
      <c r="B72" s="435">
        <v>4.6857</v>
      </c>
      <c r="C72" s="435">
        <v>12.7855</v>
      </c>
      <c r="D72" s="437">
        <v>35.1932</v>
      </c>
      <c r="E72" s="435" t="s">
        <v>2912</v>
      </c>
      <c r="F72" s="435" t="s">
        <v>2912</v>
      </c>
      <c r="G72" s="435">
        <v>38.1947</v>
      </c>
      <c r="H72" s="435" t="s">
        <v>2912</v>
      </c>
      <c r="I72" s="435"/>
      <c r="J72" s="435"/>
      <c r="K72" s="435"/>
      <c r="L72" s="435"/>
      <c r="M72" s="435"/>
      <c r="N72" s="435"/>
      <c r="O72" s="435"/>
      <c r="P72" s="435"/>
      <c r="Q72" s="435"/>
      <c r="R72" s="435"/>
      <c r="S72" s="435"/>
      <c r="T72" s="435"/>
      <c r="U72" s="435"/>
      <c r="V72" s="435"/>
      <c r="W72" s="435"/>
      <c r="X72" s="435"/>
      <c r="Y72" s="435"/>
      <c r="Z72" s="435"/>
    </row>
    <row r="73" ht="18.75" customHeight="1">
      <c r="A73" s="435" t="s">
        <v>2970</v>
      </c>
      <c r="B73" s="435">
        <v>4.9263</v>
      </c>
      <c r="C73" s="435">
        <v>14.9837</v>
      </c>
      <c r="D73" s="437">
        <v>35.3585</v>
      </c>
      <c r="E73" s="435">
        <v>22.5232</v>
      </c>
      <c r="F73" s="435">
        <v>16.1962</v>
      </c>
      <c r="G73" s="435">
        <v>38.0945</v>
      </c>
      <c r="H73" s="435">
        <v>17.44</v>
      </c>
      <c r="I73" s="435"/>
      <c r="J73" s="435"/>
      <c r="K73" s="435"/>
      <c r="L73" s="435"/>
      <c r="M73" s="435"/>
      <c r="N73" s="435"/>
      <c r="O73" s="435"/>
      <c r="P73" s="435"/>
      <c r="Q73" s="435"/>
      <c r="R73" s="435"/>
      <c r="S73" s="435"/>
      <c r="T73" s="435"/>
      <c r="U73" s="435"/>
      <c r="V73" s="435"/>
      <c r="W73" s="435"/>
      <c r="X73" s="435"/>
      <c r="Y73" s="435"/>
      <c r="Z73" s="435"/>
    </row>
    <row r="74" ht="18.75" customHeight="1">
      <c r="A74" s="435" t="s">
        <v>2971</v>
      </c>
      <c r="B74" s="435">
        <v>12.6623</v>
      </c>
      <c r="C74" s="435">
        <v>29.5383</v>
      </c>
      <c r="D74" s="437">
        <v>22.6347</v>
      </c>
      <c r="E74" s="435">
        <v>-20.1822</v>
      </c>
      <c r="F74" s="435" t="s">
        <v>2912</v>
      </c>
      <c r="G74" s="435">
        <v>37.5881</v>
      </c>
      <c r="H74" s="435">
        <v>-3.6832</v>
      </c>
      <c r="I74" s="435"/>
      <c r="J74" s="435"/>
      <c r="K74" s="435"/>
      <c r="L74" s="435"/>
      <c r="M74" s="435"/>
      <c r="N74" s="435"/>
      <c r="O74" s="435"/>
      <c r="P74" s="435"/>
      <c r="Q74" s="435"/>
      <c r="R74" s="435"/>
      <c r="S74" s="435"/>
      <c r="T74" s="435"/>
      <c r="U74" s="435"/>
      <c r="V74" s="435"/>
      <c r="W74" s="435"/>
      <c r="X74" s="435"/>
      <c r="Y74" s="435"/>
      <c r="Z74" s="435"/>
    </row>
    <row r="75" ht="18.75" customHeight="1">
      <c r="A75" s="435" t="s">
        <v>2972</v>
      </c>
      <c r="B75" s="435">
        <v>-5.3909</v>
      </c>
      <c r="C75" s="435">
        <v>5.2021</v>
      </c>
      <c r="D75" s="437">
        <v>32.2572</v>
      </c>
      <c r="E75" s="435" t="s">
        <v>2912</v>
      </c>
      <c r="F75" s="435" t="s">
        <v>2912</v>
      </c>
      <c r="G75" s="435">
        <v>37.437</v>
      </c>
      <c r="H75" s="435" t="s">
        <v>2912</v>
      </c>
      <c r="I75" s="435"/>
      <c r="J75" s="435"/>
      <c r="K75" s="435"/>
      <c r="L75" s="435"/>
      <c r="M75" s="435"/>
      <c r="N75" s="435"/>
      <c r="O75" s="435"/>
      <c r="P75" s="435"/>
      <c r="Q75" s="435"/>
      <c r="R75" s="435"/>
      <c r="S75" s="435"/>
      <c r="T75" s="435"/>
      <c r="U75" s="435"/>
      <c r="V75" s="435"/>
      <c r="W75" s="435"/>
      <c r="X75" s="435"/>
      <c r="Y75" s="435"/>
      <c r="Z75" s="435"/>
    </row>
    <row r="76" ht="18.75" customHeight="1">
      <c r="A76" s="435" t="s">
        <v>2973</v>
      </c>
      <c r="B76" s="435">
        <v>-6.1387</v>
      </c>
      <c r="C76" s="435">
        <v>16.3345</v>
      </c>
      <c r="D76" s="437">
        <v>44.2327</v>
      </c>
      <c r="E76" s="435" t="s">
        <v>2912</v>
      </c>
      <c r="F76" s="435" t="s">
        <v>2912</v>
      </c>
      <c r="G76" s="435">
        <v>37.197</v>
      </c>
      <c r="H76" s="435">
        <v>43.4684</v>
      </c>
      <c r="I76" s="435"/>
      <c r="J76" s="435"/>
      <c r="K76" s="435"/>
      <c r="L76" s="435"/>
      <c r="M76" s="435"/>
      <c r="N76" s="435"/>
      <c r="O76" s="435"/>
      <c r="P76" s="435"/>
      <c r="Q76" s="435"/>
      <c r="R76" s="435"/>
      <c r="S76" s="435"/>
      <c r="T76" s="435"/>
      <c r="U76" s="435"/>
      <c r="V76" s="435"/>
      <c r="W76" s="435"/>
      <c r="X76" s="435"/>
      <c r="Y76" s="435"/>
      <c r="Z76" s="435"/>
    </row>
    <row r="77" ht="18.75" customHeight="1">
      <c r="A77" s="435" t="s">
        <v>2974</v>
      </c>
      <c r="B77" s="435">
        <v>4.314</v>
      </c>
      <c r="C77" s="435">
        <v>13.0354</v>
      </c>
      <c r="D77" s="437">
        <v>34.9168</v>
      </c>
      <c r="E77" s="435">
        <v>20.9745</v>
      </c>
      <c r="F77" s="435">
        <v>19.4051</v>
      </c>
      <c r="G77" s="435">
        <v>36.8192</v>
      </c>
      <c r="H77" s="435">
        <v>15.2771</v>
      </c>
      <c r="I77" s="435"/>
      <c r="J77" s="435"/>
      <c r="K77" s="435"/>
      <c r="L77" s="435"/>
      <c r="M77" s="435"/>
      <c r="N77" s="435"/>
      <c r="O77" s="435"/>
      <c r="P77" s="435"/>
      <c r="Q77" s="435"/>
      <c r="R77" s="435"/>
      <c r="S77" s="435"/>
      <c r="T77" s="435"/>
      <c r="U77" s="435"/>
      <c r="V77" s="435"/>
      <c r="W77" s="435"/>
      <c r="X77" s="435"/>
      <c r="Y77" s="435"/>
      <c r="Z77" s="435"/>
    </row>
    <row r="78" ht="18.75" customHeight="1">
      <c r="A78" s="435" t="s">
        <v>2975</v>
      </c>
      <c r="B78" s="435">
        <v>2.3429</v>
      </c>
      <c r="C78" s="435">
        <v>6.7896</v>
      </c>
      <c r="D78" s="437">
        <v>38.5198</v>
      </c>
      <c r="E78" s="435">
        <v>21.6583</v>
      </c>
      <c r="F78" s="435" t="s">
        <v>2912</v>
      </c>
      <c r="G78" s="435">
        <v>36.8045</v>
      </c>
      <c r="H78" s="435">
        <v>24.1382</v>
      </c>
      <c r="I78" s="435"/>
      <c r="J78" s="435"/>
      <c r="K78" s="435"/>
      <c r="L78" s="435"/>
      <c r="M78" s="435"/>
      <c r="N78" s="435"/>
      <c r="O78" s="435"/>
      <c r="P78" s="435"/>
      <c r="Q78" s="435"/>
      <c r="R78" s="435"/>
      <c r="S78" s="435"/>
      <c r="T78" s="435"/>
      <c r="U78" s="435"/>
      <c r="V78" s="435"/>
      <c r="W78" s="435"/>
      <c r="X78" s="435"/>
      <c r="Y78" s="435"/>
      <c r="Z78" s="435"/>
    </row>
    <row r="79" ht="18.75" customHeight="1">
      <c r="A79" s="435" t="s">
        <v>2976</v>
      </c>
      <c r="B79" s="435">
        <v>4.0429</v>
      </c>
      <c r="C79" s="435">
        <v>12.7994</v>
      </c>
      <c r="D79" s="437">
        <v>34.8194</v>
      </c>
      <c r="E79" s="435" t="s">
        <v>2912</v>
      </c>
      <c r="F79" s="435" t="s">
        <v>2912</v>
      </c>
      <c r="G79" s="435">
        <v>36.6958</v>
      </c>
      <c r="H79" s="435" t="s">
        <v>2912</v>
      </c>
      <c r="I79" s="435"/>
      <c r="J79" s="435"/>
      <c r="K79" s="435"/>
      <c r="L79" s="435"/>
      <c r="M79" s="435"/>
      <c r="N79" s="435"/>
      <c r="O79" s="435"/>
      <c r="P79" s="435"/>
      <c r="Q79" s="435"/>
      <c r="R79" s="435"/>
      <c r="S79" s="435"/>
      <c r="T79" s="435"/>
      <c r="U79" s="435"/>
      <c r="V79" s="435"/>
      <c r="W79" s="435"/>
      <c r="X79" s="435"/>
      <c r="Y79" s="435"/>
      <c r="Z79" s="435"/>
    </row>
    <row r="80" ht="18.75" customHeight="1">
      <c r="A80" s="435" t="s">
        <v>2977</v>
      </c>
      <c r="B80" s="435">
        <v>3.2799</v>
      </c>
      <c r="C80" s="435">
        <v>22.9359</v>
      </c>
      <c r="D80" s="437">
        <v>25.6626</v>
      </c>
      <c r="E80" s="435">
        <v>12.5995</v>
      </c>
      <c r="F80" s="435">
        <v>18.2811</v>
      </c>
      <c r="G80" s="435">
        <v>36.6126</v>
      </c>
      <c r="H80" s="435">
        <v>4.4531</v>
      </c>
      <c r="I80" s="435"/>
      <c r="J80" s="435"/>
      <c r="K80" s="435"/>
      <c r="L80" s="435"/>
      <c r="M80" s="435"/>
      <c r="N80" s="435"/>
      <c r="O80" s="435"/>
      <c r="P80" s="435"/>
      <c r="Q80" s="435"/>
      <c r="R80" s="435"/>
      <c r="S80" s="435"/>
      <c r="T80" s="435"/>
      <c r="U80" s="435"/>
      <c r="V80" s="435"/>
      <c r="W80" s="435"/>
      <c r="X80" s="435"/>
      <c r="Y80" s="435"/>
      <c r="Z80" s="435"/>
    </row>
    <row r="81" ht="18.75" customHeight="1">
      <c r="A81" s="435" t="s">
        <v>1751</v>
      </c>
      <c r="B81" s="435">
        <v>4.037</v>
      </c>
      <c r="C81" s="435">
        <v>12.8084</v>
      </c>
      <c r="D81" s="437">
        <v>34.8526</v>
      </c>
      <c r="E81" s="435" t="s">
        <v>2912</v>
      </c>
      <c r="F81" s="435" t="s">
        <v>2912</v>
      </c>
      <c r="G81" s="435">
        <v>36.4293</v>
      </c>
      <c r="H81" s="435" t="s">
        <v>2912</v>
      </c>
      <c r="I81" s="435"/>
      <c r="J81" s="435"/>
      <c r="K81" s="435"/>
      <c r="L81" s="435"/>
      <c r="M81" s="435"/>
      <c r="N81" s="435"/>
      <c r="O81" s="435"/>
      <c r="P81" s="435"/>
      <c r="Q81" s="435"/>
      <c r="R81" s="435"/>
      <c r="S81" s="435"/>
      <c r="T81" s="435"/>
      <c r="U81" s="435"/>
      <c r="V81" s="435"/>
      <c r="W81" s="435"/>
      <c r="X81" s="435"/>
      <c r="Y81" s="435"/>
      <c r="Z81" s="435"/>
    </row>
    <row r="82" ht="18.75" customHeight="1">
      <c r="A82" s="435" t="s">
        <v>2978</v>
      </c>
      <c r="B82" s="435">
        <v>2.0472</v>
      </c>
      <c r="C82" s="435">
        <v>5.2508</v>
      </c>
      <c r="D82" s="437">
        <v>33.5033</v>
      </c>
      <c r="E82" s="435">
        <v>19.3125</v>
      </c>
      <c r="F82" s="435">
        <v>11.0234</v>
      </c>
      <c r="G82" s="435">
        <v>36.2545</v>
      </c>
      <c r="H82" s="435">
        <v>6.0485</v>
      </c>
      <c r="I82" s="435"/>
      <c r="J82" s="435"/>
      <c r="K82" s="435"/>
      <c r="L82" s="435"/>
      <c r="M82" s="435"/>
      <c r="N82" s="435"/>
      <c r="O82" s="435"/>
      <c r="P82" s="435"/>
      <c r="Q82" s="435"/>
      <c r="R82" s="435"/>
      <c r="S82" s="435"/>
      <c r="T82" s="435"/>
      <c r="U82" s="435"/>
      <c r="V82" s="435"/>
      <c r="W82" s="435"/>
      <c r="X82" s="435"/>
      <c r="Y82" s="435"/>
      <c r="Z82" s="435"/>
    </row>
    <row r="83" ht="18.75" customHeight="1">
      <c r="A83" s="435" t="s">
        <v>2979</v>
      </c>
      <c r="B83" s="435">
        <v>12.8594</v>
      </c>
      <c r="C83" s="435">
        <v>20.4894</v>
      </c>
      <c r="D83" s="437">
        <v>37.5979</v>
      </c>
      <c r="E83" s="435" t="s">
        <v>2912</v>
      </c>
      <c r="F83" s="435" t="s">
        <v>2912</v>
      </c>
      <c r="G83" s="435">
        <v>36.1932</v>
      </c>
      <c r="H83" s="435">
        <v>31.9226</v>
      </c>
      <c r="I83" s="435"/>
      <c r="J83" s="435"/>
      <c r="K83" s="435"/>
      <c r="L83" s="435"/>
      <c r="M83" s="435"/>
      <c r="N83" s="435"/>
      <c r="O83" s="435"/>
      <c r="P83" s="435"/>
      <c r="Q83" s="435"/>
      <c r="R83" s="435"/>
      <c r="S83" s="435"/>
      <c r="T83" s="435"/>
      <c r="U83" s="435"/>
      <c r="V83" s="435"/>
      <c r="W83" s="435"/>
      <c r="X83" s="435"/>
      <c r="Y83" s="435"/>
      <c r="Z83" s="435"/>
    </row>
    <row r="84" ht="18.75" customHeight="1">
      <c r="A84" s="435" t="s">
        <v>1329</v>
      </c>
      <c r="B84" s="435">
        <v>4.0499</v>
      </c>
      <c r="C84" s="435">
        <v>12.4702</v>
      </c>
      <c r="D84" s="437">
        <v>34.2849</v>
      </c>
      <c r="E84" s="435">
        <v>20.7513</v>
      </c>
      <c r="F84" s="435">
        <v>19.2994</v>
      </c>
      <c r="G84" s="435">
        <v>36.1748</v>
      </c>
      <c r="H84" s="435">
        <v>12.5831</v>
      </c>
      <c r="I84" s="435"/>
      <c r="J84" s="435"/>
      <c r="K84" s="435"/>
      <c r="L84" s="435"/>
      <c r="M84" s="435"/>
      <c r="N84" s="435"/>
      <c r="O84" s="435"/>
      <c r="P84" s="435"/>
      <c r="Q84" s="435"/>
      <c r="R84" s="435"/>
      <c r="S84" s="435"/>
      <c r="T84" s="435"/>
      <c r="U84" s="435"/>
      <c r="V84" s="435"/>
      <c r="W84" s="435"/>
      <c r="X84" s="435"/>
      <c r="Y84" s="435"/>
      <c r="Z84" s="435"/>
    </row>
    <row r="85" ht="18.75" customHeight="1">
      <c r="A85" s="435" t="s">
        <v>2980</v>
      </c>
      <c r="B85" s="435">
        <v>7.4183</v>
      </c>
      <c r="C85" s="435">
        <v>15.3702</v>
      </c>
      <c r="D85" s="437">
        <v>37.1496</v>
      </c>
      <c r="E85" s="435">
        <v>22.3524</v>
      </c>
      <c r="F85" s="435">
        <v>20.2498</v>
      </c>
      <c r="G85" s="435">
        <v>35.6627</v>
      </c>
      <c r="H85" s="435">
        <v>11.9757</v>
      </c>
      <c r="I85" s="435"/>
      <c r="J85" s="435"/>
      <c r="K85" s="435"/>
      <c r="L85" s="435"/>
      <c r="M85" s="435"/>
      <c r="N85" s="435"/>
      <c r="O85" s="435"/>
      <c r="P85" s="435"/>
      <c r="Q85" s="435"/>
      <c r="R85" s="435"/>
      <c r="S85" s="435"/>
      <c r="T85" s="435"/>
      <c r="U85" s="435"/>
      <c r="V85" s="435"/>
      <c r="W85" s="435"/>
      <c r="X85" s="435"/>
      <c r="Y85" s="435"/>
      <c r="Z85" s="435"/>
    </row>
    <row r="86" ht="18.75" customHeight="1">
      <c r="A86" s="435" t="s">
        <v>2981</v>
      </c>
      <c r="B86" s="435">
        <v>7.198</v>
      </c>
      <c r="C86" s="435">
        <v>15.4815</v>
      </c>
      <c r="D86" s="437">
        <v>32.0219</v>
      </c>
      <c r="E86" s="435">
        <v>18.0628</v>
      </c>
      <c r="F86" s="435">
        <v>18.6703</v>
      </c>
      <c r="G86" s="435">
        <v>35.5414</v>
      </c>
      <c r="H86" s="435">
        <v>19.8149</v>
      </c>
      <c r="I86" s="435"/>
      <c r="J86" s="435"/>
      <c r="K86" s="435"/>
      <c r="L86" s="435"/>
      <c r="M86" s="435"/>
      <c r="N86" s="435"/>
      <c r="O86" s="435"/>
      <c r="P86" s="435"/>
      <c r="Q86" s="435"/>
      <c r="R86" s="435"/>
      <c r="S86" s="435"/>
      <c r="T86" s="435"/>
      <c r="U86" s="435"/>
      <c r="V86" s="435"/>
      <c r="W86" s="435"/>
      <c r="X86" s="435"/>
      <c r="Y86" s="435"/>
      <c r="Z86" s="435"/>
    </row>
    <row r="87" ht="18.75" customHeight="1">
      <c r="A87" s="435" t="s">
        <v>2982</v>
      </c>
      <c r="B87" s="435">
        <v>3.3393</v>
      </c>
      <c r="C87" s="435">
        <v>8.8172</v>
      </c>
      <c r="D87" s="437">
        <v>35.7632</v>
      </c>
      <c r="E87" s="435">
        <v>21.6116</v>
      </c>
      <c r="F87" s="435">
        <v>14.035</v>
      </c>
      <c r="G87" s="435">
        <v>35.5349</v>
      </c>
      <c r="H87" s="435">
        <v>8.4778</v>
      </c>
      <c r="I87" s="435"/>
      <c r="J87" s="435"/>
      <c r="K87" s="435"/>
      <c r="L87" s="435"/>
      <c r="M87" s="435"/>
      <c r="N87" s="435"/>
      <c r="O87" s="435"/>
      <c r="P87" s="435"/>
      <c r="Q87" s="435"/>
      <c r="R87" s="435"/>
      <c r="S87" s="435"/>
      <c r="T87" s="435"/>
      <c r="U87" s="435"/>
      <c r="V87" s="435"/>
      <c r="W87" s="435"/>
      <c r="X87" s="435"/>
      <c r="Y87" s="435"/>
      <c r="Z87" s="435"/>
    </row>
    <row r="88" ht="18.75" customHeight="1">
      <c r="A88" s="435" t="s">
        <v>2983</v>
      </c>
      <c r="B88" s="435">
        <v>3.2702</v>
      </c>
      <c r="C88" s="435">
        <v>8.7284</v>
      </c>
      <c r="D88" s="437">
        <v>36.3643</v>
      </c>
      <c r="E88" s="435">
        <v>21.4925</v>
      </c>
      <c r="F88" s="435">
        <v>15.4821</v>
      </c>
      <c r="G88" s="435">
        <v>34.9262</v>
      </c>
      <c r="H88" s="435">
        <v>14.5242</v>
      </c>
      <c r="I88" s="435"/>
      <c r="J88" s="435"/>
      <c r="K88" s="435"/>
      <c r="L88" s="435"/>
      <c r="M88" s="435"/>
      <c r="N88" s="435"/>
      <c r="O88" s="435"/>
      <c r="P88" s="435"/>
      <c r="Q88" s="435"/>
      <c r="R88" s="435"/>
      <c r="S88" s="435"/>
      <c r="T88" s="435"/>
      <c r="U88" s="435"/>
      <c r="V88" s="435"/>
      <c r="W88" s="435"/>
      <c r="X88" s="435"/>
      <c r="Y88" s="435"/>
      <c r="Z88" s="435"/>
    </row>
    <row r="89" ht="18.75" customHeight="1">
      <c r="A89" s="435" t="s">
        <v>2984</v>
      </c>
      <c r="B89" s="435">
        <v>2.7844</v>
      </c>
      <c r="C89" s="435">
        <v>10.2409</v>
      </c>
      <c r="D89" s="437">
        <v>31.5014</v>
      </c>
      <c r="E89" s="435">
        <v>22.8054</v>
      </c>
      <c r="F89" s="435">
        <v>16.2016</v>
      </c>
      <c r="G89" s="435">
        <v>34.4883</v>
      </c>
      <c r="H89" s="435" t="s">
        <v>2912</v>
      </c>
      <c r="I89" s="435"/>
      <c r="J89" s="435"/>
      <c r="K89" s="435"/>
      <c r="L89" s="435"/>
      <c r="M89" s="435"/>
      <c r="N89" s="435"/>
      <c r="O89" s="435"/>
      <c r="P89" s="435"/>
      <c r="Q89" s="435"/>
      <c r="R89" s="435"/>
      <c r="S89" s="435"/>
      <c r="T89" s="435"/>
      <c r="U89" s="435"/>
      <c r="V89" s="435"/>
      <c r="W89" s="435"/>
      <c r="X89" s="435"/>
      <c r="Y89" s="435"/>
      <c r="Z89" s="435"/>
    </row>
    <row r="90" ht="18.75" customHeight="1">
      <c r="A90" s="435" t="s">
        <v>2985</v>
      </c>
      <c r="B90" s="435">
        <v>6.3833</v>
      </c>
      <c r="C90" s="435">
        <v>14.262</v>
      </c>
      <c r="D90" s="437">
        <v>34.1975</v>
      </c>
      <c r="E90" s="435">
        <v>21.6108</v>
      </c>
      <c r="F90" s="435">
        <v>17.7956</v>
      </c>
      <c r="G90" s="435">
        <v>34.0953</v>
      </c>
      <c r="H90" s="435">
        <v>12.8157</v>
      </c>
      <c r="I90" s="435"/>
      <c r="J90" s="435"/>
      <c r="K90" s="435"/>
      <c r="L90" s="435"/>
      <c r="M90" s="435"/>
      <c r="N90" s="435"/>
      <c r="O90" s="435"/>
      <c r="P90" s="435"/>
      <c r="Q90" s="435"/>
      <c r="R90" s="435"/>
      <c r="S90" s="435"/>
      <c r="T90" s="435"/>
      <c r="U90" s="435"/>
      <c r="V90" s="435"/>
      <c r="W90" s="435"/>
      <c r="X90" s="435"/>
      <c r="Y90" s="435"/>
      <c r="Z90" s="435"/>
    </row>
    <row r="91" ht="18.75" customHeight="1">
      <c r="A91" s="435" t="s">
        <v>525</v>
      </c>
      <c r="B91" s="435">
        <v>4.2431</v>
      </c>
      <c r="C91" s="435">
        <v>13.9793</v>
      </c>
      <c r="D91" s="437">
        <v>30.3239</v>
      </c>
      <c r="E91" s="435">
        <v>23.0204</v>
      </c>
      <c r="F91" s="435" t="s">
        <v>2912</v>
      </c>
      <c r="G91" s="435">
        <v>34.0699</v>
      </c>
      <c r="H91" s="435">
        <v>12.601</v>
      </c>
      <c r="I91" s="435"/>
      <c r="J91" s="435"/>
      <c r="K91" s="435"/>
      <c r="L91" s="435"/>
      <c r="M91" s="435"/>
      <c r="N91" s="435"/>
      <c r="O91" s="435"/>
      <c r="P91" s="435"/>
      <c r="Q91" s="435"/>
      <c r="R91" s="435"/>
      <c r="S91" s="435"/>
      <c r="T91" s="435"/>
      <c r="U91" s="435"/>
      <c r="V91" s="435"/>
      <c r="W91" s="435"/>
      <c r="X91" s="435"/>
      <c r="Y91" s="435"/>
      <c r="Z91" s="435"/>
    </row>
    <row r="92" ht="18.75" customHeight="1">
      <c r="A92" s="435" t="s">
        <v>280</v>
      </c>
      <c r="B92" s="435">
        <v>5.793</v>
      </c>
      <c r="C92" s="435">
        <v>13.8242</v>
      </c>
      <c r="D92" s="437">
        <v>31.1366</v>
      </c>
      <c r="E92" s="435">
        <v>29.0351</v>
      </c>
      <c r="F92" s="435" t="s">
        <v>2912</v>
      </c>
      <c r="G92" s="435">
        <v>34.0623</v>
      </c>
      <c r="H92" s="435">
        <v>19.2186</v>
      </c>
      <c r="I92" s="435"/>
      <c r="J92" s="435"/>
      <c r="K92" s="435"/>
      <c r="L92" s="435"/>
      <c r="M92" s="435"/>
      <c r="N92" s="435"/>
      <c r="O92" s="435"/>
      <c r="P92" s="435"/>
      <c r="Q92" s="435"/>
      <c r="R92" s="435"/>
      <c r="S92" s="435"/>
      <c r="T92" s="435"/>
      <c r="U92" s="435"/>
      <c r="V92" s="435"/>
      <c r="W92" s="435"/>
      <c r="X92" s="435"/>
      <c r="Y92" s="435"/>
      <c r="Z92" s="435"/>
    </row>
    <row r="93" ht="18.75" customHeight="1">
      <c r="A93" s="435" t="s">
        <v>2986</v>
      </c>
      <c r="B93" s="435">
        <v>2.208</v>
      </c>
      <c r="C93" s="435">
        <v>8.1895</v>
      </c>
      <c r="D93" s="437">
        <v>36.1532</v>
      </c>
      <c r="E93" s="435">
        <v>22.08</v>
      </c>
      <c r="F93" s="435">
        <v>13.933</v>
      </c>
      <c r="G93" s="435">
        <v>33.7834</v>
      </c>
      <c r="H93" s="435">
        <v>12.1119</v>
      </c>
      <c r="I93" s="435"/>
      <c r="J93" s="435"/>
      <c r="K93" s="435"/>
      <c r="L93" s="435"/>
      <c r="M93" s="435"/>
      <c r="N93" s="435"/>
      <c r="O93" s="435"/>
      <c r="P93" s="435"/>
      <c r="Q93" s="435"/>
      <c r="R93" s="435"/>
      <c r="S93" s="435"/>
      <c r="T93" s="435"/>
      <c r="U93" s="435"/>
      <c r="V93" s="435"/>
      <c r="W93" s="435"/>
      <c r="X93" s="435"/>
      <c r="Y93" s="435"/>
      <c r="Z93" s="435"/>
    </row>
    <row r="94" ht="18.75" customHeight="1">
      <c r="A94" s="435" t="s">
        <v>2987</v>
      </c>
      <c r="B94" s="435">
        <v>-1.605</v>
      </c>
      <c r="C94" s="435">
        <v>13.9426</v>
      </c>
      <c r="D94" s="437">
        <v>38.3647</v>
      </c>
      <c r="E94" s="435" t="s">
        <v>2912</v>
      </c>
      <c r="F94" s="435" t="s">
        <v>2912</v>
      </c>
      <c r="G94" s="435">
        <v>33.7776</v>
      </c>
      <c r="H94" s="435" t="s">
        <v>2912</v>
      </c>
      <c r="I94" s="435"/>
      <c r="J94" s="435"/>
      <c r="K94" s="435"/>
      <c r="L94" s="435"/>
      <c r="M94" s="435"/>
      <c r="N94" s="435"/>
      <c r="O94" s="435"/>
      <c r="P94" s="435"/>
      <c r="Q94" s="435"/>
      <c r="R94" s="435"/>
      <c r="S94" s="435"/>
      <c r="T94" s="435"/>
      <c r="U94" s="435"/>
      <c r="V94" s="435"/>
      <c r="W94" s="435"/>
      <c r="X94" s="435"/>
      <c r="Y94" s="435"/>
      <c r="Z94" s="435"/>
    </row>
    <row r="95" ht="18.75" customHeight="1">
      <c r="A95" s="435" t="s">
        <v>2988</v>
      </c>
      <c r="B95" s="435">
        <v>-10.7278</v>
      </c>
      <c r="C95" s="435">
        <v>9.9769</v>
      </c>
      <c r="D95" s="437">
        <v>34.5089</v>
      </c>
      <c r="E95" s="435">
        <v>-1.277</v>
      </c>
      <c r="F95" s="435">
        <v>-8.3116</v>
      </c>
      <c r="G95" s="435">
        <v>33.6808</v>
      </c>
      <c r="H95" s="435">
        <v>4.2125</v>
      </c>
      <c r="I95" s="435"/>
      <c r="J95" s="435"/>
      <c r="K95" s="435"/>
      <c r="L95" s="435"/>
      <c r="M95" s="435"/>
      <c r="N95" s="435"/>
      <c r="O95" s="435"/>
      <c r="P95" s="435"/>
      <c r="Q95" s="435"/>
      <c r="R95" s="435"/>
      <c r="S95" s="435"/>
      <c r="T95" s="435"/>
      <c r="U95" s="435"/>
      <c r="V95" s="435"/>
      <c r="W95" s="435"/>
      <c r="X95" s="435"/>
      <c r="Y95" s="435"/>
      <c r="Z95" s="435"/>
    </row>
    <row r="96" ht="18.75" customHeight="1">
      <c r="A96" s="435" t="s">
        <v>2989</v>
      </c>
      <c r="B96" s="435">
        <v>2.3158</v>
      </c>
      <c r="C96" s="435">
        <v>8.5096</v>
      </c>
      <c r="D96" s="437">
        <v>34.3019</v>
      </c>
      <c r="E96" s="435">
        <v>20.8357</v>
      </c>
      <c r="F96" s="435">
        <v>12.8791</v>
      </c>
      <c r="G96" s="435">
        <v>33.0712</v>
      </c>
      <c r="H96" s="435">
        <v>8.4029</v>
      </c>
      <c r="I96" s="435"/>
      <c r="J96" s="435"/>
      <c r="K96" s="435"/>
      <c r="L96" s="435"/>
      <c r="M96" s="435"/>
      <c r="N96" s="435"/>
      <c r="O96" s="435"/>
      <c r="P96" s="435"/>
      <c r="Q96" s="435"/>
      <c r="R96" s="435"/>
      <c r="S96" s="435"/>
      <c r="T96" s="435"/>
      <c r="U96" s="435"/>
      <c r="V96" s="435"/>
      <c r="W96" s="435"/>
      <c r="X96" s="435"/>
      <c r="Y96" s="435"/>
      <c r="Z96" s="435"/>
    </row>
    <row r="97" ht="18.75" customHeight="1">
      <c r="A97" s="435" t="s">
        <v>2990</v>
      </c>
      <c r="B97" s="435">
        <v>-3.6314</v>
      </c>
      <c r="C97" s="435">
        <v>23.178</v>
      </c>
      <c r="D97" s="437">
        <v>37.758</v>
      </c>
      <c r="E97" s="435" t="s">
        <v>2912</v>
      </c>
      <c r="F97" s="435" t="s">
        <v>2912</v>
      </c>
      <c r="G97" s="435">
        <v>32.8178</v>
      </c>
      <c r="H97" s="435" t="s">
        <v>2912</v>
      </c>
      <c r="I97" s="435"/>
      <c r="J97" s="435"/>
      <c r="K97" s="435"/>
      <c r="L97" s="435"/>
      <c r="M97" s="435"/>
      <c r="N97" s="435"/>
      <c r="O97" s="435"/>
      <c r="P97" s="435"/>
      <c r="Q97" s="435"/>
      <c r="R97" s="435"/>
      <c r="S97" s="435"/>
      <c r="T97" s="435"/>
      <c r="U97" s="435"/>
      <c r="V97" s="435"/>
      <c r="W97" s="435"/>
      <c r="X97" s="435"/>
      <c r="Y97" s="435"/>
      <c r="Z97" s="435"/>
    </row>
    <row r="98" ht="18.75" customHeight="1">
      <c r="A98" s="435" t="s">
        <v>1589</v>
      </c>
      <c r="B98" s="435">
        <v>-2.5899</v>
      </c>
      <c r="C98" s="435">
        <v>-1.1564</v>
      </c>
      <c r="D98" s="437">
        <v>35.3176</v>
      </c>
      <c r="E98" s="435">
        <v>23.8494</v>
      </c>
      <c r="F98" s="435">
        <v>7.1607</v>
      </c>
      <c r="G98" s="435">
        <v>32.6976</v>
      </c>
      <c r="H98" s="435">
        <v>14.6837</v>
      </c>
      <c r="I98" s="435"/>
      <c r="J98" s="435"/>
      <c r="K98" s="435"/>
      <c r="L98" s="435"/>
      <c r="M98" s="435"/>
      <c r="N98" s="435"/>
      <c r="O98" s="435"/>
      <c r="P98" s="435"/>
      <c r="Q98" s="435"/>
      <c r="R98" s="435"/>
      <c r="S98" s="435"/>
      <c r="T98" s="435"/>
      <c r="U98" s="435"/>
      <c r="V98" s="435"/>
      <c r="W98" s="435"/>
      <c r="X98" s="435"/>
      <c r="Y98" s="435"/>
      <c r="Z98" s="435"/>
    </row>
    <row r="99" ht="18.75" customHeight="1">
      <c r="A99" s="435" t="s">
        <v>243</v>
      </c>
      <c r="B99" s="435">
        <v>4.0775</v>
      </c>
      <c r="C99" s="435">
        <v>11.135</v>
      </c>
      <c r="D99" s="437">
        <v>27.4379</v>
      </c>
      <c r="E99" s="435" t="s">
        <v>2912</v>
      </c>
      <c r="F99" s="435" t="s">
        <v>2912</v>
      </c>
      <c r="G99" s="435">
        <v>32.4009</v>
      </c>
      <c r="H99" s="435" t="s">
        <v>2912</v>
      </c>
      <c r="I99" s="435"/>
      <c r="J99" s="435"/>
      <c r="K99" s="435"/>
      <c r="L99" s="435"/>
      <c r="M99" s="435"/>
      <c r="N99" s="435"/>
      <c r="O99" s="435"/>
      <c r="P99" s="435"/>
      <c r="Q99" s="435"/>
      <c r="R99" s="435"/>
      <c r="S99" s="435"/>
      <c r="T99" s="435"/>
      <c r="U99" s="435"/>
      <c r="V99" s="435"/>
      <c r="W99" s="435"/>
      <c r="X99" s="435"/>
      <c r="Y99" s="435"/>
      <c r="Z99" s="435"/>
    </row>
    <row r="100" ht="18.75" customHeight="1">
      <c r="A100" s="435" t="s">
        <v>2991</v>
      </c>
      <c r="B100" s="435">
        <v>3.5227</v>
      </c>
      <c r="C100" s="435">
        <v>10.3085</v>
      </c>
      <c r="D100" s="437">
        <v>28.7214</v>
      </c>
      <c r="E100" s="435">
        <v>18.6276</v>
      </c>
      <c r="F100" s="435">
        <v>17.2575</v>
      </c>
      <c r="G100" s="435">
        <v>31.9481</v>
      </c>
      <c r="H100" s="435">
        <v>6.8974</v>
      </c>
      <c r="I100" s="435"/>
      <c r="J100" s="435"/>
      <c r="K100" s="435"/>
      <c r="L100" s="435"/>
      <c r="M100" s="435"/>
      <c r="N100" s="435"/>
      <c r="O100" s="435"/>
      <c r="P100" s="435"/>
      <c r="Q100" s="435"/>
      <c r="R100" s="435"/>
      <c r="S100" s="435"/>
      <c r="T100" s="435"/>
      <c r="U100" s="435"/>
      <c r="V100" s="435"/>
      <c r="W100" s="435"/>
      <c r="X100" s="435"/>
      <c r="Y100" s="435"/>
      <c r="Z100" s="435"/>
    </row>
    <row r="101" ht="18.75" customHeight="1">
      <c r="A101" s="435" t="s">
        <v>2992</v>
      </c>
      <c r="B101" s="435">
        <v>3.903</v>
      </c>
      <c r="C101" s="435">
        <v>8.5296</v>
      </c>
      <c r="D101" s="437">
        <v>26.7214</v>
      </c>
      <c r="E101" s="435">
        <v>13.849</v>
      </c>
      <c r="F101" s="435" t="s">
        <v>2912</v>
      </c>
      <c r="G101" s="435">
        <v>31.8382</v>
      </c>
      <c r="H101" s="435">
        <v>6.6274</v>
      </c>
      <c r="I101" s="435"/>
      <c r="J101" s="435"/>
      <c r="K101" s="435"/>
      <c r="L101" s="435"/>
      <c r="M101" s="435"/>
      <c r="N101" s="435"/>
      <c r="O101" s="435"/>
      <c r="P101" s="435"/>
      <c r="Q101" s="435"/>
      <c r="R101" s="435"/>
      <c r="S101" s="435"/>
      <c r="T101" s="435"/>
      <c r="U101" s="435"/>
      <c r="V101" s="435"/>
      <c r="W101" s="435"/>
      <c r="X101" s="435"/>
      <c r="Y101" s="435"/>
      <c r="Z101" s="435"/>
    </row>
    <row r="102" ht="18.75" customHeight="1">
      <c r="A102" s="435" t="s">
        <v>2993</v>
      </c>
      <c r="B102" s="435">
        <v>4.799</v>
      </c>
      <c r="C102" s="435">
        <v>11.1848</v>
      </c>
      <c r="D102" s="437">
        <v>29.2159</v>
      </c>
      <c r="E102" s="435">
        <v>19.0618</v>
      </c>
      <c r="F102" s="435">
        <v>19.8495</v>
      </c>
      <c r="G102" s="435">
        <v>31.8226</v>
      </c>
      <c r="H102" s="435">
        <v>7.1227</v>
      </c>
      <c r="I102" s="435"/>
      <c r="J102" s="435"/>
      <c r="K102" s="435"/>
      <c r="L102" s="435"/>
      <c r="M102" s="435"/>
      <c r="N102" s="435"/>
      <c r="O102" s="435"/>
      <c r="P102" s="435"/>
      <c r="Q102" s="435"/>
      <c r="R102" s="435"/>
      <c r="S102" s="435"/>
      <c r="T102" s="435"/>
      <c r="U102" s="435"/>
      <c r="V102" s="435"/>
      <c r="W102" s="435"/>
      <c r="X102" s="435"/>
      <c r="Y102" s="435"/>
      <c r="Z102" s="435"/>
    </row>
    <row r="103" ht="18.75" customHeight="1">
      <c r="A103" s="435" t="s">
        <v>131</v>
      </c>
      <c r="B103" s="435">
        <v>3.8057</v>
      </c>
      <c r="C103" s="435">
        <v>11.8091</v>
      </c>
      <c r="D103" s="437">
        <v>27.7363</v>
      </c>
      <c r="E103" s="435">
        <v>20.6722</v>
      </c>
      <c r="F103" s="435" t="s">
        <v>2912</v>
      </c>
      <c r="G103" s="435">
        <v>31.6281</v>
      </c>
      <c r="H103" s="435">
        <v>17.5975</v>
      </c>
      <c r="I103" s="435"/>
      <c r="J103" s="435"/>
      <c r="K103" s="435"/>
      <c r="L103" s="435"/>
      <c r="M103" s="435"/>
      <c r="N103" s="435"/>
      <c r="O103" s="435"/>
      <c r="P103" s="435"/>
      <c r="Q103" s="435"/>
      <c r="R103" s="435"/>
      <c r="S103" s="435"/>
      <c r="T103" s="435"/>
      <c r="U103" s="435"/>
      <c r="V103" s="435"/>
      <c r="W103" s="435"/>
      <c r="X103" s="435"/>
      <c r="Y103" s="435"/>
      <c r="Z103" s="435"/>
    </row>
    <row r="104" ht="18.75" customHeight="1">
      <c r="A104" s="435" t="s">
        <v>881</v>
      </c>
      <c r="B104" s="435">
        <v>-1.7638</v>
      </c>
      <c r="C104" s="435">
        <v>13.4642</v>
      </c>
      <c r="D104" s="437">
        <v>35.6122</v>
      </c>
      <c r="E104" s="435" t="s">
        <v>2912</v>
      </c>
      <c r="F104" s="435" t="s">
        <v>2912</v>
      </c>
      <c r="G104" s="435">
        <v>31.278</v>
      </c>
      <c r="H104" s="435" t="s">
        <v>2912</v>
      </c>
      <c r="I104" s="435"/>
      <c r="J104" s="435"/>
      <c r="K104" s="435"/>
      <c r="L104" s="435"/>
      <c r="M104" s="435"/>
      <c r="N104" s="435"/>
      <c r="O104" s="435"/>
      <c r="P104" s="435"/>
      <c r="Q104" s="435"/>
      <c r="R104" s="435"/>
      <c r="S104" s="435"/>
      <c r="T104" s="435"/>
      <c r="U104" s="435"/>
      <c r="V104" s="435"/>
      <c r="W104" s="435"/>
      <c r="X104" s="435"/>
      <c r="Y104" s="435"/>
      <c r="Z104" s="435"/>
    </row>
    <row r="105" ht="18.75" customHeight="1">
      <c r="A105" s="435" t="s">
        <v>1254</v>
      </c>
      <c r="B105" s="435">
        <v>4.2969</v>
      </c>
      <c r="C105" s="435">
        <v>13.1643</v>
      </c>
      <c r="D105" s="437">
        <v>28.486</v>
      </c>
      <c r="E105" s="435">
        <v>23.9194</v>
      </c>
      <c r="F105" s="435">
        <v>20.1588</v>
      </c>
      <c r="G105" s="435">
        <v>31.175</v>
      </c>
      <c r="H105" s="435">
        <v>10.3301</v>
      </c>
      <c r="I105" s="435"/>
      <c r="J105" s="435"/>
      <c r="K105" s="435"/>
      <c r="L105" s="435"/>
      <c r="M105" s="435"/>
      <c r="N105" s="435"/>
      <c r="O105" s="435"/>
      <c r="P105" s="435"/>
      <c r="Q105" s="435"/>
      <c r="R105" s="435"/>
      <c r="S105" s="435"/>
      <c r="T105" s="435"/>
      <c r="U105" s="435"/>
      <c r="V105" s="435"/>
      <c r="W105" s="435"/>
      <c r="X105" s="435"/>
      <c r="Y105" s="435"/>
      <c r="Z105" s="435"/>
    </row>
    <row r="106" ht="18.75" customHeight="1">
      <c r="A106" s="435" t="s">
        <v>2075</v>
      </c>
      <c r="B106" s="435">
        <v>2.457</v>
      </c>
      <c r="C106" s="435">
        <v>5.8558</v>
      </c>
      <c r="D106" s="437">
        <v>31.6641</v>
      </c>
      <c r="E106" s="435">
        <v>21.0018</v>
      </c>
      <c r="F106" s="435">
        <v>15.8434</v>
      </c>
      <c r="G106" s="435">
        <v>30.8592</v>
      </c>
      <c r="H106" s="435">
        <v>10.6417</v>
      </c>
      <c r="I106" s="435"/>
      <c r="J106" s="435"/>
      <c r="K106" s="435"/>
      <c r="L106" s="435"/>
      <c r="M106" s="435"/>
      <c r="N106" s="435"/>
      <c r="O106" s="435"/>
      <c r="P106" s="435"/>
      <c r="Q106" s="435"/>
      <c r="R106" s="435"/>
      <c r="S106" s="435"/>
      <c r="T106" s="435"/>
      <c r="U106" s="435"/>
      <c r="V106" s="435"/>
      <c r="W106" s="435"/>
      <c r="X106" s="435"/>
      <c r="Y106" s="435"/>
      <c r="Z106" s="435"/>
    </row>
    <row r="107" ht="18.75" customHeight="1">
      <c r="A107" s="435" t="s">
        <v>2994</v>
      </c>
      <c r="B107" s="435">
        <v>20.531</v>
      </c>
      <c r="C107" s="435">
        <v>42.2294</v>
      </c>
      <c r="D107" s="437">
        <v>28.5664</v>
      </c>
      <c r="E107" s="435" t="s">
        <v>2912</v>
      </c>
      <c r="F107" s="435" t="s">
        <v>2912</v>
      </c>
      <c r="G107" s="435">
        <v>30.8421</v>
      </c>
      <c r="H107" s="435">
        <v>3.4319</v>
      </c>
      <c r="I107" s="435"/>
      <c r="J107" s="435"/>
      <c r="K107" s="435"/>
      <c r="L107" s="435"/>
      <c r="M107" s="435"/>
      <c r="N107" s="435"/>
      <c r="O107" s="435"/>
      <c r="P107" s="435"/>
      <c r="Q107" s="435"/>
      <c r="R107" s="435"/>
      <c r="S107" s="435"/>
      <c r="T107" s="435"/>
      <c r="U107" s="435"/>
      <c r="V107" s="435"/>
      <c r="W107" s="435"/>
      <c r="X107" s="435"/>
      <c r="Y107" s="435"/>
      <c r="Z107" s="435"/>
    </row>
    <row r="108" ht="18.75" customHeight="1">
      <c r="A108" s="435" t="s">
        <v>1406</v>
      </c>
      <c r="B108" s="435">
        <v>-0.0308</v>
      </c>
      <c r="C108" s="435">
        <v>11.496</v>
      </c>
      <c r="D108" s="437">
        <v>31.5473</v>
      </c>
      <c r="E108" s="435" t="s">
        <v>2912</v>
      </c>
      <c r="F108" s="435" t="s">
        <v>2912</v>
      </c>
      <c r="G108" s="435">
        <v>30.7549</v>
      </c>
      <c r="H108" s="435">
        <v>18.2961</v>
      </c>
      <c r="I108" s="435"/>
      <c r="J108" s="435"/>
      <c r="K108" s="435"/>
      <c r="L108" s="435"/>
      <c r="M108" s="435"/>
      <c r="N108" s="435"/>
      <c r="O108" s="435"/>
      <c r="P108" s="435"/>
      <c r="Q108" s="435"/>
      <c r="R108" s="435"/>
      <c r="S108" s="435"/>
      <c r="T108" s="435"/>
      <c r="U108" s="435"/>
      <c r="V108" s="435"/>
      <c r="W108" s="435"/>
      <c r="X108" s="435"/>
      <c r="Y108" s="435"/>
      <c r="Z108" s="435"/>
    </row>
    <row r="109" ht="18.75" customHeight="1">
      <c r="A109" s="435" t="s">
        <v>2995</v>
      </c>
      <c r="B109" s="435">
        <v>5.0505</v>
      </c>
      <c r="C109" s="435">
        <v>10.2809</v>
      </c>
      <c r="D109" s="437">
        <v>26.0618</v>
      </c>
      <c r="E109" s="435">
        <v>18.0833</v>
      </c>
      <c r="F109" s="435">
        <v>16.3698</v>
      </c>
      <c r="G109" s="435">
        <v>30.7072</v>
      </c>
      <c r="H109" s="435">
        <v>16.2249</v>
      </c>
      <c r="I109" s="435"/>
      <c r="J109" s="435"/>
      <c r="K109" s="435"/>
      <c r="L109" s="435"/>
      <c r="M109" s="435"/>
      <c r="N109" s="435"/>
      <c r="O109" s="435"/>
      <c r="P109" s="435"/>
      <c r="Q109" s="435"/>
      <c r="R109" s="435"/>
      <c r="S109" s="435"/>
      <c r="T109" s="435"/>
      <c r="U109" s="435"/>
      <c r="V109" s="435"/>
      <c r="W109" s="435"/>
      <c r="X109" s="435"/>
      <c r="Y109" s="435"/>
      <c r="Z109" s="435"/>
    </row>
    <row r="110" ht="18.75" customHeight="1">
      <c r="A110" s="435" t="s">
        <v>2996</v>
      </c>
      <c r="B110" s="435">
        <v>5.8509</v>
      </c>
      <c r="C110" s="435">
        <v>14.6035</v>
      </c>
      <c r="D110" s="437">
        <v>26.4054</v>
      </c>
      <c r="E110" s="435">
        <v>19.6814</v>
      </c>
      <c r="F110" s="435">
        <v>15.46</v>
      </c>
      <c r="G110" s="435">
        <v>30.6879</v>
      </c>
      <c r="H110" s="435">
        <v>12.4635</v>
      </c>
      <c r="I110" s="435"/>
      <c r="J110" s="435"/>
      <c r="K110" s="435"/>
      <c r="L110" s="435"/>
      <c r="M110" s="435"/>
      <c r="N110" s="435"/>
      <c r="O110" s="435"/>
      <c r="P110" s="435"/>
      <c r="Q110" s="435"/>
      <c r="R110" s="435"/>
      <c r="S110" s="435"/>
      <c r="T110" s="435"/>
      <c r="U110" s="435"/>
      <c r="V110" s="435"/>
      <c r="W110" s="435"/>
      <c r="X110" s="435"/>
      <c r="Y110" s="435"/>
      <c r="Z110" s="435"/>
    </row>
    <row r="111" ht="18.75" customHeight="1">
      <c r="A111" s="435" t="s">
        <v>2997</v>
      </c>
      <c r="B111" s="435">
        <v>4.3125</v>
      </c>
      <c r="C111" s="435">
        <v>10.284</v>
      </c>
      <c r="D111" s="437">
        <v>27.8452</v>
      </c>
      <c r="E111" s="435">
        <v>21.1732</v>
      </c>
      <c r="F111" s="435">
        <v>19.175</v>
      </c>
      <c r="G111" s="435">
        <v>30.6672</v>
      </c>
      <c r="H111" s="435">
        <v>13.3457</v>
      </c>
      <c r="I111" s="435"/>
      <c r="J111" s="435"/>
      <c r="K111" s="435"/>
      <c r="L111" s="435"/>
      <c r="M111" s="435"/>
      <c r="N111" s="435"/>
      <c r="O111" s="435"/>
      <c r="P111" s="435"/>
      <c r="Q111" s="435"/>
      <c r="R111" s="435"/>
      <c r="S111" s="435"/>
      <c r="T111" s="435"/>
      <c r="U111" s="435"/>
      <c r="V111" s="435"/>
      <c r="W111" s="435"/>
      <c r="X111" s="435"/>
      <c r="Y111" s="435"/>
      <c r="Z111" s="435"/>
    </row>
    <row r="112" ht="18.75" customHeight="1">
      <c r="A112" s="435" t="s">
        <v>1847</v>
      </c>
      <c r="B112" s="435">
        <v>-16.5396</v>
      </c>
      <c r="C112" s="435">
        <v>17.4239</v>
      </c>
      <c r="D112" s="437">
        <v>17.818</v>
      </c>
      <c r="E112" s="435">
        <v>37.3604</v>
      </c>
      <c r="F112" s="435">
        <v>16.1826</v>
      </c>
      <c r="G112" s="435">
        <v>30.6595</v>
      </c>
      <c r="H112" s="435">
        <v>14.5862</v>
      </c>
      <c r="I112" s="435"/>
      <c r="J112" s="435"/>
      <c r="K112" s="435"/>
      <c r="L112" s="435"/>
      <c r="M112" s="435"/>
      <c r="N112" s="435"/>
      <c r="O112" s="435"/>
      <c r="P112" s="435"/>
      <c r="Q112" s="435"/>
      <c r="R112" s="435"/>
      <c r="S112" s="435"/>
      <c r="T112" s="435"/>
      <c r="U112" s="435"/>
      <c r="V112" s="435"/>
      <c r="W112" s="435"/>
      <c r="X112" s="435"/>
      <c r="Y112" s="435"/>
      <c r="Z112" s="435"/>
    </row>
    <row r="113" ht="18.75" customHeight="1">
      <c r="A113" s="435" t="s">
        <v>1844</v>
      </c>
      <c r="B113" s="435">
        <v>-3.1484</v>
      </c>
      <c r="C113" s="435">
        <v>15.5624</v>
      </c>
      <c r="D113" s="437">
        <v>25.9523</v>
      </c>
      <c r="E113" s="435">
        <v>-8.3066</v>
      </c>
      <c r="F113" s="435" t="s">
        <v>2912</v>
      </c>
      <c r="G113" s="435">
        <v>30.5941</v>
      </c>
      <c r="H113" s="435" t="s">
        <v>2912</v>
      </c>
      <c r="I113" s="435"/>
      <c r="J113" s="435"/>
      <c r="K113" s="435"/>
      <c r="L113" s="435"/>
      <c r="M113" s="435"/>
      <c r="N113" s="435"/>
      <c r="O113" s="435"/>
      <c r="P113" s="435"/>
      <c r="Q113" s="435"/>
      <c r="R113" s="435"/>
      <c r="S113" s="435"/>
      <c r="T113" s="435"/>
      <c r="U113" s="435"/>
      <c r="V113" s="435"/>
      <c r="W113" s="435"/>
      <c r="X113" s="435"/>
      <c r="Y113" s="435"/>
      <c r="Z113" s="435"/>
    </row>
    <row r="114" ht="18.75" customHeight="1">
      <c r="A114" s="435" t="s">
        <v>2998</v>
      </c>
      <c r="B114" s="435">
        <v>-2.6829</v>
      </c>
      <c r="C114" s="435">
        <v>11.5992</v>
      </c>
      <c r="D114" s="437">
        <v>31.9</v>
      </c>
      <c r="E114" s="435">
        <v>17.4592</v>
      </c>
      <c r="F114" s="435" t="s">
        <v>2912</v>
      </c>
      <c r="G114" s="435">
        <v>30.588</v>
      </c>
      <c r="H114" s="435">
        <v>7.0238</v>
      </c>
      <c r="I114" s="435"/>
      <c r="J114" s="435"/>
      <c r="K114" s="435"/>
      <c r="L114" s="435"/>
      <c r="M114" s="435"/>
      <c r="N114" s="435"/>
      <c r="O114" s="435"/>
      <c r="P114" s="435"/>
      <c r="Q114" s="435"/>
      <c r="R114" s="435"/>
      <c r="S114" s="435"/>
      <c r="T114" s="435"/>
      <c r="U114" s="435"/>
      <c r="V114" s="435"/>
      <c r="W114" s="435"/>
      <c r="X114" s="435"/>
      <c r="Y114" s="435"/>
      <c r="Z114" s="435"/>
    </row>
    <row r="115" ht="18.75" customHeight="1">
      <c r="A115" s="435" t="s">
        <v>2999</v>
      </c>
      <c r="B115" s="435">
        <v>2.0588</v>
      </c>
      <c r="C115" s="435">
        <v>4.2042</v>
      </c>
      <c r="D115" s="437">
        <v>31.5647</v>
      </c>
      <c r="E115" s="435" t="s">
        <v>2912</v>
      </c>
      <c r="F115" s="435" t="s">
        <v>2912</v>
      </c>
      <c r="G115" s="435">
        <v>30.4511</v>
      </c>
      <c r="H115" s="435">
        <v>22.0033</v>
      </c>
      <c r="I115" s="435"/>
      <c r="J115" s="435"/>
      <c r="K115" s="435"/>
      <c r="L115" s="435"/>
      <c r="M115" s="435"/>
      <c r="N115" s="435"/>
      <c r="O115" s="435"/>
      <c r="P115" s="435"/>
      <c r="Q115" s="435"/>
      <c r="R115" s="435"/>
      <c r="S115" s="435"/>
      <c r="T115" s="435"/>
      <c r="U115" s="435"/>
      <c r="V115" s="435"/>
      <c r="W115" s="435"/>
      <c r="X115" s="435"/>
      <c r="Y115" s="435"/>
      <c r="Z115" s="435"/>
    </row>
    <row r="116" ht="18.75" customHeight="1">
      <c r="A116" s="435" t="s">
        <v>3000</v>
      </c>
      <c r="B116" s="435">
        <v>1.8178</v>
      </c>
      <c r="C116" s="435">
        <v>9.504</v>
      </c>
      <c r="D116" s="437">
        <v>26.9719</v>
      </c>
      <c r="E116" s="435">
        <v>19.8612</v>
      </c>
      <c r="F116" s="435">
        <v>14.6504</v>
      </c>
      <c r="G116" s="435">
        <v>30.4308</v>
      </c>
      <c r="H116" s="435">
        <v>13.0882</v>
      </c>
      <c r="I116" s="435"/>
      <c r="J116" s="435"/>
      <c r="K116" s="435"/>
      <c r="L116" s="435"/>
      <c r="M116" s="435"/>
      <c r="N116" s="435"/>
      <c r="O116" s="435"/>
      <c r="P116" s="435"/>
      <c r="Q116" s="435"/>
      <c r="R116" s="435"/>
      <c r="S116" s="435"/>
      <c r="T116" s="435"/>
      <c r="U116" s="435"/>
      <c r="V116" s="435"/>
      <c r="W116" s="435"/>
      <c r="X116" s="435"/>
      <c r="Y116" s="435"/>
      <c r="Z116" s="435"/>
    </row>
    <row r="117" ht="18.75" customHeight="1">
      <c r="A117" s="435" t="s">
        <v>3001</v>
      </c>
      <c r="B117" s="435">
        <v>3.9391</v>
      </c>
      <c r="C117" s="435">
        <v>7.3838</v>
      </c>
      <c r="D117" s="437">
        <v>23.1274</v>
      </c>
      <c r="E117" s="435">
        <v>16.1962</v>
      </c>
      <c r="F117" s="435">
        <v>14.2548</v>
      </c>
      <c r="G117" s="435">
        <v>30.2567</v>
      </c>
      <c r="H117" s="435" t="s">
        <v>2912</v>
      </c>
      <c r="I117" s="435"/>
      <c r="J117" s="435"/>
      <c r="K117" s="435"/>
      <c r="L117" s="435"/>
      <c r="M117" s="435"/>
      <c r="N117" s="435"/>
      <c r="O117" s="435"/>
      <c r="P117" s="435"/>
      <c r="Q117" s="435"/>
      <c r="R117" s="435"/>
      <c r="S117" s="435"/>
      <c r="T117" s="435"/>
      <c r="U117" s="435"/>
      <c r="V117" s="435"/>
      <c r="W117" s="435"/>
      <c r="X117" s="435"/>
      <c r="Y117" s="435"/>
      <c r="Z117" s="435"/>
    </row>
    <row r="118" ht="18.75" customHeight="1">
      <c r="A118" s="435" t="s">
        <v>3002</v>
      </c>
      <c r="B118" s="435">
        <v>-4.1152</v>
      </c>
      <c r="C118" s="435">
        <v>14.9742</v>
      </c>
      <c r="D118" s="437">
        <v>29.5102</v>
      </c>
      <c r="E118" s="435">
        <v>46.9834</v>
      </c>
      <c r="F118" s="435">
        <v>20.0377</v>
      </c>
      <c r="G118" s="435">
        <v>30.1927</v>
      </c>
      <c r="H118" s="435">
        <v>23.1321</v>
      </c>
      <c r="I118" s="435"/>
      <c r="J118" s="435"/>
      <c r="K118" s="435"/>
      <c r="L118" s="435"/>
      <c r="M118" s="435"/>
      <c r="N118" s="435"/>
      <c r="O118" s="435"/>
      <c r="P118" s="435"/>
      <c r="Q118" s="435"/>
      <c r="R118" s="435"/>
      <c r="S118" s="435"/>
      <c r="T118" s="435"/>
      <c r="U118" s="435"/>
      <c r="V118" s="435"/>
      <c r="W118" s="435"/>
      <c r="X118" s="435"/>
      <c r="Y118" s="435"/>
      <c r="Z118" s="435"/>
    </row>
    <row r="119" ht="18.75" customHeight="1">
      <c r="A119" s="435" t="s">
        <v>269</v>
      </c>
      <c r="B119" s="435">
        <v>2.4303</v>
      </c>
      <c r="C119" s="435">
        <v>6.8269</v>
      </c>
      <c r="D119" s="437">
        <v>29.5759</v>
      </c>
      <c r="E119" s="435">
        <v>20.1979</v>
      </c>
      <c r="F119" s="435">
        <v>13.0211</v>
      </c>
      <c r="G119" s="435">
        <v>30.1234</v>
      </c>
      <c r="H119" s="435" t="s">
        <v>2912</v>
      </c>
      <c r="I119" s="435"/>
      <c r="J119" s="435"/>
      <c r="K119" s="435"/>
      <c r="L119" s="435"/>
      <c r="M119" s="435"/>
      <c r="N119" s="435"/>
      <c r="O119" s="435"/>
      <c r="P119" s="435"/>
      <c r="Q119" s="435"/>
      <c r="R119" s="435"/>
      <c r="S119" s="435"/>
      <c r="T119" s="435"/>
      <c r="U119" s="435"/>
      <c r="V119" s="435"/>
      <c r="W119" s="435"/>
      <c r="X119" s="435"/>
      <c r="Y119" s="435"/>
      <c r="Z119" s="435"/>
    </row>
    <row r="120" ht="18.75" customHeight="1">
      <c r="A120" s="435" t="s">
        <v>3003</v>
      </c>
      <c r="B120" s="435">
        <v>5.5796</v>
      </c>
      <c r="C120" s="435">
        <v>10.5348</v>
      </c>
      <c r="D120" s="437">
        <v>29.4342</v>
      </c>
      <c r="E120" s="435">
        <v>18.1529</v>
      </c>
      <c r="F120" s="435">
        <v>15.1721</v>
      </c>
      <c r="G120" s="435">
        <v>30.0436</v>
      </c>
      <c r="H120" s="435">
        <v>15.471</v>
      </c>
      <c r="I120" s="435"/>
      <c r="J120" s="435"/>
      <c r="K120" s="435"/>
      <c r="L120" s="435"/>
      <c r="M120" s="435"/>
      <c r="N120" s="435"/>
      <c r="O120" s="435"/>
      <c r="P120" s="435"/>
      <c r="Q120" s="435"/>
      <c r="R120" s="435"/>
      <c r="S120" s="435"/>
      <c r="T120" s="435"/>
      <c r="U120" s="435"/>
      <c r="V120" s="435"/>
      <c r="W120" s="435"/>
      <c r="X120" s="435"/>
      <c r="Y120" s="435"/>
      <c r="Z120" s="435"/>
    </row>
    <row r="121" ht="18.75" customHeight="1">
      <c r="A121" s="435" t="s">
        <v>3004</v>
      </c>
      <c r="B121" s="435">
        <v>-1.9842</v>
      </c>
      <c r="C121" s="435">
        <v>15.9213</v>
      </c>
      <c r="D121" s="437">
        <v>38.0716</v>
      </c>
      <c r="E121" s="435" t="s">
        <v>2912</v>
      </c>
      <c r="F121" s="435" t="s">
        <v>2912</v>
      </c>
      <c r="G121" s="435">
        <v>29.8012</v>
      </c>
      <c r="H121" s="435" t="s">
        <v>2912</v>
      </c>
      <c r="I121" s="435"/>
      <c r="J121" s="435"/>
      <c r="K121" s="435"/>
      <c r="L121" s="435"/>
      <c r="M121" s="435"/>
      <c r="N121" s="435"/>
      <c r="O121" s="435"/>
      <c r="P121" s="435"/>
      <c r="Q121" s="435"/>
      <c r="R121" s="435"/>
      <c r="S121" s="435"/>
      <c r="T121" s="435"/>
      <c r="U121" s="435"/>
      <c r="V121" s="435"/>
      <c r="W121" s="435"/>
      <c r="X121" s="435"/>
      <c r="Y121" s="435"/>
      <c r="Z121" s="435"/>
    </row>
    <row r="122" ht="18.75" customHeight="1">
      <c r="A122" s="435" t="s">
        <v>3005</v>
      </c>
      <c r="B122" s="435">
        <v>-11.0584</v>
      </c>
      <c r="C122" s="435">
        <v>11.9739</v>
      </c>
      <c r="D122" s="437">
        <v>34.0188</v>
      </c>
      <c r="E122" s="435">
        <v>0.0316</v>
      </c>
      <c r="F122" s="435">
        <v>-6.8816</v>
      </c>
      <c r="G122" s="435">
        <v>29.7925</v>
      </c>
      <c r="H122" s="435">
        <v>6.7438</v>
      </c>
      <c r="I122" s="435"/>
      <c r="J122" s="435"/>
      <c r="K122" s="435"/>
      <c r="L122" s="435"/>
      <c r="M122" s="435"/>
      <c r="N122" s="435"/>
      <c r="O122" s="435"/>
      <c r="P122" s="435"/>
      <c r="Q122" s="435"/>
      <c r="R122" s="435"/>
      <c r="S122" s="435"/>
      <c r="T122" s="435"/>
      <c r="U122" s="435"/>
      <c r="V122" s="435"/>
      <c r="W122" s="435"/>
      <c r="X122" s="435"/>
      <c r="Y122" s="435"/>
      <c r="Z122" s="435"/>
    </row>
    <row r="123" ht="18.75" customHeight="1">
      <c r="A123" s="435" t="s">
        <v>521</v>
      </c>
      <c r="B123" s="435">
        <v>3.2331</v>
      </c>
      <c r="C123" s="435">
        <v>10.3418</v>
      </c>
      <c r="D123" s="437">
        <v>28.4498</v>
      </c>
      <c r="E123" s="435">
        <v>16.4214</v>
      </c>
      <c r="F123" s="435">
        <v>15.3942</v>
      </c>
      <c r="G123" s="435">
        <v>29.7093</v>
      </c>
      <c r="H123" s="435">
        <v>10.3587</v>
      </c>
      <c r="I123" s="435"/>
      <c r="J123" s="435"/>
      <c r="K123" s="435"/>
      <c r="L123" s="435"/>
      <c r="M123" s="435"/>
      <c r="N123" s="435"/>
      <c r="O123" s="435"/>
      <c r="P123" s="435"/>
      <c r="Q123" s="435"/>
      <c r="R123" s="435"/>
      <c r="S123" s="435"/>
      <c r="T123" s="435"/>
      <c r="U123" s="435"/>
      <c r="V123" s="435"/>
      <c r="W123" s="435"/>
      <c r="X123" s="435"/>
      <c r="Y123" s="435"/>
      <c r="Z123" s="435"/>
    </row>
    <row r="124" ht="18.75" customHeight="1">
      <c r="A124" s="435" t="s">
        <v>3006</v>
      </c>
      <c r="B124" s="435">
        <v>-10.8156</v>
      </c>
      <c r="C124" s="435">
        <v>10.1323</v>
      </c>
      <c r="D124" s="437">
        <v>30.7555</v>
      </c>
      <c r="E124" s="435">
        <v>-2.5928</v>
      </c>
      <c r="F124" s="435">
        <v>-8.8045</v>
      </c>
      <c r="G124" s="435">
        <v>29.6025</v>
      </c>
      <c r="H124" s="435">
        <v>4.4312</v>
      </c>
      <c r="I124" s="435"/>
      <c r="J124" s="435"/>
      <c r="K124" s="435"/>
      <c r="L124" s="435"/>
      <c r="M124" s="435"/>
      <c r="N124" s="435"/>
      <c r="O124" s="435"/>
      <c r="P124" s="435"/>
      <c r="Q124" s="435"/>
      <c r="R124" s="435"/>
      <c r="S124" s="435"/>
      <c r="T124" s="435"/>
      <c r="U124" s="435"/>
      <c r="V124" s="435"/>
      <c r="W124" s="435"/>
      <c r="X124" s="435"/>
      <c r="Y124" s="435"/>
      <c r="Z124" s="435"/>
    </row>
    <row r="125" ht="18.75" customHeight="1">
      <c r="A125" s="435" t="s">
        <v>3007</v>
      </c>
      <c r="B125" s="435">
        <v>3.8423</v>
      </c>
      <c r="C125" s="435">
        <v>8.3767</v>
      </c>
      <c r="D125" s="437">
        <v>26.5811</v>
      </c>
      <c r="E125" s="435">
        <v>18.796</v>
      </c>
      <c r="F125" s="435">
        <v>17.4969</v>
      </c>
      <c r="G125" s="435">
        <v>29.6021</v>
      </c>
      <c r="H125" s="435">
        <v>9.276</v>
      </c>
      <c r="I125" s="435"/>
      <c r="J125" s="435"/>
      <c r="K125" s="435"/>
      <c r="L125" s="435"/>
      <c r="M125" s="435"/>
      <c r="N125" s="435"/>
      <c r="O125" s="435"/>
      <c r="P125" s="435"/>
      <c r="Q125" s="435"/>
      <c r="R125" s="435"/>
      <c r="S125" s="435"/>
      <c r="T125" s="435"/>
      <c r="U125" s="435"/>
      <c r="V125" s="435"/>
      <c r="W125" s="435"/>
      <c r="X125" s="435"/>
      <c r="Y125" s="435"/>
      <c r="Z125" s="435"/>
    </row>
    <row r="126" ht="18.75" customHeight="1">
      <c r="A126" s="435" t="s">
        <v>3008</v>
      </c>
      <c r="B126" s="435">
        <v>4.0722</v>
      </c>
      <c r="C126" s="435">
        <v>10.5235</v>
      </c>
      <c r="D126" s="437">
        <v>26.9824</v>
      </c>
      <c r="E126" s="435">
        <v>21.5519</v>
      </c>
      <c r="F126" s="435">
        <v>18.9801</v>
      </c>
      <c r="G126" s="435">
        <v>29.4626</v>
      </c>
      <c r="H126" s="435">
        <v>12.7869</v>
      </c>
      <c r="I126" s="435"/>
      <c r="J126" s="435"/>
      <c r="K126" s="435"/>
      <c r="L126" s="435"/>
      <c r="M126" s="435"/>
      <c r="N126" s="435"/>
      <c r="O126" s="435"/>
      <c r="P126" s="435"/>
      <c r="Q126" s="435"/>
      <c r="R126" s="435"/>
      <c r="S126" s="435"/>
      <c r="T126" s="435"/>
      <c r="U126" s="435"/>
      <c r="V126" s="435"/>
      <c r="W126" s="435"/>
      <c r="X126" s="435"/>
      <c r="Y126" s="435"/>
      <c r="Z126" s="435"/>
    </row>
    <row r="127" ht="18.75" customHeight="1">
      <c r="A127" s="435" t="s">
        <v>1269</v>
      </c>
      <c r="B127" s="435">
        <v>-0.9639</v>
      </c>
      <c r="C127" s="435">
        <v>3.1306</v>
      </c>
      <c r="D127" s="437">
        <v>32.9298</v>
      </c>
      <c r="E127" s="435">
        <v>15.6221</v>
      </c>
      <c r="F127" s="435">
        <v>-0.0552</v>
      </c>
      <c r="G127" s="435">
        <v>29.2333</v>
      </c>
      <c r="H127" s="435">
        <v>3.8785</v>
      </c>
      <c r="I127" s="435"/>
      <c r="J127" s="435"/>
      <c r="K127" s="435"/>
      <c r="L127" s="435"/>
      <c r="M127" s="435"/>
      <c r="N127" s="435"/>
      <c r="O127" s="435"/>
      <c r="P127" s="435"/>
      <c r="Q127" s="435"/>
      <c r="R127" s="435"/>
      <c r="S127" s="435"/>
      <c r="T127" s="435"/>
      <c r="U127" s="435"/>
      <c r="V127" s="435"/>
      <c r="W127" s="435"/>
      <c r="X127" s="435"/>
      <c r="Y127" s="435"/>
      <c r="Z127" s="435"/>
    </row>
    <row r="128" ht="18.75" customHeight="1">
      <c r="A128" s="435" t="s">
        <v>1257</v>
      </c>
      <c r="B128" s="435">
        <v>4.056</v>
      </c>
      <c r="C128" s="435">
        <v>10.4645</v>
      </c>
      <c r="D128" s="437">
        <v>26.6721</v>
      </c>
      <c r="E128" s="435">
        <v>21.1419</v>
      </c>
      <c r="F128" s="435">
        <v>18.5563</v>
      </c>
      <c r="G128" s="435">
        <v>29.1797</v>
      </c>
      <c r="H128" s="435">
        <v>13.5464</v>
      </c>
      <c r="I128" s="435"/>
      <c r="J128" s="435"/>
      <c r="K128" s="435"/>
      <c r="L128" s="435"/>
      <c r="M128" s="435"/>
      <c r="N128" s="435"/>
      <c r="O128" s="435"/>
      <c r="P128" s="435"/>
      <c r="Q128" s="435"/>
      <c r="R128" s="435"/>
      <c r="S128" s="435"/>
      <c r="T128" s="435"/>
      <c r="U128" s="435"/>
      <c r="V128" s="435"/>
      <c r="W128" s="435"/>
      <c r="X128" s="435"/>
      <c r="Y128" s="435"/>
      <c r="Z128" s="435"/>
    </row>
    <row r="129" ht="18.75" customHeight="1">
      <c r="A129" s="435" t="s">
        <v>3009</v>
      </c>
      <c r="B129" s="435">
        <v>3.8969</v>
      </c>
      <c r="C129" s="435">
        <v>10.5102</v>
      </c>
      <c r="D129" s="437">
        <v>25.8353</v>
      </c>
      <c r="E129" s="435">
        <v>18.9633</v>
      </c>
      <c r="F129" s="435">
        <v>16.4045</v>
      </c>
      <c r="G129" s="435">
        <v>29.1725</v>
      </c>
      <c r="H129" s="435">
        <v>12.508</v>
      </c>
      <c r="I129" s="435"/>
      <c r="J129" s="435"/>
      <c r="K129" s="435"/>
      <c r="L129" s="435"/>
      <c r="M129" s="435"/>
      <c r="N129" s="435"/>
      <c r="O129" s="435"/>
      <c r="P129" s="435"/>
      <c r="Q129" s="435"/>
      <c r="R129" s="435"/>
      <c r="S129" s="435"/>
      <c r="T129" s="435"/>
      <c r="U129" s="435"/>
      <c r="V129" s="435"/>
      <c r="W129" s="435"/>
      <c r="X129" s="435"/>
      <c r="Y129" s="435"/>
      <c r="Z129" s="435"/>
    </row>
    <row r="130" ht="18.75" customHeight="1">
      <c r="A130" s="435" t="s">
        <v>3010</v>
      </c>
      <c r="B130" s="435">
        <v>3.8994</v>
      </c>
      <c r="C130" s="435">
        <v>10.4981</v>
      </c>
      <c r="D130" s="437">
        <v>25.7887</v>
      </c>
      <c r="E130" s="435">
        <v>18.9511</v>
      </c>
      <c r="F130" s="435">
        <v>16.3933</v>
      </c>
      <c r="G130" s="435">
        <v>29.0999</v>
      </c>
      <c r="H130" s="435">
        <v>12.0773</v>
      </c>
      <c r="I130" s="435"/>
      <c r="J130" s="435"/>
      <c r="K130" s="435"/>
      <c r="L130" s="435"/>
      <c r="M130" s="435"/>
      <c r="N130" s="435"/>
      <c r="O130" s="435"/>
      <c r="P130" s="435"/>
      <c r="Q130" s="435"/>
      <c r="R130" s="435"/>
      <c r="S130" s="435"/>
      <c r="T130" s="435"/>
      <c r="U130" s="435"/>
      <c r="V130" s="435"/>
      <c r="W130" s="435"/>
      <c r="X130" s="435"/>
      <c r="Y130" s="435"/>
      <c r="Z130" s="435"/>
    </row>
    <row r="131" ht="18.75" customHeight="1">
      <c r="A131" s="435" t="s">
        <v>1209</v>
      </c>
      <c r="B131" s="435">
        <v>3.8543</v>
      </c>
      <c r="C131" s="435">
        <v>10.5053</v>
      </c>
      <c r="D131" s="437">
        <v>25.6587</v>
      </c>
      <c r="E131" s="435">
        <v>18.8218</v>
      </c>
      <c r="F131" s="435">
        <v>16.1324</v>
      </c>
      <c r="G131" s="435">
        <v>29.0047</v>
      </c>
      <c r="H131" s="435">
        <v>16.0451</v>
      </c>
      <c r="I131" s="435"/>
      <c r="J131" s="435"/>
      <c r="K131" s="435"/>
      <c r="L131" s="435"/>
      <c r="M131" s="435"/>
      <c r="N131" s="435"/>
      <c r="O131" s="435"/>
      <c r="P131" s="435"/>
      <c r="Q131" s="435"/>
      <c r="R131" s="435"/>
      <c r="S131" s="435"/>
      <c r="T131" s="435"/>
      <c r="U131" s="435"/>
      <c r="V131" s="435"/>
      <c r="W131" s="435"/>
      <c r="X131" s="435"/>
      <c r="Y131" s="435"/>
      <c r="Z131" s="435"/>
    </row>
    <row r="132" ht="18.75" customHeight="1">
      <c r="A132" s="435" t="s">
        <v>3011</v>
      </c>
      <c r="B132" s="435">
        <v>3.8868</v>
      </c>
      <c r="C132" s="435">
        <v>10.4546</v>
      </c>
      <c r="D132" s="437">
        <v>25.6924</v>
      </c>
      <c r="E132" s="435" t="s">
        <v>2912</v>
      </c>
      <c r="F132" s="435" t="s">
        <v>2912</v>
      </c>
      <c r="G132" s="435">
        <v>28.9995</v>
      </c>
      <c r="H132" s="435">
        <v>29.0706</v>
      </c>
      <c r="I132" s="435"/>
      <c r="J132" s="435"/>
      <c r="K132" s="435"/>
      <c r="L132" s="435"/>
      <c r="M132" s="435"/>
      <c r="N132" s="435"/>
      <c r="O132" s="435"/>
      <c r="P132" s="435"/>
      <c r="Q132" s="435"/>
      <c r="R132" s="435"/>
      <c r="S132" s="435"/>
      <c r="T132" s="435"/>
      <c r="U132" s="435"/>
      <c r="V132" s="435"/>
      <c r="W132" s="435"/>
      <c r="X132" s="435"/>
      <c r="Y132" s="435"/>
      <c r="Z132" s="435"/>
    </row>
    <row r="133" ht="18.75" customHeight="1">
      <c r="A133" s="435" t="s">
        <v>210</v>
      </c>
      <c r="B133" s="435">
        <v>3.8529</v>
      </c>
      <c r="C133" s="435">
        <v>10.501</v>
      </c>
      <c r="D133" s="437">
        <v>25.6175</v>
      </c>
      <c r="E133" s="435">
        <v>19.0922</v>
      </c>
      <c r="F133" s="435">
        <v>16.4481</v>
      </c>
      <c r="G133" s="435">
        <v>28.9682</v>
      </c>
      <c r="H133" s="435">
        <v>9.6652</v>
      </c>
      <c r="I133" s="435"/>
      <c r="J133" s="435"/>
      <c r="K133" s="435"/>
      <c r="L133" s="435"/>
      <c r="M133" s="435"/>
      <c r="N133" s="435"/>
      <c r="O133" s="435"/>
      <c r="P133" s="435"/>
      <c r="Q133" s="435"/>
      <c r="R133" s="435"/>
      <c r="S133" s="435"/>
      <c r="T133" s="435"/>
      <c r="U133" s="435"/>
      <c r="V133" s="435"/>
      <c r="W133" s="435"/>
      <c r="X133" s="435"/>
      <c r="Y133" s="435"/>
      <c r="Z133" s="435"/>
    </row>
    <row r="134" ht="18.75" customHeight="1">
      <c r="A134" s="435" t="s">
        <v>3012</v>
      </c>
      <c r="B134" s="435">
        <v>2.7898</v>
      </c>
      <c r="C134" s="435">
        <v>9.8913</v>
      </c>
      <c r="D134" s="437">
        <v>25.6906</v>
      </c>
      <c r="E134" s="435">
        <v>20.8952</v>
      </c>
      <c r="F134" s="435">
        <v>17.8125</v>
      </c>
      <c r="G134" s="435">
        <v>28.9506</v>
      </c>
      <c r="H134" s="435" t="s">
        <v>2912</v>
      </c>
      <c r="I134" s="435"/>
      <c r="J134" s="435"/>
      <c r="K134" s="435"/>
      <c r="L134" s="435"/>
      <c r="M134" s="435"/>
      <c r="N134" s="435"/>
      <c r="O134" s="435"/>
      <c r="P134" s="435"/>
      <c r="Q134" s="435"/>
      <c r="R134" s="435"/>
      <c r="S134" s="435"/>
      <c r="T134" s="435"/>
      <c r="U134" s="435"/>
      <c r="V134" s="435"/>
      <c r="W134" s="435"/>
      <c r="X134" s="435"/>
      <c r="Y134" s="435"/>
      <c r="Z134" s="435"/>
    </row>
    <row r="135" ht="18.75" customHeight="1">
      <c r="A135" s="435" t="s">
        <v>3013</v>
      </c>
      <c r="B135" s="435">
        <v>3.1527</v>
      </c>
      <c r="C135" s="435">
        <v>10.4588</v>
      </c>
      <c r="D135" s="437">
        <v>26.0093</v>
      </c>
      <c r="E135" s="435">
        <v>20.7714</v>
      </c>
      <c r="F135" s="435">
        <v>16.6474</v>
      </c>
      <c r="G135" s="435">
        <v>28.8624</v>
      </c>
      <c r="H135" s="435">
        <v>13.2</v>
      </c>
      <c r="I135" s="435"/>
      <c r="J135" s="435"/>
      <c r="K135" s="435"/>
      <c r="L135" s="435"/>
      <c r="M135" s="435"/>
      <c r="N135" s="435"/>
      <c r="O135" s="435"/>
      <c r="P135" s="435"/>
      <c r="Q135" s="435"/>
      <c r="R135" s="435"/>
      <c r="S135" s="435"/>
      <c r="T135" s="435"/>
      <c r="U135" s="435"/>
      <c r="V135" s="435"/>
      <c r="W135" s="435"/>
      <c r="X135" s="435"/>
      <c r="Y135" s="435"/>
      <c r="Z135" s="435"/>
    </row>
    <row r="136" ht="18.75" customHeight="1">
      <c r="A136" s="435" t="s">
        <v>3014</v>
      </c>
      <c r="B136" s="435">
        <v>-2.7859</v>
      </c>
      <c r="C136" s="435">
        <v>11.2083</v>
      </c>
      <c r="D136" s="437">
        <v>29.9709</v>
      </c>
      <c r="E136" s="435">
        <v>16.4651</v>
      </c>
      <c r="F136" s="435" t="s">
        <v>2912</v>
      </c>
      <c r="G136" s="435">
        <v>28.8427</v>
      </c>
      <c r="H136" s="435">
        <v>6.377</v>
      </c>
      <c r="I136" s="435"/>
      <c r="J136" s="435"/>
      <c r="K136" s="435"/>
      <c r="L136" s="435"/>
      <c r="M136" s="435"/>
      <c r="N136" s="435"/>
      <c r="O136" s="435"/>
      <c r="P136" s="435"/>
      <c r="Q136" s="435"/>
      <c r="R136" s="435"/>
      <c r="S136" s="435"/>
      <c r="T136" s="435"/>
      <c r="U136" s="435"/>
      <c r="V136" s="435"/>
      <c r="W136" s="435"/>
      <c r="X136" s="435"/>
      <c r="Y136" s="435"/>
      <c r="Z136" s="435"/>
    </row>
    <row r="137" ht="18.75" customHeight="1">
      <c r="A137" s="435" t="s">
        <v>3015</v>
      </c>
      <c r="B137" s="435">
        <v>3.8397</v>
      </c>
      <c r="C137" s="435">
        <v>10.4542</v>
      </c>
      <c r="D137" s="437">
        <v>25.4222</v>
      </c>
      <c r="E137" s="435">
        <v>18.7666</v>
      </c>
      <c r="F137" s="435">
        <v>16.0853</v>
      </c>
      <c r="G137" s="435">
        <v>28.7868</v>
      </c>
      <c r="H137" s="435">
        <v>13.5733</v>
      </c>
      <c r="I137" s="435"/>
      <c r="J137" s="435"/>
      <c r="K137" s="435"/>
      <c r="L137" s="435"/>
      <c r="M137" s="435"/>
      <c r="N137" s="435"/>
      <c r="O137" s="435"/>
      <c r="P137" s="435"/>
      <c r="Q137" s="435"/>
      <c r="R137" s="435"/>
      <c r="S137" s="435"/>
      <c r="T137" s="435"/>
      <c r="U137" s="435"/>
      <c r="V137" s="435"/>
      <c r="W137" s="435"/>
      <c r="X137" s="435"/>
      <c r="Y137" s="435"/>
      <c r="Z137" s="435"/>
    </row>
    <row r="138" ht="18.75" customHeight="1">
      <c r="A138" s="435" t="s">
        <v>3016</v>
      </c>
      <c r="B138" s="435">
        <v>5.129</v>
      </c>
      <c r="C138" s="435">
        <v>11.1138</v>
      </c>
      <c r="D138" s="437">
        <v>26.0094</v>
      </c>
      <c r="E138" s="435">
        <v>18.6647</v>
      </c>
      <c r="F138" s="435">
        <v>19.5768</v>
      </c>
      <c r="G138" s="435">
        <v>28.7515</v>
      </c>
      <c r="H138" s="435">
        <v>10.357</v>
      </c>
      <c r="I138" s="435"/>
      <c r="J138" s="435"/>
      <c r="K138" s="435"/>
      <c r="L138" s="435"/>
      <c r="M138" s="435"/>
      <c r="N138" s="435"/>
      <c r="O138" s="435"/>
      <c r="P138" s="435"/>
      <c r="Q138" s="435"/>
      <c r="R138" s="435"/>
      <c r="S138" s="435"/>
      <c r="T138" s="435"/>
      <c r="U138" s="435"/>
      <c r="V138" s="435"/>
      <c r="W138" s="435"/>
      <c r="X138" s="435"/>
      <c r="Y138" s="435"/>
      <c r="Z138" s="435"/>
    </row>
    <row r="139" ht="18.75" customHeight="1">
      <c r="A139" s="435" t="s">
        <v>3017</v>
      </c>
      <c r="B139" s="435">
        <v>4.3487</v>
      </c>
      <c r="C139" s="435">
        <v>10.5618</v>
      </c>
      <c r="D139" s="437">
        <v>24.3898</v>
      </c>
      <c r="E139" s="435">
        <v>18.5319</v>
      </c>
      <c r="F139" s="435">
        <v>17.8271</v>
      </c>
      <c r="G139" s="435">
        <v>28.5852</v>
      </c>
      <c r="H139" s="435">
        <v>11.5323</v>
      </c>
      <c r="I139" s="435"/>
      <c r="J139" s="435"/>
      <c r="K139" s="435"/>
      <c r="L139" s="435"/>
      <c r="M139" s="435"/>
      <c r="N139" s="435"/>
      <c r="O139" s="435"/>
      <c r="P139" s="435"/>
      <c r="Q139" s="435"/>
      <c r="R139" s="435"/>
      <c r="S139" s="435"/>
      <c r="T139" s="435"/>
      <c r="U139" s="435"/>
      <c r="V139" s="435"/>
      <c r="W139" s="435"/>
      <c r="X139" s="435"/>
      <c r="Y139" s="435"/>
      <c r="Z139" s="435"/>
    </row>
    <row r="140" ht="18.75" customHeight="1">
      <c r="A140" s="435" t="s">
        <v>3018</v>
      </c>
      <c r="B140" s="435">
        <v>-0.754</v>
      </c>
      <c r="C140" s="435">
        <v>11.3361</v>
      </c>
      <c r="D140" s="437">
        <v>25.3042</v>
      </c>
      <c r="E140" s="435">
        <v>32.4814</v>
      </c>
      <c r="F140" s="435" t="s">
        <v>2912</v>
      </c>
      <c r="G140" s="435">
        <v>28.5123</v>
      </c>
      <c r="H140" s="435" t="s">
        <v>2912</v>
      </c>
      <c r="I140" s="435"/>
      <c r="J140" s="435"/>
      <c r="K140" s="435"/>
      <c r="L140" s="435"/>
      <c r="M140" s="435"/>
      <c r="N140" s="435"/>
      <c r="O140" s="435"/>
      <c r="P140" s="435"/>
      <c r="Q140" s="435"/>
      <c r="R140" s="435"/>
      <c r="S140" s="435"/>
      <c r="T140" s="435"/>
      <c r="U140" s="435"/>
      <c r="V140" s="435"/>
      <c r="W140" s="435"/>
      <c r="X140" s="435"/>
      <c r="Y140" s="435"/>
      <c r="Z140" s="435"/>
    </row>
    <row r="141" ht="18.75" customHeight="1">
      <c r="A141" s="435" t="s">
        <v>3019</v>
      </c>
      <c r="B141" s="435">
        <v>0.4226</v>
      </c>
      <c r="C141" s="435">
        <v>6.9721</v>
      </c>
      <c r="D141" s="437">
        <v>31.247</v>
      </c>
      <c r="E141" s="435">
        <v>20.9272</v>
      </c>
      <c r="F141" s="435">
        <v>13.5993</v>
      </c>
      <c r="G141" s="435">
        <v>28.4233</v>
      </c>
      <c r="H141" s="435">
        <v>11.2965</v>
      </c>
      <c r="I141" s="435"/>
      <c r="J141" s="435"/>
      <c r="K141" s="435"/>
      <c r="L141" s="435"/>
      <c r="M141" s="435"/>
      <c r="N141" s="435"/>
      <c r="O141" s="435"/>
      <c r="P141" s="435"/>
      <c r="Q141" s="435"/>
      <c r="R141" s="435"/>
      <c r="S141" s="435"/>
      <c r="T141" s="435"/>
      <c r="U141" s="435"/>
      <c r="V141" s="435"/>
      <c r="W141" s="435"/>
      <c r="X141" s="435"/>
      <c r="Y141" s="435"/>
      <c r="Z141" s="435"/>
    </row>
    <row r="142" ht="18.75" customHeight="1">
      <c r="A142" s="435" t="s">
        <v>3020</v>
      </c>
      <c r="B142" s="435">
        <v>0.8769</v>
      </c>
      <c r="C142" s="435">
        <v>5.4086</v>
      </c>
      <c r="D142" s="437">
        <v>31.191</v>
      </c>
      <c r="E142" s="435">
        <v>18.4773</v>
      </c>
      <c r="F142" s="435">
        <v>11.1091</v>
      </c>
      <c r="G142" s="435">
        <v>28.414</v>
      </c>
      <c r="H142" s="435">
        <v>7.3605</v>
      </c>
      <c r="I142" s="435"/>
      <c r="J142" s="435"/>
      <c r="K142" s="435"/>
      <c r="L142" s="435"/>
      <c r="M142" s="435"/>
      <c r="N142" s="435"/>
      <c r="O142" s="435"/>
      <c r="P142" s="435"/>
      <c r="Q142" s="435"/>
      <c r="R142" s="435"/>
      <c r="S142" s="435"/>
      <c r="T142" s="435"/>
      <c r="U142" s="435"/>
      <c r="V142" s="435"/>
      <c r="W142" s="435"/>
      <c r="X142" s="435"/>
      <c r="Y142" s="435"/>
      <c r="Z142" s="435"/>
    </row>
    <row r="143" ht="18.75" customHeight="1">
      <c r="A143" s="435" t="s">
        <v>290</v>
      </c>
      <c r="B143" s="435">
        <v>3.6979</v>
      </c>
      <c r="C143" s="435">
        <v>10.181</v>
      </c>
      <c r="D143" s="437">
        <v>25.0341</v>
      </c>
      <c r="E143" s="435">
        <v>19.0546</v>
      </c>
      <c r="F143" s="435">
        <v>16.4151</v>
      </c>
      <c r="G143" s="435">
        <v>28.3911</v>
      </c>
      <c r="H143" s="435">
        <v>10.8584</v>
      </c>
      <c r="I143" s="435"/>
      <c r="J143" s="435"/>
      <c r="K143" s="435"/>
      <c r="L143" s="435"/>
      <c r="M143" s="435"/>
      <c r="N143" s="435"/>
      <c r="O143" s="435"/>
      <c r="P143" s="435"/>
      <c r="Q143" s="435"/>
      <c r="R143" s="435"/>
      <c r="S143" s="435"/>
      <c r="T143" s="435"/>
      <c r="U143" s="435"/>
      <c r="V143" s="435"/>
      <c r="W143" s="435"/>
      <c r="X143" s="435"/>
      <c r="Y143" s="435"/>
      <c r="Z143" s="435"/>
    </row>
    <row r="144" ht="18.75" customHeight="1">
      <c r="A144" s="435" t="s">
        <v>3021</v>
      </c>
      <c r="B144" s="435">
        <v>-2.3332</v>
      </c>
      <c r="C144" s="435">
        <v>7.8324</v>
      </c>
      <c r="D144" s="437">
        <v>27.5053</v>
      </c>
      <c r="E144" s="435">
        <v>13.7642</v>
      </c>
      <c r="F144" s="435">
        <v>4.9366</v>
      </c>
      <c r="G144" s="435">
        <v>28.2708</v>
      </c>
      <c r="H144" s="435" t="s">
        <v>2912</v>
      </c>
      <c r="I144" s="435"/>
      <c r="J144" s="435"/>
      <c r="K144" s="435"/>
      <c r="L144" s="435"/>
      <c r="M144" s="435"/>
      <c r="N144" s="435"/>
      <c r="O144" s="435"/>
      <c r="P144" s="435"/>
      <c r="Q144" s="435"/>
      <c r="R144" s="435"/>
      <c r="S144" s="435"/>
      <c r="T144" s="435"/>
      <c r="U144" s="435"/>
      <c r="V144" s="435"/>
      <c r="W144" s="435"/>
      <c r="X144" s="435"/>
      <c r="Y144" s="435"/>
      <c r="Z144" s="435"/>
    </row>
    <row r="145" ht="18.75" customHeight="1">
      <c r="A145" s="435" t="s">
        <v>3022</v>
      </c>
      <c r="B145" s="435">
        <v>1.793</v>
      </c>
      <c r="C145" s="435">
        <v>6.006</v>
      </c>
      <c r="D145" s="437">
        <v>28.6939</v>
      </c>
      <c r="E145" s="435" t="s">
        <v>2912</v>
      </c>
      <c r="F145" s="435" t="s">
        <v>2912</v>
      </c>
      <c r="G145" s="435">
        <v>28.2616</v>
      </c>
      <c r="H145" s="435" t="s">
        <v>2912</v>
      </c>
      <c r="I145" s="435"/>
      <c r="J145" s="435"/>
      <c r="K145" s="435"/>
      <c r="L145" s="435"/>
      <c r="M145" s="435"/>
      <c r="N145" s="435"/>
      <c r="O145" s="435"/>
      <c r="P145" s="435"/>
      <c r="Q145" s="435"/>
      <c r="R145" s="435"/>
      <c r="S145" s="435"/>
      <c r="T145" s="435"/>
      <c r="U145" s="435"/>
      <c r="V145" s="435"/>
      <c r="W145" s="435"/>
      <c r="X145" s="435"/>
      <c r="Y145" s="435"/>
      <c r="Z145" s="435"/>
    </row>
    <row r="146" ht="18.75" customHeight="1">
      <c r="A146" s="435" t="s">
        <v>3023</v>
      </c>
      <c r="B146" s="435">
        <v>4.0482</v>
      </c>
      <c r="C146" s="435">
        <v>13.557</v>
      </c>
      <c r="D146" s="437">
        <v>17.5537</v>
      </c>
      <c r="E146" s="435">
        <v>9.9658</v>
      </c>
      <c r="F146" s="435">
        <v>12.4915</v>
      </c>
      <c r="G146" s="435">
        <v>28.2586</v>
      </c>
      <c r="H146" s="435">
        <v>13.4975</v>
      </c>
      <c r="I146" s="435"/>
      <c r="J146" s="435"/>
      <c r="K146" s="435"/>
      <c r="L146" s="435"/>
      <c r="M146" s="435"/>
      <c r="N146" s="435"/>
      <c r="O146" s="435"/>
      <c r="P146" s="435"/>
      <c r="Q146" s="435"/>
      <c r="R146" s="435"/>
      <c r="S146" s="435"/>
      <c r="T146" s="435"/>
      <c r="U146" s="435"/>
      <c r="V146" s="435"/>
      <c r="W146" s="435"/>
      <c r="X146" s="435"/>
      <c r="Y146" s="435"/>
      <c r="Z146" s="435"/>
    </row>
    <row r="147" ht="18.75" customHeight="1">
      <c r="A147" s="435" t="s">
        <v>3024</v>
      </c>
      <c r="B147" s="435">
        <v>0.7341</v>
      </c>
      <c r="C147" s="435">
        <v>3.5408</v>
      </c>
      <c r="D147" s="437">
        <v>24.7692</v>
      </c>
      <c r="E147" s="435">
        <v>15.9006</v>
      </c>
      <c r="F147" s="435">
        <v>8.8984</v>
      </c>
      <c r="G147" s="435">
        <v>28.1597</v>
      </c>
      <c r="H147" s="435" t="s">
        <v>2912</v>
      </c>
      <c r="I147" s="435"/>
      <c r="J147" s="435"/>
      <c r="K147" s="435"/>
      <c r="L147" s="435"/>
      <c r="M147" s="435"/>
      <c r="N147" s="435"/>
      <c r="O147" s="435"/>
      <c r="P147" s="435"/>
      <c r="Q147" s="435"/>
      <c r="R147" s="435"/>
      <c r="S147" s="435"/>
      <c r="T147" s="435"/>
      <c r="U147" s="435"/>
      <c r="V147" s="435"/>
      <c r="W147" s="435"/>
      <c r="X147" s="435"/>
      <c r="Y147" s="435"/>
      <c r="Z147" s="435"/>
    </row>
    <row r="148" ht="18.75" customHeight="1">
      <c r="A148" s="435" t="s">
        <v>3025</v>
      </c>
      <c r="B148" s="435">
        <v>-2.7243</v>
      </c>
      <c r="C148" s="435">
        <v>21.8952</v>
      </c>
      <c r="D148" s="437">
        <v>27.5534</v>
      </c>
      <c r="E148" s="435">
        <v>-6.7464</v>
      </c>
      <c r="F148" s="435">
        <v>-6.4679</v>
      </c>
      <c r="G148" s="435">
        <v>28.1017</v>
      </c>
      <c r="H148" s="435">
        <v>0.2949</v>
      </c>
      <c r="I148" s="435"/>
      <c r="J148" s="435"/>
      <c r="K148" s="435"/>
      <c r="L148" s="435"/>
      <c r="M148" s="435"/>
      <c r="N148" s="435"/>
      <c r="O148" s="435"/>
      <c r="P148" s="435"/>
      <c r="Q148" s="435"/>
      <c r="R148" s="435"/>
      <c r="S148" s="435"/>
      <c r="T148" s="435"/>
      <c r="U148" s="435"/>
      <c r="V148" s="435"/>
      <c r="W148" s="435"/>
      <c r="X148" s="435"/>
      <c r="Y148" s="435"/>
      <c r="Z148" s="435"/>
    </row>
    <row r="149" ht="18.75" customHeight="1">
      <c r="A149" s="435" t="s">
        <v>515</v>
      </c>
      <c r="B149" s="435">
        <v>3.4815</v>
      </c>
      <c r="C149" s="435">
        <v>10.3621</v>
      </c>
      <c r="D149" s="437">
        <v>26.3967</v>
      </c>
      <c r="E149" s="435">
        <v>15.2873</v>
      </c>
      <c r="F149" s="435">
        <v>14.2037</v>
      </c>
      <c r="G149" s="435">
        <v>27.8623</v>
      </c>
      <c r="H149" s="435">
        <v>9.823</v>
      </c>
      <c r="I149" s="435"/>
      <c r="J149" s="435"/>
      <c r="K149" s="435"/>
      <c r="L149" s="435"/>
      <c r="M149" s="435"/>
      <c r="N149" s="435"/>
      <c r="O149" s="435"/>
      <c r="P149" s="435"/>
      <c r="Q149" s="435"/>
      <c r="R149" s="435"/>
      <c r="S149" s="435"/>
      <c r="T149" s="435"/>
      <c r="U149" s="435"/>
      <c r="V149" s="435"/>
      <c r="W149" s="435"/>
      <c r="X149" s="435"/>
      <c r="Y149" s="435"/>
      <c r="Z149" s="435"/>
    </row>
    <row r="150" ht="18.75" customHeight="1">
      <c r="A150" s="435" t="s">
        <v>3026</v>
      </c>
      <c r="B150" s="435">
        <v>3.4034</v>
      </c>
      <c r="C150" s="435">
        <v>10.1485</v>
      </c>
      <c r="D150" s="437">
        <v>25.019</v>
      </c>
      <c r="E150" s="435">
        <v>18.3763</v>
      </c>
      <c r="F150" s="435">
        <v>15.5884</v>
      </c>
      <c r="G150" s="435">
        <v>27.6053</v>
      </c>
      <c r="H150" s="435">
        <v>12.9042</v>
      </c>
      <c r="I150" s="435"/>
      <c r="J150" s="435"/>
      <c r="K150" s="435"/>
      <c r="L150" s="435"/>
      <c r="M150" s="435"/>
      <c r="N150" s="435"/>
      <c r="O150" s="435"/>
      <c r="P150" s="435"/>
      <c r="Q150" s="435"/>
      <c r="R150" s="435"/>
      <c r="S150" s="435"/>
      <c r="T150" s="435"/>
      <c r="U150" s="435"/>
      <c r="V150" s="435"/>
      <c r="W150" s="435"/>
      <c r="X150" s="435"/>
      <c r="Y150" s="435"/>
      <c r="Z150" s="435"/>
    </row>
    <row r="151" ht="18.75" customHeight="1">
      <c r="A151" s="435" t="s">
        <v>533</v>
      </c>
      <c r="B151" s="435">
        <v>2.635</v>
      </c>
      <c r="C151" s="435">
        <v>10.915</v>
      </c>
      <c r="D151" s="437">
        <v>25.6709</v>
      </c>
      <c r="E151" s="435" t="s">
        <v>2912</v>
      </c>
      <c r="F151" s="435" t="s">
        <v>2912</v>
      </c>
      <c r="G151" s="435">
        <v>27.537</v>
      </c>
      <c r="H151" s="435" t="s">
        <v>2912</v>
      </c>
      <c r="I151" s="435"/>
      <c r="J151" s="435"/>
      <c r="K151" s="435"/>
      <c r="L151" s="435"/>
      <c r="M151" s="435"/>
      <c r="N151" s="435"/>
      <c r="O151" s="435"/>
      <c r="P151" s="435"/>
      <c r="Q151" s="435"/>
      <c r="R151" s="435"/>
      <c r="S151" s="435"/>
      <c r="T151" s="435"/>
      <c r="U151" s="435"/>
      <c r="V151" s="435"/>
      <c r="W151" s="435"/>
      <c r="X151" s="435"/>
      <c r="Y151" s="435"/>
      <c r="Z151" s="435"/>
    </row>
    <row r="152" ht="18.75" customHeight="1">
      <c r="A152" s="435" t="s">
        <v>3027</v>
      </c>
      <c r="B152" s="435">
        <v>2.2843</v>
      </c>
      <c r="C152" s="435">
        <v>8.1844</v>
      </c>
      <c r="D152" s="437">
        <v>25.3673</v>
      </c>
      <c r="E152" s="435">
        <v>21.8173</v>
      </c>
      <c r="F152" s="435">
        <v>20.0641</v>
      </c>
      <c r="G152" s="435">
        <v>27.4641</v>
      </c>
      <c r="H152" s="435">
        <v>13.2652</v>
      </c>
      <c r="I152" s="435"/>
      <c r="J152" s="435"/>
      <c r="K152" s="435"/>
      <c r="L152" s="435"/>
      <c r="M152" s="435"/>
      <c r="N152" s="435"/>
      <c r="O152" s="435"/>
      <c r="P152" s="435"/>
      <c r="Q152" s="435"/>
      <c r="R152" s="435"/>
      <c r="S152" s="435"/>
      <c r="T152" s="435"/>
      <c r="U152" s="435"/>
      <c r="V152" s="435"/>
      <c r="W152" s="435"/>
      <c r="X152" s="435"/>
      <c r="Y152" s="435"/>
      <c r="Z152" s="435"/>
    </row>
    <row r="153" ht="18.75" customHeight="1">
      <c r="A153" s="435" t="s">
        <v>3028</v>
      </c>
      <c r="B153" s="435">
        <v>-2.8434</v>
      </c>
      <c r="C153" s="435">
        <v>4.9407</v>
      </c>
      <c r="D153" s="437">
        <v>28.6312</v>
      </c>
      <c r="E153" s="435">
        <v>10.8783</v>
      </c>
      <c r="F153" s="435">
        <v>-0.5705</v>
      </c>
      <c r="G153" s="435">
        <v>27.3808</v>
      </c>
      <c r="H153" s="435">
        <v>4.2097</v>
      </c>
      <c r="I153" s="435"/>
      <c r="J153" s="435"/>
      <c r="K153" s="435"/>
      <c r="L153" s="435"/>
      <c r="M153" s="435"/>
      <c r="N153" s="435"/>
      <c r="O153" s="435"/>
      <c r="P153" s="435"/>
      <c r="Q153" s="435"/>
      <c r="R153" s="435"/>
      <c r="S153" s="435"/>
      <c r="T153" s="435"/>
      <c r="U153" s="435"/>
      <c r="V153" s="435"/>
      <c r="W153" s="435"/>
      <c r="X153" s="435"/>
      <c r="Y153" s="435"/>
      <c r="Z153" s="435"/>
    </row>
    <row r="154" ht="18.75" customHeight="1">
      <c r="A154" s="435" t="s">
        <v>3029</v>
      </c>
      <c r="B154" s="435">
        <v>1.6942</v>
      </c>
      <c r="C154" s="435">
        <v>5.4809</v>
      </c>
      <c r="D154" s="437">
        <v>26.7344</v>
      </c>
      <c r="E154" s="435">
        <v>17.8954</v>
      </c>
      <c r="F154" s="435">
        <v>14.7564</v>
      </c>
      <c r="G154" s="435">
        <v>27.3512</v>
      </c>
      <c r="H154" s="435">
        <v>8.0638</v>
      </c>
      <c r="I154" s="435"/>
      <c r="J154" s="435"/>
      <c r="K154" s="435"/>
      <c r="L154" s="435"/>
      <c r="M154" s="435"/>
      <c r="N154" s="435"/>
      <c r="O154" s="435"/>
      <c r="P154" s="435"/>
      <c r="Q154" s="435"/>
      <c r="R154" s="435"/>
      <c r="S154" s="435"/>
      <c r="T154" s="435"/>
      <c r="U154" s="435"/>
      <c r="V154" s="435"/>
      <c r="W154" s="435"/>
      <c r="X154" s="435"/>
      <c r="Y154" s="435"/>
      <c r="Z154" s="435"/>
    </row>
    <row r="155" ht="18.75" customHeight="1">
      <c r="A155" s="435" t="s">
        <v>3030</v>
      </c>
      <c r="B155" s="435">
        <v>0.6668</v>
      </c>
      <c r="C155" s="435">
        <v>3.8017</v>
      </c>
      <c r="D155" s="437">
        <v>22.6403</v>
      </c>
      <c r="E155" s="435">
        <v>14.4809</v>
      </c>
      <c r="F155" s="435">
        <v>8.6795</v>
      </c>
      <c r="G155" s="435">
        <v>27.2261</v>
      </c>
      <c r="H155" s="435">
        <v>6.4337</v>
      </c>
      <c r="I155" s="435"/>
      <c r="J155" s="435"/>
      <c r="K155" s="435"/>
      <c r="L155" s="435"/>
      <c r="M155" s="435"/>
      <c r="N155" s="435"/>
      <c r="O155" s="435"/>
      <c r="P155" s="435"/>
      <c r="Q155" s="435"/>
      <c r="R155" s="435"/>
      <c r="S155" s="435"/>
      <c r="T155" s="435"/>
      <c r="U155" s="435"/>
      <c r="V155" s="435"/>
      <c r="W155" s="435"/>
      <c r="X155" s="435"/>
      <c r="Y155" s="435"/>
      <c r="Z155" s="435"/>
    </row>
    <row r="156" ht="18.75" customHeight="1">
      <c r="A156" s="435" t="s">
        <v>253</v>
      </c>
      <c r="B156" s="435">
        <v>4.7141</v>
      </c>
      <c r="C156" s="435">
        <v>10.297</v>
      </c>
      <c r="D156" s="437">
        <v>24.3168</v>
      </c>
      <c r="E156" s="435">
        <v>17.0458</v>
      </c>
      <c r="F156" s="435">
        <v>18.2142</v>
      </c>
      <c r="G156" s="435">
        <v>27.0773</v>
      </c>
      <c r="H156" s="435">
        <v>11.2028</v>
      </c>
      <c r="I156" s="435"/>
      <c r="J156" s="435"/>
      <c r="K156" s="435"/>
      <c r="L156" s="435"/>
      <c r="M156" s="435"/>
      <c r="N156" s="435"/>
      <c r="O156" s="435"/>
      <c r="P156" s="435"/>
      <c r="Q156" s="435"/>
      <c r="R156" s="435"/>
      <c r="S156" s="435"/>
      <c r="T156" s="435"/>
      <c r="U156" s="435"/>
      <c r="V156" s="435"/>
      <c r="W156" s="435"/>
      <c r="X156" s="435"/>
      <c r="Y156" s="435"/>
      <c r="Z156" s="435"/>
    </row>
    <row r="157" ht="18.75" customHeight="1">
      <c r="A157" s="435" t="s">
        <v>1340</v>
      </c>
      <c r="B157" s="435">
        <v>-2.4024</v>
      </c>
      <c r="C157" s="435">
        <v>20.2981</v>
      </c>
      <c r="D157" s="437">
        <v>29.3885</v>
      </c>
      <c r="E157" s="435">
        <v>-4.4041</v>
      </c>
      <c r="F157" s="435" t="s">
        <v>2912</v>
      </c>
      <c r="G157" s="435">
        <v>27.034</v>
      </c>
      <c r="H157" s="435">
        <v>-8.6781</v>
      </c>
      <c r="I157" s="435"/>
      <c r="J157" s="435"/>
      <c r="K157" s="435"/>
      <c r="L157" s="435"/>
      <c r="M157" s="435"/>
      <c r="N157" s="435"/>
      <c r="O157" s="435"/>
      <c r="P157" s="435"/>
      <c r="Q157" s="435"/>
      <c r="R157" s="435"/>
      <c r="S157" s="435"/>
      <c r="T157" s="435"/>
      <c r="U157" s="435"/>
      <c r="V157" s="435"/>
      <c r="W157" s="435"/>
      <c r="X157" s="435"/>
      <c r="Y157" s="435"/>
      <c r="Z157" s="435"/>
    </row>
    <row r="158" ht="18.75" customHeight="1">
      <c r="A158" s="435" t="s">
        <v>3031</v>
      </c>
      <c r="B158" s="435">
        <v>-2.9351</v>
      </c>
      <c r="C158" s="435">
        <v>9.852</v>
      </c>
      <c r="D158" s="437">
        <v>30.1535</v>
      </c>
      <c r="E158" s="435">
        <v>14.9316</v>
      </c>
      <c r="F158" s="435">
        <v>5.6366</v>
      </c>
      <c r="G158" s="435">
        <v>27.0162</v>
      </c>
      <c r="H158" s="435">
        <v>6.3512</v>
      </c>
      <c r="I158" s="435"/>
      <c r="J158" s="435"/>
      <c r="K158" s="435"/>
      <c r="L158" s="435"/>
      <c r="M158" s="435"/>
      <c r="N158" s="435"/>
      <c r="O158" s="435"/>
      <c r="P158" s="435"/>
      <c r="Q158" s="435"/>
      <c r="R158" s="435"/>
      <c r="S158" s="435"/>
      <c r="T158" s="435"/>
      <c r="U158" s="435"/>
      <c r="V158" s="435"/>
      <c r="W158" s="435"/>
      <c r="X158" s="435"/>
      <c r="Y158" s="435"/>
      <c r="Z158" s="435"/>
    </row>
    <row r="159" ht="18.75" customHeight="1">
      <c r="A159" s="435" t="s">
        <v>3032</v>
      </c>
      <c r="B159" s="435">
        <v>0.5642</v>
      </c>
      <c r="C159" s="435">
        <v>7.0715</v>
      </c>
      <c r="D159" s="437">
        <v>25.3105</v>
      </c>
      <c r="E159" s="435">
        <v>16.692</v>
      </c>
      <c r="F159" s="435">
        <v>10.6632</v>
      </c>
      <c r="G159" s="435">
        <v>26.8307</v>
      </c>
      <c r="H159" s="435">
        <v>9.0116</v>
      </c>
      <c r="I159" s="435"/>
      <c r="J159" s="435"/>
      <c r="K159" s="435"/>
      <c r="L159" s="435"/>
      <c r="M159" s="435"/>
      <c r="N159" s="435"/>
      <c r="O159" s="435"/>
      <c r="P159" s="435"/>
      <c r="Q159" s="435"/>
      <c r="R159" s="435"/>
      <c r="S159" s="435"/>
      <c r="T159" s="435"/>
      <c r="U159" s="435"/>
      <c r="V159" s="435"/>
      <c r="W159" s="435"/>
      <c r="X159" s="435"/>
      <c r="Y159" s="435"/>
      <c r="Z159" s="435"/>
    </row>
    <row r="160" ht="18.75" customHeight="1">
      <c r="A160" s="435" t="s">
        <v>3033</v>
      </c>
      <c r="B160" s="435">
        <v>3.3378</v>
      </c>
      <c r="C160" s="435">
        <v>11.4642</v>
      </c>
      <c r="D160" s="437">
        <v>33.5761</v>
      </c>
      <c r="E160" s="435">
        <v>30.4604</v>
      </c>
      <c r="F160" s="435">
        <v>24.57</v>
      </c>
      <c r="G160" s="435">
        <v>26.7558</v>
      </c>
      <c r="H160" s="435">
        <v>15.7129</v>
      </c>
      <c r="I160" s="435"/>
      <c r="J160" s="435"/>
      <c r="K160" s="435"/>
      <c r="L160" s="435"/>
      <c r="M160" s="435"/>
      <c r="N160" s="435"/>
      <c r="O160" s="435"/>
      <c r="P160" s="435"/>
      <c r="Q160" s="435"/>
      <c r="R160" s="435"/>
      <c r="S160" s="435"/>
      <c r="T160" s="435"/>
      <c r="U160" s="435"/>
      <c r="V160" s="435"/>
      <c r="W160" s="435"/>
      <c r="X160" s="435"/>
      <c r="Y160" s="435"/>
      <c r="Z160" s="435"/>
    </row>
    <row r="161" ht="18.75" customHeight="1">
      <c r="A161" s="435" t="s">
        <v>3034</v>
      </c>
      <c r="B161" s="435">
        <v>1.5095</v>
      </c>
      <c r="C161" s="435">
        <v>4.9379</v>
      </c>
      <c r="D161" s="437">
        <v>28.3447</v>
      </c>
      <c r="E161" s="435">
        <v>19.5719</v>
      </c>
      <c r="F161" s="435">
        <v>10.9204</v>
      </c>
      <c r="G161" s="435">
        <v>26.6571</v>
      </c>
      <c r="H161" s="435">
        <v>8.2075</v>
      </c>
      <c r="I161" s="435"/>
      <c r="J161" s="435"/>
      <c r="K161" s="435"/>
      <c r="L161" s="435"/>
      <c r="M161" s="435"/>
      <c r="N161" s="435"/>
      <c r="O161" s="435"/>
      <c r="P161" s="435"/>
      <c r="Q161" s="435"/>
      <c r="R161" s="435"/>
      <c r="S161" s="435"/>
      <c r="T161" s="435"/>
      <c r="U161" s="435"/>
      <c r="V161" s="435"/>
      <c r="W161" s="435"/>
      <c r="X161" s="435"/>
      <c r="Y161" s="435"/>
      <c r="Z161" s="435"/>
    </row>
    <row r="162" ht="18.75" customHeight="1">
      <c r="A162" s="435" t="s">
        <v>3035</v>
      </c>
      <c r="B162" s="435">
        <v>-0.8957</v>
      </c>
      <c r="C162" s="435">
        <v>10.8974</v>
      </c>
      <c r="D162" s="437">
        <v>23.3606</v>
      </c>
      <c r="E162" s="435">
        <v>31.2466</v>
      </c>
      <c r="F162" s="435" t="s">
        <v>2912</v>
      </c>
      <c r="G162" s="435">
        <v>26.6408</v>
      </c>
      <c r="H162" s="435">
        <v>18.9486</v>
      </c>
      <c r="I162" s="435"/>
      <c r="J162" s="435"/>
      <c r="K162" s="435"/>
      <c r="L162" s="435"/>
      <c r="M162" s="435"/>
      <c r="N162" s="435"/>
      <c r="O162" s="435"/>
      <c r="P162" s="435"/>
      <c r="Q162" s="435"/>
      <c r="R162" s="435"/>
      <c r="S162" s="435"/>
      <c r="T162" s="435"/>
      <c r="U162" s="435"/>
      <c r="V162" s="435"/>
      <c r="W162" s="435"/>
      <c r="X162" s="435"/>
      <c r="Y162" s="435"/>
      <c r="Z162" s="435"/>
    </row>
    <row r="163" ht="18.75" customHeight="1">
      <c r="A163" s="435" t="s">
        <v>3036</v>
      </c>
      <c r="B163" s="435">
        <v>-2.2777</v>
      </c>
      <c r="C163" s="435">
        <v>10.5887</v>
      </c>
      <c r="D163" s="437">
        <v>27.7479</v>
      </c>
      <c r="E163" s="435">
        <v>14.5333</v>
      </c>
      <c r="F163" s="435">
        <v>5.6238</v>
      </c>
      <c r="G163" s="435">
        <v>26.6306</v>
      </c>
      <c r="H163" s="435">
        <v>6.1812</v>
      </c>
      <c r="I163" s="435"/>
      <c r="J163" s="435"/>
      <c r="K163" s="435"/>
      <c r="L163" s="435"/>
      <c r="M163" s="435"/>
      <c r="N163" s="435"/>
      <c r="O163" s="435"/>
      <c r="P163" s="435"/>
      <c r="Q163" s="435"/>
      <c r="R163" s="435"/>
      <c r="S163" s="435"/>
      <c r="T163" s="435"/>
      <c r="U163" s="435"/>
      <c r="V163" s="435"/>
      <c r="W163" s="435"/>
      <c r="X163" s="435"/>
      <c r="Y163" s="435"/>
      <c r="Z163" s="435"/>
    </row>
    <row r="164" ht="18.75" customHeight="1">
      <c r="A164" s="435" t="s">
        <v>3037</v>
      </c>
      <c r="B164" s="435">
        <v>-2.2706</v>
      </c>
      <c r="C164" s="435">
        <v>10.7338</v>
      </c>
      <c r="D164" s="437">
        <v>27.2678</v>
      </c>
      <c r="E164" s="435">
        <v>14.8187</v>
      </c>
      <c r="F164" s="435">
        <v>5.7528</v>
      </c>
      <c r="G164" s="435">
        <v>26.6276</v>
      </c>
      <c r="H164" s="435">
        <v>6.6979</v>
      </c>
      <c r="I164" s="435"/>
      <c r="J164" s="435"/>
      <c r="K164" s="435"/>
      <c r="L164" s="435"/>
      <c r="M164" s="435"/>
      <c r="N164" s="435"/>
      <c r="O164" s="435"/>
      <c r="P164" s="435"/>
      <c r="Q164" s="435"/>
      <c r="R164" s="435"/>
      <c r="S164" s="435"/>
      <c r="T164" s="435"/>
      <c r="U164" s="435"/>
      <c r="V164" s="435"/>
      <c r="W164" s="435"/>
      <c r="X164" s="435"/>
      <c r="Y164" s="435"/>
      <c r="Z164" s="435"/>
    </row>
    <row r="165" ht="18.75" customHeight="1">
      <c r="A165" s="435" t="s">
        <v>3038</v>
      </c>
      <c r="B165" s="435">
        <v>3.8604</v>
      </c>
      <c r="C165" s="435">
        <v>9.6055</v>
      </c>
      <c r="D165" s="437">
        <v>22.9892</v>
      </c>
      <c r="E165" s="435">
        <v>17.9383</v>
      </c>
      <c r="F165" s="435" t="s">
        <v>2912</v>
      </c>
      <c r="G165" s="435">
        <v>26.6119</v>
      </c>
      <c r="H165" s="435">
        <v>14.0788</v>
      </c>
      <c r="I165" s="435"/>
      <c r="J165" s="435"/>
      <c r="K165" s="435"/>
      <c r="L165" s="435"/>
      <c r="M165" s="435"/>
      <c r="N165" s="435"/>
      <c r="O165" s="435"/>
      <c r="P165" s="435"/>
      <c r="Q165" s="435"/>
      <c r="R165" s="435"/>
      <c r="S165" s="435"/>
      <c r="T165" s="435"/>
      <c r="U165" s="435"/>
      <c r="V165" s="435"/>
      <c r="W165" s="435"/>
      <c r="X165" s="435"/>
      <c r="Y165" s="435"/>
      <c r="Z165" s="435"/>
    </row>
    <row r="166" ht="18.75" customHeight="1">
      <c r="A166" s="435" t="s">
        <v>3039</v>
      </c>
      <c r="B166" s="435">
        <v>-5.8756</v>
      </c>
      <c r="C166" s="435">
        <v>13.1297</v>
      </c>
      <c r="D166" s="437">
        <v>29.0357</v>
      </c>
      <c r="E166" s="435" t="s">
        <v>2912</v>
      </c>
      <c r="F166" s="435" t="s">
        <v>2912</v>
      </c>
      <c r="G166" s="435">
        <v>26.603</v>
      </c>
      <c r="H166" s="435">
        <v>30.3548</v>
      </c>
      <c r="I166" s="435"/>
      <c r="J166" s="435"/>
      <c r="K166" s="435"/>
      <c r="L166" s="435"/>
      <c r="M166" s="435"/>
      <c r="N166" s="435"/>
      <c r="O166" s="435"/>
      <c r="P166" s="435"/>
      <c r="Q166" s="435"/>
      <c r="R166" s="435"/>
      <c r="S166" s="435"/>
      <c r="T166" s="435"/>
      <c r="U166" s="435"/>
      <c r="V166" s="435"/>
      <c r="W166" s="435"/>
      <c r="X166" s="435"/>
      <c r="Y166" s="435"/>
      <c r="Z166" s="435"/>
    </row>
    <row r="167" ht="18.75" customHeight="1">
      <c r="A167" s="435" t="s">
        <v>3040</v>
      </c>
      <c r="B167" s="435">
        <v>-1.0612</v>
      </c>
      <c r="C167" s="435">
        <v>8.3906</v>
      </c>
      <c r="D167" s="437">
        <v>27.1752</v>
      </c>
      <c r="E167" s="435">
        <v>14.0199</v>
      </c>
      <c r="F167" s="435">
        <v>10.0695</v>
      </c>
      <c r="G167" s="435">
        <v>26.579</v>
      </c>
      <c r="H167" s="435">
        <v>8.6947</v>
      </c>
      <c r="I167" s="435"/>
      <c r="J167" s="435"/>
      <c r="K167" s="435"/>
      <c r="L167" s="435"/>
      <c r="M167" s="435"/>
      <c r="N167" s="435"/>
      <c r="O167" s="435"/>
      <c r="P167" s="435"/>
      <c r="Q167" s="435"/>
      <c r="R167" s="435"/>
      <c r="S167" s="435"/>
      <c r="T167" s="435"/>
      <c r="U167" s="435"/>
      <c r="V167" s="435"/>
      <c r="W167" s="435"/>
      <c r="X167" s="435"/>
      <c r="Y167" s="435"/>
      <c r="Z167" s="435"/>
    </row>
    <row r="168" ht="18.75" customHeight="1">
      <c r="A168" s="435" t="s">
        <v>1204</v>
      </c>
      <c r="B168" s="435">
        <v>3.5445</v>
      </c>
      <c r="C168" s="435">
        <v>9.2679</v>
      </c>
      <c r="D168" s="437">
        <v>23.0215</v>
      </c>
      <c r="E168" s="435">
        <v>17.6187</v>
      </c>
      <c r="F168" s="435">
        <v>15.8677</v>
      </c>
      <c r="G168" s="435">
        <v>26.5312</v>
      </c>
      <c r="H168" s="435">
        <v>16.2374</v>
      </c>
      <c r="I168" s="435"/>
      <c r="J168" s="435"/>
      <c r="K168" s="435"/>
      <c r="L168" s="435"/>
      <c r="M168" s="435"/>
      <c r="N168" s="435"/>
      <c r="O168" s="435"/>
      <c r="P168" s="435"/>
      <c r="Q168" s="435"/>
      <c r="R168" s="435"/>
      <c r="S168" s="435"/>
      <c r="T168" s="435"/>
      <c r="U168" s="435"/>
      <c r="V168" s="435"/>
      <c r="W168" s="435"/>
      <c r="X168" s="435"/>
      <c r="Y168" s="435"/>
      <c r="Z168" s="435"/>
    </row>
    <row r="169" ht="18.75" customHeight="1">
      <c r="A169" s="435" t="s">
        <v>1625</v>
      </c>
      <c r="B169" s="435">
        <v>3.553</v>
      </c>
      <c r="C169" s="435">
        <v>9.2997</v>
      </c>
      <c r="D169" s="437">
        <v>23.003</v>
      </c>
      <c r="E169" s="435" t="s">
        <v>2912</v>
      </c>
      <c r="F169" s="435" t="s">
        <v>2912</v>
      </c>
      <c r="G169" s="435">
        <v>26.514</v>
      </c>
      <c r="H169" s="435">
        <v>26.9019</v>
      </c>
      <c r="I169" s="435"/>
      <c r="J169" s="435"/>
      <c r="K169" s="435"/>
      <c r="L169" s="435"/>
      <c r="M169" s="435"/>
      <c r="N169" s="435"/>
      <c r="O169" s="435"/>
      <c r="P169" s="435"/>
      <c r="Q169" s="435"/>
      <c r="R169" s="435"/>
      <c r="S169" s="435"/>
      <c r="T169" s="435"/>
      <c r="U169" s="435"/>
      <c r="V169" s="435"/>
      <c r="W169" s="435"/>
      <c r="X169" s="435"/>
      <c r="Y169" s="435"/>
      <c r="Z169" s="435"/>
    </row>
    <row r="170" ht="18.75" customHeight="1">
      <c r="A170" s="435" t="s">
        <v>3041</v>
      </c>
      <c r="B170" s="435">
        <v>5.529</v>
      </c>
      <c r="C170" s="435">
        <v>12.0213</v>
      </c>
      <c r="D170" s="437">
        <v>23.3081</v>
      </c>
      <c r="E170" s="435">
        <v>16.2818</v>
      </c>
      <c r="F170" s="435">
        <v>18.073</v>
      </c>
      <c r="G170" s="435">
        <v>26.4225</v>
      </c>
      <c r="H170" s="435">
        <v>10.9876</v>
      </c>
      <c r="I170" s="435"/>
      <c r="J170" s="435"/>
      <c r="K170" s="435"/>
      <c r="L170" s="435"/>
      <c r="M170" s="435"/>
      <c r="N170" s="435"/>
      <c r="O170" s="435"/>
      <c r="P170" s="435"/>
      <c r="Q170" s="435"/>
      <c r="R170" s="435"/>
      <c r="S170" s="435"/>
      <c r="T170" s="435"/>
      <c r="U170" s="435"/>
      <c r="V170" s="435"/>
      <c r="W170" s="435"/>
      <c r="X170" s="435"/>
      <c r="Y170" s="435"/>
      <c r="Z170" s="435"/>
    </row>
    <row r="171" ht="18.75" customHeight="1">
      <c r="A171" s="435" t="s">
        <v>3042</v>
      </c>
      <c r="B171" s="435">
        <v>3.5388</v>
      </c>
      <c r="C171" s="435">
        <v>9.2447</v>
      </c>
      <c r="D171" s="437">
        <v>22.8635</v>
      </c>
      <c r="E171" s="435">
        <v>17.676</v>
      </c>
      <c r="F171" s="435">
        <v>15.9377</v>
      </c>
      <c r="G171" s="435">
        <v>26.3805</v>
      </c>
      <c r="H171" s="435">
        <v>4.8381</v>
      </c>
      <c r="I171" s="435"/>
      <c r="J171" s="435"/>
      <c r="K171" s="435"/>
      <c r="L171" s="435"/>
      <c r="M171" s="435"/>
      <c r="N171" s="435"/>
      <c r="O171" s="435"/>
      <c r="P171" s="435"/>
      <c r="Q171" s="435"/>
      <c r="R171" s="435"/>
      <c r="S171" s="435"/>
      <c r="T171" s="435"/>
      <c r="U171" s="435"/>
      <c r="V171" s="435"/>
      <c r="W171" s="435"/>
      <c r="X171" s="435"/>
      <c r="Y171" s="435"/>
      <c r="Z171" s="435"/>
    </row>
    <row r="172" ht="18.75" customHeight="1">
      <c r="A172" s="435" t="s">
        <v>2053</v>
      </c>
      <c r="B172" s="435">
        <v>3.6807</v>
      </c>
      <c r="C172" s="435">
        <v>9.5039</v>
      </c>
      <c r="D172" s="437">
        <v>22.8511</v>
      </c>
      <c r="E172" s="435">
        <v>18.2368</v>
      </c>
      <c r="F172" s="435">
        <v>16.6001</v>
      </c>
      <c r="G172" s="435">
        <v>26.37</v>
      </c>
      <c r="H172" s="435">
        <v>10.2831</v>
      </c>
      <c r="I172" s="435"/>
      <c r="J172" s="435"/>
      <c r="K172" s="435"/>
      <c r="L172" s="435"/>
      <c r="M172" s="435"/>
      <c r="N172" s="435"/>
      <c r="O172" s="435"/>
      <c r="P172" s="435"/>
      <c r="Q172" s="435"/>
      <c r="R172" s="435"/>
      <c r="S172" s="435"/>
      <c r="T172" s="435"/>
      <c r="U172" s="435"/>
      <c r="V172" s="435"/>
      <c r="W172" s="435"/>
      <c r="X172" s="435"/>
      <c r="Y172" s="435"/>
      <c r="Z172" s="435"/>
    </row>
    <row r="173" ht="18.75" customHeight="1">
      <c r="A173" s="435" t="s">
        <v>3043</v>
      </c>
      <c r="B173" s="435">
        <v>6.5351</v>
      </c>
      <c r="C173" s="435">
        <v>9.9583</v>
      </c>
      <c r="D173" s="437">
        <v>22.6054</v>
      </c>
      <c r="E173" s="435">
        <v>14.1277</v>
      </c>
      <c r="F173" s="435">
        <v>14.3929</v>
      </c>
      <c r="G173" s="435">
        <v>26.3331</v>
      </c>
      <c r="H173" s="435">
        <v>11.6097</v>
      </c>
      <c r="I173" s="435"/>
      <c r="J173" s="435"/>
      <c r="K173" s="435"/>
      <c r="L173" s="435"/>
      <c r="M173" s="435"/>
      <c r="N173" s="435"/>
      <c r="O173" s="435"/>
      <c r="P173" s="435"/>
      <c r="Q173" s="435"/>
      <c r="R173" s="435"/>
      <c r="S173" s="435"/>
      <c r="T173" s="435"/>
      <c r="U173" s="435"/>
      <c r="V173" s="435"/>
      <c r="W173" s="435"/>
      <c r="X173" s="435"/>
      <c r="Y173" s="435"/>
      <c r="Z173" s="435"/>
    </row>
    <row r="174" ht="18.75" customHeight="1">
      <c r="A174" s="435" t="s">
        <v>1610</v>
      </c>
      <c r="B174" s="435">
        <v>5.8434</v>
      </c>
      <c r="C174" s="435">
        <v>6.8408</v>
      </c>
      <c r="D174" s="437" t="s">
        <v>2912</v>
      </c>
      <c r="E174" s="435" t="s">
        <v>2912</v>
      </c>
      <c r="F174" s="435" t="s">
        <v>2912</v>
      </c>
      <c r="G174" s="435">
        <v>26.3018</v>
      </c>
      <c r="H174" s="435" t="s">
        <v>2912</v>
      </c>
      <c r="I174" s="435"/>
      <c r="J174" s="435"/>
      <c r="K174" s="435"/>
      <c r="L174" s="435"/>
      <c r="M174" s="435"/>
      <c r="N174" s="435"/>
      <c r="O174" s="435"/>
      <c r="P174" s="435"/>
      <c r="Q174" s="435"/>
      <c r="R174" s="435"/>
      <c r="S174" s="435"/>
      <c r="T174" s="435"/>
      <c r="U174" s="435"/>
      <c r="V174" s="435"/>
      <c r="W174" s="435"/>
      <c r="X174" s="435"/>
      <c r="Y174" s="435"/>
      <c r="Z174" s="435"/>
    </row>
    <row r="175" ht="18.75" customHeight="1">
      <c r="A175" s="435" t="s">
        <v>3044</v>
      </c>
      <c r="B175" s="435">
        <v>2.4319</v>
      </c>
      <c r="C175" s="435">
        <v>7.9108</v>
      </c>
      <c r="D175" s="437">
        <v>27.9463</v>
      </c>
      <c r="E175" s="435">
        <v>18.665</v>
      </c>
      <c r="F175" s="435">
        <v>14.6779</v>
      </c>
      <c r="G175" s="435">
        <v>26.2945</v>
      </c>
      <c r="H175" s="435">
        <v>8.0807</v>
      </c>
      <c r="I175" s="435"/>
      <c r="J175" s="435"/>
      <c r="K175" s="435"/>
      <c r="L175" s="435"/>
      <c r="M175" s="435"/>
      <c r="N175" s="435"/>
      <c r="O175" s="435"/>
      <c r="P175" s="435"/>
      <c r="Q175" s="435"/>
      <c r="R175" s="435"/>
      <c r="S175" s="435"/>
      <c r="T175" s="435"/>
      <c r="U175" s="435"/>
      <c r="V175" s="435"/>
      <c r="W175" s="435"/>
      <c r="X175" s="435"/>
      <c r="Y175" s="435"/>
      <c r="Z175" s="435"/>
    </row>
    <row r="176" ht="18.75" customHeight="1">
      <c r="A176" s="435" t="s">
        <v>2072</v>
      </c>
      <c r="B176" s="435">
        <v>0.9033</v>
      </c>
      <c r="C176" s="435">
        <v>5.5626</v>
      </c>
      <c r="D176" s="437">
        <v>26.5919</v>
      </c>
      <c r="E176" s="435">
        <v>17.9508</v>
      </c>
      <c r="F176" s="435">
        <v>11.7671</v>
      </c>
      <c r="G176" s="435">
        <v>26.1661</v>
      </c>
      <c r="H176" s="435">
        <v>8.0032</v>
      </c>
      <c r="I176" s="435"/>
      <c r="J176" s="435"/>
      <c r="K176" s="435"/>
      <c r="L176" s="435"/>
      <c r="M176" s="435"/>
      <c r="N176" s="435"/>
      <c r="O176" s="435"/>
      <c r="P176" s="435"/>
      <c r="Q176" s="435"/>
      <c r="R176" s="435"/>
      <c r="S176" s="435"/>
      <c r="T176" s="435"/>
      <c r="U176" s="435"/>
      <c r="V176" s="435"/>
      <c r="W176" s="435"/>
      <c r="X176" s="435"/>
      <c r="Y176" s="435"/>
      <c r="Z176" s="435"/>
    </row>
    <row r="177" ht="18.75" customHeight="1">
      <c r="A177" s="435" t="s">
        <v>3045</v>
      </c>
      <c r="B177" s="435">
        <v>-2.6659</v>
      </c>
      <c r="C177" s="435">
        <v>10.5348</v>
      </c>
      <c r="D177" s="437">
        <v>29.1603</v>
      </c>
      <c r="E177" s="435">
        <v>15.8596</v>
      </c>
      <c r="F177" s="435" t="s">
        <v>2912</v>
      </c>
      <c r="G177" s="435">
        <v>25.9567</v>
      </c>
      <c r="H177" s="435" t="s">
        <v>2912</v>
      </c>
      <c r="I177" s="435"/>
      <c r="J177" s="435"/>
      <c r="K177" s="435"/>
      <c r="L177" s="435"/>
      <c r="M177" s="435"/>
      <c r="N177" s="435"/>
      <c r="O177" s="435"/>
      <c r="P177" s="435"/>
      <c r="Q177" s="435"/>
      <c r="R177" s="435"/>
      <c r="S177" s="435"/>
      <c r="T177" s="435"/>
      <c r="U177" s="435"/>
      <c r="V177" s="435"/>
      <c r="W177" s="435"/>
      <c r="X177" s="435"/>
      <c r="Y177" s="435"/>
      <c r="Z177" s="435"/>
    </row>
    <row r="178" ht="18.75" customHeight="1">
      <c r="A178" s="435" t="s">
        <v>3046</v>
      </c>
      <c r="B178" s="435">
        <v>0.8456</v>
      </c>
      <c r="C178" s="435">
        <v>5.4489</v>
      </c>
      <c r="D178" s="437">
        <v>26.32</v>
      </c>
      <c r="E178" s="435">
        <v>17.5626</v>
      </c>
      <c r="F178" s="435">
        <v>11.5675</v>
      </c>
      <c r="G178" s="435">
        <v>25.8672</v>
      </c>
      <c r="H178" s="435">
        <v>8.11</v>
      </c>
      <c r="I178" s="435"/>
      <c r="J178" s="435"/>
      <c r="K178" s="435"/>
      <c r="L178" s="435"/>
      <c r="M178" s="435"/>
      <c r="N178" s="435"/>
      <c r="O178" s="435"/>
      <c r="P178" s="435"/>
      <c r="Q178" s="435"/>
      <c r="R178" s="435"/>
      <c r="S178" s="435"/>
      <c r="T178" s="435"/>
      <c r="U178" s="435"/>
      <c r="V178" s="435"/>
      <c r="W178" s="435"/>
      <c r="X178" s="435"/>
      <c r="Y178" s="435"/>
      <c r="Z178" s="435"/>
    </row>
    <row r="179" ht="18.75" customHeight="1">
      <c r="A179" s="435" t="s">
        <v>595</v>
      </c>
      <c r="B179" s="435">
        <v>4.1627</v>
      </c>
      <c r="C179" s="435">
        <v>11.1181</v>
      </c>
      <c r="D179" s="437">
        <v>13.1413</v>
      </c>
      <c r="E179" s="435">
        <v>6.698</v>
      </c>
      <c r="F179" s="435">
        <v>9.6677</v>
      </c>
      <c r="G179" s="435">
        <v>25.82</v>
      </c>
      <c r="H179" s="435">
        <v>11.5613</v>
      </c>
      <c r="I179" s="435"/>
      <c r="J179" s="435"/>
      <c r="K179" s="435"/>
      <c r="L179" s="435"/>
      <c r="M179" s="435"/>
      <c r="N179" s="435"/>
      <c r="O179" s="435"/>
      <c r="P179" s="435"/>
      <c r="Q179" s="435"/>
      <c r="R179" s="435"/>
      <c r="S179" s="435"/>
      <c r="T179" s="435"/>
      <c r="U179" s="435"/>
      <c r="V179" s="435"/>
      <c r="W179" s="435"/>
      <c r="X179" s="435"/>
      <c r="Y179" s="435"/>
      <c r="Z179" s="435"/>
    </row>
    <row r="180" ht="18.75" customHeight="1">
      <c r="A180" s="435" t="s">
        <v>1230</v>
      </c>
      <c r="B180" s="435">
        <v>4.7636</v>
      </c>
      <c r="C180" s="435">
        <v>10.4537</v>
      </c>
      <c r="D180" s="437">
        <v>21.9344</v>
      </c>
      <c r="E180" s="435">
        <v>19.5436</v>
      </c>
      <c r="F180" s="435">
        <v>18.1441</v>
      </c>
      <c r="G180" s="435">
        <v>25.7187</v>
      </c>
      <c r="H180" s="435">
        <v>12.1428</v>
      </c>
      <c r="I180" s="435"/>
      <c r="J180" s="435"/>
      <c r="K180" s="435"/>
      <c r="L180" s="435"/>
      <c r="M180" s="435"/>
      <c r="N180" s="435"/>
      <c r="O180" s="435"/>
      <c r="P180" s="435"/>
      <c r="Q180" s="435"/>
      <c r="R180" s="435"/>
      <c r="S180" s="435"/>
      <c r="T180" s="435"/>
      <c r="U180" s="435"/>
      <c r="V180" s="435"/>
      <c r="W180" s="435"/>
      <c r="X180" s="435"/>
      <c r="Y180" s="435"/>
      <c r="Z180" s="435"/>
    </row>
    <row r="181" ht="18.75" customHeight="1">
      <c r="A181" s="435" t="s">
        <v>3047</v>
      </c>
      <c r="B181" s="435">
        <v>3.0334</v>
      </c>
      <c r="C181" s="435">
        <v>7.7198</v>
      </c>
      <c r="D181" s="437">
        <v>25.6051</v>
      </c>
      <c r="E181" s="435">
        <v>16.63</v>
      </c>
      <c r="F181" s="435">
        <v>13.6226</v>
      </c>
      <c r="G181" s="435">
        <v>25.6825</v>
      </c>
      <c r="H181" s="435">
        <v>7.1177</v>
      </c>
      <c r="I181" s="435"/>
      <c r="J181" s="435"/>
      <c r="K181" s="435"/>
      <c r="L181" s="435"/>
      <c r="M181" s="435"/>
      <c r="N181" s="435"/>
      <c r="O181" s="435"/>
      <c r="P181" s="435"/>
      <c r="Q181" s="435"/>
      <c r="R181" s="435"/>
      <c r="S181" s="435"/>
      <c r="T181" s="435"/>
      <c r="U181" s="435"/>
      <c r="V181" s="435"/>
      <c r="W181" s="435"/>
      <c r="X181" s="435"/>
      <c r="Y181" s="435"/>
      <c r="Z181" s="435"/>
    </row>
    <row r="182" ht="18.75" customHeight="1">
      <c r="A182" s="435" t="s">
        <v>3048</v>
      </c>
      <c r="B182" s="435">
        <v>-0.4727</v>
      </c>
      <c r="C182" s="435">
        <v>9.3619</v>
      </c>
      <c r="D182" s="437">
        <v>10.3148</v>
      </c>
      <c r="E182" s="435" t="s">
        <v>2912</v>
      </c>
      <c r="F182" s="435" t="s">
        <v>2912</v>
      </c>
      <c r="G182" s="435">
        <v>25.6405</v>
      </c>
      <c r="H182" s="435" t="s">
        <v>2912</v>
      </c>
      <c r="I182" s="435"/>
      <c r="J182" s="435"/>
      <c r="K182" s="435"/>
      <c r="L182" s="435"/>
      <c r="M182" s="435"/>
      <c r="N182" s="435"/>
      <c r="O182" s="435"/>
      <c r="P182" s="435"/>
      <c r="Q182" s="435"/>
      <c r="R182" s="435"/>
      <c r="S182" s="435"/>
      <c r="T182" s="435"/>
      <c r="U182" s="435"/>
      <c r="V182" s="435"/>
      <c r="W182" s="435"/>
      <c r="X182" s="435"/>
      <c r="Y182" s="435"/>
      <c r="Z182" s="435"/>
    </row>
    <row r="183" ht="18.75" customHeight="1">
      <c r="A183" s="435" t="s">
        <v>214</v>
      </c>
      <c r="B183" s="435">
        <v>-0.1477</v>
      </c>
      <c r="C183" s="435">
        <v>6.1649</v>
      </c>
      <c r="D183" s="437">
        <v>25.9506</v>
      </c>
      <c r="E183" s="435">
        <v>17.1573</v>
      </c>
      <c r="F183" s="435">
        <v>10.3632</v>
      </c>
      <c r="G183" s="435">
        <v>25.4426</v>
      </c>
      <c r="H183" s="435">
        <v>8.0757</v>
      </c>
      <c r="I183" s="435"/>
      <c r="J183" s="435"/>
      <c r="K183" s="435"/>
      <c r="L183" s="435"/>
      <c r="M183" s="435"/>
      <c r="N183" s="435"/>
      <c r="O183" s="435"/>
      <c r="P183" s="435"/>
      <c r="Q183" s="435"/>
      <c r="R183" s="435"/>
      <c r="S183" s="435"/>
      <c r="T183" s="435"/>
      <c r="U183" s="435"/>
      <c r="V183" s="435"/>
      <c r="W183" s="435"/>
      <c r="X183" s="435"/>
      <c r="Y183" s="435"/>
      <c r="Z183" s="435"/>
    </row>
    <row r="184" ht="18.75" customHeight="1">
      <c r="A184" s="435" t="s">
        <v>3049</v>
      </c>
      <c r="B184" s="435">
        <v>0.1568</v>
      </c>
      <c r="C184" s="435">
        <v>5.2088</v>
      </c>
      <c r="D184" s="437">
        <v>25.8001</v>
      </c>
      <c r="E184" s="435">
        <v>17.4362</v>
      </c>
      <c r="F184" s="435">
        <v>10.629</v>
      </c>
      <c r="G184" s="435">
        <v>25.3092</v>
      </c>
      <c r="H184" s="435">
        <v>12.3289</v>
      </c>
      <c r="I184" s="435"/>
      <c r="J184" s="435"/>
      <c r="K184" s="435"/>
      <c r="L184" s="435"/>
      <c r="M184" s="435"/>
      <c r="N184" s="435"/>
      <c r="O184" s="435"/>
      <c r="P184" s="435"/>
      <c r="Q184" s="435"/>
      <c r="R184" s="435"/>
      <c r="S184" s="435"/>
      <c r="T184" s="435"/>
      <c r="U184" s="435"/>
      <c r="V184" s="435"/>
      <c r="W184" s="435"/>
      <c r="X184" s="435"/>
      <c r="Y184" s="435"/>
      <c r="Z184" s="435"/>
    </row>
    <row r="185" ht="18.75" customHeight="1">
      <c r="A185" s="435" t="s">
        <v>3050</v>
      </c>
      <c r="B185" s="435">
        <v>1.2298</v>
      </c>
      <c r="C185" s="435">
        <v>12.2789</v>
      </c>
      <c r="D185" s="437">
        <v>29.3422</v>
      </c>
      <c r="E185" s="435">
        <v>24.8888</v>
      </c>
      <c r="F185" s="435" t="s">
        <v>2912</v>
      </c>
      <c r="G185" s="435">
        <v>25.2562</v>
      </c>
      <c r="H185" s="435">
        <v>21.6127</v>
      </c>
      <c r="I185" s="435"/>
      <c r="J185" s="435"/>
      <c r="K185" s="435"/>
      <c r="L185" s="435"/>
      <c r="M185" s="435"/>
      <c r="N185" s="435"/>
      <c r="O185" s="435"/>
      <c r="P185" s="435"/>
      <c r="Q185" s="435"/>
      <c r="R185" s="435"/>
      <c r="S185" s="435"/>
      <c r="T185" s="435"/>
      <c r="U185" s="435"/>
      <c r="V185" s="435"/>
      <c r="W185" s="435"/>
      <c r="X185" s="435"/>
      <c r="Y185" s="435"/>
      <c r="Z185" s="435"/>
    </row>
    <row r="186" ht="18.75" customHeight="1">
      <c r="A186" s="435" t="s">
        <v>3051</v>
      </c>
      <c r="B186" s="435">
        <v>15.4539</v>
      </c>
      <c r="C186" s="435">
        <v>30.9613</v>
      </c>
      <c r="D186" s="437">
        <v>23.4632</v>
      </c>
      <c r="E186" s="435" t="s">
        <v>2912</v>
      </c>
      <c r="F186" s="435" t="s">
        <v>2912</v>
      </c>
      <c r="G186" s="435">
        <v>24.9719</v>
      </c>
      <c r="H186" s="435">
        <v>4.9537</v>
      </c>
      <c r="I186" s="435"/>
      <c r="J186" s="435"/>
      <c r="K186" s="435"/>
      <c r="L186" s="435"/>
      <c r="M186" s="435"/>
      <c r="N186" s="435"/>
      <c r="O186" s="435"/>
      <c r="P186" s="435"/>
      <c r="Q186" s="435"/>
      <c r="R186" s="435"/>
      <c r="S186" s="435"/>
      <c r="T186" s="435"/>
      <c r="U186" s="435"/>
      <c r="V186" s="435"/>
      <c r="W186" s="435"/>
      <c r="X186" s="435"/>
      <c r="Y186" s="435"/>
      <c r="Z186" s="435"/>
    </row>
    <row r="187" ht="18.75" customHeight="1">
      <c r="A187" s="435" t="s">
        <v>3052</v>
      </c>
      <c r="B187" s="435">
        <v>-1.9829</v>
      </c>
      <c r="C187" s="435">
        <v>13.845</v>
      </c>
      <c r="D187" s="437">
        <v>25.7031</v>
      </c>
      <c r="E187" s="435" t="s">
        <v>2912</v>
      </c>
      <c r="F187" s="435" t="s">
        <v>2912</v>
      </c>
      <c r="G187" s="435">
        <v>24.9361</v>
      </c>
      <c r="H187" s="435" t="s">
        <v>2912</v>
      </c>
      <c r="I187" s="435"/>
      <c r="J187" s="435"/>
      <c r="K187" s="435"/>
      <c r="L187" s="435"/>
      <c r="M187" s="435"/>
      <c r="N187" s="435"/>
      <c r="O187" s="435"/>
      <c r="P187" s="435"/>
      <c r="Q187" s="435"/>
      <c r="R187" s="435"/>
      <c r="S187" s="435"/>
      <c r="T187" s="435"/>
      <c r="U187" s="435"/>
      <c r="V187" s="435"/>
      <c r="W187" s="435"/>
      <c r="X187" s="435"/>
      <c r="Y187" s="435"/>
      <c r="Z187" s="435"/>
    </row>
    <row r="188" ht="18.75" customHeight="1">
      <c r="A188" s="435" t="s">
        <v>1220</v>
      </c>
      <c r="B188" s="435">
        <v>4.689</v>
      </c>
      <c r="C188" s="435">
        <v>9.4318</v>
      </c>
      <c r="D188" s="437">
        <v>22.5043</v>
      </c>
      <c r="E188" s="435">
        <v>16.3258</v>
      </c>
      <c r="F188" s="435">
        <v>14.7021</v>
      </c>
      <c r="G188" s="435">
        <v>24.9096</v>
      </c>
      <c r="H188" s="435">
        <v>7.1031</v>
      </c>
      <c r="I188" s="435"/>
      <c r="J188" s="435"/>
      <c r="K188" s="435"/>
      <c r="L188" s="435"/>
      <c r="M188" s="435"/>
      <c r="N188" s="435"/>
      <c r="O188" s="435"/>
      <c r="P188" s="435"/>
      <c r="Q188" s="435"/>
      <c r="R188" s="435"/>
      <c r="S188" s="435"/>
      <c r="T188" s="435"/>
      <c r="U188" s="435"/>
      <c r="V188" s="435"/>
      <c r="W188" s="435"/>
      <c r="X188" s="435"/>
      <c r="Y188" s="435"/>
      <c r="Z188" s="435"/>
    </row>
    <row r="189" ht="18.75" customHeight="1">
      <c r="A189" s="435" t="s">
        <v>1362</v>
      </c>
      <c r="B189" s="435">
        <v>4.6874</v>
      </c>
      <c r="C189" s="435">
        <v>6.7326</v>
      </c>
      <c r="D189" s="437">
        <v>21.7918</v>
      </c>
      <c r="E189" s="435">
        <v>16.6772</v>
      </c>
      <c r="F189" s="435">
        <v>15.4435</v>
      </c>
      <c r="G189" s="435">
        <v>24.8817</v>
      </c>
      <c r="H189" s="435">
        <v>13.3961</v>
      </c>
      <c r="I189" s="435"/>
      <c r="J189" s="435"/>
      <c r="K189" s="435"/>
      <c r="L189" s="435"/>
      <c r="M189" s="435"/>
      <c r="N189" s="435"/>
      <c r="O189" s="435"/>
      <c r="P189" s="435"/>
      <c r="Q189" s="435"/>
      <c r="R189" s="435"/>
      <c r="S189" s="435"/>
      <c r="T189" s="435"/>
      <c r="U189" s="435"/>
      <c r="V189" s="435"/>
      <c r="W189" s="435"/>
      <c r="X189" s="435"/>
      <c r="Y189" s="435"/>
      <c r="Z189" s="435"/>
    </row>
    <row r="190" ht="18.75" customHeight="1">
      <c r="A190" s="435" t="s">
        <v>3053</v>
      </c>
      <c r="B190" s="435">
        <v>3.5422</v>
      </c>
      <c r="C190" s="435">
        <v>8.5894</v>
      </c>
      <c r="D190" s="437">
        <v>21.3991</v>
      </c>
      <c r="E190" s="435" t="s">
        <v>2912</v>
      </c>
      <c r="F190" s="435" t="s">
        <v>2912</v>
      </c>
      <c r="G190" s="435">
        <v>24.8714</v>
      </c>
      <c r="H190" s="435">
        <v>26.2829</v>
      </c>
      <c r="I190" s="435"/>
      <c r="J190" s="435"/>
      <c r="K190" s="435"/>
      <c r="L190" s="435"/>
      <c r="M190" s="435"/>
      <c r="N190" s="435"/>
      <c r="O190" s="435"/>
      <c r="P190" s="435"/>
      <c r="Q190" s="435"/>
      <c r="R190" s="435"/>
      <c r="S190" s="435"/>
      <c r="T190" s="435"/>
      <c r="U190" s="435"/>
      <c r="V190" s="435"/>
      <c r="W190" s="435"/>
      <c r="X190" s="435"/>
      <c r="Y190" s="435"/>
      <c r="Z190" s="435"/>
    </row>
    <row r="191" ht="18.75" customHeight="1">
      <c r="A191" s="435" t="s">
        <v>3054</v>
      </c>
      <c r="B191" s="435">
        <v>0.9908</v>
      </c>
      <c r="C191" s="435">
        <v>5.1858</v>
      </c>
      <c r="D191" s="437">
        <v>24.668</v>
      </c>
      <c r="E191" s="435">
        <v>17.2278</v>
      </c>
      <c r="F191" s="435">
        <v>10.9297</v>
      </c>
      <c r="G191" s="435">
        <v>24.731</v>
      </c>
      <c r="H191" s="435">
        <v>8.5199</v>
      </c>
      <c r="I191" s="435"/>
      <c r="J191" s="435"/>
      <c r="K191" s="435"/>
      <c r="L191" s="435"/>
      <c r="M191" s="435"/>
      <c r="N191" s="435"/>
      <c r="O191" s="435"/>
      <c r="P191" s="435"/>
      <c r="Q191" s="435"/>
      <c r="R191" s="435"/>
      <c r="S191" s="435"/>
      <c r="T191" s="435"/>
      <c r="U191" s="435"/>
      <c r="V191" s="435"/>
      <c r="W191" s="435"/>
      <c r="X191" s="435"/>
      <c r="Y191" s="435"/>
      <c r="Z191" s="435"/>
    </row>
    <row r="192" ht="18.75" customHeight="1">
      <c r="A192" s="435" t="s">
        <v>3055</v>
      </c>
      <c r="B192" s="435">
        <v>10.6776</v>
      </c>
      <c r="C192" s="435">
        <v>26.8235</v>
      </c>
      <c r="D192" s="437">
        <v>23.4217</v>
      </c>
      <c r="E192" s="435">
        <v>12.7382</v>
      </c>
      <c r="F192" s="435">
        <v>8.2669</v>
      </c>
      <c r="G192" s="435">
        <v>24.6037</v>
      </c>
      <c r="H192" s="435">
        <v>6.812</v>
      </c>
      <c r="I192" s="435"/>
      <c r="J192" s="435"/>
      <c r="K192" s="435"/>
      <c r="L192" s="435"/>
      <c r="M192" s="435"/>
      <c r="N192" s="435"/>
      <c r="O192" s="435"/>
      <c r="P192" s="435"/>
      <c r="Q192" s="435"/>
      <c r="R192" s="435"/>
      <c r="S192" s="435"/>
      <c r="T192" s="435"/>
      <c r="U192" s="435"/>
      <c r="V192" s="435"/>
      <c r="W192" s="435"/>
      <c r="X192" s="435"/>
      <c r="Y192" s="435"/>
      <c r="Z192" s="435"/>
    </row>
    <row r="193" ht="18.75" customHeight="1">
      <c r="A193" s="435" t="s">
        <v>3056</v>
      </c>
      <c r="B193" s="435">
        <v>0.2457</v>
      </c>
      <c r="C193" s="435">
        <v>6.6927</v>
      </c>
      <c r="D193" s="437">
        <v>24.6307</v>
      </c>
      <c r="E193" s="435">
        <v>-18.0264</v>
      </c>
      <c r="F193" s="435" t="s">
        <v>2912</v>
      </c>
      <c r="G193" s="435">
        <v>24.561</v>
      </c>
      <c r="H193" s="435" t="s">
        <v>2912</v>
      </c>
      <c r="I193" s="435"/>
      <c r="J193" s="435"/>
      <c r="K193" s="435"/>
      <c r="L193" s="435"/>
      <c r="M193" s="435"/>
      <c r="N193" s="435"/>
      <c r="O193" s="435"/>
      <c r="P193" s="435"/>
      <c r="Q193" s="435"/>
      <c r="R193" s="435"/>
      <c r="S193" s="435"/>
      <c r="T193" s="435"/>
      <c r="U193" s="435"/>
      <c r="V193" s="435"/>
      <c r="W193" s="435"/>
      <c r="X193" s="435"/>
      <c r="Y193" s="435"/>
      <c r="Z193" s="435"/>
    </row>
    <row r="194" ht="18.75" customHeight="1">
      <c r="A194" s="435" t="s">
        <v>3057</v>
      </c>
      <c r="B194" s="435">
        <v>-2.7283</v>
      </c>
      <c r="C194" s="435">
        <v>10.3381</v>
      </c>
      <c r="D194" s="437">
        <v>26.9681</v>
      </c>
      <c r="E194" s="435">
        <v>15.0236</v>
      </c>
      <c r="F194" s="435" t="s">
        <v>2912</v>
      </c>
      <c r="G194" s="435">
        <v>24.5471</v>
      </c>
      <c r="H194" s="435">
        <v>6.1122</v>
      </c>
      <c r="I194" s="435"/>
      <c r="J194" s="435"/>
      <c r="K194" s="435"/>
      <c r="L194" s="435"/>
      <c r="M194" s="435"/>
      <c r="N194" s="435"/>
      <c r="O194" s="435"/>
      <c r="P194" s="435"/>
      <c r="Q194" s="435"/>
      <c r="R194" s="435"/>
      <c r="S194" s="435"/>
      <c r="T194" s="435"/>
      <c r="U194" s="435"/>
      <c r="V194" s="435"/>
      <c r="W194" s="435"/>
      <c r="X194" s="435"/>
      <c r="Y194" s="435"/>
      <c r="Z194" s="435"/>
    </row>
    <row r="195" ht="18.75" customHeight="1">
      <c r="A195" s="435" t="s">
        <v>3058</v>
      </c>
      <c r="B195" s="435">
        <v>16.9967</v>
      </c>
      <c r="C195" s="435">
        <v>22.8192</v>
      </c>
      <c r="D195" s="437">
        <v>17.6574</v>
      </c>
      <c r="E195" s="435">
        <v>7.6546</v>
      </c>
      <c r="F195" s="435">
        <v>57.0391</v>
      </c>
      <c r="G195" s="435">
        <v>24.523</v>
      </c>
      <c r="H195" s="435">
        <v>-10.4489</v>
      </c>
      <c r="I195" s="435"/>
      <c r="J195" s="435"/>
      <c r="K195" s="435"/>
      <c r="L195" s="435"/>
      <c r="M195" s="435"/>
      <c r="N195" s="435"/>
      <c r="O195" s="435"/>
      <c r="P195" s="435"/>
      <c r="Q195" s="435"/>
      <c r="R195" s="435"/>
      <c r="S195" s="435"/>
      <c r="T195" s="435"/>
      <c r="U195" s="435"/>
      <c r="V195" s="435"/>
      <c r="W195" s="435"/>
      <c r="X195" s="435"/>
      <c r="Y195" s="435"/>
      <c r="Z195" s="435"/>
    </row>
    <row r="196" ht="18.75" customHeight="1">
      <c r="A196" s="435" t="s">
        <v>504</v>
      </c>
      <c r="B196" s="435">
        <v>-0.6999</v>
      </c>
      <c r="C196" s="435">
        <v>11.8869</v>
      </c>
      <c r="D196" s="437">
        <v>27.0558</v>
      </c>
      <c r="E196" s="435" t="s">
        <v>2912</v>
      </c>
      <c r="F196" s="435" t="s">
        <v>2912</v>
      </c>
      <c r="G196" s="435">
        <v>24.4593</v>
      </c>
      <c r="H196" s="435">
        <v>32.5546</v>
      </c>
      <c r="I196" s="435"/>
      <c r="J196" s="435"/>
      <c r="K196" s="435"/>
      <c r="L196" s="435"/>
      <c r="M196" s="435"/>
      <c r="N196" s="435"/>
      <c r="O196" s="435"/>
      <c r="P196" s="435"/>
      <c r="Q196" s="435"/>
      <c r="R196" s="435"/>
      <c r="S196" s="435"/>
      <c r="T196" s="435"/>
      <c r="U196" s="435"/>
      <c r="V196" s="435"/>
      <c r="W196" s="435"/>
      <c r="X196" s="435"/>
      <c r="Y196" s="435"/>
      <c r="Z196" s="435"/>
    </row>
    <row r="197" ht="18.75" customHeight="1">
      <c r="A197" s="435" t="s">
        <v>3059</v>
      </c>
      <c r="B197" s="435">
        <v>-2.4655</v>
      </c>
      <c r="C197" s="435">
        <v>14.2424</v>
      </c>
      <c r="D197" s="437">
        <v>22.4826</v>
      </c>
      <c r="E197" s="435">
        <v>31.3408</v>
      </c>
      <c r="F197" s="435" t="s">
        <v>2912</v>
      </c>
      <c r="G197" s="435">
        <v>24.374</v>
      </c>
      <c r="H197" s="435">
        <v>19.918</v>
      </c>
      <c r="I197" s="435"/>
      <c r="J197" s="435"/>
      <c r="K197" s="435"/>
      <c r="L197" s="435"/>
      <c r="M197" s="435"/>
      <c r="N197" s="435"/>
      <c r="O197" s="435"/>
      <c r="P197" s="435"/>
      <c r="Q197" s="435"/>
      <c r="R197" s="435"/>
      <c r="S197" s="435"/>
      <c r="T197" s="435"/>
      <c r="U197" s="435"/>
      <c r="V197" s="435"/>
      <c r="W197" s="435"/>
      <c r="X197" s="435"/>
      <c r="Y197" s="435"/>
      <c r="Z197" s="435"/>
    </row>
    <row r="198" ht="18.75" customHeight="1">
      <c r="A198" s="435" t="s">
        <v>3060</v>
      </c>
      <c r="B198" s="435">
        <v>3.6075</v>
      </c>
      <c r="C198" s="435">
        <v>9.0014</v>
      </c>
      <c r="D198" s="437">
        <v>19.8246</v>
      </c>
      <c r="E198" s="435">
        <v>16.9505</v>
      </c>
      <c r="F198" s="435">
        <v>15.2444</v>
      </c>
      <c r="G198" s="435">
        <v>24.3526</v>
      </c>
      <c r="H198" s="435">
        <v>11.3442</v>
      </c>
      <c r="I198" s="435"/>
      <c r="J198" s="435"/>
      <c r="K198" s="435"/>
      <c r="L198" s="435"/>
      <c r="M198" s="435"/>
      <c r="N198" s="435"/>
      <c r="O198" s="435"/>
      <c r="P198" s="435"/>
      <c r="Q198" s="435"/>
      <c r="R198" s="435"/>
      <c r="S198" s="435"/>
      <c r="T198" s="435"/>
      <c r="U198" s="435"/>
      <c r="V198" s="435"/>
      <c r="W198" s="435"/>
      <c r="X198" s="435"/>
      <c r="Y198" s="435"/>
      <c r="Z198" s="435"/>
    </row>
    <row r="199" ht="18.75" customHeight="1">
      <c r="A199" s="435" t="s">
        <v>3061</v>
      </c>
      <c r="B199" s="435">
        <v>0.7594</v>
      </c>
      <c r="C199" s="435">
        <v>7.1421</v>
      </c>
      <c r="D199" s="437">
        <v>29.2231</v>
      </c>
      <c r="E199" s="435">
        <v>44.1585</v>
      </c>
      <c r="F199" s="435" t="s">
        <v>2912</v>
      </c>
      <c r="G199" s="435">
        <v>24.3404</v>
      </c>
      <c r="H199" s="435">
        <v>19.6145</v>
      </c>
      <c r="I199" s="435"/>
      <c r="J199" s="435"/>
      <c r="K199" s="435"/>
      <c r="L199" s="435"/>
      <c r="M199" s="435"/>
      <c r="N199" s="435"/>
      <c r="O199" s="435"/>
      <c r="P199" s="435"/>
      <c r="Q199" s="435"/>
      <c r="R199" s="435"/>
      <c r="S199" s="435"/>
      <c r="T199" s="435"/>
      <c r="U199" s="435"/>
      <c r="V199" s="435"/>
      <c r="W199" s="435"/>
      <c r="X199" s="435"/>
      <c r="Y199" s="435"/>
      <c r="Z199" s="435"/>
    </row>
    <row r="200" ht="18.75" customHeight="1">
      <c r="A200" s="435" t="s">
        <v>3062</v>
      </c>
      <c r="B200" s="435">
        <v>-0.8581</v>
      </c>
      <c r="C200" s="435">
        <v>5.3204</v>
      </c>
      <c r="D200" s="437">
        <v>22.9863</v>
      </c>
      <c r="E200" s="435">
        <v>20.123</v>
      </c>
      <c r="F200" s="435" t="s">
        <v>2912</v>
      </c>
      <c r="G200" s="435">
        <v>24.3373</v>
      </c>
      <c r="H200" s="435">
        <v>10.633</v>
      </c>
      <c r="I200" s="435"/>
      <c r="J200" s="435"/>
      <c r="K200" s="435"/>
      <c r="L200" s="435"/>
      <c r="M200" s="435"/>
      <c r="N200" s="435"/>
      <c r="O200" s="435"/>
      <c r="P200" s="435"/>
      <c r="Q200" s="435"/>
      <c r="R200" s="435"/>
      <c r="S200" s="435"/>
      <c r="T200" s="435"/>
      <c r="U200" s="435"/>
      <c r="V200" s="435"/>
      <c r="W200" s="435"/>
      <c r="X200" s="435"/>
      <c r="Y200" s="435"/>
      <c r="Z200" s="435"/>
    </row>
    <row r="201" ht="18.75" customHeight="1">
      <c r="A201" s="435" t="s">
        <v>3063</v>
      </c>
      <c r="B201" s="435">
        <v>1.9665</v>
      </c>
      <c r="C201" s="435">
        <v>13.8664</v>
      </c>
      <c r="D201" s="437">
        <v>18.4986</v>
      </c>
      <c r="E201" s="435">
        <v>14.4384</v>
      </c>
      <c r="F201" s="435">
        <v>13.4853</v>
      </c>
      <c r="G201" s="435">
        <v>24.2357</v>
      </c>
      <c r="H201" s="435">
        <v>11.6176</v>
      </c>
      <c r="I201" s="435"/>
      <c r="J201" s="435"/>
      <c r="K201" s="435"/>
      <c r="L201" s="435"/>
      <c r="M201" s="435"/>
      <c r="N201" s="435"/>
      <c r="O201" s="435"/>
      <c r="P201" s="435"/>
      <c r="Q201" s="435"/>
      <c r="R201" s="435"/>
      <c r="S201" s="435"/>
      <c r="T201" s="435"/>
      <c r="U201" s="435"/>
      <c r="V201" s="435"/>
      <c r="W201" s="435"/>
      <c r="X201" s="435"/>
      <c r="Y201" s="435"/>
      <c r="Z201" s="435"/>
    </row>
    <row r="202" ht="18.75" customHeight="1">
      <c r="A202" s="435" t="s">
        <v>1243</v>
      </c>
      <c r="B202" s="435">
        <v>3.0594</v>
      </c>
      <c r="C202" s="435">
        <v>8.755</v>
      </c>
      <c r="D202" s="437">
        <v>22.3144</v>
      </c>
      <c r="E202" s="435">
        <v>19.349</v>
      </c>
      <c r="F202" s="435">
        <v>14.7604</v>
      </c>
      <c r="G202" s="435">
        <v>24.195</v>
      </c>
      <c r="H202" s="435">
        <v>9.3895</v>
      </c>
      <c r="I202" s="435"/>
      <c r="J202" s="435"/>
      <c r="K202" s="435"/>
      <c r="L202" s="435"/>
      <c r="M202" s="435"/>
      <c r="N202" s="435"/>
      <c r="O202" s="435"/>
      <c r="P202" s="435"/>
      <c r="Q202" s="435"/>
      <c r="R202" s="435"/>
      <c r="S202" s="435"/>
      <c r="T202" s="435"/>
      <c r="U202" s="435"/>
      <c r="V202" s="435"/>
      <c r="W202" s="435"/>
      <c r="X202" s="435"/>
      <c r="Y202" s="435"/>
      <c r="Z202" s="435"/>
    </row>
    <row r="203" ht="18.75" customHeight="1">
      <c r="A203" s="435" t="s">
        <v>293</v>
      </c>
      <c r="B203" s="435">
        <v>4.1766</v>
      </c>
      <c r="C203" s="435">
        <v>8.3106</v>
      </c>
      <c r="D203" s="437">
        <v>20.6572</v>
      </c>
      <c r="E203" s="435">
        <v>13.8273</v>
      </c>
      <c r="F203" s="435">
        <v>15.9329</v>
      </c>
      <c r="G203" s="435">
        <v>24.1924</v>
      </c>
      <c r="H203" s="435">
        <v>7.6218</v>
      </c>
      <c r="I203" s="435"/>
      <c r="J203" s="435"/>
      <c r="K203" s="435"/>
      <c r="L203" s="435"/>
      <c r="M203" s="435"/>
      <c r="N203" s="435"/>
      <c r="O203" s="435"/>
      <c r="P203" s="435"/>
      <c r="Q203" s="435"/>
      <c r="R203" s="435"/>
      <c r="S203" s="435"/>
      <c r="T203" s="435"/>
      <c r="U203" s="435"/>
      <c r="V203" s="435"/>
      <c r="W203" s="435"/>
      <c r="X203" s="435"/>
      <c r="Y203" s="435"/>
      <c r="Z203" s="435"/>
    </row>
    <row r="204" ht="18.75" customHeight="1">
      <c r="A204" s="435" t="s">
        <v>234</v>
      </c>
      <c r="B204" s="435">
        <v>0.4203</v>
      </c>
      <c r="C204" s="435">
        <v>9.9475</v>
      </c>
      <c r="D204" s="437">
        <v>22.3503</v>
      </c>
      <c r="E204" s="435" t="s">
        <v>2912</v>
      </c>
      <c r="F204" s="435" t="s">
        <v>2912</v>
      </c>
      <c r="G204" s="435">
        <v>24.1241</v>
      </c>
      <c r="H204" s="435">
        <v>29.3994</v>
      </c>
      <c r="I204" s="435"/>
      <c r="J204" s="435"/>
      <c r="K204" s="435"/>
      <c r="L204" s="435"/>
      <c r="M204" s="435"/>
      <c r="N204" s="435"/>
      <c r="O204" s="435"/>
      <c r="P204" s="435"/>
      <c r="Q204" s="435"/>
      <c r="R204" s="435"/>
      <c r="S204" s="435"/>
      <c r="T204" s="435"/>
      <c r="U204" s="435"/>
      <c r="V204" s="435"/>
      <c r="W204" s="435"/>
      <c r="X204" s="435"/>
      <c r="Y204" s="435"/>
      <c r="Z204" s="435"/>
    </row>
    <row r="205" ht="18.75" customHeight="1">
      <c r="A205" s="435" t="s">
        <v>3064</v>
      </c>
      <c r="B205" s="435">
        <v>-0.3774</v>
      </c>
      <c r="C205" s="435">
        <v>10.1632</v>
      </c>
      <c r="D205" s="437">
        <v>16.6037</v>
      </c>
      <c r="E205" s="435">
        <v>29.9278</v>
      </c>
      <c r="F205" s="435">
        <v>20.117</v>
      </c>
      <c r="G205" s="435">
        <v>24.068</v>
      </c>
      <c r="H205" s="435">
        <v>13.7467</v>
      </c>
      <c r="I205" s="435"/>
      <c r="J205" s="435"/>
      <c r="K205" s="435"/>
      <c r="L205" s="435"/>
      <c r="M205" s="435"/>
      <c r="N205" s="435"/>
      <c r="O205" s="435"/>
      <c r="P205" s="435"/>
      <c r="Q205" s="435"/>
      <c r="R205" s="435"/>
      <c r="S205" s="435"/>
      <c r="T205" s="435"/>
      <c r="U205" s="435"/>
      <c r="V205" s="435"/>
      <c r="W205" s="435"/>
      <c r="X205" s="435"/>
      <c r="Y205" s="435"/>
      <c r="Z205" s="435"/>
    </row>
    <row r="206" ht="18.75" customHeight="1">
      <c r="A206" s="435" t="s">
        <v>1765</v>
      </c>
      <c r="B206" s="435">
        <v>1.7192</v>
      </c>
      <c r="C206" s="435">
        <v>6.615</v>
      </c>
      <c r="D206" s="437">
        <v>15.8768</v>
      </c>
      <c r="E206" s="435">
        <v>6.625</v>
      </c>
      <c r="F206" s="435" t="s">
        <v>2912</v>
      </c>
      <c r="G206" s="435">
        <v>24.0548</v>
      </c>
      <c r="H206" s="435" t="s">
        <v>2912</v>
      </c>
      <c r="I206" s="435"/>
      <c r="J206" s="435"/>
      <c r="K206" s="435"/>
      <c r="L206" s="435"/>
      <c r="M206" s="435"/>
      <c r="N206" s="435"/>
      <c r="O206" s="435"/>
      <c r="P206" s="435"/>
      <c r="Q206" s="435"/>
      <c r="R206" s="435"/>
      <c r="S206" s="435"/>
      <c r="T206" s="435"/>
      <c r="U206" s="435"/>
      <c r="V206" s="435"/>
      <c r="W206" s="435"/>
      <c r="X206" s="435"/>
      <c r="Y206" s="435"/>
      <c r="Z206" s="435"/>
    </row>
    <row r="207" ht="18.75" customHeight="1">
      <c r="A207" s="435" t="s">
        <v>1318</v>
      </c>
      <c r="B207" s="435">
        <v>4.1997</v>
      </c>
      <c r="C207" s="435">
        <v>8.1412</v>
      </c>
      <c r="D207" s="437">
        <v>20.2522</v>
      </c>
      <c r="E207" s="435">
        <v>14.5795</v>
      </c>
      <c r="F207" s="435">
        <v>14.956</v>
      </c>
      <c r="G207" s="435">
        <v>24.0394</v>
      </c>
      <c r="H207" s="435">
        <v>8.8609</v>
      </c>
      <c r="I207" s="435"/>
      <c r="J207" s="435"/>
      <c r="K207" s="435"/>
      <c r="L207" s="435"/>
      <c r="M207" s="435"/>
      <c r="N207" s="435"/>
      <c r="O207" s="435"/>
      <c r="P207" s="435"/>
      <c r="Q207" s="435"/>
      <c r="R207" s="435"/>
      <c r="S207" s="435"/>
      <c r="T207" s="435"/>
      <c r="U207" s="435"/>
      <c r="V207" s="435"/>
      <c r="W207" s="435"/>
      <c r="X207" s="435"/>
      <c r="Y207" s="435"/>
      <c r="Z207" s="435"/>
    </row>
    <row r="208" ht="18.75" customHeight="1">
      <c r="A208" s="435" t="s">
        <v>3065</v>
      </c>
      <c r="B208" s="435">
        <v>-2.8286</v>
      </c>
      <c r="C208" s="435">
        <v>9.4882</v>
      </c>
      <c r="D208" s="437">
        <v>26.9421</v>
      </c>
      <c r="E208" s="435">
        <v>14.8253</v>
      </c>
      <c r="F208" s="435">
        <v>6.4844</v>
      </c>
      <c r="G208" s="435">
        <v>23.9766</v>
      </c>
      <c r="H208" s="435">
        <v>6.9844</v>
      </c>
      <c r="I208" s="435"/>
      <c r="J208" s="435"/>
      <c r="K208" s="435"/>
      <c r="L208" s="435"/>
      <c r="M208" s="435"/>
      <c r="N208" s="435"/>
      <c r="O208" s="435"/>
      <c r="P208" s="435"/>
      <c r="Q208" s="435"/>
      <c r="R208" s="435"/>
      <c r="S208" s="435"/>
      <c r="T208" s="435"/>
      <c r="U208" s="435"/>
      <c r="V208" s="435"/>
      <c r="W208" s="435"/>
      <c r="X208" s="435"/>
      <c r="Y208" s="435"/>
      <c r="Z208" s="435"/>
    </row>
    <row r="209" ht="18.75" customHeight="1">
      <c r="A209" s="435" t="s">
        <v>370</v>
      </c>
      <c r="B209" s="435">
        <v>3.9982</v>
      </c>
      <c r="C209" s="435">
        <v>8.8928</v>
      </c>
      <c r="D209" s="437">
        <v>20.7768</v>
      </c>
      <c r="E209" s="435" t="s">
        <v>2912</v>
      </c>
      <c r="F209" s="435" t="s">
        <v>2912</v>
      </c>
      <c r="G209" s="435">
        <v>23.9574</v>
      </c>
      <c r="H209" s="435" t="s">
        <v>2912</v>
      </c>
      <c r="I209" s="435"/>
      <c r="J209" s="435"/>
      <c r="K209" s="435"/>
      <c r="L209" s="435"/>
      <c r="M209" s="435"/>
      <c r="N209" s="435"/>
      <c r="O209" s="435"/>
      <c r="P209" s="435"/>
      <c r="Q209" s="435"/>
      <c r="R209" s="435"/>
      <c r="S209" s="435"/>
      <c r="T209" s="435"/>
      <c r="U209" s="435"/>
      <c r="V209" s="435"/>
      <c r="W209" s="435"/>
      <c r="X209" s="435"/>
      <c r="Y209" s="435"/>
      <c r="Z209" s="435"/>
    </row>
    <row r="210" ht="18.75" customHeight="1">
      <c r="A210" s="435" t="s">
        <v>3066</v>
      </c>
      <c r="B210" s="435">
        <v>0.2232</v>
      </c>
      <c r="C210" s="435">
        <v>5.1303</v>
      </c>
      <c r="D210" s="437">
        <v>24.2206</v>
      </c>
      <c r="E210" s="435">
        <v>16.9767</v>
      </c>
      <c r="F210" s="435">
        <v>10.4928</v>
      </c>
      <c r="G210" s="435">
        <v>23.8724</v>
      </c>
      <c r="H210" s="435">
        <v>9.3878</v>
      </c>
      <c r="I210" s="435"/>
      <c r="J210" s="435"/>
      <c r="K210" s="435"/>
      <c r="L210" s="435"/>
      <c r="M210" s="435"/>
      <c r="N210" s="435"/>
      <c r="O210" s="435"/>
      <c r="P210" s="435"/>
      <c r="Q210" s="435"/>
      <c r="R210" s="435"/>
      <c r="S210" s="435"/>
      <c r="T210" s="435"/>
      <c r="U210" s="435"/>
      <c r="V210" s="435"/>
      <c r="W210" s="435"/>
      <c r="X210" s="435"/>
      <c r="Y210" s="435"/>
      <c r="Z210" s="435"/>
    </row>
    <row r="211" ht="18.75" customHeight="1">
      <c r="A211" s="435" t="s">
        <v>2069</v>
      </c>
      <c r="B211" s="435">
        <v>-1.7592</v>
      </c>
      <c r="C211" s="435">
        <v>6.8211</v>
      </c>
      <c r="D211" s="437">
        <v>24.1607</v>
      </c>
      <c r="E211" s="435">
        <v>15.76</v>
      </c>
      <c r="F211" s="435">
        <v>8.1275</v>
      </c>
      <c r="G211" s="435">
        <v>23.7715</v>
      </c>
      <c r="H211" s="435">
        <v>8.2046</v>
      </c>
      <c r="I211" s="435"/>
      <c r="J211" s="435"/>
      <c r="K211" s="435"/>
      <c r="L211" s="435"/>
      <c r="M211" s="435"/>
      <c r="N211" s="435"/>
      <c r="O211" s="435"/>
      <c r="P211" s="435"/>
      <c r="Q211" s="435"/>
      <c r="R211" s="435"/>
      <c r="S211" s="435"/>
      <c r="T211" s="435"/>
      <c r="U211" s="435"/>
      <c r="V211" s="435"/>
      <c r="W211" s="435"/>
      <c r="X211" s="435"/>
      <c r="Y211" s="435"/>
      <c r="Z211" s="435"/>
    </row>
    <row r="212" ht="18.75" customHeight="1">
      <c r="A212" s="435" t="s">
        <v>3067</v>
      </c>
      <c r="B212" s="435">
        <v>-2.791</v>
      </c>
      <c r="C212" s="435">
        <v>10.2029</v>
      </c>
      <c r="D212" s="437">
        <v>26.4586</v>
      </c>
      <c r="E212" s="435">
        <v>14.4516</v>
      </c>
      <c r="F212" s="435" t="s">
        <v>2912</v>
      </c>
      <c r="G212" s="435">
        <v>23.7329</v>
      </c>
      <c r="H212" s="435">
        <v>6.7595</v>
      </c>
      <c r="I212" s="435"/>
      <c r="J212" s="435"/>
      <c r="K212" s="435"/>
      <c r="L212" s="435"/>
      <c r="M212" s="435"/>
      <c r="N212" s="435"/>
      <c r="O212" s="435"/>
      <c r="P212" s="435"/>
      <c r="Q212" s="435"/>
      <c r="R212" s="435"/>
      <c r="S212" s="435"/>
      <c r="T212" s="435"/>
      <c r="U212" s="435"/>
      <c r="V212" s="435"/>
      <c r="W212" s="435"/>
      <c r="X212" s="435"/>
      <c r="Y212" s="435"/>
      <c r="Z212" s="435"/>
    </row>
    <row r="213" ht="18.75" customHeight="1">
      <c r="A213" s="435" t="s">
        <v>3068</v>
      </c>
      <c r="B213" s="435">
        <v>-13.6884</v>
      </c>
      <c r="C213" s="435">
        <v>1.1292</v>
      </c>
      <c r="D213" s="437">
        <v>22.963</v>
      </c>
      <c r="E213" s="435" t="s">
        <v>2912</v>
      </c>
      <c r="F213" s="435" t="s">
        <v>2912</v>
      </c>
      <c r="G213" s="435">
        <v>23.709</v>
      </c>
      <c r="H213" s="435">
        <v>24.3106</v>
      </c>
      <c r="I213" s="435"/>
      <c r="J213" s="435"/>
      <c r="K213" s="435"/>
      <c r="L213" s="435"/>
      <c r="M213" s="435"/>
      <c r="N213" s="435"/>
      <c r="O213" s="435"/>
      <c r="P213" s="435"/>
      <c r="Q213" s="435"/>
      <c r="R213" s="435"/>
      <c r="S213" s="435"/>
      <c r="T213" s="435"/>
      <c r="U213" s="435"/>
      <c r="V213" s="435"/>
      <c r="W213" s="435"/>
      <c r="X213" s="435"/>
      <c r="Y213" s="435"/>
      <c r="Z213" s="435"/>
    </row>
    <row r="214" ht="18.75" customHeight="1">
      <c r="A214" s="435" t="s">
        <v>3069</v>
      </c>
      <c r="B214" s="435">
        <v>4.474</v>
      </c>
      <c r="C214" s="435">
        <v>7.3383</v>
      </c>
      <c r="D214" s="437">
        <v>19.2405</v>
      </c>
      <c r="E214" s="435">
        <v>12.6565</v>
      </c>
      <c r="F214" s="435">
        <v>13.5984</v>
      </c>
      <c r="G214" s="435">
        <v>23.5462</v>
      </c>
      <c r="H214" s="435">
        <v>9.3272</v>
      </c>
      <c r="I214" s="435"/>
      <c r="J214" s="435"/>
      <c r="K214" s="435"/>
      <c r="L214" s="435"/>
      <c r="M214" s="435"/>
      <c r="N214" s="435"/>
      <c r="O214" s="435"/>
      <c r="P214" s="435"/>
      <c r="Q214" s="435"/>
      <c r="R214" s="435"/>
      <c r="S214" s="435"/>
      <c r="T214" s="435"/>
      <c r="U214" s="435"/>
      <c r="V214" s="435"/>
      <c r="W214" s="435"/>
      <c r="X214" s="435"/>
      <c r="Y214" s="435"/>
      <c r="Z214" s="435"/>
    </row>
    <row r="215" ht="18.75" customHeight="1">
      <c r="A215" s="435" t="s">
        <v>3070</v>
      </c>
      <c r="B215" s="435">
        <v>3.7625</v>
      </c>
      <c r="C215" s="435">
        <v>8.2692</v>
      </c>
      <c r="D215" s="437">
        <v>20.5985</v>
      </c>
      <c r="E215" s="435">
        <v>13.5831</v>
      </c>
      <c r="F215" s="435">
        <v>16.7315</v>
      </c>
      <c r="G215" s="435">
        <v>23.5372</v>
      </c>
      <c r="H215" s="435">
        <v>10.5868</v>
      </c>
      <c r="I215" s="435"/>
      <c r="J215" s="435"/>
      <c r="K215" s="435"/>
      <c r="L215" s="435"/>
      <c r="M215" s="435"/>
      <c r="N215" s="435"/>
      <c r="O215" s="435"/>
      <c r="P215" s="435"/>
      <c r="Q215" s="435"/>
      <c r="R215" s="435"/>
      <c r="S215" s="435"/>
      <c r="T215" s="435"/>
      <c r="U215" s="435"/>
      <c r="V215" s="435"/>
      <c r="W215" s="435"/>
      <c r="X215" s="435"/>
      <c r="Y215" s="435"/>
      <c r="Z215" s="435"/>
    </row>
    <row r="216" ht="18.75" customHeight="1">
      <c r="A216" s="435" t="s">
        <v>3071</v>
      </c>
      <c r="B216" s="435">
        <v>2.0513</v>
      </c>
      <c r="C216" s="435">
        <v>13.6216</v>
      </c>
      <c r="D216" s="437">
        <v>17.6761</v>
      </c>
      <c r="E216" s="435">
        <v>14.4035</v>
      </c>
      <c r="F216" s="435">
        <v>14.0538</v>
      </c>
      <c r="G216" s="435">
        <v>23.4709</v>
      </c>
      <c r="H216" s="435">
        <v>10.8448</v>
      </c>
      <c r="I216" s="435"/>
      <c r="J216" s="435"/>
      <c r="K216" s="435"/>
      <c r="L216" s="435"/>
      <c r="M216" s="435"/>
      <c r="N216" s="435"/>
      <c r="O216" s="435"/>
      <c r="P216" s="435"/>
      <c r="Q216" s="435"/>
      <c r="R216" s="435"/>
      <c r="S216" s="435"/>
      <c r="T216" s="435"/>
      <c r="U216" s="435"/>
      <c r="V216" s="435"/>
      <c r="W216" s="435"/>
      <c r="X216" s="435"/>
      <c r="Y216" s="435"/>
      <c r="Z216" s="435"/>
    </row>
    <row r="217" ht="18.75" customHeight="1">
      <c r="A217" s="435" t="s">
        <v>3072</v>
      </c>
      <c r="B217" s="435">
        <v>-0.4564</v>
      </c>
      <c r="C217" s="435">
        <v>10.298</v>
      </c>
      <c r="D217" s="437">
        <v>20.9314</v>
      </c>
      <c r="E217" s="435">
        <v>22.1663</v>
      </c>
      <c r="F217" s="435">
        <v>21.2042</v>
      </c>
      <c r="G217" s="435">
        <v>23.4529</v>
      </c>
      <c r="H217" s="435">
        <v>8.783</v>
      </c>
      <c r="I217" s="435"/>
      <c r="J217" s="435"/>
      <c r="K217" s="435"/>
      <c r="L217" s="435"/>
      <c r="M217" s="435"/>
      <c r="N217" s="435"/>
      <c r="O217" s="435"/>
      <c r="P217" s="435"/>
      <c r="Q217" s="435"/>
      <c r="R217" s="435"/>
      <c r="S217" s="435"/>
      <c r="T217" s="435"/>
      <c r="U217" s="435"/>
      <c r="V217" s="435"/>
      <c r="W217" s="435"/>
      <c r="X217" s="435"/>
      <c r="Y217" s="435"/>
      <c r="Z217" s="435"/>
    </row>
    <row r="218" ht="18.75" customHeight="1">
      <c r="A218" s="435" t="s">
        <v>3073</v>
      </c>
      <c r="B218" s="435">
        <v>0.2793</v>
      </c>
      <c r="C218" s="435">
        <v>5.6007</v>
      </c>
      <c r="D218" s="437">
        <v>22.3776</v>
      </c>
      <c r="E218" s="435">
        <v>15.9388</v>
      </c>
      <c r="F218" s="435">
        <v>10.2803</v>
      </c>
      <c r="G218" s="435">
        <v>23.4402</v>
      </c>
      <c r="H218" s="435">
        <v>8.046</v>
      </c>
      <c r="I218" s="435"/>
      <c r="J218" s="435"/>
      <c r="K218" s="435"/>
      <c r="L218" s="435"/>
      <c r="M218" s="435"/>
      <c r="N218" s="435"/>
      <c r="O218" s="435"/>
      <c r="P218" s="435"/>
      <c r="Q218" s="435"/>
      <c r="R218" s="435"/>
      <c r="S218" s="435"/>
      <c r="T218" s="435"/>
      <c r="U218" s="435"/>
      <c r="V218" s="435"/>
      <c r="W218" s="435"/>
      <c r="X218" s="435"/>
      <c r="Y218" s="435"/>
      <c r="Z218" s="435"/>
    </row>
    <row r="219" ht="18.75" customHeight="1">
      <c r="A219" s="435" t="s">
        <v>465</v>
      </c>
      <c r="B219" s="435">
        <v>4.3619</v>
      </c>
      <c r="C219" s="435">
        <v>8.9201</v>
      </c>
      <c r="D219" s="437">
        <v>19.5928</v>
      </c>
      <c r="E219" s="435">
        <v>14.3021</v>
      </c>
      <c r="F219" s="435" t="s">
        <v>2912</v>
      </c>
      <c r="G219" s="435">
        <v>23.4238</v>
      </c>
      <c r="H219" s="435">
        <v>10.6591</v>
      </c>
      <c r="I219" s="435"/>
      <c r="J219" s="435"/>
      <c r="K219" s="435"/>
      <c r="L219" s="435"/>
      <c r="M219" s="435"/>
      <c r="N219" s="435"/>
      <c r="O219" s="435"/>
      <c r="P219" s="435"/>
      <c r="Q219" s="435"/>
      <c r="R219" s="435"/>
      <c r="S219" s="435"/>
      <c r="T219" s="435"/>
      <c r="U219" s="435"/>
      <c r="V219" s="435"/>
      <c r="W219" s="435"/>
      <c r="X219" s="435"/>
      <c r="Y219" s="435"/>
      <c r="Z219" s="435"/>
    </row>
    <row r="220" ht="18.75" customHeight="1">
      <c r="A220" s="435" t="s">
        <v>3074</v>
      </c>
      <c r="B220" s="435">
        <v>0.1129</v>
      </c>
      <c r="C220" s="435">
        <v>5.2725</v>
      </c>
      <c r="D220" s="437">
        <v>24.23</v>
      </c>
      <c r="E220" s="435">
        <v>17.1862</v>
      </c>
      <c r="F220" s="435">
        <v>10.7738</v>
      </c>
      <c r="G220" s="435">
        <v>23.4147</v>
      </c>
      <c r="H220" s="435">
        <v>7.528</v>
      </c>
      <c r="I220" s="435"/>
      <c r="J220" s="435"/>
      <c r="K220" s="435"/>
      <c r="L220" s="435"/>
      <c r="M220" s="435"/>
      <c r="N220" s="435"/>
      <c r="O220" s="435"/>
      <c r="P220" s="435"/>
      <c r="Q220" s="435"/>
      <c r="R220" s="435"/>
      <c r="S220" s="435"/>
      <c r="T220" s="435"/>
      <c r="U220" s="435"/>
      <c r="V220" s="435"/>
      <c r="W220" s="435"/>
      <c r="X220" s="435"/>
      <c r="Y220" s="435"/>
      <c r="Z220" s="435"/>
    </row>
    <row r="221" ht="18.75" customHeight="1">
      <c r="A221" s="435" t="s">
        <v>3075</v>
      </c>
      <c r="B221" s="435">
        <v>3.7428</v>
      </c>
      <c r="C221" s="435">
        <v>9.3672</v>
      </c>
      <c r="D221" s="437">
        <v>19.4056</v>
      </c>
      <c r="E221" s="435">
        <v>10.0392</v>
      </c>
      <c r="F221" s="435" t="s">
        <v>2912</v>
      </c>
      <c r="G221" s="435">
        <v>23.3531</v>
      </c>
      <c r="H221" s="435">
        <v>10.2192</v>
      </c>
      <c r="I221" s="435"/>
      <c r="J221" s="435"/>
      <c r="K221" s="435"/>
      <c r="L221" s="435"/>
      <c r="M221" s="435"/>
      <c r="N221" s="435"/>
      <c r="O221" s="435"/>
      <c r="P221" s="435"/>
      <c r="Q221" s="435"/>
      <c r="R221" s="435"/>
      <c r="S221" s="435"/>
      <c r="T221" s="435"/>
      <c r="U221" s="435"/>
      <c r="V221" s="435"/>
      <c r="W221" s="435"/>
      <c r="X221" s="435"/>
      <c r="Y221" s="435"/>
      <c r="Z221" s="435"/>
    </row>
    <row r="222" ht="18.75" customHeight="1">
      <c r="A222" s="435" t="s">
        <v>3076</v>
      </c>
      <c r="B222" s="435">
        <v>2.4483</v>
      </c>
      <c r="C222" s="435">
        <v>8.2742</v>
      </c>
      <c r="D222" s="437">
        <v>20.4909</v>
      </c>
      <c r="E222" s="435">
        <v>19.8153</v>
      </c>
      <c r="F222" s="435">
        <v>16.8483</v>
      </c>
      <c r="G222" s="435">
        <v>23.2656</v>
      </c>
      <c r="H222" s="435">
        <v>16.474</v>
      </c>
      <c r="I222" s="435"/>
      <c r="J222" s="435"/>
      <c r="K222" s="435"/>
      <c r="L222" s="435"/>
      <c r="M222" s="435"/>
      <c r="N222" s="435"/>
      <c r="O222" s="435"/>
      <c r="P222" s="435"/>
      <c r="Q222" s="435"/>
      <c r="R222" s="435"/>
      <c r="S222" s="435"/>
      <c r="T222" s="435"/>
      <c r="U222" s="435"/>
      <c r="V222" s="435"/>
      <c r="W222" s="435"/>
      <c r="X222" s="435"/>
      <c r="Y222" s="435"/>
      <c r="Z222" s="435"/>
    </row>
    <row r="223" ht="18.75" customHeight="1">
      <c r="A223" s="435" t="s">
        <v>3077</v>
      </c>
      <c r="B223" s="435">
        <v>0.331</v>
      </c>
      <c r="C223" s="435">
        <v>6.936</v>
      </c>
      <c r="D223" s="437">
        <v>23.3402</v>
      </c>
      <c r="E223" s="435">
        <v>17.1867</v>
      </c>
      <c r="F223" s="435" t="s">
        <v>2912</v>
      </c>
      <c r="G223" s="435">
        <v>23.2211</v>
      </c>
      <c r="H223" s="435">
        <v>11.7777</v>
      </c>
      <c r="I223" s="435"/>
      <c r="J223" s="435"/>
      <c r="K223" s="435"/>
      <c r="L223" s="435"/>
      <c r="M223" s="435"/>
      <c r="N223" s="435"/>
      <c r="O223" s="435"/>
      <c r="P223" s="435"/>
      <c r="Q223" s="435"/>
      <c r="R223" s="435"/>
      <c r="S223" s="435"/>
      <c r="T223" s="435"/>
      <c r="U223" s="435"/>
      <c r="V223" s="435"/>
      <c r="W223" s="435"/>
      <c r="X223" s="435"/>
      <c r="Y223" s="435"/>
      <c r="Z223" s="435"/>
    </row>
    <row r="224" ht="18.75" customHeight="1">
      <c r="A224" s="435" t="s">
        <v>3078</v>
      </c>
      <c r="B224" s="435">
        <v>4.4896</v>
      </c>
      <c r="C224" s="435">
        <v>5.1498</v>
      </c>
      <c r="D224" s="437">
        <v>20.3943</v>
      </c>
      <c r="E224" s="435">
        <v>13.1335</v>
      </c>
      <c r="F224" s="435">
        <v>12.971</v>
      </c>
      <c r="G224" s="435">
        <v>23.12</v>
      </c>
      <c r="H224" s="435">
        <v>13.3167</v>
      </c>
      <c r="I224" s="435"/>
      <c r="J224" s="435"/>
      <c r="K224" s="435"/>
      <c r="L224" s="435"/>
      <c r="M224" s="435"/>
      <c r="N224" s="435"/>
      <c r="O224" s="435"/>
      <c r="P224" s="435"/>
      <c r="Q224" s="435"/>
      <c r="R224" s="435"/>
      <c r="S224" s="435"/>
      <c r="T224" s="435"/>
      <c r="U224" s="435"/>
      <c r="V224" s="435"/>
      <c r="W224" s="435"/>
      <c r="X224" s="435"/>
      <c r="Y224" s="435"/>
      <c r="Z224" s="435"/>
    </row>
    <row r="225" ht="18.75" customHeight="1">
      <c r="A225" s="435" t="s">
        <v>3079</v>
      </c>
      <c r="B225" s="435">
        <v>0.0909</v>
      </c>
      <c r="C225" s="435">
        <v>5.2702</v>
      </c>
      <c r="D225" s="437">
        <v>23.8258</v>
      </c>
      <c r="E225" s="435">
        <v>16.9301</v>
      </c>
      <c r="F225" s="435">
        <v>10.6589</v>
      </c>
      <c r="G225" s="435">
        <v>23.028</v>
      </c>
      <c r="H225" s="435">
        <v>9.0481</v>
      </c>
      <c r="I225" s="435"/>
      <c r="J225" s="435"/>
      <c r="K225" s="435"/>
      <c r="L225" s="435"/>
      <c r="M225" s="435"/>
      <c r="N225" s="435"/>
      <c r="O225" s="435"/>
      <c r="P225" s="435"/>
      <c r="Q225" s="435"/>
      <c r="R225" s="435"/>
      <c r="S225" s="435"/>
      <c r="T225" s="435"/>
      <c r="U225" s="435"/>
      <c r="V225" s="435"/>
      <c r="W225" s="435"/>
      <c r="X225" s="435"/>
      <c r="Y225" s="435"/>
      <c r="Z225" s="435"/>
    </row>
    <row r="226" ht="18.75" customHeight="1">
      <c r="A226" s="435" t="s">
        <v>3080</v>
      </c>
      <c r="B226" s="435">
        <v>0.1017</v>
      </c>
      <c r="C226" s="435">
        <v>5.237</v>
      </c>
      <c r="D226" s="437">
        <v>23.8564</v>
      </c>
      <c r="E226" s="435" t="s">
        <v>2912</v>
      </c>
      <c r="F226" s="435" t="s">
        <v>2912</v>
      </c>
      <c r="G226" s="435">
        <v>23.0233</v>
      </c>
      <c r="H226" s="435">
        <v>18.9274</v>
      </c>
      <c r="I226" s="435"/>
      <c r="J226" s="435"/>
      <c r="K226" s="435"/>
      <c r="L226" s="435"/>
      <c r="M226" s="435"/>
      <c r="N226" s="435"/>
      <c r="O226" s="435"/>
      <c r="P226" s="435"/>
      <c r="Q226" s="435"/>
      <c r="R226" s="435"/>
      <c r="S226" s="435"/>
      <c r="T226" s="435"/>
      <c r="U226" s="435"/>
      <c r="V226" s="435"/>
      <c r="W226" s="435"/>
      <c r="X226" s="435"/>
      <c r="Y226" s="435"/>
      <c r="Z226" s="435"/>
    </row>
    <row r="227" ht="18.75" customHeight="1">
      <c r="A227" s="435" t="s">
        <v>3081</v>
      </c>
      <c r="B227" s="435">
        <v>-2.878</v>
      </c>
      <c r="C227" s="435">
        <v>10.6381</v>
      </c>
      <c r="D227" s="437">
        <v>28.0242</v>
      </c>
      <c r="E227" s="435" t="s">
        <v>2912</v>
      </c>
      <c r="F227" s="435" t="s">
        <v>2912</v>
      </c>
      <c r="G227" s="435">
        <v>23.0043</v>
      </c>
      <c r="H227" s="435">
        <v>25.4115</v>
      </c>
      <c r="I227" s="435"/>
      <c r="J227" s="435"/>
      <c r="K227" s="435"/>
      <c r="L227" s="435"/>
      <c r="M227" s="435"/>
      <c r="N227" s="435"/>
      <c r="O227" s="435"/>
      <c r="P227" s="435"/>
      <c r="Q227" s="435"/>
      <c r="R227" s="435"/>
      <c r="S227" s="435"/>
      <c r="T227" s="435"/>
      <c r="U227" s="435"/>
      <c r="V227" s="435"/>
      <c r="W227" s="435"/>
      <c r="X227" s="435"/>
      <c r="Y227" s="435"/>
      <c r="Z227" s="435"/>
    </row>
    <row r="228" ht="18.75" customHeight="1">
      <c r="A228" s="435" t="s">
        <v>3082</v>
      </c>
      <c r="B228" s="435">
        <v>-1.2548</v>
      </c>
      <c r="C228" s="435">
        <v>8.4969</v>
      </c>
      <c r="D228" s="437">
        <v>19.5856</v>
      </c>
      <c r="E228" s="435">
        <v>21.4772</v>
      </c>
      <c r="F228" s="435">
        <v>15.4104</v>
      </c>
      <c r="G228" s="435">
        <v>22.9967</v>
      </c>
      <c r="H228" s="435">
        <v>14.0454</v>
      </c>
      <c r="I228" s="435"/>
      <c r="J228" s="435"/>
      <c r="K228" s="435"/>
      <c r="L228" s="435"/>
      <c r="M228" s="435"/>
      <c r="N228" s="435"/>
      <c r="O228" s="435"/>
      <c r="P228" s="435"/>
      <c r="Q228" s="435"/>
      <c r="R228" s="435"/>
      <c r="S228" s="435"/>
      <c r="T228" s="435"/>
      <c r="U228" s="435"/>
      <c r="V228" s="435"/>
      <c r="W228" s="435"/>
      <c r="X228" s="435"/>
      <c r="Y228" s="435"/>
      <c r="Z228" s="435"/>
    </row>
    <row r="229" ht="18.75" customHeight="1">
      <c r="A229" s="435" t="s">
        <v>3083</v>
      </c>
      <c r="B229" s="435">
        <v>-0.0407</v>
      </c>
      <c r="C229" s="435">
        <v>8.2264</v>
      </c>
      <c r="D229" s="437">
        <v>5.9942</v>
      </c>
      <c r="E229" s="435" t="s">
        <v>2912</v>
      </c>
      <c r="F229" s="435" t="s">
        <v>2912</v>
      </c>
      <c r="G229" s="435">
        <v>22.9881</v>
      </c>
      <c r="H229" s="435" t="s">
        <v>2912</v>
      </c>
      <c r="I229" s="435"/>
      <c r="J229" s="435"/>
      <c r="K229" s="435"/>
      <c r="L229" s="435"/>
      <c r="M229" s="435"/>
      <c r="N229" s="435"/>
      <c r="O229" s="435"/>
      <c r="P229" s="435"/>
      <c r="Q229" s="435"/>
      <c r="R229" s="435"/>
      <c r="S229" s="435"/>
      <c r="T229" s="435"/>
      <c r="U229" s="435"/>
      <c r="V229" s="435"/>
      <c r="W229" s="435"/>
      <c r="X229" s="435"/>
      <c r="Y229" s="435"/>
      <c r="Z229" s="435"/>
    </row>
    <row r="230" ht="18.75" customHeight="1">
      <c r="A230" s="435" t="s">
        <v>3084</v>
      </c>
      <c r="B230" s="435">
        <v>1.8356</v>
      </c>
      <c r="C230" s="435">
        <v>3.8111</v>
      </c>
      <c r="D230" s="437">
        <v>16.578</v>
      </c>
      <c r="E230" s="435">
        <v>13.1168</v>
      </c>
      <c r="F230" s="435">
        <v>9.5872</v>
      </c>
      <c r="G230" s="435">
        <v>22.9841</v>
      </c>
      <c r="H230" s="435">
        <v>7.0381</v>
      </c>
      <c r="I230" s="435"/>
      <c r="J230" s="435"/>
      <c r="K230" s="435"/>
      <c r="L230" s="435"/>
      <c r="M230" s="435"/>
      <c r="N230" s="435"/>
      <c r="O230" s="435"/>
      <c r="P230" s="435"/>
      <c r="Q230" s="435"/>
      <c r="R230" s="435"/>
      <c r="S230" s="435"/>
      <c r="T230" s="435"/>
      <c r="U230" s="435"/>
      <c r="V230" s="435"/>
      <c r="W230" s="435"/>
      <c r="X230" s="435"/>
      <c r="Y230" s="435"/>
      <c r="Z230" s="435"/>
    </row>
    <row r="231" ht="18.75" customHeight="1">
      <c r="A231" s="435" t="s">
        <v>3085</v>
      </c>
      <c r="B231" s="435">
        <v>-0.616</v>
      </c>
      <c r="C231" s="435">
        <v>10.4107</v>
      </c>
      <c r="D231" s="437">
        <v>20.6804</v>
      </c>
      <c r="E231" s="435">
        <v>21.2256</v>
      </c>
      <c r="F231" s="435" t="s">
        <v>2912</v>
      </c>
      <c r="G231" s="435">
        <v>22.9836</v>
      </c>
      <c r="H231" s="435">
        <v>11.7345</v>
      </c>
      <c r="I231" s="435"/>
      <c r="J231" s="435"/>
      <c r="K231" s="435"/>
      <c r="L231" s="435"/>
      <c r="M231" s="435"/>
      <c r="N231" s="435"/>
      <c r="O231" s="435"/>
      <c r="P231" s="435"/>
      <c r="Q231" s="435"/>
      <c r="R231" s="435"/>
      <c r="S231" s="435"/>
      <c r="T231" s="435"/>
      <c r="U231" s="435"/>
      <c r="V231" s="435"/>
      <c r="W231" s="435"/>
      <c r="X231" s="435"/>
      <c r="Y231" s="435"/>
      <c r="Z231" s="435"/>
    </row>
    <row r="232" ht="18.75" customHeight="1">
      <c r="A232" s="435" t="s">
        <v>3086</v>
      </c>
      <c r="B232" s="435">
        <v>0.4252</v>
      </c>
      <c r="C232" s="435">
        <v>8.7782</v>
      </c>
      <c r="D232" s="437">
        <v>23.5691</v>
      </c>
      <c r="E232" s="435" t="s">
        <v>2912</v>
      </c>
      <c r="F232" s="435" t="s">
        <v>2912</v>
      </c>
      <c r="G232" s="435">
        <v>22.9696</v>
      </c>
      <c r="H232" s="435" t="s">
        <v>2912</v>
      </c>
      <c r="I232" s="435"/>
      <c r="J232" s="435"/>
      <c r="K232" s="435"/>
      <c r="L232" s="435"/>
      <c r="M232" s="435"/>
      <c r="N232" s="435"/>
      <c r="O232" s="435"/>
      <c r="P232" s="435"/>
      <c r="Q232" s="435"/>
      <c r="R232" s="435"/>
      <c r="S232" s="435"/>
      <c r="T232" s="435"/>
      <c r="U232" s="435"/>
      <c r="V232" s="435"/>
      <c r="W232" s="435"/>
      <c r="X232" s="435"/>
      <c r="Y232" s="435"/>
      <c r="Z232" s="435"/>
    </row>
    <row r="233" ht="18.75" customHeight="1">
      <c r="A233" s="435" t="s">
        <v>3087</v>
      </c>
      <c r="B233" s="435">
        <v>2.1924</v>
      </c>
      <c r="C233" s="435">
        <v>7.2209</v>
      </c>
      <c r="D233" s="437">
        <v>19.5235</v>
      </c>
      <c r="E233" s="435">
        <v>13.8347</v>
      </c>
      <c r="F233" s="435">
        <v>14.2102</v>
      </c>
      <c r="G233" s="435">
        <v>22.8221</v>
      </c>
      <c r="H233" s="435">
        <v>9.018</v>
      </c>
      <c r="I233" s="435"/>
      <c r="J233" s="435"/>
      <c r="K233" s="435"/>
      <c r="L233" s="435"/>
      <c r="M233" s="435"/>
      <c r="N233" s="435"/>
      <c r="O233" s="435"/>
      <c r="P233" s="435"/>
      <c r="Q233" s="435"/>
      <c r="R233" s="435"/>
      <c r="S233" s="435"/>
      <c r="T233" s="435"/>
      <c r="U233" s="435"/>
      <c r="V233" s="435"/>
      <c r="W233" s="435"/>
      <c r="X233" s="435"/>
      <c r="Y233" s="435"/>
      <c r="Z233" s="435"/>
    </row>
    <row r="234" ht="18.75" customHeight="1">
      <c r="A234" s="435" t="s">
        <v>3088</v>
      </c>
      <c r="B234" s="435">
        <v>0.3577</v>
      </c>
      <c r="C234" s="435">
        <v>4.9967</v>
      </c>
      <c r="D234" s="437">
        <v>22.1902</v>
      </c>
      <c r="E234" s="435">
        <v>16.0872</v>
      </c>
      <c r="F234" s="435">
        <v>10.5211</v>
      </c>
      <c r="G234" s="435">
        <v>22.6558</v>
      </c>
      <c r="H234" s="435">
        <v>8.2758</v>
      </c>
      <c r="I234" s="435"/>
      <c r="J234" s="435"/>
      <c r="K234" s="435"/>
      <c r="L234" s="435"/>
      <c r="M234" s="435"/>
      <c r="N234" s="435"/>
      <c r="O234" s="435"/>
      <c r="P234" s="435"/>
      <c r="Q234" s="435"/>
      <c r="R234" s="435"/>
      <c r="S234" s="435"/>
      <c r="T234" s="435"/>
      <c r="U234" s="435"/>
      <c r="V234" s="435"/>
      <c r="W234" s="435"/>
      <c r="X234" s="435"/>
      <c r="Y234" s="435"/>
      <c r="Z234" s="435"/>
    </row>
    <row r="235" ht="18.75" customHeight="1">
      <c r="A235" s="435" t="s">
        <v>3089</v>
      </c>
      <c r="B235" s="435">
        <v>1.0164</v>
      </c>
      <c r="C235" s="435">
        <v>7.7156</v>
      </c>
      <c r="D235" s="437">
        <v>22.6599</v>
      </c>
      <c r="E235" s="435">
        <v>19.042</v>
      </c>
      <c r="F235" s="435">
        <v>13.1099</v>
      </c>
      <c r="G235" s="435">
        <v>22.6369</v>
      </c>
      <c r="H235" s="435">
        <v>12.0516</v>
      </c>
      <c r="I235" s="435"/>
      <c r="J235" s="435"/>
      <c r="K235" s="435"/>
      <c r="L235" s="435"/>
      <c r="M235" s="435"/>
      <c r="N235" s="435"/>
      <c r="O235" s="435"/>
      <c r="P235" s="435"/>
      <c r="Q235" s="435"/>
      <c r="R235" s="435"/>
      <c r="S235" s="435"/>
      <c r="T235" s="435"/>
      <c r="U235" s="435"/>
      <c r="V235" s="435"/>
      <c r="W235" s="435"/>
      <c r="X235" s="435"/>
      <c r="Y235" s="435"/>
      <c r="Z235" s="435"/>
    </row>
    <row r="236" ht="18.75" customHeight="1">
      <c r="A236" s="435" t="s">
        <v>3090</v>
      </c>
      <c r="B236" s="435">
        <v>-3.3641</v>
      </c>
      <c r="C236" s="435">
        <v>9.1654</v>
      </c>
      <c r="D236" s="437">
        <v>25.5356</v>
      </c>
      <c r="E236" s="435">
        <v>21.4615</v>
      </c>
      <c r="F236" s="435">
        <v>16.7816</v>
      </c>
      <c r="G236" s="435">
        <v>22.5941</v>
      </c>
      <c r="H236" s="435">
        <v>-1.8542</v>
      </c>
      <c r="I236" s="435"/>
      <c r="J236" s="435"/>
      <c r="K236" s="435"/>
      <c r="L236" s="435"/>
      <c r="M236" s="435"/>
      <c r="N236" s="435"/>
      <c r="O236" s="435"/>
      <c r="P236" s="435"/>
      <c r="Q236" s="435"/>
      <c r="R236" s="435"/>
      <c r="S236" s="435"/>
      <c r="T236" s="435"/>
      <c r="U236" s="435"/>
      <c r="V236" s="435"/>
      <c r="W236" s="435"/>
      <c r="X236" s="435"/>
      <c r="Y236" s="435"/>
      <c r="Z236" s="435"/>
    </row>
    <row r="237" ht="18.75" customHeight="1">
      <c r="A237" s="435" t="s">
        <v>3091</v>
      </c>
      <c r="B237" s="435">
        <v>-4.3457</v>
      </c>
      <c r="C237" s="435">
        <v>5.8707</v>
      </c>
      <c r="D237" s="437">
        <v>34.4558</v>
      </c>
      <c r="E237" s="435">
        <v>34.5814</v>
      </c>
      <c r="F237" s="435" t="s">
        <v>2912</v>
      </c>
      <c r="G237" s="435">
        <v>22.5022</v>
      </c>
      <c r="H237" s="435">
        <v>19.5456</v>
      </c>
      <c r="I237" s="435"/>
      <c r="J237" s="435"/>
      <c r="K237" s="435"/>
      <c r="L237" s="435"/>
      <c r="M237" s="435"/>
      <c r="N237" s="435"/>
      <c r="O237" s="435"/>
      <c r="P237" s="435"/>
      <c r="Q237" s="435"/>
      <c r="R237" s="435"/>
      <c r="S237" s="435"/>
      <c r="T237" s="435"/>
      <c r="U237" s="435"/>
      <c r="V237" s="435"/>
      <c r="W237" s="435"/>
      <c r="X237" s="435"/>
      <c r="Y237" s="435"/>
      <c r="Z237" s="435"/>
    </row>
    <row r="238" ht="18.75" customHeight="1">
      <c r="A238" s="435" t="s">
        <v>3092</v>
      </c>
      <c r="B238" s="435">
        <v>-5.3804</v>
      </c>
      <c r="C238" s="435">
        <v>13.4337</v>
      </c>
      <c r="D238" s="437">
        <v>20.7869</v>
      </c>
      <c r="E238" s="435">
        <v>26.6251</v>
      </c>
      <c r="F238" s="435" t="s">
        <v>2912</v>
      </c>
      <c r="G238" s="435">
        <v>22.4746</v>
      </c>
      <c r="H238" s="435" t="s">
        <v>2912</v>
      </c>
      <c r="I238" s="435"/>
      <c r="J238" s="435"/>
      <c r="K238" s="435"/>
      <c r="L238" s="435"/>
      <c r="M238" s="435"/>
      <c r="N238" s="435"/>
      <c r="O238" s="435"/>
      <c r="P238" s="435"/>
      <c r="Q238" s="435"/>
      <c r="R238" s="435"/>
      <c r="S238" s="435"/>
      <c r="T238" s="435"/>
      <c r="U238" s="435"/>
      <c r="V238" s="435"/>
      <c r="W238" s="435"/>
      <c r="X238" s="435"/>
      <c r="Y238" s="435"/>
      <c r="Z238" s="435"/>
    </row>
    <row r="239" ht="18.75" customHeight="1">
      <c r="A239" s="435" t="s">
        <v>3093</v>
      </c>
      <c r="B239" s="435">
        <v>-1.3801</v>
      </c>
      <c r="C239" s="435">
        <v>8.3289</v>
      </c>
      <c r="D239" s="437">
        <v>23.8923</v>
      </c>
      <c r="E239" s="435">
        <v>20.8138</v>
      </c>
      <c r="F239" s="435">
        <v>13.577</v>
      </c>
      <c r="G239" s="435">
        <v>22.4174</v>
      </c>
      <c r="H239" s="435">
        <v>12.4203</v>
      </c>
      <c r="I239" s="435"/>
      <c r="J239" s="435"/>
      <c r="K239" s="435"/>
      <c r="L239" s="435"/>
      <c r="M239" s="435"/>
      <c r="N239" s="435"/>
      <c r="O239" s="435"/>
      <c r="P239" s="435"/>
      <c r="Q239" s="435"/>
      <c r="R239" s="435"/>
      <c r="S239" s="435"/>
      <c r="T239" s="435"/>
      <c r="U239" s="435"/>
      <c r="V239" s="435"/>
      <c r="W239" s="435"/>
      <c r="X239" s="435"/>
      <c r="Y239" s="435"/>
      <c r="Z239" s="435"/>
    </row>
    <row r="240" ht="18.75" customHeight="1">
      <c r="A240" s="435" t="s">
        <v>3094</v>
      </c>
      <c r="B240" s="435">
        <v>-10.755</v>
      </c>
      <c r="C240" s="435">
        <v>1.5336</v>
      </c>
      <c r="D240" s="437">
        <v>21.8032</v>
      </c>
      <c r="E240" s="435" t="s">
        <v>2912</v>
      </c>
      <c r="F240" s="435" t="s">
        <v>2912</v>
      </c>
      <c r="G240" s="435">
        <v>22.4022</v>
      </c>
      <c r="H240" s="435">
        <v>22.4671</v>
      </c>
      <c r="I240" s="435"/>
      <c r="J240" s="435"/>
      <c r="K240" s="435"/>
      <c r="L240" s="435"/>
      <c r="M240" s="435"/>
      <c r="N240" s="435"/>
      <c r="O240" s="435"/>
      <c r="P240" s="435"/>
      <c r="Q240" s="435"/>
      <c r="R240" s="435"/>
      <c r="S240" s="435"/>
      <c r="T240" s="435"/>
      <c r="U240" s="435"/>
      <c r="V240" s="435"/>
      <c r="W240" s="435"/>
      <c r="X240" s="435"/>
      <c r="Y240" s="435"/>
      <c r="Z240" s="435"/>
    </row>
    <row r="241" ht="18.75" customHeight="1">
      <c r="A241" s="435" t="s">
        <v>3095</v>
      </c>
      <c r="B241" s="435">
        <v>1.034</v>
      </c>
      <c r="C241" s="435">
        <v>7.759</v>
      </c>
      <c r="D241" s="437">
        <v>21.8048</v>
      </c>
      <c r="E241" s="435">
        <v>15.8616</v>
      </c>
      <c r="F241" s="435">
        <v>12.9391</v>
      </c>
      <c r="G241" s="435">
        <v>22.3747</v>
      </c>
      <c r="H241" s="435">
        <v>9.1017</v>
      </c>
      <c r="I241" s="435"/>
      <c r="J241" s="435"/>
      <c r="K241" s="435"/>
      <c r="L241" s="435"/>
      <c r="M241" s="435"/>
      <c r="N241" s="435"/>
      <c r="O241" s="435"/>
      <c r="P241" s="435"/>
      <c r="Q241" s="435"/>
      <c r="R241" s="435"/>
      <c r="S241" s="435"/>
      <c r="T241" s="435"/>
      <c r="U241" s="435"/>
      <c r="V241" s="435"/>
      <c r="W241" s="435"/>
      <c r="X241" s="435"/>
      <c r="Y241" s="435"/>
      <c r="Z241" s="435"/>
    </row>
    <row r="242" ht="18.75" customHeight="1">
      <c r="A242" s="435" t="s">
        <v>531</v>
      </c>
      <c r="B242" s="435">
        <v>2.1154</v>
      </c>
      <c r="C242" s="435">
        <v>8.666</v>
      </c>
      <c r="D242" s="437">
        <v>21.0738</v>
      </c>
      <c r="E242" s="435">
        <v>12.4042</v>
      </c>
      <c r="F242" s="435">
        <v>10.8813</v>
      </c>
      <c r="G242" s="435">
        <v>22.3586</v>
      </c>
      <c r="H242" s="435">
        <v>4.9868</v>
      </c>
      <c r="I242" s="435"/>
      <c r="J242" s="435"/>
      <c r="K242" s="435"/>
      <c r="L242" s="435"/>
      <c r="M242" s="435"/>
      <c r="N242" s="435"/>
      <c r="O242" s="435"/>
      <c r="P242" s="435"/>
      <c r="Q242" s="435"/>
      <c r="R242" s="435"/>
      <c r="S242" s="435"/>
      <c r="T242" s="435"/>
      <c r="U242" s="435"/>
      <c r="V242" s="435"/>
      <c r="W242" s="435"/>
      <c r="X242" s="435"/>
      <c r="Y242" s="435"/>
      <c r="Z242" s="435"/>
    </row>
    <row r="243" ht="18.75" customHeight="1">
      <c r="A243" s="435" t="s">
        <v>218</v>
      </c>
      <c r="B243" s="435">
        <v>-2.3732</v>
      </c>
      <c r="C243" s="435">
        <v>10.9458</v>
      </c>
      <c r="D243" s="437">
        <v>28.6043</v>
      </c>
      <c r="E243" s="435">
        <v>15.5466</v>
      </c>
      <c r="F243" s="435">
        <v>6.4377</v>
      </c>
      <c r="G243" s="435">
        <v>22.3468</v>
      </c>
      <c r="H243" s="435">
        <v>5.964</v>
      </c>
      <c r="I243" s="435"/>
      <c r="J243" s="435"/>
      <c r="K243" s="435"/>
      <c r="L243" s="435"/>
      <c r="M243" s="435"/>
      <c r="N243" s="435"/>
      <c r="O243" s="435"/>
      <c r="P243" s="435"/>
      <c r="Q243" s="435"/>
      <c r="R243" s="435"/>
      <c r="S243" s="435"/>
      <c r="T243" s="435"/>
      <c r="U243" s="435"/>
      <c r="V243" s="435"/>
      <c r="W243" s="435"/>
      <c r="X243" s="435"/>
      <c r="Y243" s="435"/>
      <c r="Z243" s="435"/>
    </row>
    <row r="244" ht="18.75" customHeight="1">
      <c r="A244" s="435" t="s">
        <v>3096</v>
      </c>
      <c r="B244" s="435">
        <v>1.9736</v>
      </c>
      <c r="C244" s="435">
        <v>5.1621</v>
      </c>
      <c r="D244" s="437">
        <v>22.8233</v>
      </c>
      <c r="E244" s="435">
        <v>16.5089</v>
      </c>
      <c r="F244" s="435">
        <v>13.0369</v>
      </c>
      <c r="G244" s="435">
        <v>22.3238</v>
      </c>
      <c r="H244" s="435">
        <v>7.8519</v>
      </c>
      <c r="I244" s="435"/>
      <c r="J244" s="435"/>
      <c r="K244" s="435"/>
      <c r="L244" s="435"/>
      <c r="M244" s="435"/>
      <c r="N244" s="435"/>
      <c r="O244" s="435"/>
      <c r="P244" s="435"/>
      <c r="Q244" s="435"/>
      <c r="R244" s="435"/>
      <c r="S244" s="435"/>
      <c r="T244" s="435"/>
      <c r="U244" s="435"/>
      <c r="V244" s="435"/>
      <c r="W244" s="435"/>
      <c r="X244" s="435"/>
      <c r="Y244" s="435"/>
      <c r="Z244" s="435"/>
    </row>
    <row r="245" ht="18.75" customHeight="1">
      <c r="A245" s="435" t="s">
        <v>3097</v>
      </c>
      <c r="B245" s="435">
        <v>-4.6019</v>
      </c>
      <c r="C245" s="435">
        <v>11.1209</v>
      </c>
      <c r="D245" s="437">
        <v>28.4878</v>
      </c>
      <c r="E245" s="435">
        <v>37.8666</v>
      </c>
      <c r="F245" s="435" t="s">
        <v>2912</v>
      </c>
      <c r="G245" s="435">
        <v>22.261</v>
      </c>
      <c r="H245" s="435">
        <v>14.0498</v>
      </c>
      <c r="I245" s="435"/>
      <c r="J245" s="435"/>
      <c r="K245" s="435"/>
      <c r="L245" s="435"/>
      <c r="M245" s="435"/>
      <c r="N245" s="435"/>
      <c r="O245" s="435"/>
      <c r="P245" s="435"/>
      <c r="Q245" s="435"/>
      <c r="R245" s="435"/>
      <c r="S245" s="435"/>
      <c r="T245" s="435"/>
      <c r="U245" s="435"/>
      <c r="V245" s="435"/>
      <c r="W245" s="435"/>
      <c r="X245" s="435"/>
      <c r="Y245" s="435"/>
      <c r="Z245" s="435"/>
    </row>
    <row r="246" ht="18.75" customHeight="1">
      <c r="A246" s="435" t="s">
        <v>3098</v>
      </c>
      <c r="B246" s="435">
        <v>0.614</v>
      </c>
      <c r="C246" s="435">
        <v>6.6845</v>
      </c>
      <c r="D246" s="437">
        <v>26.8271</v>
      </c>
      <c r="E246" s="435">
        <v>42.3065</v>
      </c>
      <c r="F246" s="435" t="s">
        <v>2912</v>
      </c>
      <c r="G246" s="435">
        <v>22.2504</v>
      </c>
      <c r="H246" s="435" t="s">
        <v>2912</v>
      </c>
      <c r="I246" s="435"/>
      <c r="J246" s="435"/>
      <c r="K246" s="435"/>
      <c r="L246" s="435"/>
      <c r="M246" s="435"/>
      <c r="N246" s="435"/>
      <c r="O246" s="435"/>
      <c r="P246" s="435"/>
      <c r="Q246" s="435"/>
      <c r="R246" s="435"/>
      <c r="S246" s="435"/>
      <c r="T246" s="435"/>
      <c r="U246" s="435"/>
      <c r="V246" s="435"/>
      <c r="W246" s="435"/>
      <c r="X246" s="435"/>
      <c r="Y246" s="435"/>
      <c r="Z246" s="435"/>
    </row>
    <row r="247" ht="18.75" customHeight="1">
      <c r="A247" s="435" t="s">
        <v>3099</v>
      </c>
      <c r="B247" s="435">
        <v>1.0506</v>
      </c>
      <c r="C247" s="435">
        <v>7.6874</v>
      </c>
      <c r="D247" s="437">
        <v>21.4909</v>
      </c>
      <c r="E247" s="435">
        <v>18.0935</v>
      </c>
      <c r="F247" s="435">
        <v>15.3263</v>
      </c>
      <c r="G247" s="435">
        <v>22.2333</v>
      </c>
      <c r="H247" s="435">
        <v>11.2844</v>
      </c>
      <c r="I247" s="435"/>
      <c r="J247" s="435"/>
      <c r="K247" s="435"/>
      <c r="L247" s="435"/>
      <c r="M247" s="435"/>
      <c r="N247" s="435"/>
      <c r="O247" s="435"/>
      <c r="P247" s="435"/>
      <c r="Q247" s="435"/>
      <c r="R247" s="435"/>
      <c r="S247" s="435"/>
      <c r="T247" s="435"/>
      <c r="U247" s="435"/>
      <c r="V247" s="435"/>
      <c r="W247" s="435"/>
      <c r="X247" s="435"/>
      <c r="Y247" s="435"/>
      <c r="Z247" s="435"/>
    </row>
    <row r="248" ht="18.75" customHeight="1">
      <c r="A248" s="435" t="s">
        <v>226</v>
      </c>
      <c r="B248" s="435">
        <v>0.8041</v>
      </c>
      <c r="C248" s="435">
        <v>8.3544</v>
      </c>
      <c r="D248" s="437">
        <v>22.2186</v>
      </c>
      <c r="E248" s="435">
        <v>23.4869</v>
      </c>
      <c r="F248" s="435" t="s">
        <v>2912</v>
      </c>
      <c r="G248" s="435">
        <v>22.1742</v>
      </c>
      <c r="H248" s="435">
        <v>18.5648</v>
      </c>
      <c r="I248" s="435"/>
      <c r="J248" s="435"/>
      <c r="K248" s="435"/>
      <c r="L248" s="435"/>
      <c r="M248" s="435"/>
      <c r="N248" s="435"/>
      <c r="O248" s="435"/>
      <c r="P248" s="435"/>
      <c r="Q248" s="435"/>
      <c r="R248" s="435"/>
      <c r="S248" s="435"/>
      <c r="T248" s="435"/>
      <c r="U248" s="435"/>
      <c r="V248" s="435"/>
      <c r="W248" s="435"/>
      <c r="X248" s="435"/>
      <c r="Y248" s="435"/>
      <c r="Z248" s="435"/>
    </row>
    <row r="249" ht="18.75" customHeight="1">
      <c r="A249" s="435" t="s">
        <v>3100</v>
      </c>
      <c r="B249" s="435">
        <v>1.9692</v>
      </c>
      <c r="C249" s="435">
        <v>17.1436</v>
      </c>
      <c r="D249" s="437">
        <v>26.5855</v>
      </c>
      <c r="E249" s="435" t="s">
        <v>2912</v>
      </c>
      <c r="F249" s="435" t="s">
        <v>2912</v>
      </c>
      <c r="G249" s="435">
        <v>22.172</v>
      </c>
      <c r="H249" s="435">
        <v>28.449</v>
      </c>
      <c r="I249" s="435"/>
      <c r="J249" s="435"/>
      <c r="K249" s="435"/>
      <c r="L249" s="435"/>
      <c r="M249" s="435"/>
      <c r="N249" s="435"/>
      <c r="O249" s="435"/>
      <c r="P249" s="435"/>
      <c r="Q249" s="435"/>
      <c r="R249" s="435"/>
      <c r="S249" s="435"/>
      <c r="T249" s="435"/>
      <c r="U249" s="435"/>
      <c r="V249" s="435"/>
      <c r="W249" s="435"/>
      <c r="X249" s="435"/>
      <c r="Y249" s="435"/>
      <c r="Z249" s="435"/>
    </row>
    <row r="250" ht="18.75" customHeight="1">
      <c r="A250" s="435" t="s">
        <v>3101</v>
      </c>
      <c r="B250" s="435">
        <v>-5.9843</v>
      </c>
      <c r="C250" s="435">
        <v>11.6428</v>
      </c>
      <c r="D250" s="437">
        <v>31.4928</v>
      </c>
      <c r="E250" s="435" t="s">
        <v>2912</v>
      </c>
      <c r="F250" s="435" t="s">
        <v>2912</v>
      </c>
      <c r="G250" s="435">
        <v>22.1338</v>
      </c>
      <c r="H250" s="435">
        <v>35.2814</v>
      </c>
      <c r="I250" s="435"/>
      <c r="J250" s="435"/>
      <c r="K250" s="435"/>
      <c r="L250" s="435"/>
      <c r="M250" s="435"/>
      <c r="N250" s="435"/>
      <c r="O250" s="435"/>
      <c r="P250" s="435"/>
      <c r="Q250" s="435"/>
      <c r="R250" s="435"/>
      <c r="S250" s="435"/>
      <c r="T250" s="435"/>
      <c r="U250" s="435"/>
      <c r="V250" s="435"/>
      <c r="W250" s="435"/>
      <c r="X250" s="435"/>
      <c r="Y250" s="435"/>
      <c r="Z250" s="435"/>
    </row>
    <row r="251" ht="18.75" customHeight="1">
      <c r="A251" s="435" t="s">
        <v>3102</v>
      </c>
      <c r="B251" s="435">
        <v>3.2197</v>
      </c>
      <c r="C251" s="435">
        <v>9.3531</v>
      </c>
      <c r="D251" s="437">
        <v>16.1717</v>
      </c>
      <c r="E251" s="435">
        <v>21.7539</v>
      </c>
      <c r="F251" s="435" t="s">
        <v>2912</v>
      </c>
      <c r="G251" s="435">
        <v>22.1085</v>
      </c>
      <c r="H251" s="435" t="s">
        <v>2912</v>
      </c>
      <c r="I251" s="435"/>
      <c r="J251" s="435"/>
      <c r="K251" s="435"/>
      <c r="L251" s="435"/>
      <c r="M251" s="435"/>
      <c r="N251" s="435"/>
      <c r="O251" s="435"/>
      <c r="P251" s="435"/>
      <c r="Q251" s="435"/>
      <c r="R251" s="435"/>
      <c r="S251" s="435"/>
      <c r="T251" s="435"/>
      <c r="U251" s="435"/>
      <c r="V251" s="435"/>
      <c r="W251" s="435"/>
      <c r="X251" s="435"/>
      <c r="Y251" s="435"/>
      <c r="Z251" s="435"/>
    </row>
    <row r="252" ht="18.75" customHeight="1">
      <c r="A252" s="435" t="s">
        <v>3103</v>
      </c>
      <c r="B252" s="435">
        <v>0.5139</v>
      </c>
      <c r="C252" s="435">
        <v>7.4977</v>
      </c>
      <c r="D252" s="437">
        <v>19.4431</v>
      </c>
      <c r="E252" s="435" t="s">
        <v>2912</v>
      </c>
      <c r="F252" s="435" t="s">
        <v>2912</v>
      </c>
      <c r="G252" s="435">
        <v>22.0895</v>
      </c>
      <c r="H252" s="435" t="s">
        <v>2912</v>
      </c>
      <c r="I252" s="435"/>
      <c r="J252" s="435"/>
      <c r="K252" s="435"/>
      <c r="L252" s="435"/>
      <c r="M252" s="435"/>
      <c r="N252" s="435"/>
      <c r="O252" s="435"/>
      <c r="P252" s="435"/>
      <c r="Q252" s="435"/>
      <c r="R252" s="435"/>
      <c r="S252" s="435"/>
      <c r="T252" s="435"/>
      <c r="U252" s="435"/>
      <c r="V252" s="435"/>
      <c r="W252" s="435"/>
      <c r="X252" s="435"/>
      <c r="Y252" s="435"/>
      <c r="Z252" s="435"/>
    </row>
    <row r="253" ht="18.75" customHeight="1">
      <c r="A253" s="435" t="s">
        <v>3104</v>
      </c>
      <c r="B253" s="435">
        <v>0.238</v>
      </c>
      <c r="C253" s="435">
        <v>4.7372</v>
      </c>
      <c r="D253" s="437">
        <v>22.0279</v>
      </c>
      <c r="E253" s="435">
        <v>16.5184</v>
      </c>
      <c r="F253" s="435" t="s">
        <v>2912</v>
      </c>
      <c r="G253" s="435">
        <v>22.0178</v>
      </c>
      <c r="H253" s="435">
        <v>10.5032</v>
      </c>
      <c r="I253" s="435"/>
      <c r="J253" s="435"/>
      <c r="K253" s="435"/>
      <c r="L253" s="435"/>
      <c r="M253" s="435"/>
      <c r="N253" s="435"/>
      <c r="O253" s="435"/>
      <c r="P253" s="435"/>
      <c r="Q253" s="435"/>
      <c r="R253" s="435"/>
      <c r="S253" s="435"/>
      <c r="T253" s="435"/>
      <c r="U253" s="435"/>
      <c r="V253" s="435"/>
      <c r="W253" s="435"/>
      <c r="X253" s="435"/>
      <c r="Y253" s="435"/>
      <c r="Z253" s="435"/>
    </row>
    <row r="254" ht="18.75" customHeight="1">
      <c r="A254" s="435" t="s">
        <v>535</v>
      </c>
      <c r="B254" s="435">
        <v>2.5627</v>
      </c>
      <c r="C254" s="435">
        <v>8.1538</v>
      </c>
      <c r="D254" s="437">
        <v>20.7382</v>
      </c>
      <c r="E254" s="435" t="s">
        <v>2912</v>
      </c>
      <c r="F254" s="435" t="s">
        <v>2912</v>
      </c>
      <c r="G254" s="435">
        <v>22.0052</v>
      </c>
      <c r="H254" s="435" t="s">
        <v>2912</v>
      </c>
      <c r="I254" s="435"/>
      <c r="J254" s="435"/>
      <c r="K254" s="435"/>
      <c r="L254" s="435"/>
      <c r="M254" s="435"/>
      <c r="N254" s="435"/>
      <c r="O254" s="435"/>
      <c r="P254" s="435"/>
      <c r="Q254" s="435"/>
      <c r="R254" s="435"/>
      <c r="S254" s="435"/>
      <c r="T254" s="435"/>
      <c r="U254" s="435"/>
      <c r="V254" s="435"/>
      <c r="W254" s="435"/>
      <c r="X254" s="435"/>
      <c r="Y254" s="435"/>
      <c r="Z254" s="435"/>
    </row>
    <row r="255" ht="18.75" customHeight="1">
      <c r="A255" s="435" t="s">
        <v>240</v>
      </c>
      <c r="B255" s="435">
        <v>-2.0283</v>
      </c>
      <c r="C255" s="435">
        <v>13.8278</v>
      </c>
      <c r="D255" s="437">
        <v>26.7494</v>
      </c>
      <c r="E255" s="435" t="s">
        <v>2912</v>
      </c>
      <c r="F255" s="435" t="s">
        <v>2912</v>
      </c>
      <c r="G255" s="435">
        <v>21.9856</v>
      </c>
      <c r="H255" s="435">
        <v>30.0809</v>
      </c>
      <c r="I255" s="435"/>
      <c r="J255" s="435"/>
      <c r="K255" s="435"/>
      <c r="L255" s="435"/>
      <c r="M255" s="435"/>
      <c r="N255" s="435"/>
      <c r="O255" s="435"/>
      <c r="P255" s="435"/>
      <c r="Q255" s="435"/>
      <c r="R255" s="435"/>
      <c r="S255" s="435"/>
      <c r="T255" s="435"/>
      <c r="U255" s="435"/>
      <c r="V255" s="435"/>
      <c r="W255" s="435"/>
      <c r="X255" s="435"/>
      <c r="Y255" s="435"/>
      <c r="Z255" s="435"/>
    </row>
    <row r="256" ht="18.75" customHeight="1">
      <c r="A256" s="435" t="s">
        <v>3105</v>
      </c>
      <c r="B256" s="435">
        <v>4.2198</v>
      </c>
      <c r="C256" s="435">
        <v>6.6853</v>
      </c>
      <c r="D256" s="437">
        <v>19.4003</v>
      </c>
      <c r="E256" s="435" t="s">
        <v>2912</v>
      </c>
      <c r="F256" s="435" t="s">
        <v>2912</v>
      </c>
      <c r="G256" s="435">
        <v>21.9704</v>
      </c>
      <c r="H256" s="435" t="s">
        <v>2912</v>
      </c>
      <c r="I256" s="435"/>
      <c r="J256" s="435"/>
      <c r="K256" s="435"/>
      <c r="L256" s="435"/>
      <c r="M256" s="435"/>
      <c r="N256" s="435"/>
      <c r="O256" s="435"/>
      <c r="P256" s="435"/>
      <c r="Q256" s="435"/>
      <c r="R256" s="435"/>
      <c r="S256" s="435"/>
      <c r="T256" s="435"/>
      <c r="U256" s="435"/>
      <c r="V256" s="435"/>
      <c r="W256" s="435"/>
      <c r="X256" s="435"/>
      <c r="Y256" s="435"/>
      <c r="Z256" s="435"/>
    </row>
    <row r="257" ht="18.75" customHeight="1">
      <c r="A257" s="435" t="s">
        <v>500</v>
      </c>
      <c r="B257" s="435">
        <v>-2.6179</v>
      </c>
      <c r="C257" s="435">
        <v>13.6816</v>
      </c>
      <c r="D257" s="437">
        <v>19.8767</v>
      </c>
      <c r="E257" s="435">
        <v>29.6438</v>
      </c>
      <c r="F257" s="435">
        <v>14.2324</v>
      </c>
      <c r="G257" s="435">
        <v>21.9459</v>
      </c>
      <c r="H257" s="435">
        <v>15.4908</v>
      </c>
      <c r="I257" s="435"/>
      <c r="J257" s="435"/>
      <c r="K257" s="435"/>
      <c r="L257" s="435"/>
      <c r="M257" s="435"/>
      <c r="N257" s="435"/>
      <c r="O257" s="435"/>
      <c r="P257" s="435"/>
      <c r="Q257" s="435"/>
      <c r="R257" s="435"/>
      <c r="S257" s="435"/>
      <c r="T257" s="435"/>
      <c r="U257" s="435"/>
      <c r="V257" s="435"/>
      <c r="W257" s="435"/>
      <c r="X257" s="435"/>
      <c r="Y257" s="435"/>
      <c r="Z257" s="435"/>
    </row>
    <row r="258" ht="18.75" customHeight="1">
      <c r="A258" s="435" t="s">
        <v>3106</v>
      </c>
      <c r="B258" s="435">
        <v>-0.2362</v>
      </c>
      <c r="C258" s="435">
        <v>5.1442</v>
      </c>
      <c r="D258" s="437">
        <v>22.3913</v>
      </c>
      <c r="E258" s="435">
        <v>16.6255</v>
      </c>
      <c r="F258" s="435">
        <v>10.4534</v>
      </c>
      <c r="G258" s="435">
        <v>21.9048</v>
      </c>
      <c r="H258" s="435">
        <v>9.4228</v>
      </c>
      <c r="I258" s="435"/>
      <c r="J258" s="435"/>
      <c r="K258" s="435"/>
      <c r="L258" s="435"/>
      <c r="M258" s="435"/>
      <c r="N258" s="435"/>
      <c r="O258" s="435"/>
      <c r="P258" s="435"/>
      <c r="Q258" s="435"/>
      <c r="R258" s="435"/>
      <c r="S258" s="435"/>
      <c r="T258" s="435"/>
      <c r="U258" s="435"/>
      <c r="V258" s="435"/>
      <c r="W258" s="435"/>
      <c r="X258" s="435"/>
      <c r="Y258" s="435"/>
      <c r="Z258" s="435"/>
    </row>
    <row r="259" ht="18.75" customHeight="1">
      <c r="A259" s="435" t="s">
        <v>3107</v>
      </c>
      <c r="B259" s="435">
        <v>-2.359</v>
      </c>
      <c r="C259" s="435">
        <v>9.7531</v>
      </c>
      <c r="D259" s="437">
        <v>23.8372</v>
      </c>
      <c r="E259" s="435">
        <v>14.15</v>
      </c>
      <c r="F259" s="435">
        <v>7.2452</v>
      </c>
      <c r="G259" s="435">
        <v>21.8784</v>
      </c>
      <c r="H259" s="435">
        <v>7.8759</v>
      </c>
      <c r="I259" s="435"/>
      <c r="J259" s="435"/>
      <c r="K259" s="435"/>
      <c r="L259" s="435"/>
      <c r="M259" s="435"/>
      <c r="N259" s="435"/>
      <c r="O259" s="435"/>
      <c r="P259" s="435"/>
      <c r="Q259" s="435"/>
      <c r="R259" s="435"/>
      <c r="S259" s="435"/>
      <c r="T259" s="435"/>
      <c r="U259" s="435"/>
      <c r="V259" s="435"/>
      <c r="W259" s="435"/>
      <c r="X259" s="435"/>
      <c r="Y259" s="435"/>
      <c r="Z259" s="435"/>
    </row>
    <row r="260" ht="18.75" customHeight="1">
      <c r="A260" s="435" t="s">
        <v>3108</v>
      </c>
      <c r="B260" s="435">
        <v>0.3804</v>
      </c>
      <c r="C260" s="435">
        <v>6.5204</v>
      </c>
      <c r="D260" s="437">
        <v>21.5922</v>
      </c>
      <c r="E260" s="435">
        <v>17.7588</v>
      </c>
      <c r="F260" s="435">
        <v>12.5373</v>
      </c>
      <c r="G260" s="435">
        <v>21.7484</v>
      </c>
      <c r="H260" s="435">
        <v>9.9293</v>
      </c>
      <c r="I260" s="435"/>
      <c r="J260" s="435"/>
      <c r="K260" s="435"/>
      <c r="L260" s="435"/>
      <c r="M260" s="435"/>
      <c r="N260" s="435"/>
      <c r="O260" s="435"/>
      <c r="P260" s="435"/>
      <c r="Q260" s="435"/>
      <c r="R260" s="435"/>
      <c r="S260" s="435"/>
      <c r="T260" s="435"/>
      <c r="U260" s="435"/>
      <c r="V260" s="435"/>
      <c r="W260" s="435"/>
      <c r="X260" s="435"/>
      <c r="Y260" s="435"/>
      <c r="Z260" s="435"/>
    </row>
    <row r="261" ht="18.75" customHeight="1">
      <c r="A261" s="435" t="s">
        <v>3109</v>
      </c>
      <c r="B261" s="435">
        <v>4.1117</v>
      </c>
      <c r="C261" s="435">
        <v>6.087</v>
      </c>
      <c r="D261" s="437">
        <v>18.3614</v>
      </c>
      <c r="E261" s="435">
        <v>13.5101</v>
      </c>
      <c r="F261" s="435" t="s">
        <v>2912</v>
      </c>
      <c r="G261" s="435">
        <v>21.7057</v>
      </c>
      <c r="H261" s="435">
        <v>8.4555</v>
      </c>
      <c r="I261" s="435"/>
      <c r="J261" s="435"/>
      <c r="K261" s="435"/>
      <c r="L261" s="435"/>
      <c r="M261" s="435"/>
      <c r="N261" s="435"/>
      <c r="O261" s="435"/>
      <c r="P261" s="435"/>
      <c r="Q261" s="435"/>
      <c r="R261" s="435"/>
      <c r="S261" s="435"/>
      <c r="T261" s="435"/>
      <c r="U261" s="435"/>
      <c r="V261" s="435"/>
      <c r="W261" s="435"/>
      <c r="X261" s="435"/>
      <c r="Y261" s="435"/>
      <c r="Z261" s="435"/>
    </row>
    <row r="262" ht="18.75" customHeight="1">
      <c r="A262" s="435" t="s">
        <v>1248</v>
      </c>
      <c r="B262" s="435">
        <v>0.2017</v>
      </c>
      <c r="C262" s="435">
        <v>8.3104</v>
      </c>
      <c r="D262" s="437">
        <v>17.9885</v>
      </c>
      <c r="E262" s="435">
        <v>9.4206</v>
      </c>
      <c r="F262" s="435">
        <v>6.4262</v>
      </c>
      <c r="G262" s="435">
        <v>21.6445</v>
      </c>
      <c r="H262" s="435">
        <v>7.6147</v>
      </c>
      <c r="I262" s="435"/>
      <c r="J262" s="435"/>
      <c r="K262" s="435"/>
      <c r="L262" s="435"/>
      <c r="M262" s="435"/>
      <c r="N262" s="435"/>
      <c r="O262" s="435"/>
      <c r="P262" s="435"/>
      <c r="Q262" s="435"/>
      <c r="R262" s="435"/>
      <c r="S262" s="435"/>
      <c r="T262" s="435"/>
      <c r="U262" s="435"/>
      <c r="V262" s="435"/>
      <c r="W262" s="435"/>
      <c r="X262" s="435"/>
      <c r="Y262" s="435"/>
      <c r="Z262" s="435"/>
    </row>
    <row r="263" ht="18.75" customHeight="1">
      <c r="A263" s="435" t="s">
        <v>3110</v>
      </c>
      <c r="B263" s="435">
        <v>0.2346</v>
      </c>
      <c r="C263" s="435">
        <v>7.6251</v>
      </c>
      <c r="D263" s="437">
        <v>15.8553</v>
      </c>
      <c r="E263" s="435" t="s">
        <v>2912</v>
      </c>
      <c r="F263" s="435" t="s">
        <v>2912</v>
      </c>
      <c r="G263" s="435">
        <v>21.6337</v>
      </c>
      <c r="H263" s="435" t="s">
        <v>2912</v>
      </c>
      <c r="I263" s="435"/>
      <c r="J263" s="435"/>
      <c r="K263" s="435"/>
      <c r="L263" s="435"/>
      <c r="M263" s="435"/>
      <c r="N263" s="435"/>
      <c r="O263" s="435"/>
      <c r="P263" s="435"/>
      <c r="Q263" s="435"/>
      <c r="R263" s="435"/>
      <c r="S263" s="435"/>
      <c r="T263" s="435"/>
      <c r="U263" s="435"/>
      <c r="V263" s="435"/>
      <c r="W263" s="435"/>
      <c r="X263" s="435"/>
      <c r="Y263" s="435"/>
      <c r="Z263" s="435"/>
    </row>
    <row r="264" ht="18.75" customHeight="1">
      <c r="A264" s="435" t="s">
        <v>3111</v>
      </c>
      <c r="B264" s="435">
        <v>-1.5881</v>
      </c>
      <c r="C264" s="435">
        <v>8.7131</v>
      </c>
      <c r="D264" s="437">
        <v>21.9306</v>
      </c>
      <c r="E264" s="435" t="s">
        <v>2912</v>
      </c>
      <c r="F264" s="435" t="s">
        <v>2912</v>
      </c>
      <c r="G264" s="435">
        <v>21.6331</v>
      </c>
      <c r="H264" s="435">
        <v>22.9883</v>
      </c>
      <c r="I264" s="435"/>
      <c r="J264" s="435"/>
      <c r="K264" s="435"/>
      <c r="L264" s="435"/>
      <c r="M264" s="435"/>
      <c r="N264" s="435"/>
      <c r="O264" s="435"/>
      <c r="P264" s="435"/>
      <c r="Q264" s="435"/>
      <c r="R264" s="435"/>
      <c r="S264" s="435"/>
      <c r="T264" s="435"/>
      <c r="U264" s="435"/>
      <c r="V264" s="435"/>
      <c r="W264" s="435"/>
      <c r="X264" s="435"/>
      <c r="Y264" s="435"/>
      <c r="Z264" s="435"/>
    </row>
    <row r="265" ht="18.75" customHeight="1">
      <c r="A265" s="435" t="s">
        <v>3112</v>
      </c>
      <c r="B265" s="435">
        <v>-1.5957</v>
      </c>
      <c r="C265" s="435">
        <v>8.6957</v>
      </c>
      <c r="D265" s="437">
        <v>21.9166</v>
      </c>
      <c r="E265" s="435">
        <v>28.8684</v>
      </c>
      <c r="F265" s="435">
        <v>16.1514</v>
      </c>
      <c r="G265" s="435">
        <v>21.6162</v>
      </c>
      <c r="H265" s="435">
        <v>20.1495</v>
      </c>
      <c r="I265" s="435"/>
      <c r="J265" s="435"/>
      <c r="K265" s="435"/>
      <c r="L265" s="435"/>
      <c r="M265" s="435"/>
      <c r="N265" s="435"/>
      <c r="O265" s="435"/>
      <c r="P265" s="435"/>
      <c r="Q265" s="435"/>
      <c r="R265" s="435"/>
      <c r="S265" s="435"/>
      <c r="T265" s="435"/>
      <c r="U265" s="435"/>
      <c r="V265" s="435"/>
      <c r="W265" s="435"/>
      <c r="X265" s="435"/>
      <c r="Y265" s="435"/>
      <c r="Z265" s="435"/>
    </row>
    <row r="266" ht="18.75" customHeight="1">
      <c r="A266" s="435" t="s">
        <v>3113</v>
      </c>
      <c r="B266" s="435">
        <v>-1.6036</v>
      </c>
      <c r="C266" s="435">
        <v>8.687</v>
      </c>
      <c r="D266" s="437">
        <v>21.8433</v>
      </c>
      <c r="E266" s="435">
        <v>28.7775</v>
      </c>
      <c r="F266" s="435" t="s">
        <v>2912</v>
      </c>
      <c r="G266" s="435">
        <v>21.535</v>
      </c>
      <c r="H266" s="435">
        <v>14.0426</v>
      </c>
      <c r="I266" s="435"/>
      <c r="J266" s="435"/>
      <c r="K266" s="435"/>
      <c r="L266" s="435"/>
      <c r="M266" s="435"/>
      <c r="N266" s="435"/>
      <c r="O266" s="435"/>
      <c r="P266" s="435"/>
      <c r="Q266" s="435"/>
      <c r="R266" s="435"/>
      <c r="S266" s="435"/>
      <c r="T266" s="435"/>
      <c r="U266" s="435"/>
      <c r="V266" s="435"/>
      <c r="W266" s="435"/>
      <c r="X266" s="435"/>
      <c r="Y266" s="435"/>
      <c r="Z266" s="435"/>
    </row>
    <row r="267" ht="18.75" customHeight="1">
      <c r="A267" s="435" t="s">
        <v>3114</v>
      </c>
      <c r="B267" s="435">
        <v>0.911</v>
      </c>
      <c r="C267" s="435">
        <v>7.9859</v>
      </c>
      <c r="D267" s="437">
        <v>20.1208</v>
      </c>
      <c r="E267" s="435" t="s">
        <v>2912</v>
      </c>
      <c r="F267" s="435" t="s">
        <v>2912</v>
      </c>
      <c r="G267" s="435">
        <v>21.5271</v>
      </c>
      <c r="H267" s="435">
        <v>20.7376</v>
      </c>
      <c r="I267" s="435"/>
      <c r="J267" s="435"/>
      <c r="K267" s="435"/>
      <c r="L267" s="435"/>
      <c r="M267" s="435"/>
      <c r="N267" s="435"/>
      <c r="O267" s="435"/>
      <c r="P267" s="435"/>
      <c r="Q267" s="435"/>
      <c r="R267" s="435"/>
      <c r="S267" s="435"/>
      <c r="T267" s="435"/>
      <c r="U267" s="435"/>
      <c r="V267" s="435"/>
      <c r="W267" s="435"/>
      <c r="X267" s="435"/>
      <c r="Y267" s="435"/>
      <c r="Z267" s="435"/>
    </row>
    <row r="268" ht="18.75" customHeight="1">
      <c r="A268" s="435" t="s">
        <v>3115</v>
      </c>
      <c r="B268" s="435">
        <v>-1.6047</v>
      </c>
      <c r="C268" s="435">
        <v>8.6683</v>
      </c>
      <c r="D268" s="437">
        <v>21.7766</v>
      </c>
      <c r="E268" s="435" t="s">
        <v>2912</v>
      </c>
      <c r="F268" s="435" t="s">
        <v>2912</v>
      </c>
      <c r="G268" s="435">
        <v>21.4882</v>
      </c>
      <c r="H268" s="435" t="s">
        <v>2912</v>
      </c>
      <c r="I268" s="435"/>
      <c r="J268" s="435"/>
      <c r="K268" s="435"/>
      <c r="L268" s="435"/>
      <c r="M268" s="435"/>
      <c r="N268" s="435"/>
      <c r="O268" s="435"/>
      <c r="P268" s="435"/>
      <c r="Q268" s="435"/>
      <c r="R268" s="435"/>
      <c r="S268" s="435"/>
      <c r="T268" s="435"/>
      <c r="U268" s="435"/>
      <c r="V268" s="435"/>
      <c r="W268" s="435"/>
      <c r="X268" s="435"/>
      <c r="Y268" s="435"/>
      <c r="Z268" s="435"/>
    </row>
    <row r="269" ht="18.75" customHeight="1">
      <c r="A269" s="435" t="s">
        <v>3116</v>
      </c>
      <c r="B269" s="435">
        <v>-2.8344</v>
      </c>
      <c r="C269" s="435">
        <v>8.3745</v>
      </c>
      <c r="D269" s="437">
        <v>23.6184</v>
      </c>
      <c r="E269" s="435">
        <v>32.3535</v>
      </c>
      <c r="F269" s="435" t="s">
        <v>2912</v>
      </c>
      <c r="G269" s="435">
        <v>21.4871</v>
      </c>
      <c r="H269" s="435">
        <v>17.5275</v>
      </c>
      <c r="I269" s="435"/>
      <c r="J269" s="435"/>
      <c r="K269" s="435"/>
      <c r="L269" s="435"/>
      <c r="M269" s="435"/>
      <c r="N269" s="435"/>
      <c r="O269" s="435"/>
      <c r="P269" s="435"/>
      <c r="Q269" s="435"/>
      <c r="R269" s="435"/>
      <c r="S269" s="435"/>
      <c r="T269" s="435"/>
      <c r="U269" s="435"/>
      <c r="V269" s="435"/>
      <c r="W269" s="435"/>
      <c r="X269" s="435"/>
      <c r="Y269" s="435"/>
      <c r="Z269" s="435"/>
    </row>
    <row r="270" ht="18.75" customHeight="1">
      <c r="A270" s="435" t="s">
        <v>431</v>
      </c>
      <c r="B270" s="435">
        <v>-1.1785</v>
      </c>
      <c r="C270" s="435">
        <v>3.5382</v>
      </c>
      <c r="D270" s="437">
        <v>14.8759</v>
      </c>
      <c r="E270" s="435">
        <v>13.1852</v>
      </c>
      <c r="F270" s="435">
        <v>11.8469</v>
      </c>
      <c r="G270" s="435">
        <v>21.427</v>
      </c>
      <c r="H270" s="435">
        <v>12.6597</v>
      </c>
      <c r="I270" s="435"/>
      <c r="J270" s="435"/>
      <c r="K270" s="435"/>
      <c r="L270" s="435"/>
      <c r="M270" s="435"/>
      <c r="N270" s="435"/>
      <c r="O270" s="435"/>
      <c r="P270" s="435"/>
      <c r="Q270" s="435"/>
      <c r="R270" s="435"/>
      <c r="S270" s="435"/>
      <c r="T270" s="435"/>
      <c r="U270" s="435"/>
      <c r="V270" s="435"/>
      <c r="W270" s="435"/>
      <c r="X270" s="435"/>
      <c r="Y270" s="435"/>
      <c r="Z270" s="435"/>
    </row>
    <row r="271" ht="18.75" customHeight="1">
      <c r="A271" s="435" t="s">
        <v>3117</v>
      </c>
      <c r="B271" s="435">
        <v>4.5208</v>
      </c>
      <c r="C271" s="435">
        <v>18.4303</v>
      </c>
      <c r="D271" s="437">
        <v>18.7002</v>
      </c>
      <c r="E271" s="435" t="s">
        <v>2912</v>
      </c>
      <c r="F271" s="435" t="s">
        <v>2912</v>
      </c>
      <c r="G271" s="435">
        <v>21.3118</v>
      </c>
      <c r="H271" s="435">
        <v>24.4406</v>
      </c>
      <c r="I271" s="435"/>
      <c r="J271" s="435"/>
      <c r="K271" s="435"/>
      <c r="L271" s="435"/>
      <c r="M271" s="435"/>
      <c r="N271" s="435"/>
      <c r="O271" s="435"/>
      <c r="P271" s="435"/>
      <c r="Q271" s="435"/>
      <c r="R271" s="435"/>
      <c r="S271" s="435"/>
      <c r="T271" s="435"/>
      <c r="U271" s="435"/>
      <c r="V271" s="435"/>
      <c r="W271" s="435"/>
      <c r="X271" s="435"/>
      <c r="Y271" s="435"/>
      <c r="Z271" s="435"/>
    </row>
    <row r="272" ht="18.75" customHeight="1">
      <c r="A272" s="435" t="s">
        <v>1729</v>
      </c>
      <c r="B272" s="435">
        <v>5.122</v>
      </c>
      <c r="C272" s="435">
        <v>11.7061</v>
      </c>
      <c r="D272" s="437">
        <v>17.6943</v>
      </c>
      <c r="E272" s="435">
        <v>11.4131</v>
      </c>
      <c r="F272" s="435">
        <v>13.4585</v>
      </c>
      <c r="G272" s="435">
        <v>21.2312</v>
      </c>
      <c r="H272" s="435">
        <v>9.1775</v>
      </c>
      <c r="I272" s="435"/>
      <c r="J272" s="435"/>
      <c r="K272" s="435"/>
      <c r="L272" s="435"/>
      <c r="M272" s="435"/>
      <c r="N272" s="435"/>
      <c r="O272" s="435"/>
      <c r="P272" s="435"/>
      <c r="Q272" s="435"/>
      <c r="R272" s="435"/>
      <c r="S272" s="435"/>
      <c r="T272" s="435"/>
      <c r="U272" s="435"/>
      <c r="V272" s="435"/>
      <c r="W272" s="435"/>
      <c r="X272" s="435"/>
      <c r="Y272" s="435"/>
      <c r="Z272" s="435"/>
    </row>
    <row r="273" ht="18.75" customHeight="1">
      <c r="A273" s="435" t="s">
        <v>3118</v>
      </c>
      <c r="B273" s="435">
        <v>0.1514</v>
      </c>
      <c r="C273" s="435">
        <v>5.5344</v>
      </c>
      <c r="D273" s="437">
        <v>21.2103</v>
      </c>
      <c r="E273" s="435">
        <v>25.0441</v>
      </c>
      <c r="F273" s="435" t="s">
        <v>2912</v>
      </c>
      <c r="G273" s="435">
        <v>21.1804</v>
      </c>
      <c r="H273" s="435">
        <v>21.1826</v>
      </c>
      <c r="I273" s="435"/>
      <c r="J273" s="435"/>
      <c r="K273" s="435"/>
      <c r="L273" s="435"/>
      <c r="M273" s="435"/>
      <c r="N273" s="435"/>
      <c r="O273" s="435"/>
      <c r="P273" s="435"/>
      <c r="Q273" s="435"/>
      <c r="R273" s="435"/>
      <c r="S273" s="435"/>
      <c r="T273" s="435"/>
      <c r="U273" s="435"/>
      <c r="V273" s="435"/>
      <c r="W273" s="435"/>
      <c r="X273" s="435"/>
      <c r="Y273" s="435"/>
      <c r="Z273" s="435"/>
    </row>
    <row r="274" ht="18.75" customHeight="1">
      <c r="A274" s="435" t="s">
        <v>3119</v>
      </c>
      <c r="B274" s="435">
        <v>4.4247</v>
      </c>
      <c r="C274" s="435">
        <v>5.8338</v>
      </c>
      <c r="D274" s="437">
        <v>17.994</v>
      </c>
      <c r="E274" s="435">
        <v>16.1497</v>
      </c>
      <c r="F274" s="435">
        <v>15.2418</v>
      </c>
      <c r="G274" s="435">
        <v>21.1372</v>
      </c>
      <c r="H274" s="435">
        <v>10.5323</v>
      </c>
      <c r="I274" s="435"/>
      <c r="J274" s="435"/>
      <c r="K274" s="435"/>
      <c r="L274" s="435"/>
      <c r="M274" s="435"/>
      <c r="N274" s="435"/>
      <c r="O274" s="435"/>
      <c r="P274" s="435"/>
      <c r="Q274" s="435"/>
      <c r="R274" s="435"/>
      <c r="S274" s="435"/>
      <c r="T274" s="435"/>
      <c r="U274" s="435"/>
      <c r="V274" s="435"/>
      <c r="W274" s="435"/>
      <c r="X274" s="435"/>
      <c r="Y274" s="435"/>
      <c r="Z274" s="435"/>
    </row>
    <row r="275" ht="18.75" customHeight="1">
      <c r="A275" s="435" t="s">
        <v>3120</v>
      </c>
      <c r="B275" s="435">
        <v>3.7956</v>
      </c>
      <c r="C275" s="435">
        <v>11.452</v>
      </c>
      <c r="D275" s="437">
        <v>18.8968</v>
      </c>
      <c r="E275" s="435">
        <v>16.5178</v>
      </c>
      <c r="F275" s="435">
        <v>14.8604</v>
      </c>
      <c r="G275" s="435">
        <v>20.9814</v>
      </c>
      <c r="H275" s="435">
        <v>10.9182</v>
      </c>
      <c r="I275" s="435"/>
      <c r="J275" s="435"/>
      <c r="K275" s="435"/>
      <c r="L275" s="435"/>
      <c r="M275" s="435"/>
      <c r="N275" s="435"/>
      <c r="O275" s="435"/>
      <c r="P275" s="435"/>
      <c r="Q275" s="435"/>
      <c r="R275" s="435"/>
      <c r="S275" s="435"/>
      <c r="T275" s="435"/>
      <c r="U275" s="435"/>
      <c r="V275" s="435"/>
      <c r="W275" s="435"/>
      <c r="X275" s="435"/>
      <c r="Y275" s="435"/>
      <c r="Z275" s="435"/>
    </row>
    <row r="276" ht="18.75" customHeight="1">
      <c r="A276" s="435" t="s">
        <v>3121</v>
      </c>
      <c r="B276" s="435">
        <v>1.3504</v>
      </c>
      <c r="C276" s="435">
        <v>6.1845</v>
      </c>
      <c r="D276" s="437">
        <v>25.038</v>
      </c>
      <c r="E276" s="435">
        <v>22.4299</v>
      </c>
      <c r="F276" s="435">
        <v>13.8535</v>
      </c>
      <c r="G276" s="435">
        <v>20.9322</v>
      </c>
      <c r="H276" s="435">
        <v>9.4805</v>
      </c>
      <c r="I276" s="435"/>
      <c r="J276" s="435"/>
      <c r="K276" s="435"/>
      <c r="L276" s="435"/>
      <c r="M276" s="435"/>
      <c r="N276" s="435"/>
      <c r="O276" s="435"/>
      <c r="P276" s="435"/>
      <c r="Q276" s="435"/>
      <c r="R276" s="435"/>
      <c r="S276" s="435"/>
      <c r="T276" s="435"/>
      <c r="U276" s="435"/>
      <c r="V276" s="435"/>
      <c r="W276" s="435"/>
      <c r="X276" s="435"/>
      <c r="Y276" s="435"/>
      <c r="Z276" s="435"/>
    </row>
    <row r="277" ht="18.75" customHeight="1">
      <c r="A277" s="435" t="s">
        <v>134</v>
      </c>
      <c r="B277" s="435">
        <v>-0.8092</v>
      </c>
      <c r="C277" s="435">
        <v>9.6115</v>
      </c>
      <c r="D277" s="437">
        <v>18.2399</v>
      </c>
      <c r="E277" s="435">
        <v>20.3481</v>
      </c>
      <c r="F277" s="435" t="s">
        <v>2912</v>
      </c>
      <c r="G277" s="435">
        <v>20.9264</v>
      </c>
      <c r="H277" s="435">
        <v>10.7448</v>
      </c>
      <c r="I277" s="435"/>
      <c r="J277" s="435"/>
      <c r="K277" s="435"/>
      <c r="L277" s="435"/>
      <c r="M277" s="435"/>
      <c r="N277" s="435"/>
      <c r="O277" s="435"/>
      <c r="P277" s="435"/>
      <c r="Q277" s="435"/>
      <c r="R277" s="435"/>
      <c r="S277" s="435"/>
      <c r="T277" s="435"/>
      <c r="U277" s="435"/>
      <c r="V277" s="435"/>
      <c r="W277" s="435"/>
      <c r="X277" s="435"/>
      <c r="Y277" s="435"/>
      <c r="Z277" s="435"/>
    </row>
    <row r="278" ht="18.75" customHeight="1">
      <c r="A278" s="435" t="s">
        <v>3122</v>
      </c>
      <c r="B278" s="435">
        <v>-0.5699</v>
      </c>
      <c r="C278" s="435">
        <v>7.2496</v>
      </c>
      <c r="D278" s="437">
        <v>21.5405</v>
      </c>
      <c r="E278" s="435">
        <v>17.4927</v>
      </c>
      <c r="F278" s="435" t="s">
        <v>2912</v>
      </c>
      <c r="G278" s="435">
        <v>20.8856</v>
      </c>
      <c r="H278" s="435">
        <v>11.6429</v>
      </c>
      <c r="I278" s="435"/>
      <c r="J278" s="435"/>
      <c r="K278" s="435"/>
      <c r="L278" s="435"/>
      <c r="M278" s="435"/>
      <c r="N278" s="435"/>
      <c r="O278" s="435"/>
      <c r="P278" s="435"/>
      <c r="Q278" s="435"/>
      <c r="R278" s="435"/>
      <c r="S278" s="435"/>
      <c r="T278" s="435"/>
      <c r="U278" s="435"/>
      <c r="V278" s="435"/>
      <c r="W278" s="435"/>
      <c r="X278" s="435"/>
      <c r="Y278" s="435"/>
      <c r="Z278" s="435"/>
    </row>
    <row r="279" ht="18.75" customHeight="1">
      <c r="A279" s="435" t="s">
        <v>3123</v>
      </c>
      <c r="B279" s="435">
        <v>1.4912</v>
      </c>
      <c r="C279" s="435">
        <v>2.4684</v>
      </c>
      <c r="D279" s="437">
        <v>17.2019</v>
      </c>
      <c r="E279" s="435">
        <v>20.6873</v>
      </c>
      <c r="F279" s="435" t="s">
        <v>2912</v>
      </c>
      <c r="G279" s="435">
        <v>20.8656</v>
      </c>
      <c r="H279" s="435">
        <v>15.9833</v>
      </c>
      <c r="I279" s="435"/>
      <c r="J279" s="435"/>
      <c r="K279" s="435"/>
      <c r="L279" s="435"/>
      <c r="M279" s="435"/>
      <c r="N279" s="435"/>
      <c r="O279" s="435"/>
      <c r="P279" s="435"/>
      <c r="Q279" s="435"/>
      <c r="R279" s="435"/>
      <c r="S279" s="435"/>
      <c r="T279" s="435"/>
      <c r="U279" s="435"/>
      <c r="V279" s="435"/>
      <c r="W279" s="435"/>
      <c r="X279" s="435"/>
      <c r="Y279" s="435"/>
      <c r="Z279" s="435"/>
    </row>
    <row r="280" ht="18.75" customHeight="1">
      <c r="A280" s="435" t="s">
        <v>3124</v>
      </c>
      <c r="B280" s="435">
        <v>1.054</v>
      </c>
      <c r="C280" s="435">
        <v>2.7404</v>
      </c>
      <c r="D280" s="437">
        <v>18.8223</v>
      </c>
      <c r="E280" s="435">
        <v>19.2591</v>
      </c>
      <c r="F280" s="435" t="s">
        <v>2912</v>
      </c>
      <c r="G280" s="435">
        <v>20.8478</v>
      </c>
      <c r="H280" s="435">
        <v>11.9353</v>
      </c>
      <c r="I280" s="435"/>
      <c r="J280" s="435"/>
      <c r="K280" s="435"/>
      <c r="L280" s="435"/>
      <c r="M280" s="435"/>
      <c r="N280" s="435"/>
      <c r="O280" s="435"/>
      <c r="P280" s="435"/>
      <c r="Q280" s="435"/>
      <c r="R280" s="435"/>
      <c r="S280" s="435"/>
      <c r="T280" s="435"/>
      <c r="U280" s="435"/>
      <c r="V280" s="435"/>
      <c r="W280" s="435"/>
      <c r="X280" s="435"/>
      <c r="Y280" s="435"/>
      <c r="Z280" s="435"/>
    </row>
    <row r="281" ht="18.75" customHeight="1">
      <c r="A281" s="435" t="s">
        <v>3125</v>
      </c>
      <c r="B281" s="435">
        <v>-5.5778</v>
      </c>
      <c r="C281" s="435">
        <v>7.6303</v>
      </c>
      <c r="D281" s="437">
        <v>17.9092</v>
      </c>
      <c r="E281" s="435">
        <v>33.3028</v>
      </c>
      <c r="F281" s="435">
        <v>14.2754</v>
      </c>
      <c r="G281" s="435">
        <v>20.8396</v>
      </c>
      <c r="H281" s="435">
        <v>9.5961</v>
      </c>
      <c r="I281" s="435"/>
      <c r="J281" s="435"/>
      <c r="K281" s="435"/>
      <c r="L281" s="435"/>
      <c r="M281" s="435"/>
      <c r="N281" s="435"/>
      <c r="O281" s="435"/>
      <c r="P281" s="435"/>
      <c r="Q281" s="435"/>
      <c r="R281" s="435"/>
      <c r="S281" s="435"/>
      <c r="T281" s="435"/>
      <c r="U281" s="435"/>
      <c r="V281" s="435"/>
      <c r="W281" s="435"/>
      <c r="X281" s="435"/>
      <c r="Y281" s="435"/>
      <c r="Z281" s="435"/>
    </row>
    <row r="282" ht="18.75" customHeight="1">
      <c r="A282" s="435" t="s">
        <v>374</v>
      </c>
      <c r="B282" s="435">
        <v>2.9195</v>
      </c>
      <c r="C282" s="435">
        <v>7.8816</v>
      </c>
      <c r="D282" s="437">
        <v>18.6687</v>
      </c>
      <c r="E282" s="435" t="s">
        <v>2912</v>
      </c>
      <c r="F282" s="435" t="s">
        <v>2912</v>
      </c>
      <c r="G282" s="435">
        <v>20.8266</v>
      </c>
      <c r="H282" s="435" t="s">
        <v>2912</v>
      </c>
      <c r="I282" s="435"/>
      <c r="J282" s="435"/>
      <c r="K282" s="435"/>
      <c r="L282" s="435"/>
      <c r="M282" s="435"/>
      <c r="N282" s="435"/>
      <c r="O282" s="435"/>
      <c r="P282" s="435"/>
      <c r="Q282" s="435"/>
      <c r="R282" s="435"/>
      <c r="S282" s="435"/>
      <c r="T282" s="435"/>
      <c r="U282" s="435"/>
      <c r="V282" s="435"/>
      <c r="W282" s="435"/>
      <c r="X282" s="435"/>
      <c r="Y282" s="435"/>
      <c r="Z282" s="435"/>
    </row>
    <row r="283" ht="18.75" customHeight="1">
      <c r="A283" s="435" t="s">
        <v>3126</v>
      </c>
      <c r="B283" s="435">
        <v>0.2837</v>
      </c>
      <c r="C283" s="435">
        <v>5.7283</v>
      </c>
      <c r="D283" s="437">
        <v>17.0626</v>
      </c>
      <c r="E283" s="435">
        <v>17.6541</v>
      </c>
      <c r="F283" s="435">
        <v>6.0081</v>
      </c>
      <c r="G283" s="435">
        <v>20.8093</v>
      </c>
      <c r="H283" s="435">
        <v>12.2877</v>
      </c>
      <c r="I283" s="435"/>
      <c r="J283" s="435"/>
      <c r="K283" s="435"/>
      <c r="L283" s="435"/>
      <c r="M283" s="435"/>
      <c r="N283" s="435"/>
      <c r="O283" s="435"/>
      <c r="P283" s="435"/>
      <c r="Q283" s="435"/>
      <c r="R283" s="435"/>
      <c r="S283" s="435"/>
      <c r="T283" s="435"/>
      <c r="U283" s="435"/>
      <c r="V283" s="435"/>
      <c r="W283" s="435"/>
      <c r="X283" s="435"/>
      <c r="Y283" s="435"/>
      <c r="Z283" s="435"/>
    </row>
    <row r="284" ht="18.75" customHeight="1">
      <c r="A284" s="435" t="s">
        <v>3127</v>
      </c>
      <c r="B284" s="435">
        <v>-4.4736</v>
      </c>
      <c r="C284" s="435">
        <v>5.4548</v>
      </c>
      <c r="D284" s="437">
        <v>32.5783</v>
      </c>
      <c r="E284" s="435">
        <v>33.5246</v>
      </c>
      <c r="F284" s="435" t="s">
        <v>2912</v>
      </c>
      <c r="G284" s="435">
        <v>20.735</v>
      </c>
      <c r="H284" s="435">
        <v>20.3866</v>
      </c>
      <c r="I284" s="435"/>
      <c r="J284" s="435"/>
      <c r="K284" s="435"/>
      <c r="L284" s="435"/>
      <c r="M284" s="435"/>
      <c r="N284" s="435"/>
      <c r="O284" s="435"/>
      <c r="P284" s="435"/>
      <c r="Q284" s="435"/>
      <c r="R284" s="435"/>
      <c r="S284" s="435"/>
      <c r="T284" s="435"/>
      <c r="U284" s="435"/>
      <c r="V284" s="435"/>
      <c r="W284" s="435"/>
      <c r="X284" s="435"/>
      <c r="Y284" s="435"/>
      <c r="Z284" s="435"/>
    </row>
    <row r="285" ht="18.75" customHeight="1">
      <c r="A285" s="435" t="s">
        <v>3128</v>
      </c>
      <c r="B285" s="435">
        <v>1.3644</v>
      </c>
      <c r="C285" s="435">
        <v>7.1157</v>
      </c>
      <c r="D285" s="437">
        <v>16.0125</v>
      </c>
      <c r="E285" s="435">
        <v>18.3192</v>
      </c>
      <c r="F285" s="435" t="s">
        <v>2912</v>
      </c>
      <c r="G285" s="435">
        <v>20.7235</v>
      </c>
      <c r="H285" s="435" t="s">
        <v>2912</v>
      </c>
      <c r="I285" s="435"/>
      <c r="J285" s="435"/>
      <c r="K285" s="435"/>
      <c r="L285" s="435"/>
      <c r="M285" s="435"/>
      <c r="N285" s="435"/>
      <c r="O285" s="435"/>
      <c r="P285" s="435"/>
      <c r="Q285" s="435"/>
      <c r="R285" s="435"/>
      <c r="S285" s="435"/>
      <c r="T285" s="435"/>
      <c r="U285" s="435"/>
      <c r="V285" s="435"/>
      <c r="W285" s="435"/>
      <c r="X285" s="435"/>
      <c r="Y285" s="435"/>
      <c r="Z285" s="435"/>
    </row>
    <row r="286" ht="18.75" customHeight="1">
      <c r="A286" s="435" t="s">
        <v>3129</v>
      </c>
      <c r="B286" s="435">
        <v>1.2721</v>
      </c>
      <c r="C286" s="435">
        <v>2.6504</v>
      </c>
      <c r="D286" s="437">
        <v>21.5593</v>
      </c>
      <c r="E286" s="435">
        <v>14.618</v>
      </c>
      <c r="F286" s="435" t="s">
        <v>2912</v>
      </c>
      <c r="G286" s="435">
        <v>20.7076</v>
      </c>
      <c r="H286" s="435">
        <v>16.2785</v>
      </c>
      <c r="I286" s="435"/>
      <c r="J286" s="435"/>
      <c r="K286" s="435"/>
      <c r="L286" s="435"/>
      <c r="M286" s="435"/>
      <c r="N286" s="435"/>
      <c r="O286" s="435"/>
      <c r="P286" s="435"/>
      <c r="Q286" s="435"/>
      <c r="R286" s="435"/>
      <c r="S286" s="435"/>
      <c r="T286" s="435"/>
      <c r="U286" s="435"/>
      <c r="V286" s="435"/>
      <c r="W286" s="435"/>
      <c r="X286" s="435"/>
      <c r="Y286" s="435"/>
      <c r="Z286" s="435"/>
    </row>
    <row r="287" ht="18.75" customHeight="1">
      <c r="A287" s="435" t="s">
        <v>219</v>
      </c>
      <c r="B287" s="435">
        <v>-1.6142</v>
      </c>
      <c r="C287" s="435">
        <v>7.622</v>
      </c>
      <c r="D287" s="437">
        <v>22.0526</v>
      </c>
      <c r="E287" s="435">
        <v>14.4333</v>
      </c>
      <c r="F287" s="435">
        <v>6.7042</v>
      </c>
      <c r="G287" s="435">
        <v>20.682</v>
      </c>
      <c r="H287" s="435">
        <v>6.9165</v>
      </c>
      <c r="I287" s="435"/>
      <c r="J287" s="435"/>
      <c r="K287" s="435"/>
      <c r="L287" s="435"/>
      <c r="M287" s="435"/>
      <c r="N287" s="435"/>
      <c r="O287" s="435"/>
      <c r="P287" s="435"/>
      <c r="Q287" s="435"/>
      <c r="R287" s="435"/>
      <c r="S287" s="435"/>
      <c r="T287" s="435"/>
      <c r="U287" s="435"/>
      <c r="V287" s="435"/>
      <c r="W287" s="435"/>
      <c r="X287" s="435"/>
      <c r="Y287" s="435"/>
      <c r="Z287" s="435"/>
    </row>
    <row r="288" ht="18.75" customHeight="1">
      <c r="A288" s="435" t="s">
        <v>3130</v>
      </c>
      <c r="B288" s="435">
        <v>0.3737</v>
      </c>
      <c r="C288" s="435">
        <v>9.0122</v>
      </c>
      <c r="D288" s="437">
        <v>28.9513</v>
      </c>
      <c r="E288" s="435">
        <v>46.0029</v>
      </c>
      <c r="F288" s="435" t="s">
        <v>2912</v>
      </c>
      <c r="G288" s="435">
        <v>20.6434</v>
      </c>
      <c r="H288" s="435" t="s">
        <v>2912</v>
      </c>
      <c r="I288" s="435"/>
      <c r="J288" s="435"/>
      <c r="K288" s="435"/>
      <c r="L288" s="435"/>
      <c r="M288" s="435"/>
      <c r="N288" s="435"/>
      <c r="O288" s="435"/>
      <c r="P288" s="435"/>
      <c r="Q288" s="435"/>
      <c r="R288" s="435"/>
      <c r="S288" s="435"/>
      <c r="T288" s="435"/>
      <c r="U288" s="435"/>
      <c r="V288" s="435"/>
      <c r="W288" s="435"/>
      <c r="X288" s="435"/>
      <c r="Y288" s="435"/>
      <c r="Z288" s="435"/>
    </row>
    <row r="289" ht="18.75" customHeight="1">
      <c r="A289" s="435" t="s">
        <v>3131</v>
      </c>
      <c r="B289" s="435">
        <v>3.7114</v>
      </c>
      <c r="C289" s="435">
        <v>5.5453</v>
      </c>
      <c r="D289" s="437">
        <v>17.7493</v>
      </c>
      <c r="E289" s="435">
        <v>13.6942</v>
      </c>
      <c r="F289" s="435">
        <v>10.859</v>
      </c>
      <c r="G289" s="435">
        <v>20.6298</v>
      </c>
      <c r="H289" s="435" t="s">
        <v>2912</v>
      </c>
      <c r="I289" s="435"/>
      <c r="J289" s="435"/>
      <c r="K289" s="435"/>
      <c r="L289" s="435"/>
      <c r="M289" s="435"/>
      <c r="N289" s="435"/>
      <c r="O289" s="435"/>
      <c r="P289" s="435"/>
      <c r="Q289" s="435"/>
      <c r="R289" s="435"/>
      <c r="S289" s="435"/>
      <c r="T289" s="435"/>
      <c r="U289" s="435"/>
      <c r="V289" s="435"/>
      <c r="W289" s="435"/>
      <c r="X289" s="435"/>
      <c r="Y289" s="435"/>
      <c r="Z289" s="435"/>
    </row>
    <row r="290" ht="18.75" customHeight="1">
      <c r="A290" s="435" t="s">
        <v>3132</v>
      </c>
      <c r="B290" s="435">
        <v>-2.3924</v>
      </c>
      <c r="C290" s="435">
        <v>8.4974</v>
      </c>
      <c r="D290" s="437">
        <v>20.4832</v>
      </c>
      <c r="E290" s="435">
        <v>27.8713</v>
      </c>
      <c r="F290" s="435" t="s">
        <v>2912</v>
      </c>
      <c r="G290" s="435">
        <v>20.6272</v>
      </c>
      <c r="H290" s="435">
        <v>11.7461</v>
      </c>
      <c r="I290" s="435"/>
      <c r="J290" s="435"/>
      <c r="K290" s="435"/>
      <c r="L290" s="435"/>
      <c r="M290" s="435"/>
      <c r="N290" s="435"/>
      <c r="O290" s="435"/>
      <c r="P290" s="435"/>
      <c r="Q290" s="435"/>
      <c r="R290" s="435"/>
      <c r="S290" s="435"/>
      <c r="T290" s="435"/>
      <c r="U290" s="435"/>
      <c r="V290" s="435"/>
      <c r="W290" s="435"/>
      <c r="X290" s="435"/>
      <c r="Y290" s="435"/>
      <c r="Z290" s="435"/>
    </row>
    <row r="291" ht="18.75" customHeight="1">
      <c r="A291" s="435" t="s">
        <v>3133</v>
      </c>
      <c r="B291" s="435">
        <v>-1.6112</v>
      </c>
      <c r="C291" s="435">
        <v>10.5921</v>
      </c>
      <c r="D291" s="437">
        <v>21.0724</v>
      </c>
      <c r="E291" s="435">
        <v>15.1287</v>
      </c>
      <c r="F291" s="435" t="s">
        <v>2912</v>
      </c>
      <c r="G291" s="435">
        <v>20.5729</v>
      </c>
      <c r="H291" s="435" t="s">
        <v>2912</v>
      </c>
      <c r="I291" s="435"/>
      <c r="J291" s="435"/>
      <c r="K291" s="435"/>
      <c r="L291" s="435"/>
      <c r="M291" s="435"/>
      <c r="N291" s="435"/>
      <c r="O291" s="435"/>
      <c r="P291" s="435"/>
      <c r="Q291" s="435"/>
      <c r="R291" s="435"/>
      <c r="S291" s="435"/>
      <c r="T291" s="435"/>
      <c r="U291" s="435"/>
      <c r="V291" s="435"/>
      <c r="W291" s="435"/>
      <c r="X291" s="435"/>
      <c r="Y291" s="435"/>
      <c r="Z291" s="435"/>
    </row>
    <row r="292" ht="18.75" customHeight="1">
      <c r="A292" s="435" t="s">
        <v>3134</v>
      </c>
      <c r="B292" s="435">
        <v>-4.733</v>
      </c>
      <c r="C292" s="435">
        <v>10.6822</v>
      </c>
      <c r="D292" s="437">
        <v>26.457</v>
      </c>
      <c r="E292" s="435">
        <v>36.4672</v>
      </c>
      <c r="F292" s="435" t="s">
        <v>2912</v>
      </c>
      <c r="G292" s="435">
        <v>20.4982</v>
      </c>
      <c r="H292" s="435">
        <v>12.9402</v>
      </c>
      <c r="I292" s="435"/>
      <c r="J292" s="435"/>
      <c r="K292" s="435"/>
      <c r="L292" s="435"/>
      <c r="M292" s="435"/>
      <c r="N292" s="435"/>
      <c r="O292" s="435"/>
      <c r="P292" s="435"/>
      <c r="Q292" s="435"/>
      <c r="R292" s="435"/>
      <c r="S292" s="435"/>
      <c r="T292" s="435"/>
      <c r="U292" s="435"/>
      <c r="V292" s="435"/>
      <c r="W292" s="435"/>
      <c r="X292" s="435"/>
      <c r="Y292" s="435"/>
      <c r="Z292" s="435"/>
    </row>
    <row r="293" ht="18.75" customHeight="1">
      <c r="A293" s="435" t="s">
        <v>1200</v>
      </c>
      <c r="B293" s="435">
        <v>0.8508</v>
      </c>
      <c r="C293" s="435">
        <v>7.921</v>
      </c>
      <c r="D293" s="437">
        <v>19.3847</v>
      </c>
      <c r="E293" s="435">
        <v>19.047</v>
      </c>
      <c r="F293" s="435">
        <v>13.9893</v>
      </c>
      <c r="G293" s="435">
        <v>20.486</v>
      </c>
      <c r="H293" s="435" t="s">
        <v>2912</v>
      </c>
      <c r="I293" s="435"/>
      <c r="J293" s="435"/>
      <c r="K293" s="435"/>
      <c r="L293" s="435"/>
      <c r="M293" s="435"/>
      <c r="N293" s="435"/>
      <c r="O293" s="435"/>
      <c r="P293" s="435"/>
      <c r="Q293" s="435"/>
      <c r="R293" s="435"/>
      <c r="S293" s="435"/>
      <c r="T293" s="435"/>
      <c r="U293" s="435"/>
      <c r="V293" s="435"/>
      <c r="W293" s="435"/>
      <c r="X293" s="435"/>
      <c r="Y293" s="435"/>
      <c r="Z293" s="435"/>
    </row>
    <row r="294" ht="18.75" customHeight="1">
      <c r="A294" s="435" t="s">
        <v>2049</v>
      </c>
      <c r="B294" s="435">
        <v>0.9346</v>
      </c>
      <c r="C294" s="435">
        <v>8.2613</v>
      </c>
      <c r="D294" s="437">
        <v>18.9894</v>
      </c>
      <c r="E294" s="435">
        <v>19.4005</v>
      </c>
      <c r="F294" s="435">
        <v>14.2534</v>
      </c>
      <c r="G294" s="435">
        <v>20.4847</v>
      </c>
      <c r="H294" s="435">
        <v>13.8479</v>
      </c>
      <c r="I294" s="435"/>
      <c r="J294" s="435"/>
      <c r="K294" s="435"/>
      <c r="L294" s="435"/>
      <c r="M294" s="435"/>
      <c r="N294" s="435"/>
      <c r="O294" s="435"/>
      <c r="P294" s="435"/>
      <c r="Q294" s="435"/>
      <c r="R294" s="435"/>
      <c r="S294" s="435"/>
      <c r="T294" s="435"/>
      <c r="U294" s="435"/>
      <c r="V294" s="435"/>
      <c r="W294" s="435"/>
      <c r="X294" s="435"/>
      <c r="Y294" s="435"/>
      <c r="Z294" s="435"/>
    </row>
    <row r="295" ht="18.75" customHeight="1">
      <c r="A295" s="435" t="s">
        <v>495</v>
      </c>
      <c r="B295" s="435">
        <v>-2.2804</v>
      </c>
      <c r="C295" s="435">
        <v>11.7985</v>
      </c>
      <c r="D295" s="437">
        <v>26.6934</v>
      </c>
      <c r="E295" s="435">
        <v>40.4602</v>
      </c>
      <c r="F295" s="435" t="s">
        <v>2912</v>
      </c>
      <c r="G295" s="435">
        <v>20.3556</v>
      </c>
      <c r="H295" s="435">
        <v>21.2674</v>
      </c>
      <c r="I295" s="435"/>
      <c r="J295" s="435"/>
      <c r="K295" s="435"/>
      <c r="L295" s="435"/>
      <c r="M295" s="435"/>
      <c r="N295" s="435"/>
      <c r="O295" s="435"/>
      <c r="P295" s="435"/>
      <c r="Q295" s="435"/>
      <c r="R295" s="435"/>
      <c r="S295" s="435"/>
      <c r="T295" s="435"/>
      <c r="U295" s="435"/>
      <c r="V295" s="435"/>
      <c r="W295" s="435"/>
      <c r="X295" s="435"/>
      <c r="Y295" s="435"/>
      <c r="Z295" s="435"/>
    </row>
    <row r="296" ht="18.75" customHeight="1">
      <c r="A296" s="435" t="s">
        <v>1603</v>
      </c>
      <c r="B296" s="435">
        <v>8.5677</v>
      </c>
      <c r="C296" s="435">
        <v>5.3405</v>
      </c>
      <c r="D296" s="437" t="s">
        <v>2912</v>
      </c>
      <c r="E296" s="435" t="s">
        <v>2912</v>
      </c>
      <c r="F296" s="435" t="s">
        <v>2912</v>
      </c>
      <c r="G296" s="435">
        <v>20.352</v>
      </c>
      <c r="H296" s="435" t="s">
        <v>2912</v>
      </c>
      <c r="I296" s="435"/>
      <c r="J296" s="435"/>
      <c r="K296" s="435"/>
      <c r="L296" s="435"/>
      <c r="M296" s="435"/>
      <c r="N296" s="435"/>
      <c r="O296" s="435"/>
      <c r="P296" s="435"/>
      <c r="Q296" s="435"/>
      <c r="R296" s="435"/>
      <c r="S296" s="435"/>
      <c r="T296" s="435"/>
      <c r="U296" s="435"/>
      <c r="V296" s="435"/>
      <c r="W296" s="435"/>
      <c r="X296" s="435"/>
      <c r="Y296" s="435"/>
      <c r="Z296" s="435"/>
    </row>
    <row r="297" ht="18.75" customHeight="1">
      <c r="A297" s="435" t="s">
        <v>3135</v>
      </c>
      <c r="B297" s="435">
        <v>-1.6283</v>
      </c>
      <c r="C297" s="435">
        <v>5.614</v>
      </c>
      <c r="D297" s="437">
        <v>23.1164</v>
      </c>
      <c r="E297" s="435">
        <v>16.825</v>
      </c>
      <c r="F297" s="435">
        <v>10.6609</v>
      </c>
      <c r="G297" s="435">
        <v>20.3051</v>
      </c>
      <c r="H297" s="435">
        <v>7.759</v>
      </c>
      <c r="I297" s="435"/>
      <c r="J297" s="435"/>
      <c r="K297" s="435"/>
      <c r="L297" s="435"/>
      <c r="M297" s="435"/>
      <c r="N297" s="435"/>
      <c r="O297" s="435"/>
      <c r="P297" s="435"/>
      <c r="Q297" s="435"/>
      <c r="R297" s="435"/>
      <c r="S297" s="435"/>
      <c r="T297" s="435"/>
      <c r="U297" s="435"/>
      <c r="V297" s="435"/>
      <c r="W297" s="435"/>
      <c r="X297" s="435"/>
      <c r="Y297" s="435"/>
      <c r="Z297" s="435"/>
    </row>
    <row r="298" ht="18.75" customHeight="1">
      <c r="A298" s="435" t="s">
        <v>3136</v>
      </c>
      <c r="B298" s="435">
        <v>2.3192</v>
      </c>
      <c r="C298" s="435">
        <v>2.4612</v>
      </c>
      <c r="D298" s="437">
        <v>19.1565</v>
      </c>
      <c r="E298" s="435" t="s">
        <v>2912</v>
      </c>
      <c r="F298" s="435" t="s">
        <v>2912</v>
      </c>
      <c r="G298" s="435">
        <v>20.2585</v>
      </c>
      <c r="H298" s="435" t="s">
        <v>2912</v>
      </c>
      <c r="I298" s="435"/>
      <c r="J298" s="435"/>
      <c r="K298" s="435"/>
      <c r="L298" s="435"/>
      <c r="M298" s="435"/>
      <c r="N298" s="435"/>
      <c r="O298" s="435"/>
      <c r="P298" s="435"/>
      <c r="Q298" s="435"/>
      <c r="R298" s="435"/>
      <c r="S298" s="435"/>
      <c r="T298" s="435"/>
      <c r="U298" s="435"/>
      <c r="V298" s="435"/>
      <c r="W298" s="435"/>
      <c r="X298" s="435"/>
      <c r="Y298" s="435"/>
      <c r="Z298" s="435"/>
    </row>
    <row r="299" ht="18.75" customHeight="1">
      <c r="A299" s="435" t="s">
        <v>3137</v>
      </c>
      <c r="B299" s="435">
        <v>1.4262</v>
      </c>
      <c r="C299" s="435">
        <v>5.8565</v>
      </c>
      <c r="D299" s="437">
        <v>20.6448</v>
      </c>
      <c r="E299" s="435">
        <v>15.853</v>
      </c>
      <c r="F299" s="435">
        <v>13.1007</v>
      </c>
      <c r="G299" s="435">
        <v>20.1788</v>
      </c>
      <c r="H299" s="435">
        <v>9.6145</v>
      </c>
      <c r="I299" s="435"/>
      <c r="J299" s="435"/>
      <c r="K299" s="435"/>
      <c r="L299" s="435"/>
      <c r="M299" s="435"/>
      <c r="N299" s="435"/>
      <c r="O299" s="435"/>
      <c r="P299" s="435"/>
      <c r="Q299" s="435"/>
      <c r="R299" s="435"/>
      <c r="S299" s="435"/>
      <c r="T299" s="435"/>
      <c r="U299" s="435"/>
      <c r="V299" s="435"/>
      <c r="W299" s="435"/>
      <c r="X299" s="435"/>
      <c r="Y299" s="435"/>
      <c r="Z299" s="435"/>
    </row>
    <row r="300" ht="18.75" customHeight="1">
      <c r="A300" s="435" t="s">
        <v>3138</v>
      </c>
      <c r="B300" s="435">
        <v>0.3423</v>
      </c>
      <c r="C300" s="435">
        <v>2.1487</v>
      </c>
      <c r="D300" s="437">
        <v>19.137</v>
      </c>
      <c r="E300" s="435" t="s">
        <v>2912</v>
      </c>
      <c r="F300" s="435" t="s">
        <v>2912</v>
      </c>
      <c r="G300" s="435">
        <v>20.0273</v>
      </c>
      <c r="H300" s="435">
        <v>30.8985</v>
      </c>
      <c r="I300" s="435"/>
      <c r="J300" s="435"/>
      <c r="K300" s="435"/>
      <c r="L300" s="435"/>
      <c r="M300" s="435"/>
      <c r="N300" s="435"/>
      <c r="O300" s="435"/>
      <c r="P300" s="435"/>
      <c r="Q300" s="435"/>
      <c r="R300" s="435"/>
      <c r="S300" s="435"/>
      <c r="T300" s="435"/>
      <c r="U300" s="435"/>
      <c r="V300" s="435"/>
      <c r="W300" s="435"/>
      <c r="X300" s="435"/>
      <c r="Y300" s="435"/>
      <c r="Z300" s="435"/>
    </row>
    <row r="301" ht="18.75" customHeight="1">
      <c r="A301" s="435" t="s">
        <v>427</v>
      </c>
      <c r="B301" s="435">
        <v>2.0494</v>
      </c>
      <c r="C301" s="435">
        <v>6.5139</v>
      </c>
      <c r="D301" s="437">
        <v>14.2356</v>
      </c>
      <c r="E301" s="435">
        <v>16.7857</v>
      </c>
      <c r="F301" s="435">
        <v>11.8468</v>
      </c>
      <c r="G301" s="435">
        <v>20.0173</v>
      </c>
      <c r="H301" s="435">
        <v>9.6515</v>
      </c>
      <c r="I301" s="435"/>
      <c r="J301" s="435"/>
      <c r="K301" s="435"/>
      <c r="L301" s="435"/>
      <c r="M301" s="435"/>
      <c r="N301" s="435"/>
      <c r="O301" s="435"/>
      <c r="P301" s="435"/>
      <c r="Q301" s="435"/>
      <c r="R301" s="435"/>
      <c r="S301" s="435"/>
      <c r="T301" s="435"/>
      <c r="U301" s="435"/>
      <c r="V301" s="435"/>
      <c r="W301" s="435"/>
      <c r="X301" s="435"/>
      <c r="Y301" s="435"/>
      <c r="Z301" s="435"/>
    </row>
    <row r="302" ht="18.75" customHeight="1">
      <c r="A302" s="435" t="s">
        <v>3139</v>
      </c>
      <c r="B302" s="435">
        <v>1.8782</v>
      </c>
      <c r="C302" s="435">
        <v>5.9661</v>
      </c>
      <c r="D302" s="437">
        <v>17.9854</v>
      </c>
      <c r="E302" s="435" t="s">
        <v>2912</v>
      </c>
      <c r="F302" s="435" t="s">
        <v>2912</v>
      </c>
      <c r="G302" s="435">
        <v>19.9988</v>
      </c>
      <c r="H302" s="435">
        <v>23.8758</v>
      </c>
      <c r="I302" s="435"/>
      <c r="J302" s="435"/>
      <c r="K302" s="435"/>
      <c r="L302" s="435"/>
      <c r="M302" s="435"/>
      <c r="N302" s="435"/>
      <c r="O302" s="435"/>
      <c r="P302" s="435"/>
      <c r="Q302" s="435"/>
      <c r="R302" s="435"/>
      <c r="S302" s="435"/>
      <c r="T302" s="435"/>
      <c r="U302" s="435"/>
      <c r="V302" s="435"/>
      <c r="W302" s="435"/>
      <c r="X302" s="435"/>
      <c r="Y302" s="435"/>
      <c r="Z302" s="435"/>
    </row>
    <row r="303" ht="18.75" customHeight="1">
      <c r="A303" s="435" t="s">
        <v>3140</v>
      </c>
      <c r="B303" s="435">
        <v>1.0101</v>
      </c>
      <c r="C303" s="435">
        <v>6.4796</v>
      </c>
      <c r="D303" s="437">
        <v>19.6572</v>
      </c>
      <c r="E303" s="435">
        <v>15.4959</v>
      </c>
      <c r="F303" s="435">
        <v>12.8605</v>
      </c>
      <c r="G303" s="435">
        <v>19.9683</v>
      </c>
      <c r="H303" s="435">
        <v>8.7152</v>
      </c>
      <c r="I303" s="435"/>
      <c r="J303" s="435"/>
      <c r="K303" s="435"/>
      <c r="L303" s="435"/>
      <c r="M303" s="435"/>
      <c r="N303" s="435"/>
      <c r="O303" s="435"/>
      <c r="P303" s="435"/>
      <c r="Q303" s="435"/>
      <c r="R303" s="435"/>
      <c r="S303" s="435"/>
      <c r="T303" s="435"/>
      <c r="U303" s="435"/>
      <c r="V303" s="435"/>
      <c r="W303" s="435"/>
      <c r="X303" s="435"/>
      <c r="Y303" s="435"/>
      <c r="Z303" s="435"/>
    </row>
    <row r="304" ht="18.75" customHeight="1">
      <c r="A304" s="435" t="s">
        <v>3141</v>
      </c>
      <c r="B304" s="435">
        <v>0.8292</v>
      </c>
      <c r="C304" s="435">
        <v>8.1447</v>
      </c>
      <c r="D304" s="437">
        <v>18.8056</v>
      </c>
      <c r="E304" s="435" t="s">
        <v>2912</v>
      </c>
      <c r="F304" s="435" t="s">
        <v>2912</v>
      </c>
      <c r="G304" s="435">
        <v>19.9673</v>
      </c>
      <c r="H304" s="435" t="s">
        <v>2912</v>
      </c>
      <c r="I304" s="435"/>
      <c r="J304" s="435"/>
      <c r="K304" s="435"/>
      <c r="L304" s="435"/>
      <c r="M304" s="435"/>
      <c r="N304" s="435"/>
      <c r="O304" s="435"/>
      <c r="P304" s="435"/>
      <c r="Q304" s="435"/>
      <c r="R304" s="435"/>
      <c r="S304" s="435"/>
      <c r="T304" s="435"/>
      <c r="U304" s="435"/>
      <c r="V304" s="435"/>
      <c r="W304" s="435"/>
      <c r="X304" s="435"/>
      <c r="Y304" s="435"/>
      <c r="Z304" s="435"/>
    </row>
    <row r="305" ht="18.75" customHeight="1">
      <c r="A305" s="435" t="s">
        <v>3142</v>
      </c>
      <c r="B305" s="435">
        <v>1.6615</v>
      </c>
      <c r="C305" s="435">
        <v>3.0728</v>
      </c>
      <c r="D305" s="437">
        <v>19.0847</v>
      </c>
      <c r="E305" s="435">
        <v>13.9867</v>
      </c>
      <c r="F305" s="435">
        <v>7.6537</v>
      </c>
      <c r="G305" s="435">
        <v>19.9321</v>
      </c>
      <c r="H305" s="435">
        <v>8.7692</v>
      </c>
      <c r="I305" s="435"/>
      <c r="J305" s="435"/>
      <c r="K305" s="435"/>
      <c r="L305" s="435"/>
      <c r="M305" s="435"/>
      <c r="N305" s="435"/>
      <c r="O305" s="435"/>
      <c r="P305" s="435"/>
      <c r="Q305" s="435"/>
      <c r="R305" s="435"/>
      <c r="S305" s="435"/>
      <c r="T305" s="435"/>
      <c r="U305" s="435"/>
      <c r="V305" s="435"/>
      <c r="W305" s="435"/>
      <c r="X305" s="435"/>
      <c r="Y305" s="435"/>
      <c r="Z305" s="435"/>
    </row>
    <row r="306" ht="18.75" customHeight="1">
      <c r="A306" s="435" t="s">
        <v>3143</v>
      </c>
      <c r="B306" s="435">
        <v>-1.6992</v>
      </c>
      <c r="C306" s="435">
        <v>8.3144</v>
      </c>
      <c r="D306" s="437">
        <v>20.0221</v>
      </c>
      <c r="E306" s="435">
        <v>27.3637</v>
      </c>
      <c r="F306" s="435">
        <v>15.4837</v>
      </c>
      <c r="G306" s="435">
        <v>19.8667</v>
      </c>
      <c r="H306" s="435" t="s">
        <v>2912</v>
      </c>
      <c r="I306" s="435"/>
      <c r="J306" s="435"/>
      <c r="K306" s="435"/>
      <c r="L306" s="435"/>
      <c r="M306" s="435"/>
      <c r="N306" s="435"/>
      <c r="O306" s="435"/>
      <c r="P306" s="435"/>
      <c r="Q306" s="435"/>
      <c r="R306" s="435"/>
      <c r="S306" s="435"/>
      <c r="T306" s="435"/>
      <c r="U306" s="435"/>
      <c r="V306" s="435"/>
      <c r="W306" s="435"/>
      <c r="X306" s="435"/>
      <c r="Y306" s="435"/>
      <c r="Z306" s="435"/>
    </row>
    <row r="307" ht="18.75" customHeight="1">
      <c r="A307" s="435" t="s">
        <v>1674</v>
      </c>
      <c r="B307" s="435">
        <v>0.2607</v>
      </c>
      <c r="C307" s="435">
        <v>7.9781</v>
      </c>
      <c r="D307" s="437">
        <v>19.0977</v>
      </c>
      <c r="E307" s="435">
        <v>19.7453</v>
      </c>
      <c r="F307" s="435">
        <v>13.2523</v>
      </c>
      <c r="G307" s="435">
        <v>19.8271</v>
      </c>
      <c r="H307" s="435">
        <v>13.9917</v>
      </c>
      <c r="I307" s="435"/>
      <c r="J307" s="435"/>
      <c r="K307" s="435"/>
      <c r="L307" s="435"/>
      <c r="M307" s="435"/>
      <c r="N307" s="435"/>
      <c r="O307" s="435"/>
      <c r="P307" s="435"/>
      <c r="Q307" s="435"/>
      <c r="R307" s="435"/>
      <c r="S307" s="435"/>
      <c r="T307" s="435"/>
      <c r="U307" s="435"/>
      <c r="V307" s="435"/>
      <c r="W307" s="435"/>
      <c r="X307" s="435"/>
      <c r="Y307" s="435"/>
      <c r="Z307" s="435"/>
    </row>
    <row r="308" ht="18.75" customHeight="1">
      <c r="A308" s="435" t="s">
        <v>1335</v>
      </c>
      <c r="B308" s="435">
        <v>-3.6175</v>
      </c>
      <c r="C308" s="435">
        <v>6.8938</v>
      </c>
      <c r="D308" s="437">
        <v>18.6119</v>
      </c>
      <c r="E308" s="435">
        <v>7.6986</v>
      </c>
      <c r="F308" s="435">
        <v>6.0384</v>
      </c>
      <c r="G308" s="435">
        <v>19.7781</v>
      </c>
      <c r="H308" s="435">
        <v>8.1686</v>
      </c>
      <c r="I308" s="435"/>
      <c r="J308" s="435"/>
      <c r="K308" s="435"/>
      <c r="L308" s="435"/>
      <c r="M308" s="435"/>
      <c r="N308" s="435"/>
      <c r="O308" s="435"/>
      <c r="P308" s="435"/>
      <c r="Q308" s="435"/>
      <c r="R308" s="435"/>
      <c r="S308" s="435"/>
      <c r="T308" s="435"/>
      <c r="U308" s="435"/>
      <c r="V308" s="435"/>
      <c r="W308" s="435"/>
      <c r="X308" s="435"/>
      <c r="Y308" s="435"/>
      <c r="Z308" s="435"/>
    </row>
    <row r="309" ht="18.75" customHeight="1">
      <c r="A309" s="435" t="s">
        <v>3144</v>
      </c>
      <c r="B309" s="435">
        <v>3.4513</v>
      </c>
      <c r="C309" s="435">
        <v>5.8222</v>
      </c>
      <c r="D309" s="437">
        <v>15.8648</v>
      </c>
      <c r="E309" s="435">
        <v>16.5111</v>
      </c>
      <c r="F309" s="435">
        <v>17.3257</v>
      </c>
      <c r="G309" s="435">
        <v>19.7515</v>
      </c>
      <c r="H309" s="435">
        <v>12.1237</v>
      </c>
      <c r="I309" s="435"/>
      <c r="J309" s="435"/>
      <c r="K309" s="435"/>
      <c r="L309" s="435"/>
      <c r="M309" s="435"/>
      <c r="N309" s="435"/>
      <c r="O309" s="435"/>
      <c r="P309" s="435"/>
      <c r="Q309" s="435"/>
      <c r="R309" s="435"/>
      <c r="S309" s="435"/>
      <c r="T309" s="435"/>
      <c r="U309" s="435"/>
      <c r="V309" s="435"/>
      <c r="W309" s="435"/>
      <c r="X309" s="435"/>
      <c r="Y309" s="435"/>
      <c r="Z309" s="435"/>
    </row>
    <row r="310" ht="18.75" customHeight="1">
      <c r="A310" s="435" t="s">
        <v>3145</v>
      </c>
      <c r="B310" s="435">
        <v>-0.82</v>
      </c>
      <c r="C310" s="435">
        <v>6.2751</v>
      </c>
      <c r="D310" s="437">
        <v>17.6887</v>
      </c>
      <c r="E310" s="435">
        <v>21.9263</v>
      </c>
      <c r="F310" s="435">
        <v>14.7301</v>
      </c>
      <c r="G310" s="435">
        <v>19.6851</v>
      </c>
      <c r="H310" s="435" t="s">
        <v>2912</v>
      </c>
      <c r="I310" s="435"/>
      <c r="J310" s="435"/>
      <c r="K310" s="435"/>
      <c r="L310" s="435"/>
      <c r="M310" s="435"/>
      <c r="N310" s="435"/>
      <c r="O310" s="435"/>
      <c r="P310" s="435"/>
      <c r="Q310" s="435"/>
      <c r="R310" s="435"/>
      <c r="S310" s="435"/>
      <c r="T310" s="435"/>
      <c r="U310" s="435"/>
      <c r="V310" s="435"/>
      <c r="W310" s="435"/>
      <c r="X310" s="435"/>
      <c r="Y310" s="435"/>
      <c r="Z310" s="435"/>
    </row>
    <row r="311" ht="18.75" customHeight="1">
      <c r="A311" s="435" t="s">
        <v>767</v>
      </c>
      <c r="B311" s="435">
        <v>-1.7409</v>
      </c>
      <c r="C311" s="435">
        <v>8.2996</v>
      </c>
      <c r="D311" s="437">
        <v>19.8498</v>
      </c>
      <c r="E311" s="435">
        <v>27.1114</v>
      </c>
      <c r="F311" s="435">
        <v>14.788</v>
      </c>
      <c r="G311" s="435">
        <v>19.68</v>
      </c>
      <c r="H311" s="435">
        <v>17.3892</v>
      </c>
      <c r="I311" s="435"/>
      <c r="J311" s="435"/>
      <c r="K311" s="435"/>
      <c r="L311" s="435"/>
      <c r="M311" s="435"/>
      <c r="N311" s="435"/>
      <c r="O311" s="435"/>
      <c r="P311" s="435"/>
      <c r="Q311" s="435"/>
      <c r="R311" s="435"/>
      <c r="S311" s="435"/>
      <c r="T311" s="435"/>
      <c r="U311" s="435"/>
      <c r="V311" s="435"/>
      <c r="W311" s="435"/>
      <c r="X311" s="435"/>
      <c r="Y311" s="435"/>
      <c r="Z311" s="435"/>
    </row>
    <row r="312" ht="18.75" customHeight="1">
      <c r="A312" s="435" t="s">
        <v>3146</v>
      </c>
      <c r="B312" s="435">
        <v>-1.7536</v>
      </c>
      <c r="C312" s="435">
        <v>8.3029</v>
      </c>
      <c r="D312" s="437">
        <v>19.793</v>
      </c>
      <c r="E312" s="435">
        <v>29.2672</v>
      </c>
      <c r="F312" s="435">
        <v>17.0293</v>
      </c>
      <c r="G312" s="435">
        <v>19.6287</v>
      </c>
      <c r="H312" s="435">
        <v>18.1439</v>
      </c>
      <c r="I312" s="435"/>
      <c r="J312" s="435"/>
      <c r="K312" s="435"/>
      <c r="L312" s="435"/>
      <c r="M312" s="435"/>
      <c r="N312" s="435"/>
      <c r="O312" s="435"/>
      <c r="P312" s="435"/>
      <c r="Q312" s="435"/>
      <c r="R312" s="435"/>
      <c r="S312" s="435"/>
      <c r="T312" s="435"/>
      <c r="U312" s="435"/>
      <c r="V312" s="435"/>
      <c r="W312" s="435"/>
      <c r="X312" s="435"/>
      <c r="Y312" s="435"/>
      <c r="Z312" s="435"/>
    </row>
    <row r="313" ht="18.75" customHeight="1">
      <c r="A313" s="435" t="s">
        <v>3147</v>
      </c>
      <c r="B313" s="435">
        <v>2.7141</v>
      </c>
      <c r="C313" s="435">
        <v>2.4455</v>
      </c>
      <c r="D313" s="437">
        <v>17.3002</v>
      </c>
      <c r="E313" s="435">
        <v>21.0745</v>
      </c>
      <c r="F313" s="435">
        <v>17.2879</v>
      </c>
      <c r="G313" s="435">
        <v>19.4763</v>
      </c>
      <c r="H313" s="435">
        <v>18.742</v>
      </c>
      <c r="I313" s="435"/>
      <c r="J313" s="435"/>
      <c r="K313" s="435"/>
      <c r="L313" s="435"/>
      <c r="M313" s="435"/>
      <c r="N313" s="435"/>
      <c r="O313" s="435"/>
      <c r="P313" s="435"/>
      <c r="Q313" s="435"/>
      <c r="R313" s="435"/>
      <c r="S313" s="435"/>
      <c r="T313" s="435"/>
      <c r="U313" s="435"/>
      <c r="V313" s="435"/>
      <c r="W313" s="435"/>
      <c r="X313" s="435"/>
      <c r="Y313" s="435"/>
      <c r="Z313" s="435"/>
    </row>
    <row r="314" ht="18.75" customHeight="1">
      <c r="A314" s="435" t="s">
        <v>3148</v>
      </c>
      <c r="B314" s="435">
        <v>3.7653</v>
      </c>
      <c r="C314" s="435">
        <v>9.672</v>
      </c>
      <c r="D314" s="437">
        <v>12.4305</v>
      </c>
      <c r="E314" s="435">
        <v>18.9027</v>
      </c>
      <c r="F314" s="435">
        <v>19.5855</v>
      </c>
      <c r="G314" s="435">
        <v>19.3697</v>
      </c>
      <c r="H314" s="435">
        <v>19.9372</v>
      </c>
      <c r="I314" s="435"/>
      <c r="J314" s="435"/>
      <c r="K314" s="435"/>
      <c r="L314" s="435"/>
      <c r="M314" s="435"/>
      <c r="N314" s="435"/>
      <c r="O314" s="435"/>
      <c r="P314" s="435"/>
      <c r="Q314" s="435"/>
      <c r="R314" s="435"/>
      <c r="S314" s="435"/>
      <c r="T314" s="435"/>
      <c r="U314" s="435"/>
      <c r="V314" s="435"/>
      <c r="W314" s="435"/>
      <c r="X314" s="435"/>
      <c r="Y314" s="435"/>
      <c r="Z314" s="435"/>
    </row>
    <row r="315" ht="18.75" customHeight="1">
      <c r="A315" s="435" t="s">
        <v>3149</v>
      </c>
      <c r="B315" s="435">
        <v>2.0958</v>
      </c>
      <c r="C315" s="435">
        <v>3.0325</v>
      </c>
      <c r="D315" s="437">
        <v>17.7653</v>
      </c>
      <c r="E315" s="435">
        <v>14.441</v>
      </c>
      <c r="F315" s="435">
        <v>10.2603</v>
      </c>
      <c r="G315" s="435">
        <v>19.326</v>
      </c>
      <c r="H315" s="435">
        <v>7.1504</v>
      </c>
      <c r="I315" s="435"/>
      <c r="J315" s="435"/>
      <c r="K315" s="435"/>
      <c r="L315" s="435"/>
      <c r="M315" s="435"/>
      <c r="N315" s="435"/>
      <c r="O315" s="435"/>
      <c r="P315" s="435"/>
      <c r="Q315" s="435"/>
      <c r="R315" s="435"/>
      <c r="S315" s="435"/>
      <c r="T315" s="435"/>
      <c r="U315" s="435"/>
      <c r="V315" s="435"/>
      <c r="W315" s="435"/>
      <c r="X315" s="435"/>
      <c r="Y315" s="435"/>
      <c r="Z315" s="435"/>
    </row>
    <row r="316" ht="18.75" customHeight="1">
      <c r="A316" s="435" t="s">
        <v>3150</v>
      </c>
      <c r="B316" s="435">
        <v>0.4204</v>
      </c>
      <c r="C316" s="435">
        <v>6.0593</v>
      </c>
      <c r="D316" s="437">
        <v>19.1456</v>
      </c>
      <c r="E316" s="435">
        <v>15.4314</v>
      </c>
      <c r="F316" s="435">
        <v>12.8819</v>
      </c>
      <c r="G316" s="435">
        <v>19.2313</v>
      </c>
      <c r="H316" s="435">
        <v>8.6114</v>
      </c>
      <c r="I316" s="435"/>
      <c r="J316" s="435"/>
      <c r="K316" s="435"/>
      <c r="L316" s="435"/>
      <c r="M316" s="435"/>
      <c r="N316" s="435"/>
      <c r="O316" s="435"/>
      <c r="P316" s="435"/>
      <c r="Q316" s="435"/>
      <c r="R316" s="435"/>
      <c r="S316" s="435"/>
      <c r="T316" s="435"/>
      <c r="U316" s="435"/>
      <c r="V316" s="435"/>
      <c r="W316" s="435"/>
      <c r="X316" s="435"/>
      <c r="Y316" s="435"/>
      <c r="Z316" s="435"/>
    </row>
    <row r="317" ht="18.75" customHeight="1">
      <c r="A317" s="435" t="s">
        <v>1938</v>
      </c>
      <c r="B317" s="435">
        <v>3.4036</v>
      </c>
      <c r="C317" s="435">
        <v>7.528</v>
      </c>
      <c r="D317" s="437">
        <v>15.6011</v>
      </c>
      <c r="E317" s="435">
        <v>10.7906</v>
      </c>
      <c r="F317" s="435">
        <v>11.811</v>
      </c>
      <c r="G317" s="435">
        <v>19.1403</v>
      </c>
      <c r="H317" s="435">
        <v>9.3695</v>
      </c>
      <c r="I317" s="435"/>
      <c r="J317" s="435"/>
      <c r="K317" s="435"/>
      <c r="L317" s="435"/>
      <c r="M317" s="435"/>
      <c r="N317" s="435"/>
      <c r="O317" s="435"/>
      <c r="P317" s="435"/>
      <c r="Q317" s="435"/>
      <c r="R317" s="435"/>
      <c r="S317" s="435"/>
      <c r="T317" s="435"/>
      <c r="U317" s="435"/>
      <c r="V317" s="435"/>
      <c r="W317" s="435"/>
      <c r="X317" s="435"/>
      <c r="Y317" s="435"/>
      <c r="Z317" s="435"/>
    </row>
    <row r="318" ht="18.75" customHeight="1">
      <c r="A318" s="435" t="s">
        <v>3151</v>
      </c>
      <c r="B318" s="435">
        <v>20.129</v>
      </c>
      <c r="C318" s="435">
        <v>38.8451</v>
      </c>
      <c r="D318" s="437">
        <v>20.3702</v>
      </c>
      <c r="E318" s="435" t="s">
        <v>2912</v>
      </c>
      <c r="F318" s="435" t="s">
        <v>2912</v>
      </c>
      <c r="G318" s="435">
        <v>19.1394</v>
      </c>
      <c r="H318" s="435">
        <v>0.4654</v>
      </c>
      <c r="I318" s="435"/>
      <c r="J318" s="435"/>
      <c r="K318" s="435"/>
      <c r="L318" s="435"/>
      <c r="M318" s="435"/>
      <c r="N318" s="435"/>
      <c r="O318" s="435"/>
      <c r="P318" s="435"/>
      <c r="Q318" s="435"/>
      <c r="R318" s="435"/>
      <c r="S318" s="435"/>
      <c r="T318" s="435"/>
      <c r="U318" s="435"/>
      <c r="V318" s="435"/>
      <c r="W318" s="435"/>
      <c r="X318" s="435"/>
      <c r="Y318" s="435"/>
      <c r="Z318" s="435"/>
    </row>
    <row r="319" ht="18.75" customHeight="1">
      <c r="A319" s="435" t="s">
        <v>3152</v>
      </c>
      <c r="B319" s="435">
        <v>0.7063</v>
      </c>
      <c r="C319" s="435">
        <v>7.1833</v>
      </c>
      <c r="D319" s="437">
        <v>19.2582</v>
      </c>
      <c r="E319" s="435">
        <v>20.6557</v>
      </c>
      <c r="F319" s="435">
        <v>16.4502</v>
      </c>
      <c r="G319" s="435">
        <v>19.127</v>
      </c>
      <c r="H319" s="435">
        <v>16.6552</v>
      </c>
      <c r="I319" s="435"/>
      <c r="J319" s="435"/>
      <c r="K319" s="435"/>
      <c r="L319" s="435"/>
      <c r="M319" s="435"/>
      <c r="N319" s="435"/>
      <c r="O319" s="435"/>
      <c r="P319" s="435"/>
      <c r="Q319" s="435"/>
      <c r="R319" s="435"/>
      <c r="S319" s="435"/>
      <c r="T319" s="435"/>
      <c r="U319" s="435"/>
      <c r="V319" s="435"/>
      <c r="W319" s="435"/>
      <c r="X319" s="435"/>
      <c r="Y319" s="435"/>
      <c r="Z319" s="435"/>
    </row>
    <row r="320" ht="18.75" customHeight="1">
      <c r="A320" s="435" t="s">
        <v>3153</v>
      </c>
      <c r="B320" s="435">
        <v>-1.8532</v>
      </c>
      <c r="C320" s="435">
        <v>6.4737</v>
      </c>
      <c r="D320" s="437">
        <v>18.0297</v>
      </c>
      <c r="E320" s="435">
        <v>14.7259</v>
      </c>
      <c r="F320" s="435" t="s">
        <v>2912</v>
      </c>
      <c r="G320" s="435">
        <v>19.1183</v>
      </c>
      <c r="H320" s="435">
        <v>6.8083</v>
      </c>
      <c r="I320" s="435"/>
      <c r="J320" s="435"/>
      <c r="K320" s="435"/>
      <c r="L320" s="435"/>
      <c r="M320" s="435"/>
      <c r="N320" s="435"/>
      <c r="O320" s="435"/>
      <c r="P320" s="435"/>
      <c r="Q320" s="435"/>
      <c r="R320" s="435"/>
      <c r="S320" s="435"/>
      <c r="T320" s="435"/>
      <c r="U320" s="435"/>
      <c r="V320" s="435"/>
      <c r="W320" s="435"/>
      <c r="X320" s="435"/>
      <c r="Y320" s="435"/>
      <c r="Z320" s="435"/>
    </row>
    <row r="321" ht="18.75" customHeight="1">
      <c r="A321" s="435" t="s">
        <v>3154</v>
      </c>
      <c r="B321" s="435">
        <v>0.1896</v>
      </c>
      <c r="C321" s="435">
        <v>7.8607</v>
      </c>
      <c r="D321" s="437">
        <v>18.5568</v>
      </c>
      <c r="E321" s="435" t="s">
        <v>2912</v>
      </c>
      <c r="F321" s="435" t="s">
        <v>2912</v>
      </c>
      <c r="G321" s="435">
        <v>19.0374</v>
      </c>
      <c r="H321" s="435">
        <v>21.9838</v>
      </c>
      <c r="I321" s="435"/>
      <c r="J321" s="435"/>
      <c r="K321" s="435"/>
      <c r="L321" s="435"/>
      <c r="M321" s="435"/>
      <c r="N321" s="435"/>
      <c r="O321" s="435"/>
      <c r="P321" s="435"/>
      <c r="Q321" s="435"/>
      <c r="R321" s="435"/>
      <c r="S321" s="435"/>
      <c r="T321" s="435"/>
      <c r="U321" s="435"/>
      <c r="V321" s="435"/>
      <c r="W321" s="435"/>
      <c r="X321" s="435"/>
      <c r="Y321" s="435"/>
      <c r="Z321" s="435"/>
    </row>
    <row r="322" ht="18.75" customHeight="1">
      <c r="A322" s="435" t="s">
        <v>3155</v>
      </c>
      <c r="B322" s="435">
        <v>1.9536</v>
      </c>
      <c r="C322" s="435">
        <v>5.1253</v>
      </c>
      <c r="D322" s="437">
        <v>14.7179</v>
      </c>
      <c r="E322" s="435">
        <v>13.8325</v>
      </c>
      <c r="F322" s="435">
        <v>11.7818</v>
      </c>
      <c r="G322" s="435">
        <v>18.9549</v>
      </c>
      <c r="H322" s="435">
        <v>7.5505</v>
      </c>
      <c r="I322" s="435"/>
      <c r="J322" s="435"/>
      <c r="K322" s="435"/>
      <c r="L322" s="435"/>
      <c r="M322" s="435"/>
      <c r="N322" s="435"/>
      <c r="O322" s="435"/>
      <c r="P322" s="435"/>
      <c r="Q322" s="435"/>
      <c r="R322" s="435"/>
      <c r="S322" s="435"/>
      <c r="T322" s="435"/>
      <c r="U322" s="435"/>
      <c r="V322" s="435"/>
      <c r="W322" s="435"/>
      <c r="X322" s="435"/>
      <c r="Y322" s="435"/>
      <c r="Z322" s="435"/>
    </row>
    <row r="323" ht="18.75" customHeight="1">
      <c r="A323" s="435" t="s">
        <v>3156</v>
      </c>
      <c r="B323" s="435">
        <v>2.1688</v>
      </c>
      <c r="C323" s="435">
        <v>8.2536</v>
      </c>
      <c r="D323" s="437">
        <v>15.445</v>
      </c>
      <c r="E323" s="435">
        <v>14.9708</v>
      </c>
      <c r="F323" s="435">
        <v>12.7121</v>
      </c>
      <c r="G323" s="435">
        <v>18.8939</v>
      </c>
      <c r="H323" s="435">
        <v>13.2691</v>
      </c>
      <c r="I323" s="435"/>
      <c r="J323" s="435"/>
      <c r="K323" s="435"/>
      <c r="L323" s="435"/>
      <c r="M323" s="435"/>
      <c r="N323" s="435"/>
      <c r="O323" s="435"/>
      <c r="P323" s="435"/>
      <c r="Q323" s="435"/>
      <c r="R323" s="435"/>
      <c r="S323" s="435"/>
      <c r="T323" s="435"/>
      <c r="U323" s="435"/>
      <c r="V323" s="435"/>
      <c r="W323" s="435"/>
      <c r="X323" s="435"/>
      <c r="Y323" s="435"/>
      <c r="Z323" s="435"/>
    </row>
    <row r="324" ht="18.75" customHeight="1">
      <c r="A324" s="435" t="s">
        <v>3157</v>
      </c>
      <c r="B324" s="435">
        <v>1.386</v>
      </c>
      <c r="C324" s="435">
        <v>6.4939</v>
      </c>
      <c r="D324" s="437">
        <v>15.2365</v>
      </c>
      <c r="E324" s="435" t="s">
        <v>2912</v>
      </c>
      <c r="F324" s="435" t="s">
        <v>2912</v>
      </c>
      <c r="G324" s="435">
        <v>18.8424</v>
      </c>
      <c r="H324" s="435" t="s">
        <v>2912</v>
      </c>
      <c r="I324" s="435"/>
      <c r="J324" s="435"/>
      <c r="K324" s="435"/>
      <c r="L324" s="435"/>
      <c r="M324" s="435"/>
      <c r="N324" s="435"/>
      <c r="O324" s="435"/>
      <c r="P324" s="435"/>
      <c r="Q324" s="435"/>
      <c r="R324" s="435"/>
      <c r="S324" s="435"/>
      <c r="T324" s="435"/>
      <c r="U324" s="435"/>
      <c r="V324" s="435"/>
      <c r="W324" s="435"/>
      <c r="X324" s="435"/>
      <c r="Y324" s="435"/>
      <c r="Z324" s="435"/>
    </row>
    <row r="325" ht="18.75" customHeight="1">
      <c r="A325" s="435" t="s">
        <v>3158</v>
      </c>
      <c r="B325" s="435">
        <v>3.9815</v>
      </c>
      <c r="C325" s="435">
        <v>7.2935</v>
      </c>
      <c r="D325" s="437">
        <v>14.9267</v>
      </c>
      <c r="E325" s="435">
        <v>15.9121</v>
      </c>
      <c r="F325" s="435">
        <v>12.831</v>
      </c>
      <c r="G325" s="435">
        <v>18.7972</v>
      </c>
      <c r="H325" s="435">
        <v>11.5647</v>
      </c>
      <c r="I325" s="435"/>
      <c r="J325" s="435"/>
      <c r="K325" s="435"/>
      <c r="L325" s="435"/>
      <c r="M325" s="435"/>
      <c r="N325" s="435"/>
      <c r="O325" s="435"/>
      <c r="P325" s="435"/>
      <c r="Q325" s="435"/>
      <c r="R325" s="435"/>
      <c r="S325" s="435"/>
      <c r="T325" s="435"/>
      <c r="U325" s="435"/>
      <c r="V325" s="435"/>
      <c r="W325" s="435"/>
      <c r="X325" s="435"/>
      <c r="Y325" s="435"/>
      <c r="Z325" s="435"/>
    </row>
    <row r="326" ht="18.75" customHeight="1">
      <c r="A326" s="435" t="s">
        <v>3159</v>
      </c>
      <c r="B326" s="435">
        <v>-2.1951</v>
      </c>
      <c r="C326" s="435">
        <v>6.6236</v>
      </c>
      <c r="D326" s="437">
        <v>19.1619</v>
      </c>
      <c r="E326" s="435">
        <v>4.4174</v>
      </c>
      <c r="F326" s="435" t="s">
        <v>2912</v>
      </c>
      <c r="G326" s="435">
        <v>18.7226</v>
      </c>
      <c r="H326" s="435">
        <v>-5.736</v>
      </c>
      <c r="I326" s="435"/>
      <c r="J326" s="435"/>
      <c r="K326" s="435"/>
      <c r="L326" s="435"/>
      <c r="M326" s="435"/>
      <c r="N326" s="435"/>
      <c r="O326" s="435"/>
      <c r="P326" s="435"/>
      <c r="Q326" s="435"/>
      <c r="R326" s="435"/>
      <c r="S326" s="435"/>
      <c r="T326" s="435"/>
      <c r="U326" s="435"/>
      <c r="V326" s="435"/>
      <c r="W326" s="435"/>
      <c r="X326" s="435"/>
      <c r="Y326" s="435"/>
      <c r="Z326" s="435"/>
    </row>
    <row r="327" ht="18.75" customHeight="1">
      <c r="A327" s="435" t="s">
        <v>3160</v>
      </c>
      <c r="B327" s="435">
        <v>-2.9572</v>
      </c>
      <c r="C327" s="435">
        <v>8.223</v>
      </c>
      <c r="D327" s="437">
        <v>21.1185</v>
      </c>
      <c r="E327" s="435" t="s">
        <v>2912</v>
      </c>
      <c r="F327" s="435" t="s">
        <v>2912</v>
      </c>
      <c r="G327" s="435">
        <v>18.6989</v>
      </c>
      <c r="H327" s="435" t="s">
        <v>2912</v>
      </c>
      <c r="I327" s="435"/>
      <c r="J327" s="435"/>
      <c r="K327" s="435"/>
      <c r="L327" s="435"/>
      <c r="M327" s="435"/>
      <c r="N327" s="435"/>
      <c r="O327" s="435"/>
      <c r="P327" s="435"/>
      <c r="Q327" s="435"/>
      <c r="R327" s="435"/>
      <c r="S327" s="435"/>
      <c r="T327" s="435"/>
      <c r="U327" s="435"/>
      <c r="V327" s="435"/>
      <c r="W327" s="435"/>
      <c r="X327" s="435"/>
      <c r="Y327" s="435"/>
      <c r="Z327" s="435"/>
    </row>
    <row r="328" ht="18.75" customHeight="1">
      <c r="A328" s="435" t="s">
        <v>3161</v>
      </c>
      <c r="B328" s="435">
        <v>0.1169</v>
      </c>
      <c r="C328" s="435">
        <v>3.9745</v>
      </c>
      <c r="D328" s="437">
        <v>18.9532</v>
      </c>
      <c r="E328" s="435">
        <v>13.8033</v>
      </c>
      <c r="F328" s="435" t="s">
        <v>2912</v>
      </c>
      <c r="G328" s="435">
        <v>18.5792</v>
      </c>
      <c r="H328" s="435" t="s">
        <v>2912</v>
      </c>
      <c r="I328" s="435"/>
      <c r="J328" s="435"/>
      <c r="K328" s="435"/>
      <c r="L328" s="435"/>
      <c r="M328" s="435"/>
      <c r="N328" s="435"/>
      <c r="O328" s="435"/>
      <c r="P328" s="435"/>
      <c r="Q328" s="435"/>
      <c r="R328" s="435"/>
      <c r="S328" s="435"/>
      <c r="T328" s="435"/>
      <c r="U328" s="435"/>
      <c r="V328" s="435"/>
      <c r="W328" s="435"/>
      <c r="X328" s="435"/>
      <c r="Y328" s="435"/>
      <c r="Z328" s="435"/>
    </row>
    <row r="329" ht="18.75" customHeight="1">
      <c r="A329" s="435" t="s">
        <v>3162</v>
      </c>
      <c r="B329" s="435">
        <v>0.6733</v>
      </c>
      <c r="C329" s="435">
        <v>6.1935</v>
      </c>
      <c r="D329" s="437">
        <v>18.2722</v>
      </c>
      <c r="E329" s="435">
        <v>14.398</v>
      </c>
      <c r="F329" s="435">
        <v>12.5248</v>
      </c>
      <c r="G329" s="435">
        <v>18.5565</v>
      </c>
      <c r="H329" s="435">
        <v>5.2608</v>
      </c>
      <c r="I329" s="435"/>
      <c r="J329" s="435"/>
      <c r="K329" s="435"/>
      <c r="L329" s="435"/>
      <c r="M329" s="435"/>
      <c r="N329" s="435"/>
      <c r="O329" s="435"/>
      <c r="P329" s="435"/>
      <c r="Q329" s="435"/>
      <c r="R329" s="435"/>
      <c r="S329" s="435"/>
      <c r="T329" s="435"/>
      <c r="U329" s="435"/>
      <c r="V329" s="435"/>
      <c r="W329" s="435"/>
      <c r="X329" s="435"/>
      <c r="Y329" s="435"/>
      <c r="Z329" s="435"/>
    </row>
    <row r="330" ht="18.75" customHeight="1">
      <c r="A330" s="435" t="s">
        <v>3163</v>
      </c>
      <c r="B330" s="435">
        <v>2.8227</v>
      </c>
      <c r="C330" s="435">
        <v>11.2487</v>
      </c>
      <c r="D330" s="437">
        <v>15.6186</v>
      </c>
      <c r="E330" s="435">
        <v>22.0248</v>
      </c>
      <c r="F330" s="435">
        <v>22.7735</v>
      </c>
      <c r="G330" s="435">
        <v>18.5145</v>
      </c>
      <c r="H330" s="435">
        <v>22.1949</v>
      </c>
      <c r="I330" s="435"/>
      <c r="J330" s="435"/>
      <c r="K330" s="435"/>
      <c r="L330" s="435"/>
      <c r="M330" s="435"/>
      <c r="N330" s="435"/>
      <c r="O330" s="435"/>
      <c r="P330" s="435"/>
      <c r="Q330" s="435"/>
      <c r="R330" s="435"/>
      <c r="S330" s="435"/>
      <c r="T330" s="435"/>
      <c r="U330" s="435"/>
      <c r="V330" s="435"/>
      <c r="W330" s="435"/>
      <c r="X330" s="435"/>
      <c r="Y330" s="435"/>
      <c r="Z330" s="435"/>
    </row>
    <row r="331" ht="18.75" customHeight="1">
      <c r="A331" s="435" t="s">
        <v>3164</v>
      </c>
      <c r="B331" s="435">
        <v>-1.1469</v>
      </c>
      <c r="C331" s="435">
        <v>3.8706</v>
      </c>
      <c r="D331" s="437">
        <v>12.7915</v>
      </c>
      <c r="E331" s="435">
        <v>23.9053</v>
      </c>
      <c r="F331" s="435">
        <v>6.7613</v>
      </c>
      <c r="G331" s="435">
        <v>18.4875</v>
      </c>
      <c r="H331" s="435">
        <v>9.1105</v>
      </c>
      <c r="I331" s="435"/>
      <c r="J331" s="435"/>
      <c r="K331" s="435"/>
      <c r="L331" s="435"/>
      <c r="M331" s="435"/>
      <c r="N331" s="435"/>
      <c r="O331" s="435"/>
      <c r="P331" s="435"/>
      <c r="Q331" s="435"/>
      <c r="R331" s="435"/>
      <c r="S331" s="435"/>
      <c r="T331" s="435"/>
      <c r="U331" s="435"/>
      <c r="V331" s="435"/>
      <c r="W331" s="435"/>
      <c r="X331" s="435"/>
      <c r="Y331" s="435"/>
      <c r="Z331" s="435"/>
    </row>
    <row r="332" ht="18.75" customHeight="1">
      <c r="A332" s="435" t="s">
        <v>3165</v>
      </c>
      <c r="B332" s="435">
        <v>1.3198</v>
      </c>
      <c r="C332" s="435">
        <v>5.0483</v>
      </c>
      <c r="D332" s="437">
        <v>15.6683</v>
      </c>
      <c r="E332" s="435">
        <v>14.7041</v>
      </c>
      <c r="F332" s="435">
        <v>11.5075</v>
      </c>
      <c r="G332" s="435">
        <v>18.4599</v>
      </c>
      <c r="H332" s="435">
        <v>9.2659</v>
      </c>
      <c r="I332" s="435"/>
      <c r="J332" s="435"/>
      <c r="K332" s="435"/>
      <c r="L332" s="435"/>
      <c r="M332" s="435"/>
      <c r="N332" s="435"/>
      <c r="O332" s="435"/>
      <c r="P332" s="435"/>
      <c r="Q332" s="435"/>
      <c r="R332" s="435"/>
      <c r="S332" s="435"/>
      <c r="T332" s="435"/>
      <c r="U332" s="435"/>
      <c r="V332" s="435"/>
      <c r="W332" s="435"/>
      <c r="X332" s="435"/>
      <c r="Y332" s="435"/>
      <c r="Z332" s="435"/>
    </row>
    <row r="333" ht="18.75" customHeight="1">
      <c r="A333" s="435" t="s">
        <v>3166</v>
      </c>
      <c r="B333" s="435">
        <v>-1.4787</v>
      </c>
      <c r="C333" s="435">
        <v>8.3333</v>
      </c>
      <c r="D333" s="437">
        <v>21.2151</v>
      </c>
      <c r="E333" s="435">
        <v>21.7797</v>
      </c>
      <c r="F333" s="435">
        <v>12.2431</v>
      </c>
      <c r="G333" s="435">
        <v>18.4444</v>
      </c>
      <c r="H333" s="435">
        <v>12.8217</v>
      </c>
      <c r="I333" s="435"/>
      <c r="J333" s="435"/>
      <c r="K333" s="435"/>
      <c r="L333" s="435"/>
      <c r="M333" s="435"/>
      <c r="N333" s="435"/>
      <c r="O333" s="435"/>
      <c r="P333" s="435"/>
      <c r="Q333" s="435"/>
      <c r="R333" s="435"/>
      <c r="S333" s="435"/>
      <c r="T333" s="435"/>
      <c r="U333" s="435"/>
      <c r="V333" s="435"/>
      <c r="W333" s="435"/>
      <c r="X333" s="435"/>
      <c r="Y333" s="435"/>
      <c r="Z333" s="435"/>
    </row>
    <row r="334" ht="18.75" customHeight="1">
      <c r="A334" s="435" t="s">
        <v>3167</v>
      </c>
      <c r="B334" s="435">
        <v>-2.7527</v>
      </c>
      <c r="C334" s="435">
        <v>10.5376</v>
      </c>
      <c r="D334" s="437">
        <v>21.9421</v>
      </c>
      <c r="E334" s="435">
        <v>30.6503</v>
      </c>
      <c r="F334" s="435" t="s">
        <v>2912</v>
      </c>
      <c r="G334" s="435">
        <v>18.4359</v>
      </c>
      <c r="H334" s="435">
        <v>16.1416</v>
      </c>
      <c r="I334" s="435"/>
      <c r="J334" s="435"/>
      <c r="K334" s="435"/>
      <c r="L334" s="435"/>
      <c r="M334" s="435"/>
      <c r="N334" s="435"/>
      <c r="O334" s="435"/>
      <c r="P334" s="435"/>
      <c r="Q334" s="435"/>
      <c r="R334" s="435"/>
      <c r="S334" s="435"/>
      <c r="T334" s="435"/>
      <c r="U334" s="435"/>
      <c r="V334" s="435"/>
      <c r="W334" s="435"/>
      <c r="X334" s="435"/>
      <c r="Y334" s="435"/>
      <c r="Z334" s="435"/>
    </row>
    <row r="335" ht="18.75" customHeight="1">
      <c r="A335" s="435" t="s">
        <v>3168</v>
      </c>
      <c r="B335" s="435">
        <v>0.0243</v>
      </c>
      <c r="C335" s="435">
        <v>6.2535</v>
      </c>
      <c r="D335" s="437">
        <v>14.8299</v>
      </c>
      <c r="E335" s="435">
        <v>20.8769</v>
      </c>
      <c r="F335" s="435" t="s">
        <v>2912</v>
      </c>
      <c r="G335" s="435">
        <v>18.3039</v>
      </c>
      <c r="H335" s="435">
        <v>12.9609</v>
      </c>
      <c r="I335" s="435"/>
      <c r="J335" s="435"/>
      <c r="K335" s="435"/>
      <c r="L335" s="435"/>
      <c r="M335" s="435"/>
      <c r="N335" s="435"/>
      <c r="O335" s="435"/>
      <c r="P335" s="435"/>
      <c r="Q335" s="435"/>
      <c r="R335" s="435"/>
      <c r="S335" s="435"/>
      <c r="T335" s="435"/>
      <c r="U335" s="435"/>
      <c r="V335" s="435"/>
      <c r="W335" s="435"/>
      <c r="X335" s="435"/>
      <c r="Y335" s="435"/>
      <c r="Z335" s="435"/>
    </row>
    <row r="336" ht="18.75" customHeight="1">
      <c r="A336" s="435" t="s">
        <v>3169</v>
      </c>
      <c r="B336" s="435">
        <v>0.2919</v>
      </c>
      <c r="C336" s="435">
        <v>5.5177</v>
      </c>
      <c r="D336" s="437">
        <v>17.0649</v>
      </c>
      <c r="E336" s="435">
        <v>14.1839</v>
      </c>
      <c r="F336" s="435">
        <v>8.7772</v>
      </c>
      <c r="G336" s="435">
        <v>18.2971</v>
      </c>
      <c r="H336" s="435">
        <v>7.7937</v>
      </c>
      <c r="I336" s="435"/>
      <c r="J336" s="435"/>
      <c r="K336" s="435"/>
      <c r="L336" s="435"/>
      <c r="M336" s="435"/>
      <c r="N336" s="435"/>
      <c r="O336" s="435"/>
      <c r="P336" s="435"/>
      <c r="Q336" s="435"/>
      <c r="R336" s="435"/>
      <c r="S336" s="435"/>
      <c r="T336" s="435"/>
      <c r="U336" s="435"/>
      <c r="V336" s="435"/>
      <c r="W336" s="435"/>
      <c r="X336" s="435"/>
      <c r="Y336" s="435"/>
      <c r="Z336" s="435"/>
    </row>
    <row r="337" ht="18.75" customHeight="1">
      <c r="A337" s="435" t="s">
        <v>1251</v>
      </c>
      <c r="B337" s="435">
        <v>9.0248</v>
      </c>
      <c r="C337" s="435">
        <v>6.9581</v>
      </c>
      <c r="D337" s="437">
        <v>18.2585</v>
      </c>
      <c r="E337" s="435">
        <v>15.2787</v>
      </c>
      <c r="F337" s="435">
        <v>15.4017</v>
      </c>
      <c r="G337" s="435">
        <v>18.2733</v>
      </c>
      <c r="H337" s="435">
        <v>14.3916</v>
      </c>
      <c r="I337" s="435"/>
      <c r="J337" s="435"/>
      <c r="K337" s="435"/>
      <c r="L337" s="435"/>
      <c r="M337" s="435"/>
      <c r="N337" s="435"/>
      <c r="O337" s="435"/>
      <c r="P337" s="435"/>
      <c r="Q337" s="435"/>
      <c r="R337" s="435"/>
      <c r="S337" s="435"/>
      <c r="T337" s="435"/>
      <c r="U337" s="435"/>
      <c r="V337" s="435"/>
      <c r="W337" s="435"/>
      <c r="X337" s="435"/>
      <c r="Y337" s="435"/>
      <c r="Z337" s="435"/>
    </row>
    <row r="338" ht="18.75" customHeight="1">
      <c r="A338" s="435" t="s">
        <v>3170</v>
      </c>
      <c r="B338" s="435">
        <v>0.0262</v>
      </c>
      <c r="C338" s="435">
        <v>6.2423</v>
      </c>
      <c r="D338" s="437">
        <v>14.8023</v>
      </c>
      <c r="E338" s="435">
        <v>20.7906</v>
      </c>
      <c r="F338" s="435">
        <v>-0.2371</v>
      </c>
      <c r="G338" s="435">
        <v>18.2418</v>
      </c>
      <c r="H338" s="435">
        <v>1.7468</v>
      </c>
      <c r="I338" s="435"/>
      <c r="J338" s="435"/>
      <c r="K338" s="435"/>
      <c r="L338" s="435"/>
      <c r="M338" s="435"/>
      <c r="N338" s="435"/>
      <c r="O338" s="435"/>
      <c r="P338" s="435"/>
      <c r="Q338" s="435"/>
      <c r="R338" s="435"/>
      <c r="S338" s="435"/>
      <c r="T338" s="435"/>
      <c r="U338" s="435"/>
      <c r="V338" s="435"/>
      <c r="W338" s="435"/>
      <c r="X338" s="435"/>
      <c r="Y338" s="435"/>
      <c r="Z338" s="435"/>
    </row>
    <row r="339" ht="18.75" customHeight="1">
      <c r="A339" s="435" t="s">
        <v>3171</v>
      </c>
      <c r="B339" s="435">
        <v>0.642</v>
      </c>
      <c r="C339" s="435">
        <v>5.9354</v>
      </c>
      <c r="D339" s="437">
        <v>18.7735</v>
      </c>
      <c r="E339" s="435">
        <v>14.8748</v>
      </c>
      <c r="F339" s="435">
        <v>13.6698</v>
      </c>
      <c r="G339" s="435">
        <v>18.219</v>
      </c>
      <c r="H339" s="435">
        <v>8.493</v>
      </c>
      <c r="I339" s="435"/>
      <c r="J339" s="435"/>
      <c r="K339" s="435"/>
      <c r="L339" s="435"/>
      <c r="M339" s="435"/>
      <c r="N339" s="435"/>
      <c r="O339" s="435"/>
      <c r="P339" s="435"/>
      <c r="Q339" s="435"/>
      <c r="R339" s="435"/>
      <c r="S339" s="435"/>
      <c r="T339" s="435"/>
      <c r="U339" s="435"/>
      <c r="V339" s="435"/>
      <c r="W339" s="435"/>
      <c r="X339" s="435"/>
      <c r="Y339" s="435"/>
      <c r="Z339" s="435"/>
    </row>
    <row r="340" ht="18.75" customHeight="1">
      <c r="A340" s="435" t="s">
        <v>581</v>
      </c>
      <c r="B340" s="435">
        <v>1.1979</v>
      </c>
      <c r="C340" s="435">
        <v>2.1641</v>
      </c>
      <c r="D340" s="437">
        <v>12.4283</v>
      </c>
      <c r="E340" s="435" t="s">
        <v>2912</v>
      </c>
      <c r="F340" s="435" t="s">
        <v>2912</v>
      </c>
      <c r="G340" s="435">
        <v>18.2097</v>
      </c>
      <c r="H340" s="435" t="s">
        <v>2912</v>
      </c>
      <c r="I340" s="435"/>
      <c r="J340" s="435"/>
      <c r="K340" s="435"/>
      <c r="L340" s="435"/>
      <c r="M340" s="435"/>
      <c r="N340" s="435"/>
      <c r="O340" s="435"/>
      <c r="P340" s="435"/>
      <c r="Q340" s="435"/>
      <c r="R340" s="435"/>
      <c r="S340" s="435"/>
      <c r="T340" s="435"/>
      <c r="U340" s="435"/>
      <c r="V340" s="435"/>
      <c r="W340" s="435"/>
      <c r="X340" s="435"/>
      <c r="Y340" s="435"/>
      <c r="Z340" s="435"/>
    </row>
    <row r="341" ht="18.75" customHeight="1">
      <c r="A341" s="435" t="s">
        <v>3172</v>
      </c>
      <c r="B341" s="435">
        <v>2.7299</v>
      </c>
      <c r="C341" s="435">
        <v>6.9352</v>
      </c>
      <c r="D341" s="437">
        <v>14.0722</v>
      </c>
      <c r="E341" s="435">
        <v>16.4783</v>
      </c>
      <c r="F341" s="435">
        <v>12.3643</v>
      </c>
      <c r="G341" s="435">
        <v>18.1981</v>
      </c>
      <c r="H341" s="435">
        <v>7.3794</v>
      </c>
      <c r="I341" s="435"/>
      <c r="J341" s="435"/>
      <c r="K341" s="435"/>
      <c r="L341" s="435"/>
      <c r="M341" s="435"/>
      <c r="N341" s="435"/>
      <c r="O341" s="435"/>
      <c r="P341" s="435"/>
      <c r="Q341" s="435"/>
      <c r="R341" s="435"/>
      <c r="S341" s="435"/>
      <c r="T341" s="435"/>
      <c r="U341" s="435"/>
      <c r="V341" s="435"/>
      <c r="W341" s="435"/>
      <c r="X341" s="435"/>
      <c r="Y341" s="435"/>
      <c r="Z341" s="435"/>
    </row>
    <row r="342" ht="18.75" customHeight="1">
      <c r="A342" s="435" t="s">
        <v>497</v>
      </c>
      <c r="B342" s="435">
        <v>-2.1724</v>
      </c>
      <c r="C342" s="435">
        <v>7.1103</v>
      </c>
      <c r="D342" s="437">
        <v>16.6591</v>
      </c>
      <c r="E342" s="435">
        <v>23.0128</v>
      </c>
      <c r="F342" s="435">
        <v>14.1363</v>
      </c>
      <c r="G342" s="435">
        <v>18.194</v>
      </c>
      <c r="H342" s="435">
        <v>9.9546</v>
      </c>
      <c r="I342" s="435"/>
      <c r="J342" s="435"/>
      <c r="K342" s="435"/>
      <c r="L342" s="435"/>
      <c r="M342" s="435"/>
      <c r="N342" s="435"/>
      <c r="O342" s="435"/>
      <c r="P342" s="435"/>
      <c r="Q342" s="435"/>
      <c r="R342" s="435"/>
      <c r="S342" s="435"/>
      <c r="T342" s="435"/>
      <c r="U342" s="435"/>
      <c r="V342" s="435"/>
      <c r="W342" s="435"/>
      <c r="X342" s="435"/>
      <c r="Y342" s="435"/>
      <c r="Z342" s="435"/>
    </row>
    <row r="343" ht="18.75" customHeight="1">
      <c r="A343" s="435" t="s">
        <v>3173</v>
      </c>
      <c r="B343" s="435">
        <v>-14.0351</v>
      </c>
      <c r="C343" s="435">
        <v>1.2848</v>
      </c>
      <c r="D343" s="437">
        <v>20.7837</v>
      </c>
      <c r="E343" s="435" t="s">
        <v>2912</v>
      </c>
      <c r="F343" s="435" t="s">
        <v>2912</v>
      </c>
      <c r="G343" s="435">
        <v>18.1749</v>
      </c>
      <c r="H343" s="435">
        <v>25.4016</v>
      </c>
      <c r="I343" s="435"/>
      <c r="J343" s="435"/>
      <c r="K343" s="435"/>
      <c r="L343" s="435"/>
      <c r="M343" s="435"/>
      <c r="N343" s="435"/>
      <c r="O343" s="435"/>
      <c r="P343" s="435"/>
      <c r="Q343" s="435"/>
      <c r="R343" s="435"/>
      <c r="S343" s="435"/>
      <c r="T343" s="435"/>
      <c r="U343" s="435"/>
      <c r="V343" s="435"/>
      <c r="W343" s="435"/>
      <c r="X343" s="435"/>
      <c r="Y343" s="435"/>
      <c r="Z343" s="435"/>
    </row>
    <row r="344" ht="18.75" customHeight="1">
      <c r="A344" s="435" t="s">
        <v>3174</v>
      </c>
      <c r="B344" s="435">
        <v>0.3345</v>
      </c>
      <c r="C344" s="435">
        <v>0.6678</v>
      </c>
      <c r="D344" s="437">
        <v>17.8349</v>
      </c>
      <c r="E344" s="435">
        <v>13.6564</v>
      </c>
      <c r="F344" s="435" t="s">
        <v>2912</v>
      </c>
      <c r="G344" s="435">
        <v>18.1522</v>
      </c>
      <c r="H344" s="435">
        <v>4.0126</v>
      </c>
      <c r="I344" s="435"/>
      <c r="J344" s="435"/>
      <c r="K344" s="435"/>
      <c r="L344" s="435"/>
      <c r="M344" s="435"/>
      <c r="N344" s="435"/>
      <c r="O344" s="435"/>
      <c r="P344" s="435"/>
      <c r="Q344" s="435"/>
      <c r="R344" s="435"/>
      <c r="S344" s="435"/>
      <c r="T344" s="435"/>
      <c r="U344" s="435"/>
      <c r="V344" s="435"/>
      <c r="W344" s="435"/>
      <c r="X344" s="435"/>
      <c r="Y344" s="435"/>
      <c r="Z344" s="435"/>
    </row>
    <row r="345" ht="18.75" customHeight="1">
      <c r="A345" s="435" t="s">
        <v>3175</v>
      </c>
      <c r="B345" s="435">
        <v>0.6659</v>
      </c>
      <c r="C345" s="435">
        <v>7.5281</v>
      </c>
      <c r="D345" s="437">
        <v>18.7097</v>
      </c>
      <c r="E345" s="435">
        <v>14.9529</v>
      </c>
      <c r="F345" s="435" t="s">
        <v>2912</v>
      </c>
      <c r="G345" s="435">
        <v>18.1456</v>
      </c>
      <c r="H345" s="435">
        <v>10.792</v>
      </c>
      <c r="I345" s="435"/>
      <c r="J345" s="435"/>
      <c r="K345" s="435"/>
      <c r="L345" s="435"/>
      <c r="M345" s="435"/>
      <c r="N345" s="435"/>
      <c r="O345" s="435"/>
      <c r="P345" s="435"/>
      <c r="Q345" s="435"/>
      <c r="R345" s="435"/>
      <c r="S345" s="435"/>
      <c r="T345" s="435"/>
      <c r="U345" s="435"/>
      <c r="V345" s="435"/>
      <c r="W345" s="435"/>
      <c r="X345" s="435"/>
      <c r="Y345" s="435"/>
      <c r="Z345" s="435"/>
    </row>
    <row r="346" ht="18.75" customHeight="1">
      <c r="A346" s="435" t="s">
        <v>3176</v>
      </c>
      <c r="B346" s="435">
        <v>-1.5429</v>
      </c>
      <c r="C346" s="435">
        <v>3.225</v>
      </c>
      <c r="D346" s="437">
        <v>18.548</v>
      </c>
      <c r="E346" s="435">
        <v>11.6125</v>
      </c>
      <c r="F346" s="435">
        <v>5.2111</v>
      </c>
      <c r="G346" s="435">
        <v>18.0974</v>
      </c>
      <c r="H346" s="435" t="s">
        <v>2912</v>
      </c>
      <c r="I346" s="435"/>
      <c r="J346" s="435"/>
      <c r="K346" s="435"/>
      <c r="L346" s="435"/>
      <c r="M346" s="435"/>
      <c r="N346" s="435"/>
      <c r="O346" s="435"/>
      <c r="P346" s="435"/>
      <c r="Q346" s="435"/>
      <c r="R346" s="435"/>
      <c r="S346" s="435"/>
      <c r="T346" s="435"/>
      <c r="U346" s="435"/>
      <c r="V346" s="435"/>
      <c r="W346" s="435"/>
      <c r="X346" s="435"/>
      <c r="Y346" s="435"/>
      <c r="Z346" s="435"/>
    </row>
    <row r="347" ht="18.75" customHeight="1">
      <c r="A347" s="435" t="s">
        <v>3177</v>
      </c>
      <c r="B347" s="435">
        <v>0.8778</v>
      </c>
      <c r="C347" s="435">
        <v>7.3144</v>
      </c>
      <c r="D347" s="437">
        <v>16.7381</v>
      </c>
      <c r="E347" s="435">
        <v>17.6232</v>
      </c>
      <c r="F347" s="435">
        <v>12.1743</v>
      </c>
      <c r="G347" s="435">
        <v>18.0555</v>
      </c>
      <c r="H347" s="435" t="s">
        <v>2912</v>
      </c>
      <c r="I347" s="435"/>
      <c r="J347" s="435"/>
      <c r="K347" s="435"/>
      <c r="L347" s="435"/>
      <c r="M347" s="435"/>
      <c r="N347" s="435"/>
      <c r="O347" s="435"/>
      <c r="P347" s="435"/>
      <c r="Q347" s="435"/>
      <c r="R347" s="435"/>
      <c r="S347" s="435"/>
      <c r="T347" s="435"/>
      <c r="U347" s="435"/>
      <c r="V347" s="435"/>
      <c r="W347" s="435"/>
      <c r="X347" s="435"/>
      <c r="Y347" s="435"/>
      <c r="Z347" s="435"/>
    </row>
    <row r="348" ht="18.75" customHeight="1">
      <c r="A348" s="435" t="s">
        <v>3178</v>
      </c>
      <c r="B348" s="435">
        <v>3.265</v>
      </c>
      <c r="C348" s="435">
        <v>4.2311</v>
      </c>
      <c r="D348" s="437">
        <v>14.3065</v>
      </c>
      <c r="E348" s="435">
        <v>13.3382</v>
      </c>
      <c r="F348" s="435" t="s">
        <v>2912</v>
      </c>
      <c r="G348" s="435">
        <v>18.0264</v>
      </c>
      <c r="H348" s="435">
        <v>12.2398</v>
      </c>
      <c r="I348" s="435"/>
      <c r="J348" s="435"/>
      <c r="K348" s="435"/>
      <c r="L348" s="435"/>
      <c r="M348" s="435"/>
      <c r="N348" s="435"/>
      <c r="O348" s="435"/>
      <c r="P348" s="435"/>
      <c r="Q348" s="435"/>
      <c r="R348" s="435"/>
      <c r="S348" s="435"/>
      <c r="T348" s="435"/>
      <c r="U348" s="435"/>
      <c r="V348" s="435"/>
      <c r="W348" s="435"/>
      <c r="X348" s="435"/>
      <c r="Y348" s="435"/>
      <c r="Z348" s="435"/>
    </row>
    <row r="349" ht="18.75" customHeight="1">
      <c r="A349" s="435" t="s">
        <v>1641</v>
      </c>
      <c r="B349" s="435">
        <v>-1.9672</v>
      </c>
      <c r="C349" s="435">
        <v>10.597</v>
      </c>
      <c r="D349" s="437">
        <v>21.6187</v>
      </c>
      <c r="E349" s="435" t="s">
        <v>2912</v>
      </c>
      <c r="F349" s="435" t="s">
        <v>2912</v>
      </c>
      <c r="G349" s="435">
        <v>18.0134</v>
      </c>
      <c r="H349" s="435">
        <v>25.0908</v>
      </c>
      <c r="I349" s="435"/>
      <c r="J349" s="435"/>
      <c r="K349" s="435"/>
      <c r="L349" s="435"/>
      <c r="M349" s="435"/>
      <c r="N349" s="435"/>
      <c r="O349" s="435"/>
      <c r="P349" s="435"/>
      <c r="Q349" s="435"/>
      <c r="R349" s="435"/>
      <c r="S349" s="435"/>
      <c r="T349" s="435"/>
      <c r="U349" s="435"/>
      <c r="V349" s="435"/>
      <c r="W349" s="435"/>
      <c r="X349" s="435"/>
      <c r="Y349" s="435"/>
      <c r="Z349" s="435"/>
    </row>
    <row r="350" ht="18.75" customHeight="1">
      <c r="A350" s="435" t="s">
        <v>3179</v>
      </c>
      <c r="B350" s="435">
        <v>-1.9746</v>
      </c>
      <c r="C350" s="435">
        <v>10.5794</v>
      </c>
      <c r="D350" s="437">
        <v>21.6554</v>
      </c>
      <c r="E350" s="435">
        <v>32.0355</v>
      </c>
      <c r="F350" s="435">
        <v>17.8622</v>
      </c>
      <c r="G350" s="435">
        <v>17.9973</v>
      </c>
      <c r="H350" s="435">
        <v>21.4074</v>
      </c>
      <c r="I350" s="435"/>
      <c r="J350" s="435"/>
      <c r="K350" s="435"/>
      <c r="L350" s="435"/>
      <c r="M350" s="435"/>
      <c r="N350" s="435"/>
      <c r="O350" s="435"/>
      <c r="P350" s="435"/>
      <c r="Q350" s="435"/>
      <c r="R350" s="435"/>
      <c r="S350" s="435"/>
      <c r="T350" s="435"/>
      <c r="U350" s="435"/>
      <c r="V350" s="435"/>
      <c r="W350" s="435"/>
      <c r="X350" s="435"/>
      <c r="Y350" s="435"/>
      <c r="Z350" s="435"/>
    </row>
    <row r="351" ht="18.75" customHeight="1">
      <c r="A351" s="435" t="s">
        <v>3180</v>
      </c>
      <c r="B351" s="435">
        <v>-1.241</v>
      </c>
      <c r="C351" s="435">
        <v>2.9092</v>
      </c>
      <c r="D351" s="437">
        <v>11.8239</v>
      </c>
      <c r="E351" s="435">
        <v>16.6896</v>
      </c>
      <c r="F351" s="435">
        <v>13.1494</v>
      </c>
      <c r="G351" s="435">
        <v>17.9842</v>
      </c>
      <c r="H351" s="435">
        <v>10.8982</v>
      </c>
      <c r="I351" s="435"/>
      <c r="J351" s="435"/>
      <c r="K351" s="435"/>
      <c r="L351" s="435"/>
      <c r="M351" s="435"/>
      <c r="N351" s="435"/>
      <c r="O351" s="435"/>
      <c r="P351" s="435"/>
      <c r="Q351" s="435"/>
      <c r="R351" s="435"/>
      <c r="S351" s="435"/>
      <c r="T351" s="435"/>
      <c r="U351" s="435"/>
      <c r="V351" s="435"/>
      <c r="W351" s="435"/>
      <c r="X351" s="435"/>
      <c r="Y351" s="435"/>
      <c r="Z351" s="435"/>
    </row>
    <row r="352" ht="18.75" customHeight="1">
      <c r="A352" s="435" t="s">
        <v>3181</v>
      </c>
      <c r="B352" s="435">
        <v>0.7255</v>
      </c>
      <c r="C352" s="435">
        <v>7.3645</v>
      </c>
      <c r="D352" s="437">
        <v>16.8162</v>
      </c>
      <c r="E352" s="435">
        <v>16.8739</v>
      </c>
      <c r="F352" s="435">
        <v>11.7324</v>
      </c>
      <c r="G352" s="435">
        <v>17.9707</v>
      </c>
      <c r="H352" s="435">
        <v>12.4363</v>
      </c>
      <c r="I352" s="435"/>
      <c r="J352" s="435"/>
      <c r="K352" s="435"/>
      <c r="L352" s="435"/>
      <c r="M352" s="435"/>
      <c r="N352" s="435"/>
      <c r="O352" s="435"/>
      <c r="P352" s="435"/>
      <c r="Q352" s="435"/>
      <c r="R352" s="435"/>
      <c r="S352" s="435"/>
      <c r="T352" s="435"/>
      <c r="U352" s="435"/>
      <c r="V352" s="435"/>
      <c r="W352" s="435"/>
      <c r="X352" s="435"/>
      <c r="Y352" s="435"/>
      <c r="Z352" s="435"/>
    </row>
    <row r="353" ht="18.75" customHeight="1">
      <c r="A353" s="435" t="s">
        <v>3182</v>
      </c>
      <c r="B353" s="435">
        <v>-1.9826</v>
      </c>
      <c r="C353" s="435">
        <v>10.5704</v>
      </c>
      <c r="D353" s="437">
        <v>21.5803</v>
      </c>
      <c r="E353" s="435">
        <v>30.4187</v>
      </c>
      <c r="F353" s="435">
        <v>18.0238</v>
      </c>
      <c r="G353" s="435">
        <v>17.9169</v>
      </c>
      <c r="H353" s="435">
        <v>22.4226</v>
      </c>
      <c r="I353" s="435"/>
      <c r="J353" s="435"/>
      <c r="K353" s="435"/>
      <c r="L353" s="435"/>
      <c r="M353" s="435"/>
      <c r="N353" s="435"/>
      <c r="O353" s="435"/>
      <c r="P353" s="435"/>
      <c r="Q353" s="435"/>
      <c r="R353" s="435"/>
      <c r="S353" s="435"/>
      <c r="T353" s="435"/>
      <c r="U353" s="435"/>
      <c r="V353" s="435"/>
      <c r="W353" s="435"/>
      <c r="X353" s="435"/>
      <c r="Y353" s="435"/>
      <c r="Z353" s="435"/>
    </row>
    <row r="354" ht="18.75" customHeight="1">
      <c r="A354" s="435" t="s">
        <v>3183</v>
      </c>
      <c r="B354" s="435">
        <v>2.6004</v>
      </c>
      <c r="C354" s="435">
        <v>6.1338</v>
      </c>
      <c r="D354" s="437">
        <v>11.1102</v>
      </c>
      <c r="E354" s="435">
        <v>14.6104</v>
      </c>
      <c r="F354" s="435">
        <v>14.5043</v>
      </c>
      <c r="G354" s="435">
        <v>17.9134</v>
      </c>
      <c r="H354" s="435">
        <v>10.7853</v>
      </c>
      <c r="I354" s="435"/>
      <c r="J354" s="435"/>
      <c r="K354" s="435"/>
      <c r="L354" s="435"/>
      <c r="M354" s="435"/>
      <c r="N354" s="435"/>
      <c r="O354" s="435"/>
      <c r="P354" s="435"/>
      <c r="Q354" s="435"/>
      <c r="R354" s="435"/>
      <c r="S354" s="435"/>
      <c r="T354" s="435"/>
      <c r="U354" s="435"/>
      <c r="V354" s="435"/>
      <c r="W354" s="435"/>
      <c r="X354" s="435"/>
      <c r="Y354" s="435"/>
      <c r="Z354" s="435"/>
    </row>
    <row r="355" ht="18.75" customHeight="1">
      <c r="A355" s="435" t="s">
        <v>3184</v>
      </c>
      <c r="B355" s="435">
        <v>0.8542</v>
      </c>
      <c r="C355" s="435">
        <v>4.7551</v>
      </c>
      <c r="D355" s="437">
        <v>20.2369</v>
      </c>
      <c r="E355" s="435">
        <v>13.649</v>
      </c>
      <c r="F355" s="435">
        <v>11.1205</v>
      </c>
      <c r="G355" s="435">
        <v>17.9037</v>
      </c>
      <c r="H355" s="435">
        <v>8.9776</v>
      </c>
      <c r="I355" s="435"/>
      <c r="J355" s="435"/>
      <c r="K355" s="435"/>
      <c r="L355" s="435"/>
      <c r="M355" s="435"/>
      <c r="N355" s="435"/>
      <c r="O355" s="435"/>
      <c r="P355" s="435"/>
      <c r="Q355" s="435"/>
      <c r="R355" s="435"/>
      <c r="S355" s="435"/>
      <c r="T355" s="435"/>
      <c r="U355" s="435"/>
      <c r="V355" s="435"/>
      <c r="W355" s="435"/>
      <c r="X355" s="435"/>
      <c r="Y355" s="435"/>
      <c r="Z355" s="435"/>
    </row>
    <row r="356" ht="18.75" customHeight="1">
      <c r="A356" s="435" t="s">
        <v>3185</v>
      </c>
      <c r="B356" s="435">
        <v>1.1179</v>
      </c>
      <c r="C356" s="435">
        <v>5.3012</v>
      </c>
      <c r="D356" s="437">
        <v>17.4541</v>
      </c>
      <c r="E356" s="435">
        <v>12.6308</v>
      </c>
      <c r="F356" s="435">
        <v>11.343</v>
      </c>
      <c r="G356" s="435">
        <v>17.8817</v>
      </c>
      <c r="H356" s="435">
        <v>8.2676</v>
      </c>
      <c r="I356" s="435"/>
      <c r="J356" s="435"/>
      <c r="K356" s="435"/>
      <c r="L356" s="435"/>
      <c r="M356" s="435"/>
      <c r="N356" s="435"/>
      <c r="O356" s="435"/>
      <c r="P356" s="435"/>
      <c r="Q356" s="435"/>
      <c r="R356" s="435"/>
      <c r="S356" s="435"/>
      <c r="T356" s="435"/>
      <c r="U356" s="435"/>
      <c r="V356" s="435"/>
      <c r="W356" s="435"/>
      <c r="X356" s="435"/>
      <c r="Y356" s="435"/>
      <c r="Z356" s="435"/>
    </row>
    <row r="357" ht="18.75" customHeight="1">
      <c r="A357" s="435" t="s">
        <v>3186</v>
      </c>
      <c r="B357" s="435">
        <v>2.4221</v>
      </c>
      <c r="C357" s="435">
        <v>7.1161</v>
      </c>
      <c r="D357" s="437">
        <v>12.175</v>
      </c>
      <c r="E357" s="435" t="s">
        <v>2912</v>
      </c>
      <c r="F357" s="435" t="s">
        <v>2912</v>
      </c>
      <c r="G357" s="435">
        <v>17.8485</v>
      </c>
      <c r="H357" s="435" t="s">
        <v>2912</v>
      </c>
      <c r="I357" s="435"/>
      <c r="J357" s="435"/>
      <c r="K357" s="435"/>
      <c r="L357" s="435"/>
      <c r="M357" s="435"/>
      <c r="N357" s="435"/>
      <c r="O357" s="435"/>
      <c r="P357" s="435"/>
      <c r="Q357" s="435"/>
      <c r="R357" s="435"/>
      <c r="S357" s="435"/>
      <c r="T357" s="435"/>
      <c r="U357" s="435"/>
      <c r="V357" s="435"/>
      <c r="W357" s="435"/>
      <c r="X357" s="435"/>
      <c r="Y357" s="435"/>
      <c r="Z357" s="435"/>
    </row>
    <row r="358" ht="18.75" customHeight="1">
      <c r="A358" s="435" t="s">
        <v>3187</v>
      </c>
      <c r="B358" s="435">
        <v>8.4615</v>
      </c>
      <c r="C358" s="435">
        <v>11.9271</v>
      </c>
      <c r="D358" s="437">
        <v>14.9849</v>
      </c>
      <c r="E358" s="435">
        <v>10.3643</v>
      </c>
      <c r="F358" s="435">
        <v>34.0845</v>
      </c>
      <c r="G358" s="435">
        <v>17.8125</v>
      </c>
      <c r="H358" s="435">
        <v>4.5575</v>
      </c>
      <c r="I358" s="435"/>
      <c r="J358" s="435"/>
      <c r="K358" s="435"/>
      <c r="L358" s="435"/>
      <c r="M358" s="435"/>
      <c r="N358" s="435"/>
      <c r="O358" s="435"/>
      <c r="P358" s="435"/>
      <c r="Q358" s="435"/>
      <c r="R358" s="435"/>
      <c r="S358" s="435"/>
      <c r="T358" s="435"/>
      <c r="U358" s="435"/>
      <c r="V358" s="435"/>
      <c r="W358" s="435"/>
      <c r="X358" s="435"/>
      <c r="Y358" s="435"/>
      <c r="Z358" s="435"/>
    </row>
    <row r="359" ht="18.75" customHeight="1">
      <c r="A359" s="435" t="s">
        <v>3188</v>
      </c>
      <c r="B359" s="435">
        <v>0.2247</v>
      </c>
      <c r="C359" s="435">
        <v>6.2917</v>
      </c>
      <c r="D359" s="437">
        <v>14.7317</v>
      </c>
      <c r="E359" s="435">
        <v>20.2197</v>
      </c>
      <c r="F359" s="435">
        <v>14.9315</v>
      </c>
      <c r="G359" s="435">
        <v>17.8121</v>
      </c>
      <c r="H359" s="435">
        <v>14.8658</v>
      </c>
      <c r="I359" s="435"/>
      <c r="J359" s="435"/>
      <c r="K359" s="435"/>
      <c r="L359" s="435"/>
      <c r="M359" s="435"/>
      <c r="N359" s="435"/>
      <c r="O359" s="435"/>
      <c r="P359" s="435"/>
      <c r="Q359" s="435"/>
      <c r="R359" s="435"/>
      <c r="S359" s="435"/>
      <c r="T359" s="435"/>
      <c r="U359" s="435"/>
      <c r="V359" s="435"/>
      <c r="W359" s="435"/>
      <c r="X359" s="435"/>
      <c r="Y359" s="435"/>
      <c r="Z359" s="435"/>
    </row>
    <row r="360" ht="18.75" customHeight="1">
      <c r="A360" s="435" t="s">
        <v>3189</v>
      </c>
      <c r="B360" s="435">
        <v>0.2367</v>
      </c>
      <c r="C360" s="435">
        <v>6.1998</v>
      </c>
      <c r="D360" s="437">
        <v>14.6867</v>
      </c>
      <c r="E360" s="435">
        <v>20.2252</v>
      </c>
      <c r="F360" s="435">
        <v>14.9277</v>
      </c>
      <c r="G360" s="435">
        <v>17.8079</v>
      </c>
      <c r="H360" s="435" t="s">
        <v>2912</v>
      </c>
      <c r="I360" s="435"/>
      <c r="J360" s="435"/>
      <c r="K360" s="435"/>
      <c r="L360" s="435"/>
      <c r="M360" s="435"/>
      <c r="N360" s="435"/>
      <c r="O360" s="435"/>
      <c r="P360" s="435"/>
      <c r="Q360" s="435"/>
      <c r="R360" s="435"/>
      <c r="S360" s="435"/>
      <c r="T360" s="435"/>
      <c r="U360" s="435"/>
      <c r="V360" s="435"/>
      <c r="W360" s="435"/>
      <c r="X360" s="435"/>
      <c r="Y360" s="435"/>
      <c r="Z360" s="435"/>
    </row>
    <row r="361" ht="18.75" customHeight="1">
      <c r="A361" s="435" t="s">
        <v>3190</v>
      </c>
      <c r="B361" s="435">
        <v>-5.2422</v>
      </c>
      <c r="C361" s="435">
        <v>2.699</v>
      </c>
      <c r="D361" s="437">
        <v>12.8104</v>
      </c>
      <c r="E361" s="435">
        <v>15.1004</v>
      </c>
      <c r="F361" s="435" t="s">
        <v>2912</v>
      </c>
      <c r="G361" s="435">
        <v>17.7978</v>
      </c>
      <c r="H361" s="435">
        <v>2.6223</v>
      </c>
      <c r="I361" s="435"/>
      <c r="J361" s="435"/>
      <c r="K361" s="435"/>
      <c r="L361" s="435"/>
      <c r="M361" s="435"/>
      <c r="N361" s="435"/>
      <c r="O361" s="435"/>
      <c r="P361" s="435"/>
      <c r="Q361" s="435"/>
      <c r="R361" s="435"/>
      <c r="S361" s="435"/>
      <c r="T361" s="435"/>
      <c r="U361" s="435"/>
      <c r="V361" s="435"/>
      <c r="W361" s="435"/>
      <c r="X361" s="435"/>
      <c r="Y361" s="435"/>
      <c r="Z361" s="435"/>
    </row>
    <row r="362" ht="18.75" customHeight="1">
      <c r="A362" s="435" t="s">
        <v>3191</v>
      </c>
      <c r="B362" s="435">
        <v>0.2186</v>
      </c>
      <c r="C362" s="435">
        <v>6.253</v>
      </c>
      <c r="D362" s="437">
        <v>14.6552</v>
      </c>
      <c r="E362" s="435" t="s">
        <v>2912</v>
      </c>
      <c r="F362" s="435" t="s">
        <v>2912</v>
      </c>
      <c r="G362" s="435">
        <v>17.7137</v>
      </c>
      <c r="H362" s="435">
        <v>19.2406</v>
      </c>
      <c r="I362" s="435"/>
      <c r="J362" s="435"/>
      <c r="K362" s="435"/>
      <c r="L362" s="435"/>
      <c r="M362" s="435"/>
      <c r="N362" s="435"/>
      <c r="O362" s="435"/>
      <c r="P362" s="435"/>
      <c r="Q362" s="435"/>
      <c r="R362" s="435"/>
      <c r="S362" s="435"/>
      <c r="T362" s="435"/>
      <c r="U362" s="435"/>
      <c r="V362" s="435"/>
      <c r="W362" s="435"/>
      <c r="X362" s="435"/>
      <c r="Y362" s="435"/>
      <c r="Z362" s="435"/>
    </row>
    <row r="363" ht="18.75" customHeight="1">
      <c r="A363" s="435" t="s">
        <v>261</v>
      </c>
      <c r="B363" s="435">
        <v>2.9567</v>
      </c>
      <c r="C363" s="435">
        <v>3.6992</v>
      </c>
      <c r="D363" s="437">
        <v>11.9148</v>
      </c>
      <c r="E363" s="435">
        <v>10.6087</v>
      </c>
      <c r="F363" s="435">
        <v>11.4397</v>
      </c>
      <c r="G363" s="435">
        <v>17.6452</v>
      </c>
      <c r="H363" s="435">
        <v>5.4942</v>
      </c>
      <c r="I363" s="435"/>
      <c r="J363" s="435"/>
      <c r="K363" s="435"/>
      <c r="L363" s="435"/>
      <c r="M363" s="435"/>
      <c r="N363" s="435"/>
      <c r="O363" s="435"/>
      <c r="P363" s="435"/>
      <c r="Q363" s="435"/>
      <c r="R363" s="435"/>
      <c r="S363" s="435"/>
      <c r="T363" s="435"/>
      <c r="U363" s="435"/>
      <c r="V363" s="435"/>
      <c r="W363" s="435"/>
      <c r="X363" s="435"/>
      <c r="Y363" s="435"/>
      <c r="Z363" s="435"/>
    </row>
    <row r="364" ht="18.75" customHeight="1">
      <c r="A364" s="435" t="s">
        <v>3192</v>
      </c>
      <c r="B364" s="435">
        <v>1.2979</v>
      </c>
      <c r="C364" s="435">
        <v>8.3985</v>
      </c>
      <c r="D364" s="437">
        <v>15.5869</v>
      </c>
      <c r="E364" s="435" t="s">
        <v>2912</v>
      </c>
      <c r="F364" s="435" t="s">
        <v>2912</v>
      </c>
      <c r="G364" s="435">
        <v>17.624</v>
      </c>
      <c r="H364" s="435" t="s">
        <v>2912</v>
      </c>
      <c r="I364" s="435"/>
      <c r="J364" s="435"/>
      <c r="K364" s="435"/>
      <c r="L364" s="435"/>
      <c r="M364" s="435"/>
      <c r="N364" s="435"/>
      <c r="O364" s="435"/>
      <c r="P364" s="435"/>
      <c r="Q364" s="435"/>
      <c r="R364" s="435"/>
      <c r="S364" s="435"/>
      <c r="T364" s="435"/>
      <c r="U364" s="435"/>
      <c r="V364" s="435"/>
      <c r="W364" s="435"/>
      <c r="X364" s="435"/>
      <c r="Y364" s="435"/>
      <c r="Z364" s="435"/>
    </row>
    <row r="365" ht="18.75" customHeight="1">
      <c r="A365" s="435" t="s">
        <v>3193</v>
      </c>
      <c r="B365" s="435">
        <v>8.4503</v>
      </c>
      <c r="C365" s="435">
        <v>11.843</v>
      </c>
      <c r="D365" s="437">
        <v>14.7703</v>
      </c>
      <c r="E365" s="435">
        <v>10.0416</v>
      </c>
      <c r="F365" s="435">
        <v>33.6452</v>
      </c>
      <c r="G365" s="435">
        <v>17.6098</v>
      </c>
      <c r="H365" s="435">
        <v>13.9999</v>
      </c>
      <c r="I365" s="435"/>
      <c r="J365" s="435"/>
      <c r="K365" s="435"/>
      <c r="L365" s="435"/>
      <c r="M365" s="435"/>
      <c r="N365" s="435"/>
      <c r="O365" s="435"/>
      <c r="P365" s="435"/>
      <c r="Q365" s="435"/>
      <c r="R365" s="435"/>
      <c r="S365" s="435"/>
      <c r="T365" s="435"/>
      <c r="U365" s="435"/>
      <c r="V365" s="435"/>
      <c r="W365" s="435"/>
      <c r="X365" s="435"/>
      <c r="Y365" s="435"/>
      <c r="Z365" s="435"/>
    </row>
    <row r="366" ht="18.75" customHeight="1">
      <c r="A366" s="435" t="s">
        <v>222</v>
      </c>
      <c r="B366" s="435">
        <v>-2.0731</v>
      </c>
      <c r="C366" s="435">
        <v>10.1966</v>
      </c>
      <c r="D366" s="437">
        <v>21.3733</v>
      </c>
      <c r="E366" s="435">
        <v>30.0443</v>
      </c>
      <c r="F366" s="435" t="s">
        <v>2912</v>
      </c>
      <c r="G366" s="435">
        <v>17.5615</v>
      </c>
      <c r="H366" s="435">
        <v>18.9672</v>
      </c>
      <c r="I366" s="435"/>
      <c r="J366" s="435"/>
      <c r="K366" s="435"/>
      <c r="L366" s="435"/>
      <c r="M366" s="435"/>
      <c r="N366" s="435"/>
      <c r="O366" s="435"/>
      <c r="P366" s="435"/>
      <c r="Q366" s="435"/>
      <c r="R366" s="435"/>
      <c r="S366" s="435"/>
      <c r="T366" s="435"/>
      <c r="U366" s="435"/>
      <c r="V366" s="435"/>
      <c r="W366" s="435"/>
      <c r="X366" s="435"/>
      <c r="Y366" s="435"/>
      <c r="Z366" s="435"/>
    </row>
    <row r="367" ht="18.75" customHeight="1">
      <c r="A367" s="435" t="s">
        <v>3194</v>
      </c>
      <c r="B367" s="435">
        <v>0.7751</v>
      </c>
      <c r="C367" s="435">
        <v>6.7888</v>
      </c>
      <c r="D367" s="437">
        <v>16.2864</v>
      </c>
      <c r="E367" s="435" t="s">
        <v>2912</v>
      </c>
      <c r="F367" s="435" t="s">
        <v>2912</v>
      </c>
      <c r="G367" s="435">
        <v>17.548</v>
      </c>
      <c r="H367" s="435">
        <v>17.0885</v>
      </c>
      <c r="I367" s="435"/>
      <c r="J367" s="435"/>
      <c r="K367" s="435"/>
      <c r="L367" s="435"/>
      <c r="M367" s="435"/>
      <c r="N367" s="435"/>
      <c r="O367" s="435"/>
      <c r="P367" s="435"/>
      <c r="Q367" s="435"/>
      <c r="R367" s="435"/>
      <c r="S367" s="435"/>
      <c r="T367" s="435"/>
      <c r="U367" s="435"/>
      <c r="V367" s="435"/>
      <c r="W367" s="435"/>
      <c r="X367" s="435"/>
      <c r="Y367" s="435"/>
      <c r="Z367" s="435"/>
    </row>
    <row r="368" ht="18.75" customHeight="1">
      <c r="A368" s="435" t="s">
        <v>3195</v>
      </c>
      <c r="B368" s="435">
        <v>-1.9088</v>
      </c>
      <c r="C368" s="435">
        <v>-0.0336</v>
      </c>
      <c r="D368" s="437">
        <v>14.8189</v>
      </c>
      <c r="E368" s="435">
        <v>13.5864</v>
      </c>
      <c r="F368" s="435" t="s">
        <v>2912</v>
      </c>
      <c r="G368" s="435">
        <v>17.4558</v>
      </c>
      <c r="H368" s="435" t="s">
        <v>2912</v>
      </c>
      <c r="I368" s="435"/>
      <c r="J368" s="435"/>
      <c r="K368" s="435"/>
      <c r="L368" s="435"/>
      <c r="M368" s="435"/>
      <c r="N368" s="435"/>
      <c r="O368" s="435"/>
      <c r="P368" s="435"/>
      <c r="Q368" s="435"/>
      <c r="R368" s="435"/>
      <c r="S368" s="435"/>
      <c r="T368" s="435"/>
      <c r="U368" s="435"/>
      <c r="V368" s="435"/>
      <c r="W368" s="435"/>
      <c r="X368" s="435"/>
      <c r="Y368" s="435"/>
      <c r="Z368" s="435"/>
    </row>
    <row r="369" ht="18.75" customHeight="1">
      <c r="A369" s="435" t="s">
        <v>3196</v>
      </c>
      <c r="B369" s="435">
        <v>-2.1027</v>
      </c>
      <c r="C369" s="435">
        <v>10.3408</v>
      </c>
      <c r="D369" s="437">
        <v>21.2527</v>
      </c>
      <c r="E369" s="435" t="s">
        <v>2912</v>
      </c>
      <c r="F369" s="435" t="s">
        <v>2912</v>
      </c>
      <c r="G369" s="435">
        <v>17.4365</v>
      </c>
      <c r="H369" s="435" t="s">
        <v>2912</v>
      </c>
      <c r="I369" s="435"/>
      <c r="J369" s="435"/>
      <c r="K369" s="435"/>
      <c r="L369" s="435"/>
      <c r="M369" s="435"/>
      <c r="N369" s="435"/>
      <c r="O369" s="435"/>
      <c r="P369" s="435"/>
      <c r="Q369" s="435"/>
      <c r="R369" s="435"/>
      <c r="S369" s="435"/>
      <c r="T369" s="435"/>
      <c r="U369" s="435"/>
      <c r="V369" s="435"/>
      <c r="W369" s="435"/>
      <c r="X369" s="435"/>
      <c r="Y369" s="435"/>
      <c r="Z369" s="435"/>
    </row>
    <row r="370" ht="18.75" customHeight="1">
      <c r="A370" s="435" t="s">
        <v>3197</v>
      </c>
      <c r="B370" s="435">
        <v>-3.3271</v>
      </c>
      <c r="C370" s="435">
        <v>10.0386</v>
      </c>
      <c r="D370" s="437">
        <v>23.0784</v>
      </c>
      <c r="E370" s="435">
        <v>33.586</v>
      </c>
      <c r="F370" s="435">
        <v>18.2319</v>
      </c>
      <c r="G370" s="435">
        <v>17.4247</v>
      </c>
      <c r="H370" s="435">
        <v>21.9987</v>
      </c>
      <c r="I370" s="435"/>
      <c r="J370" s="435"/>
      <c r="K370" s="435"/>
      <c r="L370" s="435"/>
      <c r="M370" s="435"/>
      <c r="N370" s="435"/>
      <c r="O370" s="435"/>
      <c r="P370" s="435"/>
      <c r="Q370" s="435"/>
      <c r="R370" s="435"/>
      <c r="S370" s="435"/>
      <c r="T370" s="435"/>
      <c r="U370" s="435"/>
      <c r="V370" s="435"/>
      <c r="W370" s="435"/>
      <c r="X370" s="435"/>
      <c r="Y370" s="435"/>
      <c r="Z370" s="435"/>
    </row>
    <row r="371" ht="18.75" customHeight="1">
      <c r="A371" s="435" t="s">
        <v>3198</v>
      </c>
      <c r="B371" s="435">
        <v>0.1975</v>
      </c>
      <c r="C371" s="435">
        <v>6.1743</v>
      </c>
      <c r="D371" s="437">
        <v>14.3324</v>
      </c>
      <c r="E371" s="435">
        <v>20.0209</v>
      </c>
      <c r="F371" s="435">
        <v>-0.0949</v>
      </c>
      <c r="G371" s="435">
        <v>17.4238</v>
      </c>
      <c r="H371" s="435" t="s">
        <v>2912</v>
      </c>
      <c r="I371" s="435"/>
      <c r="J371" s="435"/>
      <c r="K371" s="435"/>
      <c r="L371" s="435"/>
      <c r="M371" s="435"/>
      <c r="N371" s="435"/>
      <c r="O371" s="435"/>
      <c r="P371" s="435"/>
      <c r="Q371" s="435"/>
      <c r="R371" s="435"/>
      <c r="S371" s="435"/>
      <c r="T371" s="435"/>
      <c r="U371" s="435"/>
      <c r="V371" s="435"/>
      <c r="W371" s="435"/>
      <c r="X371" s="435"/>
      <c r="Y371" s="435"/>
      <c r="Z371" s="435"/>
    </row>
    <row r="372" ht="18.75" customHeight="1">
      <c r="A372" s="435" t="s">
        <v>372</v>
      </c>
      <c r="B372" s="435">
        <v>2.0676</v>
      </c>
      <c r="C372" s="435">
        <v>6.3171</v>
      </c>
      <c r="D372" s="437">
        <v>15.7554</v>
      </c>
      <c r="E372" s="435">
        <v>11.3216</v>
      </c>
      <c r="F372" s="435">
        <v>12.4976</v>
      </c>
      <c r="G372" s="435">
        <v>17.3958</v>
      </c>
      <c r="H372" s="435">
        <v>3.261</v>
      </c>
      <c r="I372" s="435"/>
      <c r="J372" s="435"/>
      <c r="K372" s="435"/>
      <c r="L372" s="435"/>
      <c r="M372" s="435"/>
      <c r="N372" s="435"/>
      <c r="O372" s="435"/>
      <c r="P372" s="435"/>
      <c r="Q372" s="435"/>
      <c r="R372" s="435"/>
      <c r="S372" s="435"/>
      <c r="T372" s="435"/>
      <c r="U372" s="435"/>
      <c r="V372" s="435"/>
      <c r="W372" s="435"/>
      <c r="X372" s="435"/>
      <c r="Y372" s="435"/>
      <c r="Z372" s="435"/>
    </row>
    <row r="373" ht="18.75" customHeight="1">
      <c r="A373" s="435" t="s">
        <v>3199</v>
      </c>
      <c r="B373" s="435">
        <v>1.8568</v>
      </c>
      <c r="C373" s="435">
        <v>5.2362</v>
      </c>
      <c r="D373" s="437">
        <v>14.0208</v>
      </c>
      <c r="E373" s="435">
        <v>14.5159</v>
      </c>
      <c r="F373" s="435">
        <v>15.7595</v>
      </c>
      <c r="G373" s="435">
        <v>17.3787</v>
      </c>
      <c r="H373" s="435">
        <v>12.8609</v>
      </c>
      <c r="I373" s="435"/>
      <c r="J373" s="435"/>
      <c r="K373" s="435"/>
      <c r="L373" s="435"/>
      <c r="M373" s="435"/>
      <c r="N373" s="435"/>
      <c r="O373" s="435"/>
      <c r="P373" s="435"/>
      <c r="Q373" s="435"/>
      <c r="R373" s="435"/>
      <c r="S373" s="435"/>
      <c r="T373" s="435"/>
      <c r="U373" s="435"/>
      <c r="V373" s="435"/>
      <c r="W373" s="435"/>
      <c r="X373" s="435"/>
      <c r="Y373" s="435"/>
      <c r="Z373" s="435"/>
    </row>
    <row r="374" ht="18.75" customHeight="1">
      <c r="A374" s="435" t="s">
        <v>3200</v>
      </c>
      <c r="B374" s="435">
        <v>-0.2183</v>
      </c>
      <c r="C374" s="435">
        <v>7.3866</v>
      </c>
      <c r="D374" s="437">
        <v>16.8897</v>
      </c>
      <c r="E374" s="435">
        <v>19.2257</v>
      </c>
      <c r="F374" s="435">
        <v>13.1111</v>
      </c>
      <c r="G374" s="435">
        <v>17.3634</v>
      </c>
      <c r="H374" s="435">
        <v>11.8959</v>
      </c>
      <c r="I374" s="435"/>
      <c r="J374" s="435"/>
      <c r="K374" s="435"/>
      <c r="L374" s="435"/>
      <c r="M374" s="435"/>
      <c r="N374" s="435"/>
      <c r="O374" s="435"/>
      <c r="P374" s="435"/>
      <c r="Q374" s="435"/>
      <c r="R374" s="435"/>
      <c r="S374" s="435"/>
      <c r="T374" s="435"/>
      <c r="U374" s="435"/>
      <c r="V374" s="435"/>
      <c r="W374" s="435"/>
      <c r="X374" s="435"/>
      <c r="Y374" s="435"/>
      <c r="Z374" s="435"/>
    </row>
    <row r="375" ht="18.75" customHeight="1">
      <c r="A375" s="435" t="s">
        <v>3201</v>
      </c>
      <c r="B375" s="435">
        <v>6.4175</v>
      </c>
      <c r="C375" s="435">
        <v>9.2149</v>
      </c>
      <c r="D375" s="437">
        <v>11.9155</v>
      </c>
      <c r="E375" s="435">
        <v>7.8641</v>
      </c>
      <c r="F375" s="435">
        <v>8.4947</v>
      </c>
      <c r="G375" s="435">
        <v>17.331</v>
      </c>
      <c r="H375" s="435">
        <v>8.9194</v>
      </c>
      <c r="I375" s="435"/>
      <c r="J375" s="435"/>
      <c r="K375" s="435"/>
      <c r="L375" s="435"/>
      <c r="M375" s="435"/>
      <c r="N375" s="435"/>
      <c r="O375" s="435"/>
      <c r="P375" s="435"/>
      <c r="Q375" s="435"/>
      <c r="R375" s="435"/>
      <c r="S375" s="435"/>
      <c r="T375" s="435"/>
      <c r="U375" s="435"/>
      <c r="V375" s="435"/>
      <c r="W375" s="435"/>
      <c r="X375" s="435"/>
      <c r="Y375" s="435"/>
      <c r="Z375" s="435"/>
    </row>
    <row r="376" ht="18.75" customHeight="1">
      <c r="A376" s="435" t="s">
        <v>1606</v>
      </c>
      <c r="B376" s="435">
        <v>6.1833</v>
      </c>
      <c r="C376" s="435">
        <v>11.3736</v>
      </c>
      <c r="D376" s="437" t="s">
        <v>2912</v>
      </c>
      <c r="E376" s="435" t="s">
        <v>2912</v>
      </c>
      <c r="F376" s="435" t="s">
        <v>2912</v>
      </c>
      <c r="G376" s="435">
        <v>17.3254</v>
      </c>
      <c r="H376" s="435" t="s">
        <v>2912</v>
      </c>
      <c r="I376" s="435"/>
      <c r="J376" s="435"/>
      <c r="K376" s="435"/>
      <c r="L376" s="435"/>
      <c r="M376" s="435"/>
      <c r="N376" s="435"/>
      <c r="O376" s="435"/>
      <c r="P376" s="435"/>
      <c r="Q376" s="435"/>
      <c r="R376" s="435"/>
      <c r="S376" s="435"/>
      <c r="T376" s="435"/>
      <c r="U376" s="435"/>
      <c r="V376" s="435"/>
      <c r="W376" s="435"/>
      <c r="X376" s="435"/>
      <c r="Y376" s="435"/>
      <c r="Z376" s="435"/>
    </row>
    <row r="377" ht="18.75" customHeight="1">
      <c r="A377" s="435" t="s">
        <v>3202</v>
      </c>
      <c r="B377" s="435">
        <v>-1.2733</v>
      </c>
      <c r="C377" s="435">
        <v>6.2607</v>
      </c>
      <c r="D377" s="437">
        <v>15.1757</v>
      </c>
      <c r="E377" s="435">
        <v>27.5644</v>
      </c>
      <c r="F377" s="435">
        <v>9.9165</v>
      </c>
      <c r="G377" s="435">
        <v>17.3246</v>
      </c>
      <c r="H377" s="435" t="s">
        <v>2912</v>
      </c>
      <c r="I377" s="435"/>
      <c r="J377" s="435"/>
      <c r="K377" s="435"/>
      <c r="L377" s="435"/>
      <c r="M377" s="435"/>
      <c r="N377" s="435"/>
      <c r="O377" s="435"/>
      <c r="P377" s="435"/>
      <c r="Q377" s="435"/>
      <c r="R377" s="435"/>
      <c r="S377" s="435"/>
      <c r="T377" s="435"/>
      <c r="U377" s="435"/>
      <c r="V377" s="435"/>
      <c r="W377" s="435"/>
      <c r="X377" s="435"/>
      <c r="Y377" s="435"/>
      <c r="Z377" s="435"/>
    </row>
    <row r="378" ht="18.75" customHeight="1">
      <c r="A378" s="435" t="s">
        <v>3203</v>
      </c>
      <c r="B378" s="435">
        <v>9.184</v>
      </c>
      <c r="C378" s="435">
        <v>6.588</v>
      </c>
      <c r="D378" s="437">
        <v>17.6355</v>
      </c>
      <c r="E378" s="435">
        <v>26.8315</v>
      </c>
      <c r="F378" s="435">
        <v>16.7566</v>
      </c>
      <c r="G378" s="435">
        <v>17.294</v>
      </c>
      <c r="H378" s="435" t="s">
        <v>2912</v>
      </c>
      <c r="I378" s="435"/>
      <c r="J378" s="435"/>
      <c r="K378" s="435"/>
      <c r="L378" s="435"/>
      <c r="M378" s="435"/>
      <c r="N378" s="435"/>
      <c r="O378" s="435"/>
      <c r="P378" s="435"/>
      <c r="Q378" s="435"/>
      <c r="R378" s="435"/>
      <c r="S378" s="435"/>
      <c r="T378" s="435"/>
      <c r="U378" s="435"/>
      <c r="V378" s="435"/>
      <c r="W378" s="435"/>
      <c r="X378" s="435"/>
      <c r="Y378" s="435"/>
      <c r="Z378" s="435"/>
    </row>
    <row r="379" ht="18.75" customHeight="1">
      <c r="A379" s="435" t="s">
        <v>3204</v>
      </c>
      <c r="B379" s="435">
        <v>0.5392</v>
      </c>
      <c r="C379" s="435">
        <v>7.5735</v>
      </c>
      <c r="D379" s="437">
        <v>15.5261</v>
      </c>
      <c r="E379" s="435">
        <v>12.4179</v>
      </c>
      <c r="F379" s="435">
        <v>10.5414</v>
      </c>
      <c r="G379" s="435">
        <v>17.2793</v>
      </c>
      <c r="H379" s="435" t="s">
        <v>2912</v>
      </c>
      <c r="I379" s="435"/>
      <c r="J379" s="435"/>
      <c r="K379" s="435"/>
      <c r="L379" s="435"/>
      <c r="M379" s="435"/>
      <c r="N379" s="435"/>
      <c r="O379" s="435"/>
      <c r="P379" s="435"/>
      <c r="Q379" s="435"/>
      <c r="R379" s="435"/>
      <c r="S379" s="435"/>
      <c r="T379" s="435"/>
      <c r="U379" s="435"/>
      <c r="V379" s="435"/>
      <c r="W379" s="435"/>
      <c r="X379" s="435"/>
      <c r="Y379" s="435"/>
      <c r="Z379" s="435"/>
    </row>
    <row r="380" ht="18.75" customHeight="1">
      <c r="A380" s="435" t="s">
        <v>3205</v>
      </c>
      <c r="B380" s="435">
        <v>7.8959</v>
      </c>
      <c r="C380" s="435">
        <v>26.2123</v>
      </c>
      <c r="D380" s="437">
        <v>12.0478</v>
      </c>
      <c r="E380" s="435">
        <v>0.8374</v>
      </c>
      <c r="F380" s="435" t="s">
        <v>2912</v>
      </c>
      <c r="G380" s="435">
        <v>17.264</v>
      </c>
      <c r="H380" s="435" t="s">
        <v>2912</v>
      </c>
      <c r="I380" s="435"/>
      <c r="J380" s="435"/>
      <c r="K380" s="435"/>
      <c r="L380" s="435"/>
      <c r="M380" s="435"/>
      <c r="N380" s="435"/>
      <c r="O380" s="435"/>
      <c r="P380" s="435"/>
      <c r="Q380" s="435"/>
      <c r="R380" s="435"/>
      <c r="S380" s="435"/>
      <c r="T380" s="435"/>
      <c r="U380" s="435"/>
      <c r="V380" s="435"/>
      <c r="W380" s="435"/>
      <c r="X380" s="435"/>
      <c r="Y380" s="435"/>
      <c r="Z380" s="435"/>
    </row>
    <row r="381" ht="18.75" customHeight="1">
      <c r="A381" s="435" t="s">
        <v>403</v>
      </c>
      <c r="B381" s="435">
        <v>3.9181</v>
      </c>
      <c r="C381" s="435">
        <v>6.4538</v>
      </c>
      <c r="D381" s="437">
        <v>13.8444</v>
      </c>
      <c r="E381" s="435">
        <v>10.5419</v>
      </c>
      <c r="F381" s="435">
        <v>11.5727</v>
      </c>
      <c r="G381" s="435">
        <v>17.2465</v>
      </c>
      <c r="H381" s="435">
        <v>7.0638</v>
      </c>
      <c r="I381" s="435"/>
      <c r="J381" s="435"/>
      <c r="K381" s="435"/>
      <c r="L381" s="435"/>
      <c r="M381" s="435"/>
      <c r="N381" s="435"/>
      <c r="O381" s="435"/>
      <c r="P381" s="435"/>
      <c r="Q381" s="435"/>
      <c r="R381" s="435"/>
      <c r="S381" s="435"/>
      <c r="T381" s="435"/>
      <c r="U381" s="435"/>
      <c r="V381" s="435"/>
      <c r="W381" s="435"/>
      <c r="X381" s="435"/>
      <c r="Y381" s="435"/>
      <c r="Z381" s="435"/>
    </row>
    <row r="382" ht="18.75" customHeight="1">
      <c r="A382" s="435" t="s">
        <v>3206</v>
      </c>
      <c r="B382" s="435">
        <v>-11.1278</v>
      </c>
      <c r="C382" s="435">
        <v>1.9704</v>
      </c>
      <c r="D382" s="437">
        <v>19.955</v>
      </c>
      <c r="E382" s="435" t="s">
        <v>2912</v>
      </c>
      <c r="F382" s="435" t="s">
        <v>2912</v>
      </c>
      <c r="G382" s="435">
        <v>17.2271</v>
      </c>
      <c r="H382" s="435">
        <v>23.7094</v>
      </c>
      <c r="I382" s="435"/>
      <c r="J382" s="435"/>
      <c r="K382" s="435"/>
      <c r="L382" s="435"/>
      <c r="M382" s="435"/>
      <c r="N382" s="435"/>
      <c r="O382" s="435"/>
      <c r="P382" s="435"/>
      <c r="Q382" s="435"/>
      <c r="R382" s="435"/>
      <c r="S382" s="435"/>
      <c r="T382" s="435"/>
      <c r="U382" s="435"/>
      <c r="V382" s="435"/>
      <c r="W382" s="435"/>
      <c r="X382" s="435"/>
      <c r="Y382" s="435"/>
      <c r="Z382" s="435"/>
    </row>
    <row r="383" ht="18.75" customHeight="1">
      <c r="A383" s="435" t="s">
        <v>3207</v>
      </c>
      <c r="B383" s="435">
        <v>0.9742</v>
      </c>
      <c r="C383" s="435">
        <v>9.1689</v>
      </c>
      <c r="D383" s="437">
        <v>15.5113</v>
      </c>
      <c r="E383" s="435">
        <v>18.2226</v>
      </c>
      <c r="F383" s="435">
        <v>16.2402</v>
      </c>
      <c r="G383" s="435">
        <v>17.1857</v>
      </c>
      <c r="H383" s="435">
        <v>12.8158</v>
      </c>
      <c r="I383" s="435"/>
      <c r="J383" s="435"/>
      <c r="K383" s="435"/>
      <c r="L383" s="435"/>
      <c r="M383" s="435"/>
      <c r="N383" s="435"/>
      <c r="O383" s="435"/>
      <c r="P383" s="435"/>
      <c r="Q383" s="435"/>
      <c r="R383" s="435"/>
      <c r="S383" s="435"/>
      <c r="T383" s="435"/>
      <c r="U383" s="435"/>
      <c r="V383" s="435"/>
      <c r="W383" s="435"/>
      <c r="X383" s="435"/>
      <c r="Y383" s="435"/>
      <c r="Z383" s="435"/>
    </row>
    <row r="384" ht="18.75" customHeight="1">
      <c r="A384" s="435" t="s">
        <v>3208</v>
      </c>
      <c r="B384" s="435">
        <v>0.7841</v>
      </c>
      <c r="C384" s="435">
        <v>7.1284</v>
      </c>
      <c r="D384" s="437">
        <v>15.6867</v>
      </c>
      <c r="E384" s="435">
        <v>15.9763</v>
      </c>
      <c r="F384" s="435">
        <v>11.0401</v>
      </c>
      <c r="G384" s="435">
        <v>17.1286</v>
      </c>
      <c r="H384" s="435">
        <v>9.4373</v>
      </c>
      <c r="I384" s="435"/>
      <c r="J384" s="435"/>
      <c r="K384" s="435"/>
      <c r="L384" s="435"/>
      <c r="M384" s="435"/>
      <c r="N384" s="435"/>
      <c r="O384" s="435"/>
      <c r="P384" s="435"/>
      <c r="Q384" s="435"/>
      <c r="R384" s="435"/>
      <c r="S384" s="435"/>
      <c r="T384" s="435"/>
      <c r="U384" s="435"/>
      <c r="V384" s="435"/>
      <c r="W384" s="435"/>
      <c r="X384" s="435"/>
      <c r="Y384" s="435"/>
      <c r="Z384" s="435"/>
    </row>
    <row r="385" ht="18.75" customHeight="1">
      <c r="A385" s="435" t="s">
        <v>3209</v>
      </c>
      <c r="B385" s="435">
        <v>0.5746</v>
      </c>
      <c r="C385" s="435">
        <v>5.3743</v>
      </c>
      <c r="D385" s="437">
        <v>17.0146</v>
      </c>
      <c r="E385" s="435">
        <v>14.6873</v>
      </c>
      <c r="F385" s="435">
        <v>12.1837</v>
      </c>
      <c r="G385" s="435">
        <v>17.0607</v>
      </c>
      <c r="H385" s="435">
        <v>9.9964</v>
      </c>
      <c r="I385" s="435"/>
      <c r="J385" s="435"/>
      <c r="K385" s="435"/>
      <c r="L385" s="435"/>
      <c r="M385" s="435"/>
      <c r="N385" s="435"/>
      <c r="O385" s="435"/>
      <c r="P385" s="435"/>
      <c r="Q385" s="435"/>
      <c r="R385" s="435"/>
      <c r="S385" s="435"/>
      <c r="T385" s="435"/>
      <c r="U385" s="435"/>
      <c r="V385" s="435"/>
      <c r="W385" s="435"/>
      <c r="X385" s="435"/>
      <c r="Y385" s="435"/>
      <c r="Z385" s="435"/>
    </row>
    <row r="386" ht="18.75" customHeight="1">
      <c r="A386" s="435" t="s">
        <v>3210</v>
      </c>
      <c r="B386" s="435">
        <v>1.3353</v>
      </c>
      <c r="C386" s="435">
        <v>4.8111</v>
      </c>
      <c r="D386" s="437">
        <v>16.5859</v>
      </c>
      <c r="E386" s="435" t="s">
        <v>2912</v>
      </c>
      <c r="F386" s="435" t="s">
        <v>2912</v>
      </c>
      <c r="G386" s="435">
        <v>17.0428</v>
      </c>
      <c r="H386" s="435" t="s">
        <v>2912</v>
      </c>
      <c r="I386" s="435"/>
      <c r="J386" s="435"/>
      <c r="K386" s="435"/>
      <c r="L386" s="435"/>
      <c r="M386" s="435"/>
      <c r="N386" s="435"/>
      <c r="O386" s="435"/>
      <c r="P386" s="435"/>
      <c r="Q386" s="435"/>
      <c r="R386" s="435"/>
      <c r="S386" s="435"/>
      <c r="T386" s="435"/>
      <c r="U386" s="435"/>
      <c r="V386" s="435"/>
      <c r="W386" s="435"/>
      <c r="X386" s="435"/>
      <c r="Y386" s="435"/>
      <c r="Z386" s="435"/>
    </row>
    <row r="387" ht="18.75" customHeight="1">
      <c r="A387" s="435" t="s">
        <v>590</v>
      </c>
      <c r="B387" s="435">
        <v>0.6061</v>
      </c>
      <c r="C387" s="435">
        <v>2.007</v>
      </c>
      <c r="D387" s="437">
        <v>11.1102</v>
      </c>
      <c r="E387" s="435">
        <v>10.682</v>
      </c>
      <c r="F387" s="435" t="s">
        <v>2912</v>
      </c>
      <c r="G387" s="435">
        <v>16.9811</v>
      </c>
      <c r="H387" s="435" t="s">
        <v>2912</v>
      </c>
      <c r="I387" s="435"/>
      <c r="J387" s="435"/>
      <c r="K387" s="435"/>
      <c r="L387" s="435"/>
      <c r="M387" s="435"/>
      <c r="N387" s="435"/>
      <c r="O387" s="435"/>
      <c r="P387" s="435"/>
      <c r="Q387" s="435"/>
      <c r="R387" s="435"/>
      <c r="S387" s="435"/>
      <c r="T387" s="435"/>
      <c r="U387" s="435"/>
      <c r="V387" s="435"/>
      <c r="W387" s="435"/>
      <c r="X387" s="435"/>
      <c r="Y387" s="435"/>
      <c r="Z387" s="435"/>
    </row>
    <row r="388" ht="18.75" customHeight="1">
      <c r="A388" s="435" t="s">
        <v>3211</v>
      </c>
      <c r="B388" s="435">
        <v>1.1435</v>
      </c>
      <c r="C388" s="435">
        <v>6.4596</v>
      </c>
      <c r="D388" s="437">
        <v>19.3812</v>
      </c>
      <c r="E388" s="435" t="s">
        <v>2912</v>
      </c>
      <c r="F388" s="435" t="s">
        <v>2912</v>
      </c>
      <c r="G388" s="435">
        <v>16.9665</v>
      </c>
      <c r="H388" s="435">
        <v>12.893</v>
      </c>
      <c r="I388" s="435"/>
      <c r="J388" s="435"/>
      <c r="K388" s="435"/>
      <c r="L388" s="435"/>
      <c r="M388" s="435"/>
      <c r="N388" s="435"/>
      <c r="O388" s="435"/>
      <c r="P388" s="435"/>
      <c r="Q388" s="435"/>
      <c r="R388" s="435"/>
      <c r="S388" s="435"/>
      <c r="T388" s="435"/>
      <c r="U388" s="435"/>
      <c r="V388" s="435"/>
      <c r="W388" s="435"/>
      <c r="X388" s="435"/>
      <c r="Y388" s="435"/>
      <c r="Z388" s="435"/>
    </row>
    <row r="389" ht="18.75" customHeight="1">
      <c r="A389" s="435" t="s">
        <v>508</v>
      </c>
      <c r="B389" s="435">
        <v>-4.7947</v>
      </c>
      <c r="C389" s="435">
        <v>8.4157</v>
      </c>
      <c r="D389" s="437">
        <v>22.7497</v>
      </c>
      <c r="E389" s="435" t="s">
        <v>2912</v>
      </c>
      <c r="F389" s="435" t="s">
        <v>2912</v>
      </c>
      <c r="G389" s="435">
        <v>16.9461</v>
      </c>
      <c r="H389" s="435" t="s">
        <v>2912</v>
      </c>
      <c r="I389" s="435"/>
      <c r="J389" s="435"/>
      <c r="K389" s="435"/>
      <c r="L389" s="435"/>
      <c r="M389" s="435"/>
      <c r="N389" s="435"/>
      <c r="O389" s="435"/>
      <c r="P389" s="435"/>
      <c r="Q389" s="435"/>
      <c r="R389" s="435"/>
      <c r="S389" s="435"/>
      <c r="T389" s="435"/>
      <c r="U389" s="435"/>
      <c r="V389" s="435"/>
      <c r="W389" s="435"/>
      <c r="X389" s="435"/>
      <c r="Y389" s="435"/>
      <c r="Z389" s="435"/>
    </row>
    <row r="390" ht="18.75" customHeight="1">
      <c r="A390" s="435" t="s">
        <v>3212</v>
      </c>
      <c r="B390" s="435">
        <v>0.8819</v>
      </c>
      <c r="C390" s="435">
        <v>5.6184</v>
      </c>
      <c r="D390" s="437">
        <v>12.984</v>
      </c>
      <c r="E390" s="435" t="s">
        <v>2912</v>
      </c>
      <c r="F390" s="435" t="s">
        <v>2912</v>
      </c>
      <c r="G390" s="435">
        <v>16.9262</v>
      </c>
      <c r="H390" s="435">
        <v>16.8046</v>
      </c>
      <c r="I390" s="435"/>
      <c r="J390" s="435"/>
      <c r="K390" s="435"/>
      <c r="L390" s="435"/>
      <c r="M390" s="435"/>
      <c r="N390" s="435"/>
      <c r="O390" s="435"/>
      <c r="P390" s="435"/>
      <c r="Q390" s="435"/>
      <c r="R390" s="435"/>
      <c r="S390" s="435"/>
      <c r="T390" s="435"/>
      <c r="U390" s="435"/>
      <c r="V390" s="435"/>
      <c r="W390" s="435"/>
      <c r="X390" s="435"/>
      <c r="Y390" s="435"/>
      <c r="Z390" s="435"/>
    </row>
    <row r="391" ht="18.75" customHeight="1">
      <c r="A391" s="435" t="s">
        <v>3213</v>
      </c>
      <c r="B391" s="435">
        <v>-1.5854</v>
      </c>
      <c r="C391" s="435">
        <v>10.5235</v>
      </c>
      <c r="D391" s="437">
        <v>23.2662</v>
      </c>
      <c r="E391" s="435">
        <v>26.618</v>
      </c>
      <c r="F391" s="435">
        <v>14.7076</v>
      </c>
      <c r="G391" s="435">
        <v>16.9244</v>
      </c>
      <c r="H391" s="435">
        <v>15.1884</v>
      </c>
      <c r="I391" s="435"/>
      <c r="J391" s="435"/>
      <c r="K391" s="435"/>
      <c r="L391" s="435"/>
      <c r="M391" s="435"/>
      <c r="N391" s="435"/>
      <c r="O391" s="435"/>
      <c r="P391" s="435"/>
      <c r="Q391" s="435"/>
      <c r="R391" s="435"/>
      <c r="S391" s="435"/>
      <c r="T391" s="435"/>
      <c r="U391" s="435"/>
      <c r="V391" s="435"/>
      <c r="W391" s="435"/>
      <c r="X391" s="435"/>
      <c r="Y391" s="435"/>
      <c r="Z391" s="435"/>
    </row>
    <row r="392" ht="18.75" customHeight="1">
      <c r="A392" s="435" t="s">
        <v>3214</v>
      </c>
      <c r="B392" s="435">
        <v>-2.07</v>
      </c>
      <c r="C392" s="435">
        <v>4.4271</v>
      </c>
      <c r="D392" s="437">
        <v>16.0201</v>
      </c>
      <c r="E392" s="435">
        <v>20.0314</v>
      </c>
      <c r="F392" s="435">
        <v>12.3895</v>
      </c>
      <c r="G392" s="435">
        <v>16.9176</v>
      </c>
      <c r="H392" s="435">
        <v>14.0313</v>
      </c>
      <c r="I392" s="435"/>
      <c r="J392" s="435"/>
      <c r="K392" s="435"/>
      <c r="L392" s="435"/>
      <c r="M392" s="435"/>
      <c r="N392" s="435"/>
      <c r="O392" s="435"/>
      <c r="P392" s="435"/>
      <c r="Q392" s="435"/>
      <c r="R392" s="435"/>
      <c r="S392" s="435"/>
      <c r="T392" s="435"/>
      <c r="U392" s="435"/>
      <c r="V392" s="435"/>
      <c r="W392" s="435"/>
      <c r="X392" s="435"/>
      <c r="Y392" s="435"/>
      <c r="Z392" s="435"/>
    </row>
    <row r="393" ht="18.75" customHeight="1">
      <c r="A393" s="435" t="s">
        <v>3215</v>
      </c>
      <c r="B393" s="435">
        <v>0.7547</v>
      </c>
      <c r="C393" s="435">
        <v>4.7811</v>
      </c>
      <c r="D393" s="437">
        <v>17.6715</v>
      </c>
      <c r="E393" s="435">
        <v>10.414</v>
      </c>
      <c r="F393" s="435">
        <v>7.5567</v>
      </c>
      <c r="G393" s="435">
        <v>16.8972</v>
      </c>
      <c r="H393" s="435">
        <v>3.1006</v>
      </c>
      <c r="I393" s="435"/>
      <c r="J393" s="435"/>
      <c r="K393" s="435"/>
      <c r="L393" s="435"/>
      <c r="M393" s="435"/>
      <c r="N393" s="435"/>
      <c r="O393" s="435"/>
      <c r="P393" s="435"/>
      <c r="Q393" s="435"/>
      <c r="R393" s="435"/>
      <c r="S393" s="435"/>
      <c r="T393" s="435"/>
      <c r="U393" s="435"/>
      <c r="V393" s="435"/>
      <c r="W393" s="435"/>
      <c r="X393" s="435"/>
      <c r="Y393" s="435"/>
      <c r="Z393" s="435"/>
    </row>
    <row r="394" ht="18.75" customHeight="1">
      <c r="A394" s="435" t="s">
        <v>3216</v>
      </c>
      <c r="B394" s="435">
        <v>0.5706</v>
      </c>
      <c r="C394" s="435">
        <v>5.5253</v>
      </c>
      <c r="D394" s="437">
        <v>15.8869</v>
      </c>
      <c r="E394" s="435">
        <v>16.8943</v>
      </c>
      <c r="F394" s="435">
        <v>15.7403</v>
      </c>
      <c r="G394" s="435">
        <v>16.8057</v>
      </c>
      <c r="H394" s="435">
        <v>11.4615</v>
      </c>
      <c r="I394" s="435"/>
      <c r="J394" s="435"/>
      <c r="K394" s="435"/>
      <c r="L394" s="435"/>
      <c r="M394" s="435"/>
      <c r="N394" s="435"/>
      <c r="O394" s="435"/>
      <c r="P394" s="435"/>
      <c r="Q394" s="435"/>
      <c r="R394" s="435"/>
      <c r="S394" s="435"/>
      <c r="T394" s="435"/>
      <c r="U394" s="435"/>
      <c r="V394" s="435"/>
      <c r="W394" s="435"/>
      <c r="X394" s="435"/>
      <c r="Y394" s="435"/>
      <c r="Z394" s="435"/>
    </row>
    <row r="395" ht="18.75" customHeight="1">
      <c r="A395" s="435" t="s">
        <v>482</v>
      </c>
      <c r="B395" s="435">
        <v>3.534</v>
      </c>
      <c r="C395" s="435">
        <v>6.8235</v>
      </c>
      <c r="D395" s="437">
        <v>14.2903</v>
      </c>
      <c r="E395" s="435" t="s">
        <v>2912</v>
      </c>
      <c r="F395" s="435" t="s">
        <v>2912</v>
      </c>
      <c r="G395" s="435">
        <v>16.8009</v>
      </c>
      <c r="H395" s="435">
        <v>12.4379</v>
      </c>
      <c r="I395" s="435"/>
      <c r="J395" s="435"/>
      <c r="K395" s="435"/>
      <c r="L395" s="435"/>
      <c r="M395" s="435"/>
      <c r="N395" s="435"/>
      <c r="O395" s="435"/>
      <c r="P395" s="435"/>
      <c r="Q395" s="435"/>
      <c r="R395" s="435"/>
      <c r="S395" s="435"/>
      <c r="T395" s="435"/>
      <c r="U395" s="435"/>
      <c r="V395" s="435"/>
      <c r="W395" s="435"/>
      <c r="X395" s="435"/>
      <c r="Y395" s="435"/>
      <c r="Z395" s="435"/>
    </row>
    <row r="396" ht="18.75" customHeight="1">
      <c r="A396" s="435" t="s">
        <v>3217</v>
      </c>
      <c r="B396" s="435">
        <v>0.2818</v>
      </c>
      <c r="C396" s="435">
        <v>5.4186</v>
      </c>
      <c r="D396" s="437">
        <v>14.6602</v>
      </c>
      <c r="E396" s="435" t="s">
        <v>2912</v>
      </c>
      <c r="F396" s="435" t="s">
        <v>2912</v>
      </c>
      <c r="G396" s="435">
        <v>16.7901</v>
      </c>
      <c r="H396" s="435" t="s">
        <v>2912</v>
      </c>
      <c r="I396" s="435"/>
      <c r="J396" s="435"/>
      <c r="K396" s="435"/>
      <c r="L396" s="435"/>
      <c r="M396" s="435"/>
      <c r="N396" s="435"/>
      <c r="O396" s="435"/>
      <c r="P396" s="435"/>
      <c r="Q396" s="435"/>
      <c r="R396" s="435"/>
      <c r="S396" s="435"/>
      <c r="T396" s="435"/>
      <c r="U396" s="435"/>
      <c r="V396" s="435"/>
      <c r="W396" s="435"/>
      <c r="X396" s="435"/>
      <c r="Y396" s="435"/>
      <c r="Z396" s="435"/>
    </row>
    <row r="397" ht="18.75" customHeight="1">
      <c r="A397" s="435" t="s">
        <v>3218</v>
      </c>
      <c r="B397" s="435">
        <v>-0.2244</v>
      </c>
      <c r="C397" s="435">
        <v>7.3534</v>
      </c>
      <c r="D397" s="437">
        <v>16.5578</v>
      </c>
      <c r="E397" s="435">
        <v>18.7565</v>
      </c>
      <c r="F397" s="435">
        <v>13.4119</v>
      </c>
      <c r="G397" s="435">
        <v>16.7773</v>
      </c>
      <c r="H397" s="435">
        <v>11.1966</v>
      </c>
      <c r="I397" s="435"/>
      <c r="J397" s="435"/>
      <c r="K397" s="435"/>
      <c r="L397" s="435"/>
      <c r="M397" s="435"/>
      <c r="N397" s="435"/>
      <c r="O397" s="435"/>
      <c r="P397" s="435"/>
      <c r="Q397" s="435"/>
      <c r="R397" s="435"/>
      <c r="S397" s="435"/>
      <c r="T397" s="435"/>
      <c r="U397" s="435"/>
      <c r="V397" s="435"/>
      <c r="W397" s="435"/>
      <c r="X397" s="435"/>
      <c r="Y397" s="435"/>
      <c r="Z397" s="435"/>
    </row>
    <row r="398" ht="18.75" customHeight="1">
      <c r="A398" s="435" t="s">
        <v>1224</v>
      </c>
      <c r="B398" s="435">
        <v>2.2711</v>
      </c>
      <c r="C398" s="435">
        <v>4.4436</v>
      </c>
      <c r="D398" s="437">
        <v>12.9637</v>
      </c>
      <c r="E398" s="435">
        <v>14.3664</v>
      </c>
      <c r="F398" s="435">
        <v>13.4124</v>
      </c>
      <c r="G398" s="435">
        <v>16.7172</v>
      </c>
      <c r="H398" s="435">
        <v>7.9111</v>
      </c>
      <c r="I398" s="435"/>
      <c r="J398" s="435"/>
      <c r="K398" s="435"/>
      <c r="L398" s="435"/>
      <c r="M398" s="435"/>
      <c r="N398" s="435"/>
      <c r="O398" s="435"/>
      <c r="P398" s="435"/>
      <c r="Q398" s="435"/>
      <c r="R398" s="435"/>
      <c r="S398" s="435"/>
      <c r="T398" s="435"/>
      <c r="U398" s="435"/>
      <c r="V398" s="435"/>
      <c r="W398" s="435"/>
      <c r="X398" s="435"/>
      <c r="Y398" s="435"/>
      <c r="Z398" s="435"/>
    </row>
    <row r="399" ht="18.75" customHeight="1">
      <c r="A399" s="435" t="s">
        <v>3219</v>
      </c>
      <c r="B399" s="435">
        <v>16.2162</v>
      </c>
      <c r="C399" s="435">
        <v>10.9482</v>
      </c>
      <c r="D399" s="437">
        <v>9.7245</v>
      </c>
      <c r="E399" s="435">
        <v>4.8008</v>
      </c>
      <c r="F399" s="435">
        <v>5.1834</v>
      </c>
      <c r="G399" s="435">
        <v>16.6858</v>
      </c>
      <c r="H399" s="435" t="s">
        <v>2912</v>
      </c>
      <c r="I399" s="435"/>
      <c r="J399" s="435"/>
      <c r="K399" s="435"/>
      <c r="L399" s="435"/>
      <c r="M399" s="435"/>
      <c r="N399" s="435"/>
      <c r="O399" s="435"/>
      <c r="P399" s="435"/>
      <c r="Q399" s="435"/>
      <c r="R399" s="435"/>
      <c r="S399" s="435"/>
      <c r="T399" s="435"/>
      <c r="U399" s="435"/>
      <c r="V399" s="435"/>
      <c r="W399" s="435"/>
      <c r="X399" s="435"/>
      <c r="Y399" s="435"/>
      <c r="Z399" s="435"/>
    </row>
    <row r="400" ht="18.75" customHeight="1">
      <c r="A400" s="435" t="s">
        <v>237</v>
      </c>
      <c r="B400" s="435">
        <v>-0.1151</v>
      </c>
      <c r="C400" s="435">
        <v>10.1206</v>
      </c>
      <c r="D400" s="437">
        <v>16.869</v>
      </c>
      <c r="E400" s="435" t="s">
        <v>2912</v>
      </c>
      <c r="F400" s="435" t="s">
        <v>2912</v>
      </c>
      <c r="G400" s="435">
        <v>16.5884</v>
      </c>
      <c r="H400" s="435">
        <v>25.3272</v>
      </c>
      <c r="I400" s="435"/>
      <c r="J400" s="435"/>
      <c r="K400" s="435"/>
      <c r="L400" s="435"/>
      <c r="M400" s="435"/>
      <c r="N400" s="435"/>
      <c r="O400" s="435"/>
      <c r="P400" s="435"/>
      <c r="Q400" s="435"/>
      <c r="R400" s="435"/>
      <c r="S400" s="435"/>
      <c r="T400" s="435"/>
      <c r="U400" s="435"/>
      <c r="V400" s="435"/>
      <c r="W400" s="435"/>
      <c r="X400" s="435"/>
      <c r="Y400" s="435"/>
      <c r="Z400" s="435"/>
    </row>
    <row r="401" ht="18.75" customHeight="1">
      <c r="A401" s="435" t="s">
        <v>1683</v>
      </c>
      <c r="B401" s="435">
        <v>0.219</v>
      </c>
      <c r="C401" s="435">
        <v>6.7914</v>
      </c>
      <c r="D401" s="437">
        <v>15.8602</v>
      </c>
      <c r="E401" s="435" t="s">
        <v>2912</v>
      </c>
      <c r="F401" s="435" t="s">
        <v>2912</v>
      </c>
      <c r="G401" s="435">
        <v>16.5605</v>
      </c>
      <c r="H401" s="435">
        <v>20.6288</v>
      </c>
      <c r="I401" s="435"/>
      <c r="J401" s="435"/>
      <c r="K401" s="435"/>
      <c r="L401" s="435"/>
      <c r="M401" s="435"/>
      <c r="N401" s="435"/>
      <c r="O401" s="435"/>
      <c r="P401" s="435"/>
      <c r="Q401" s="435"/>
      <c r="R401" s="435"/>
      <c r="S401" s="435"/>
      <c r="T401" s="435"/>
      <c r="U401" s="435"/>
      <c r="V401" s="435"/>
      <c r="W401" s="435"/>
      <c r="X401" s="435"/>
      <c r="Y401" s="435"/>
      <c r="Z401" s="435"/>
    </row>
    <row r="402" ht="18.75" customHeight="1">
      <c r="A402" s="435" t="s">
        <v>3220</v>
      </c>
      <c r="B402" s="435">
        <v>-0.724</v>
      </c>
      <c r="C402" s="435">
        <v>5.4137</v>
      </c>
      <c r="D402" s="437">
        <v>14.8494</v>
      </c>
      <c r="E402" s="435">
        <v>18.3754</v>
      </c>
      <c r="F402" s="435">
        <v>11.9313</v>
      </c>
      <c r="G402" s="435">
        <v>16.5268</v>
      </c>
      <c r="H402" s="435" t="s">
        <v>2912</v>
      </c>
      <c r="I402" s="435"/>
      <c r="J402" s="435"/>
      <c r="K402" s="435"/>
      <c r="L402" s="435"/>
      <c r="M402" s="435"/>
      <c r="N402" s="435"/>
      <c r="O402" s="435"/>
      <c r="P402" s="435"/>
      <c r="Q402" s="435"/>
      <c r="R402" s="435"/>
      <c r="S402" s="435"/>
      <c r="T402" s="435"/>
      <c r="U402" s="435"/>
      <c r="V402" s="435"/>
      <c r="W402" s="435"/>
      <c r="X402" s="435"/>
      <c r="Y402" s="435"/>
      <c r="Z402" s="435"/>
    </row>
    <row r="403" ht="18.75" customHeight="1">
      <c r="A403" s="435" t="s">
        <v>3221</v>
      </c>
      <c r="B403" s="435">
        <v>0.1119</v>
      </c>
      <c r="C403" s="435">
        <v>5.445</v>
      </c>
      <c r="D403" s="437">
        <v>12.8354</v>
      </c>
      <c r="E403" s="435">
        <v>19.4002</v>
      </c>
      <c r="F403" s="435">
        <v>8.2722</v>
      </c>
      <c r="G403" s="435">
        <v>16.5174</v>
      </c>
      <c r="H403" s="435">
        <v>15.1116</v>
      </c>
      <c r="I403" s="435"/>
      <c r="J403" s="435"/>
      <c r="K403" s="435"/>
      <c r="L403" s="435"/>
      <c r="M403" s="435"/>
      <c r="N403" s="435"/>
      <c r="O403" s="435"/>
      <c r="P403" s="435"/>
      <c r="Q403" s="435"/>
      <c r="R403" s="435"/>
      <c r="S403" s="435"/>
      <c r="T403" s="435"/>
      <c r="U403" s="435"/>
      <c r="V403" s="435"/>
      <c r="W403" s="435"/>
      <c r="X403" s="435"/>
      <c r="Y403" s="435"/>
      <c r="Z403" s="435"/>
    </row>
    <row r="404" ht="18.75" customHeight="1">
      <c r="A404" s="435" t="s">
        <v>3222</v>
      </c>
      <c r="B404" s="435">
        <v>0.7099</v>
      </c>
      <c r="C404" s="435">
        <v>6.4759</v>
      </c>
      <c r="D404" s="437">
        <v>15.3275</v>
      </c>
      <c r="E404" s="435" t="s">
        <v>2912</v>
      </c>
      <c r="F404" s="435" t="s">
        <v>2912</v>
      </c>
      <c r="G404" s="435">
        <v>16.5114</v>
      </c>
      <c r="H404" s="435">
        <v>15.657</v>
      </c>
      <c r="I404" s="435"/>
      <c r="J404" s="435"/>
      <c r="K404" s="435"/>
      <c r="L404" s="435"/>
      <c r="M404" s="435"/>
      <c r="N404" s="435"/>
      <c r="O404" s="435"/>
      <c r="P404" s="435"/>
      <c r="Q404" s="435"/>
      <c r="R404" s="435"/>
      <c r="S404" s="435"/>
      <c r="T404" s="435"/>
      <c r="U404" s="435"/>
      <c r="V404" s="435"/>
      <c r="W404" s="435"/>
      <c r="X404" s="435"/>
      <c r="Y404" s="435"/>
      <c r="Z404" s="435"/>
    </row>
    <row r="405" ht="18.75" customHeight="1">
      <c r="A405" s="435" t="s">
        <v>3223</v>
      </c>
      <c r="B405" s="435">
        <v>2.3625</v>
      </c>
      <c r="C405" s="435">
        <v>7.6</v>
      </c>
      <c r="D405" s="437">
        <v>14.1612</v>
      </c>
      <c r="E405" s="435">
        <v>8.5926</v>
      </c>
      <c r="F405" s="435">
        <v>14.7322</v>
      </c>
      <c r="G405" s="435">
        <v>16.3966</v>
      </c>
      <c r="H405" s="435">
        <v>6.2912</v>
      </c>
      <c r="I405" s="435"/>
      <c r="J405" s="435"/>
      <c r="K405" s="435"/>
      <c r="L405" s="435"/>
      <c r="M405" s="435"/>
      <c r="N405" s="435"/>
      <c r="O405" s="435"/>
      <c r="P405" s="435"/>
      <c r="Q405" s="435"/>
      <c r="R405" s="435"/>
      <c r="S405" s="435"/>
      <c r="T405" s="435"/>
      <c r="U405" s="435"/>
      <c r="V405" s="435"/>
      <c r="W405" s="435"/>
      <c r="X405" s="435"/>
      <c r="Y405" s="435"/>
      <c r="Z405" s="435"/>
    </row>
    <row r="406" ht="18.75" customHeight="1">
      <c r="A406" s="435" t="s">
        <v>3224</v>
      </c>
      <c r="B406" s="435">
        <v>-0.1169</v>
      </c>
      <c r="C406" s="435">
        <v>5.8861</v>
      </c>
      <c r="D406" s="437">
        <v>12.6448</v>
      </c>
      <c r="E406" s="435">
        <v>19.7342</v>
      </c>
      <c r="F406" s="435">
        <v>13.6058</v>
      </c>
      <c r="G406" s="435">
        <v>16.3918</v>
      </c>
      <c r="H406" s="435">
        <v>12.216</v>
      </c>
      <c r="I406" s="435"/>
      <c r="J406" s="435"/>
      <c r="K406" s="435"/>
      <c r="L406" s="435"/>
      <c r="M406" s="435"/>
      <c r="N406" s="435"/>
      <c r="O406" s="435"/>
      <c r="P406" s="435"/>
      <c r="Q406" s="435"/>
      <c r="R406" s="435"/>
      <c r="S406" s="435"/>
      <c r="T406" s="435"/>
      <c r="U406" s="435"/>
      <c r="V406" s="435"/>
      <c r="W406" s="435"/>
      <c r="X406" s="435"/>
      <c r="Y406" s="435"/>
      <c r="Z406" s="435"/>
    </row>
    <row r="407" ht="18.75" customHeight="1">
      <c r="A407" s="435" t="s">
        <v>3225</v>
      </c>
      <c r="B407" s="435">
        <v>2.9891</v>
      </c>
      <c r="C407" s="435">
        <v>2.5469</v>
      </c>
      <c r="D407" s="437">
        <v>10.6143</v>
      </c>
      <c r="E407" s="435">
        <v>10.6664</v>
      </c>
      <c r="F407" s="435">
        <v>3.72</v>
      </c>
      <c r="G407" s="435">
        <v>16.34</v>
      </c>
      <c r="H407" s="435" t="s">
        <v>2912</v>
      </c>
      <c r="I407" s="435"/>
      <c r="J407" s="435"/>
      <c r="K407" s="435"/>
      <c r="L407" s="435"/>
      <c r="M407" s="435"/>
      <c r="N407" s="435"/>
      <c r="O407" s="435"/>
      <c r="P407" s="435"/>
      <c r="Q407" s="435"/>
      <c r="R407" s="435"/>
      <c r="S407" s="435"/>
      <c r="T407" s="435"/>
      <c r="U407" s="435"/>
      <c r="V407" s="435"/>
      <c r="W407" s="435"/>
      <c r="X407" s="435"/>
      <c r="Y407" s="435"/>
      <c r="Z407" s="435"/>
    </row>
    <row r="408" ht="18.75" customHeight="1">
      <c r="A408" s="435" t="s">
        <v>145</v>
      </c>
      <c r="B408" s="435">
        <v>-0.2346</v>
      </c>
      <c r="C408" s="435">
        <v>7.6225</v>
      </c>
      <c r="D408" s="437">
        <v>16.135</v>
      </c>
      <c r="E408" s="435" t="s">
        <v>2912</v>
      </c>
      <c r="F408" s="435" t="s">
        <v>2912</v>
      </c>
      <c r="G408" s="435">
        <v>16.2992</v>
      </c>
      <c r="H408" s="435">
        <v>21.128</v>
      </c>
      <c r="I408" s="435"/>
      <c r="J408" s="435"/>
      <c r="K408" s="435"/>
      <c r="L408" s="435"/>
      <c r="M408" s="435"/>
      <c r="N408" s="435"/>
      <c r="O408" s="435"/>
      <c r="P408" s="435"/>
      <c r="Q408" s="435"/>
      <c r="R408" s="435"/>
      <c r="S408" s="435"/>
      <c r="T408" s="435"/>
      <c r="U408" s="435"/>
      <c r="V408" s="435"/>
      <c r="W408" s="435"/>
      <c r="X408" s="435"/>
      <c r="Y408" s="435"/>
      <c r="Z408" s="435"/>
    </row>
    <row r="409" ht="18.75" customHeight="1">
      <c r="A409" s="435" t="s">
        <v>3226</v>
      </c>
      <c r="B409" s="435">
        <v>1.16</v>
      </c>
      <c r="C409" s="435">
        <v>3.2301</v>
      </c>
      <c r="D409" s="437">
        <v>16.3558</v>
      </c>
      <c r="E409" s="435">
        <v>13.5055</v>
      </c>
      <c r="F409" s="435">
        <v>10.8129</v>
      </c>
      <c r="G409" s="435">
        <v>16.2617</v>
      </c>
      <c r="H409" s="435">
        <v>6.8265</v>
      </c>
      <c r="I409" s="435"/>
      <c r="J409" s="435"/>
      <c r="K409" s="435"/>
      <c r="L409" s="435"/>
      <c r="M409" s="435"/>
      <c r="N409" s="435"/>
      <c r="O409" s="435"/>
      <c r="P409" s="435"/>
      <c r="Q409" s="435"/>
      <c r="R409" s="435"/>
      <c r="S409" s="435"/>
      <c r="T409" s="435"/>
      <c r="U409" s="435"/>
      <c r="V409" s="435"/>
      <c r="W409" s="435"/>
      <c r="X409" s="435"/>
      <c r="Y409" s="435"/>
      <c r="Z409" s="435"/>
    </row>
    <row r="410" ht="18.75" customHeight="1">
      <c r="A410" s="435" t="s">
        <v>3227</v>
      </c>
      <c r="B410" s="435">
        <v>0.6871</v>
      </c>
      <c r="C410" s="435">
        <v>8.8137</v>
      </c>
      <c r="D410" s="437">
        <v>16.8072</v>
      </c>
      <c r="E410" s="435">
        <v>16.144</v>
      </c>
      <c r="F410" s="435">
        <v>11.2274</v>
      </c>
      <c r="G410" s="435">
        <v>16.2616</v>
      </c>
      <c r="H410" s="435">
        <v>5.7692</v>
      </c>
      <c r="I410" s="435"/>
      <c r="J410" s="435"/>
      <c r="K410" s="435"/>
      <c r="L410" s="435"/>
      <c r="M410" s="435"/>
      <c r="N410" s="435"/>
      <c r="O410" s="435"/>
      <c r="P410" s="435"/>
      <c r="Q410" s="435"/>
      <c r="R410" s="435"/>
      <c r="S410" s="435"/>
      <c r="T410" s="435"/>
      <c r="U410" s="435"/>
      <c r="V410" s="435"/>
      <c r="W410" s="435"/>
      <c r="X410" s="435"/>
      <c r="Y410" s="435"/>
      <c r="Z410" s="435"/>
    </row>
    <row r="411" ht="18.75" customHeight="1">
      <c r="A411" s="435" t="s">
        <v>548</v>
      </c>
      <c r="B411" s="435">
        <v>5.8559</v>
      </c>
      <c r="C411" s="435">
        <v>11.7185</v>
      </c>
      <c r="D411" s="437">
        <v>8.5172</v>
      </c>
      <c r="E411" s="435">
        <v>0.9898</v>
      </c>
      <c r="F411" s="435">
        <v>2.9414</v>
      </c>
      <c r="G411" s="435">
        <v>16.2475</v>
      </c>
      <c r="H411" s="435">
        <v>3.0711</v>
      </c>
      <c r="I411" s="435"/>
      <c r="J411" s="435"/>
      <c r="K411" s="435"/>
      <c r="L411" s="435"/>
      <c r="M411" s="435"/>
      <c r="N411" s="435"/>
      <c r="O411" s="435"/>
      <c r="P411" s="435"/>
      <c r="Q411" s="435"/>
      <c r="R411" s="435"/>
      <c r="S411" s="435"/>
      <c r="T411" s="435"/>
      <c r="U411" s="435"/>
      <c r="V411" s="435"/>
      <c r="W411" s="435"/>
      <c r="X411" s="435"/>
      <c r="Y411" s="435"/>
      <c r="Z411" s="435"/>
    </row>
    <row r="412" ht="18.75" customHeight="1">
      <c r="A412" s="435" t="s">
        <v>3228</v>
      </c>
      <c r="B412" s="435">
        <v>2.039</v>
      </c>
      <c r="C412" s="435">
        <v>5.3254</v>
      </c>
      <c r="D412" s="437">
        <v>14.4333</v>
      </c>
      <c r="E412" s="435">
        <v>9.1937</v>
      </c>
      <c r="F412" s="435">
        <v>8.6198</v>
      </c>
      <c r="G412" s="435">
        <v>16.2418</v>
      </c>
      <c r="H412" s="435" t="s">
        <v>2912</v>
      </c>
      <c r="I412" s="435"/>
      <c r="J412" s="435"/>
      <c r="K412" s="435"/>
      <c r="L412" s="435"/>
      <c r="M412" s="435"/>
      <c r="N412" s="435"/>
      <c r="O412" s="435"/>
      <c r="P412" s="435"/>
      <c r="Q412" s="435"/>
      <c r="R412" s="435"/>
      <c r="S412" s="435"/>
      <c r="T412" s="435"/>
      <c r="U412" s="435"/>
      <c r="V412" s="435"/>
      <c r="W412" s="435"/>
      <c r="X412" s="435"/>
      <c r="Y412" s="435"/>
      <c r="Z412" s="435"/>
    </row>
    <row r="413" ht="18.75" customHeight="1">
      <c r="A413" s="435" t="s">
        <v>429</v>
      </c>
      <c r="B413" s="435">
        <v>4.146</v>
      </c>
      <c r="C413" s="435">
        <v>5.8371</v>
      </c>
      <c r="D413" s="437">
        <v>9.9895</v>
      </c>
      <c r="E413" s="435">
        <v>4.6968</v>
      </c>
      <c r="F413" s="435">
        <v>6.3665</v>
      </c>
      <c r="G413" s="435">
        <v>16.197</v>
      </c>
      <c r="H413" s="435">
        <v>7.3605</v>
      </c>
      <c r="I413" s="435"/>
      <c r="J413" s="435"/>
      <c r="K413" s="435"/>
      <c r="L413" s="435"/>
      <c r="M413" s="435"/>
      <c r="N413" s="435"/>
      <c r="O413" s="435"/>
      <c r="P413" s="435"/>
      <c r="Q413" s="435"/>
      <c r="R413" s="435"/>
      <c r="S413" s="435"/>
      <c r="T413" s="435"/>
      <c r="U413" s="435"/>
      <c r="V413" s="435"/>
      <c r="W413" s="435"/>
      <c r="X413" s="435"/>
      <c r="Y413" s="435"/>
      <c r="Z413" s="435"/>
    </row>
    <row r="414" ht="18.75" customHeight="1">
      <c r="A414" s="435" t="s">
        <v>3229</v>
      </c>
      <c r="B414" s="435">
        <v>-0.066</v>
      </c>
      <c r="C414" s="435">
        <v>7.2519</v>
      </c>
      <c r="D414" s="437">
        <v>16.153</v>
      </c>
      <c r="E414" s="435">
        <v>19.475</v>
      </c>
      <c r="F414" s="435">
        <v>14.5676</v>
      </c>
      <c r="G414" s="435">
        <v>16.1732</v>
      </c>
      <c r="H414" s="435">
        <v>12.3922</v>
      </c>
      <c r="I414" s="435"/>
      <c r="J414" s="435"/>
      <c r="K414" s="435"/>
      <c r="L414" s="435"/>
      <c r="M414" s="435"/>
      <c r="N414" s="435"/>
      <c r="O414" s="435"/>
      <c r="P414" s="435"/>
      <c r="Q414" s="435"/>
      <c r="R414" s="435"/>
      <c r="S414" s="435"/>
      <c r="T414" s="435"/>
      <c r="U414" s="435"/>
      <c r="V414" s="435"/>
      <c r="W414" s="435"/>
      <c r="X414" s="435"/>
      <c r="Y414" s="435"/>
      <c r="Z414" s="435"/>
    </row>
    <row r="415" ht="18.75" customHeight="1">
      <c r="A415" s="435" t="s">
        <v>3230</v>
      </c>
      <c r="B415" s="435">
        <v>-2.8817</v>
      </c>
      <c r="C415" s="435">
        <v>5.0228</v>
      </c>
      <c r="D415" s="437">
        <v>14.0077</v>
      </c>
      <c r="E415" s="435">
        <v>10.7699</v>
      </c>
      <c r="F415" s="435" t="s">
        <v>2912</v>
      </c>
      <c r="G415" s="435">
        <v>16.157</v>
      </c>
      <c r="H415" s="435" t="s">
        <v>2912</v>
      </c>
      <c r="I415" s="435"/>
      <c r="J415" s="435"/>
      <c r="K415" s="435"/>
      <c r="L415" s="435"/>
      <c r="M415" s="435"/>
      <c r="N415" s="435"/>
      <c r="O415" s="435"/>
      <c r="P415" s="435"/>
      <c r="Q415" s="435"/>
      <c r="R415" s="435"/>
      <c r="S415" s="435"/>
      <c r="T415" s="435"/>
      <c r="U415" s="435"/>
      <c r="V415" s="435"/>
      <c r="W415" s="435"/>
      <c r="X415" s="435"/>
      <c r="Y415" s="435"/>
      <c r="Z415" s="435"/>
    </row>
    <row r="416" ht="18.75" customHeight="1">
      <c r="A416" s="435" t="s">
        <v>3231</v>
      </c>
      <c r="B416" s="435">
        <v>0.6084</v>
      </c>
      <c r="C416" s="435">
        <v>6.0162</v>
      </c>
      <c r="D416" s="437">
        <v>16.3655</v>
      </c>
      <c r="E416" s="435">
        <v>18.3285</v>
      </c>
      <c r="F416" s="435">
        <v>14.0158</v>
      </c>
      <c r="G416" s="435">
        <v>16.1444</v>
      </c>
      <c r="H416" s="435">
        <v>14.3161</v>
      </c>
      <c r="I416" s="435"/>
      <c r="J416" s="435"/>
      <c r="K416" s="435"/>
      <c r="L416" s="435"/>
      <c r="M416" s="435"/>
      <c r="N416" s="435"/>
      <c r="O416" s="435"/>
      <c r="P416" s="435"/>
      <c r="Q416" s="435"/>
      <c r="R416" s="435"/>
      <c r="S416" s="435"/>
      <c r="T416" s="435"/>
      <c r="U416" s="435"/>
      <c r="V416" s="435"/>
      <c r="W416" s="435"/>
      <c r="X416" s="435"/>
      <c r="Y416" s="435"/>
      <c r="Z416" s="435"/>
    </row>
    <row r="417" ht="18.75" customHeight="1">
      <c r="A417" s="435" t="s">
        <v>3232</v>
      </c>
      <c r="B417" s="435">
        <v>2.1944</v>
      </c>
      <c r="C417" s="435">
        <v>9.4954</v>
      </c>
      <c r="D417" s="437">
        <v>13.9201</v>
      </c>
      <c r="E417" s="435" t="s">
        <v>2912</v>
      </c>
      <c r="F417" s="435" t="s">
        <v>2912</v>
      </c>
      <c r="G417" s="435">
        <v>16.1102</v>
      </c>
      <c r="H417" s="435">
        <v>22.2895</v>
      </c>
      <c r="I417" s="435"/>
      <c r="J417" s="435"/>
      <c r="K417" s="435"/>
      <c r="L417" s="435"/>
      <c r="M417" s="435"/>
      <c r="N417" s="435"/>
      <c r="O417" s="435"/>
      <c r="P417" s="435"/>
      <c r="Q417" s="435"/>
      <c r="R417" s="435"/>
      <c r="S417" s="435"/>
      <c r="T417" s="435"/>
      <c r="U417" s="435"/>
      <c r="V417" s="435"/>
      <c r="W417" s="435"/>
      <c r="X417" s="435"/>
      <c r="Y417" s="435"/>
      <c r="Z417" s="435"/>
    </row>
    <row r="418" ht="18.75" customHeight="1">
      <c r="A418" s="435" t="s">
        <v>3233</v>
      </c>
      <c r="B418" s="435">
        <v>0.0696</v>
      </c>
      <c r="C418" s="435">
        <v>5.7988</v>
      </c>
      <c r="D418" s="437">
        <v>12.8187</v>
      </c>
      <c r="E418" s="435">
        <v>18.7693</v>
      </c>
      <c r="F418" s="435">
        <v>13.7237</v>
      </c>
      <c r="G418" s="435">
        <v>16.0758</v>
      </c>
      <c r="H418" s="435">
        <v>13.4654</v>
      </c>
      <c r="I418" s="435"/>
      <c r="J418" s="435"/>
      <c r="K418" s="435"/>
      <c r="L418" s="435"/>
      <c r="M418" s="435"/>
      <c r="N418" s="435"/>
      <c r="O418" s="435"/>
      <c r="P418" s="435"/>
      <c r="Q418" s="435"/>
      <c r="R418" s="435"/>
      <c r="S418" s="435"/>
      <c r="T418" s="435"/>
      <c r="U418" s="435"/>
      <c r="V418" s="435"/>
      <c r="W418" s="435"/>
      <c r="X418" s="435"/>
      <c r="Y418" s="435"/>
      <c r="Z418" s="435"/>
    </row>
    <row r="419" ht="18.75" customHeight="1">
      <c r="A419" s="435" t="s">
        <v>3234</v>
      </c>
      <c r="B419" s="435">
        <v>0.0</v>
      </c>
      <c r="C419" s="435">
        <v>6.2632</v>
      </c>
      <c r="D419" s="437">
        <v>16.5565</v>
      </c>
      <c r="E419" s="435">
        <v>9.835</v>
      </c>
      <c r="F419" s="435">
        <v>16.9299</v>
      </c>
      <c r="G419" s="435">
        <v>16.0633</v>
      </c>
      <c r="H419" s="435">
        <v>6.1119</v>
      </c>
      <c r="I419" s="435"/>
      <c r="J419" s="435"/>
      <c r="K419" s="435"/>
      <c r="L419" s="435"/>
      <c r="M419" s="435"/>
      <c r="N419" s="435"/>
      <c r="O419" s="435"/>
      <c r="P419" s="435"/>
      <c r="Q419" s="435"/>
      <c r="R419" s="435"/>
      <c r="S419" s="435"/>
      <c r="T419" s="435"/>
      <c r="U419" s="435"/>
      <c r="V419" s="435"/>
      <c r="W419" s="435"/>
      <c r="X419" s="435"/>
      <c r="Y419" s="435"/>
      <c r="Z419" s="435"/>
    </row>
    <row r="420" ht="18.75" customHeight="1">
      <c r="A420" s="435" t="s">
        <v>3235</v>
      </c>
      <c r="B420" s="435">
        <v>-3.0156</v>
      </c>
      <c r="C420" s="435">
        <v>4.9931</v>
      </c>
      <c r="D420" s="437">
        <v>13.7452</v>
      </c>
      <c r="E420" s="435">
        <v>10.1736</v>
      </c>
      <c r="F420" s="435" t="s">
        <v>2912</v>
      </c>
      <c r="G420" s="435">
        <v>16.0297</v>
      </c>
      <c r="H420" s="435" t="s">
        <v>2912</v>
      </c>
      <c r="I420" s="435"/>
      <c r="J420" s="435"/>
      <c r="K420" s="435"/>
      <c r="L420" s="435"/>
      <c r="M420" s="435"/>
      <c r="N420" s="435"/>
      <c r="O420" s="435"/>
      <c r="P420" s="435"/>
      <c r="Q420" s="435"/>
      <c r="R420" s="435"/>
      <c r="S420" s="435"/>
      <c r="T420" s="435"/>
      <c r="U420" s="435"/>
      <c r="V420" s="435"/>
      <c r="W420" s="435"/>
      <c r="X420" s="435"/>
      <c r="Y420" s="435"/>
      <c r="Z420" s="435"/>
    </row>
    <row r="421" ht="18.75" customHeight="1">
      <c r="A421" s="435" t="s">
        <v>3236</v>
      </c>
      <c r="B421" s="435">
        <v>2.2532</v>
      </c>
      <c r="C421" s="435">
        <v>3.8053</v>
      </c>
      <c r="D421" s="437">
        <v>15.4557</v>
      </c>
      <c r="E421" s="435">
        <v>13.0772</v>
      </c>
      <c r="F421" s="435">
        <v>9.7733</v>
      </c>
      <c r="G421" s="435">
        <v>16.0286</v>
      </c>
      <c r="H421" s="435">
        <v>7.9219</v>
      </c>
      <c r="I421" s="435"/>
      <c r="J421" s="435"/>
      <c r="K421" s="435"/>
      <c r="L421" s="435"/>
      <c r="M421" s="435"/>
      <c r="N421" s="435"/>
      <c r="O421" s="435"/>
      <c r="P421" s="435"/>
      <c r="Q421" s="435"/>
      <c r="R421" s="435"/>
      <c r="S421" s="435"/>
      <c r="T421" s="435"/>
      <c r="U421" s="435"/>
      <c r="V421" s="435"/>
      <c r="W421" s="435"/>
      <c r="X421" s="435"/>
      <c r="Y421" s="435"/>
      <c r="Z421" s="435"/>
    </row>
    <row r="422" ht="18.75" customHeight="1">
      <c r="A422" s="435" t="s">
        <v>3237</v>
      </c>
      <c r="B422" s="435">
        <v>0.5825</v>
      </c>
      <c r="C422" s="435">
        <v>6.8094</v>
      </c>
      <c r="D422" s="437">
        <v>11.9505</v>
      </c>
      <c r="E422" s="435">
        <v>18.8026</v>
      </c>
      <c r="F422" s="435">
        <v>14.3417</v>
      </c>
      <c r="G422" s="435">
        <v>16.026</v>
      </c>
      <c r="H422" s="435" t="s">
        <v>2912</v>
      </c>
      <c r="I422" s="435"/>
      <c r="J422" s="435"/>
      <c r="K422" s="435"/>
      <c r="L422" s="435"/>
      <c r="M422" s="435"/>
      <c r="N422" s="435"/>
      <c r="O422" s="435"/>
      <c r="P422" s="435"/>
      <c r="Q422" s="435"/>
      <c r="R422" s="435"/>
      <c r="S422" s="435"/>
      <c r="T422" s="435"/>
      <c r="U422" s="435"/>
      <c r="V422" s="435"/>
      <c r="W422" s="435"/>
      <c r="X422" s="435"/>
      <c r="Y422" s="435"/>
      <c r="Z422" s="435"/>
    </row>
    <row r="423" ht="18.75" customHeight="1">
      <c r="A423" s="435" t="s">
        <v>3238</v>
      </c>
      <c r="B423" s="435">
        <v>-0.0068</v>
      </c>
      <c r="C423" s="435">
        <v>8.3605</v>
      </c>
      <c r="D423" s="437">
        <v>14.6941</v>
      </c>
      <c r="E423" s="435">
        <v>15.2476</v>
      </c>
      <c r="F423" s="435" t="s">
        <v>2912</v>
      </c>
      <c r="G423" s="435">
        <v>16.0256</v>
      </c>
      <c r="H423" s="435">
        <v>6.7364</v>
      </c>
      <c r="I423" s="435"/>
      <c r="J423" s="435"/>
      <c r="K423" s="435"/>
      <c r="L423" s="435"/>
      <c r="M423" s="435"/>
      <c r="N423" s="435"/>
      <c r="O423" s="435"/>
      <c r="P423" s="435"/>
      <c r="Q423" s="435"/>
      <c r="R423" s="435"/>
      <c r="S423" s="435"/>
      <c r="T423" s="435"/>
      <c r="U423" s="435"/>
      <c r="V423" s="435"/>
      <c r="W423" s="435"/>
      <c r="X423" s="435"/>
      <c r="Y423" s="435"/>
      <c r="Z423" s="435"/>
    </row>
    <row r="424" ht="18.75" customHeight="1">
      <c r="A424" s="435" t="s">
        <v>3239</v>
      </c>
      <c r="B424" s="435">
        <v>0.0905</v>
      </c>
      <c r="C424" s="435">
        <v>5.7909</v>
      </c>
      <c r="D424" s="437">
        <v>12.7669</v>
      </c>
      <c r="E424" s="435">
        <v>18.7376</v>
      </c>
      <c r="F424" s="435">
        <v>13.7023</v>
      </c>
      <c r="G424" s="435">
        <v>16.0204</v>
      </c>
      <c r="H424" s="435">
        <v>6.4956</v>
      </c>
      <c r="I424" s="435"/>
      <c r="J424" s="435"/>
      <c r="K424" s="435"/>
      <c r="L424" s="435"/>
      <c r="M424" s="435"/>
      <c r="N424" s="435"/>
      <c r="O424" s="435"/>
      <c r="P424" s="435"/>
      <c r="Q424" s="435"/>
      <c r="R424" s="435"/>
      <c r="S424" s="435"/>
      <c r="T424" s="435"/>
      <c r="U424" s="435"/>
      <c r="V424" s="435"/>
      <c r="W424" s="435"/>
      <c r="X424" s="435"/>
      <c r="Y424" s="435"/>
      <c r="Z424" s="435"/>
    </row>
    <row r="425" ht="18.75" customHeight="1">
      <c r="A425" s="435" t="s">
        <v>3240</v>
      </c>
      <c r="B425" s="435">
        <v>-0.5874</v>
      </c>
      <c r="C425" s="435">
        <v>6.4312</v>
      </c>
      <c r="D425" s="437">
        <v>12.0132</v>
      </c>
      <c r="E425" s="435">
        <v>19.0978</v>
      </c>
      <c r="F425" s="435" t="s">
        <v>2912</v>
      </c>
      <c r="G425" s="435">
        <v>15.9957</v>
      </c>
      <c r="H425" s="435">
        <v>13.375</v>
      </c>
      <c r="I425" s="435"/>
      <c r="J425" s="435"/>
      <c r="K425" s="435"/>
      <c r="L425" s="435"/>
      <c r="M425" s="435"/>
      <c r="N425" s="435"/>
      <c r="O425" s="435"/>
      <c r="P425" s="435"/>
      <c r="Q425" s="435"/>
      <c r="R425" s="435"/>
      <c r="S425" s="435"/>
      <c r="T425" s="435"/>
      <c r="U425" s="435"/>
      <c r="V425" s="435"/>
      <c r="W425" s="435"/>
      <c r="X425" s="435"/>
      <c r="Y425" s="435"/>
      <c r="Z425" s="435"/>
    </row>
    <row r="426" ht="18.75" customHeight="1">
      <c r="A426" s="435" t="s">
        <v>3241</v>
      </c>
      <c r="B426" s="435">
        <v>-1.5412</v>
      </c>
      <c r="C426" s="435">
        <v>4.2835</v>
      </c>
      <c r="D426" s="437">
        <v>15.5245</v>
      </c>
      <c r="E426" s="435">
        <v>15.5069</v>
      </c>
      <c r="F426" s="435">
        <v>8.5052</v>
      </c>
      <c r="G426" s="435">
        <v>15.9861</v>
      </c>
      <c r="H426" s="435" t="s">
        <v>2912</v>
      </c>
      <c r="I426" s="435"/>
      <c r="J426" s="435"/>
      <c r="K426" s="435"/>
      <c r="L426" s="435"/>
      <c r="M426" s="435"/>
      <c r="N426" s="435"/>
      <c r="O426" s="435"/>
      <c r="P426" s="435"/>
      <c r="Q426" s="435"/>
      <c r="R426" s="435"/>
      <c r="S426" s="435"/>
      <c r="T426" s="435"/>
      <c r="U426" s="435"/>
      <c r="V426" s="435"/>
      <c r="W426" s="435"/>
      <c r="X426" s="435"/>
      <c r="Y426" s="435"/>
      <c r="Z426" s="435"/>
    </row>
    <row r="427" ht="18.75" customHeight="1">
      <c r="A427" s="435" t="s">
        <v>3242</v>
      </c>
      <c r="B427" s="435">
        <v>-0.4793</v>
      </c>
      <c r="C427" s="435">
        <v>8.1189</v>
      </c>
      <c r="D427" s="437">
        <v>15.1498</v>
      </c>
      <c r="E427" s="435">
        <v>20.1056</v>
      </c>
      <c r="F427" s="435">
        <v>14.4991</v>
      </c>
      <c r="G427" s="435">
        <v>15.9795</v>
      </c>
      <c r="H427" s="435">
        <v>13.5794</v>
      </c>
      <c r="I427" s="435"/>
      <c r="J427" s="435"/>
      <c r="K427" s="435"/>
      <c r="L427" s="435"/>
      <c r="M427" s="435"/>
      <c r="N427" s="435"/>
      <c r="O427" s="435"/>
      <c r="P427" s="435"/>
      <c r="Q427" s="435"/>
      <c r="R427" s="435"/>
      <c r="S427" s="435"/>
      <c r="T427" s="435"/>
      <c r="U427" s="435"/>
      <c r="V427" s="435"/>
      <c r="W427" s="435"/>
      <c r="X427" s="435"/>
      <c r="Y427" s="435"/>
      <c r="Z427" s="435"/>
    </row>
    <row r="428" ht="18.75" customHeight="1">
      <c r="A428" s="435" t="s">
        <v>3243</v>
      </c>
      <c r="B428" s="435">
        <v>0.1056</v>
      </c>
      <c r="C428" s="435">
        <v>6.8081</v>
      </c>
      <c r="D428" s="437">
        <v>14.2855</v>
      </c>
      <c r="E428" s="435">
        <v>17.5702</v>
      </c>
      <c r="F428" s="435">
        <v>13.8258</v>
      </c>
      <c r="G428" s="435">
        <v>15.9154</v>
      </c>
      <c r="H428" s="435">
        <v>10.6698</v>
      </c>
      <c r="I428" s="435"/>
      <c r="J428" s="435"/>
      <c r="K428" s="435"/>
      <c r="L428" s="435"/>
      <c r="M428" s="435"/>
      <c r="N428" s="435"/>
      <c r="O428" s="435"/>
      <c r="P428" s="435"/>
      <c r="Q428" s="435"/>
      <c r="R428" s="435"/>
      <c r="S428" s="435"/>
      <c r="T428" s="435"/>
      <c r="U428" s="435"/>
      <c r="V428" s="435"/>
      <c r="W428" s="435"/>
      <c r="X428" s="435"/>
      <c r="Y428" s="435"/>
      <c r="Z428" s="435"/>
    </row>
    <row r="429" ht="18.75" customHeight="1">
      <c r="A429" s="435" t="s">
        <v>3244</v>
      </c>
      <c r="B429" s="435">
        <v>0.0</v>
      </c>
      <c r="C429" s="435">
        <v>5.2309</v>
      </c>
      <c r="D429" s="437">
        <v>11.95</v>
      </c>
      <c r="E429" s="435">
        <v>13.7454</v>
      </c>
      <c r="F429" s="435" t="s">
        <v>2912</v>
      </c>
      <c r="G429" s="435">
        <v>15.8931</v>
      </c>
      <c r="H429" s="435">
        <v>1.941</v>
      </c>
      <c r="I429" s="435"/>
      <c r="J429" s="435"/>
      <c r="K429" s="435"/>
      <c r="L429" s="435"/>
      <c r="M429" s="435"/>
      <c r="N429" s="435"/>
      <c r="O429" s="435"/>
      <c r="P429" s="435"/>
      <c r="Q429" s="435"/>
      <c r="R429" s="435"/>
      <c r="S429" s="435"/>
      <c r="T429" s="435"/>
      <c r="U429" s="435"/>
      <c r="V429" s="435"/>
      <c r="W429" s="435"/>
      <c r="X429" s="435"/>
      <c r="Y429" s="435"/>
      <c r="Z429" s="435"/>
    </row>
    <row r="430" ht="18.75" customHeight="1">
      <c r="A430" s="435" t="s">
        <v>3245</v>
      </c>
      <c r="B430" s="435">
        <v>0.4183</v>
      </c>
      <c r="C430" s="435">
        <v>3.3546</v>
      </c>
      <c r="D430" s="437">
        <v>18.9183</v>
      </c>
      <c r="E430" s="435">
        <v>14.555</v>
      </c>
      <c r="F430" s="435">
        <v>9.9157</v>
      </c>
      <c r="G430" s="435">
        <v>15.8902</v>
      </c>
      <c r="H430" s="435">
        <v>7.8669</v>
      </c>
      <c r="I430" s="435"/>
      <c r="J430" s="435"/>
      <c r="K430" s="435"/>
      <c r="L430" s="435"/>
      <c r="M430" s="435"/>
      <c r="N430" s="435"/>
      <c r="O430" s="435"/>
      <c r="P430" s="435"/>
      <c r="Q430" s="435"/>
      <c r="R430" s="435"/>
      <c r="S430" s="435"/>
      <c r="T430" s="435"/>
      <c r="U430" s="435"/>
      <c r="V430" s="435"/>
      <c r="W430" s="435"/>
      <c r="X430" s="435"/>
      <c r="Y430" s="435"/>
      <c r="Z430" s="435"/>
    </row>
    <row r="431" ht="18.75" customHeight="1">
      <c r="A431" s="435" t="s">
        <v>268</v>
      </c>
      <c r="B431" s="435">
        <v>2.2253</v>
      </c>
      <c r="C431" s="435">
        <v>5.566</v>
      </c>
      <c r="D431" s="437">
        <v>17.254</v>
      </c>
      <c r="E431" s="435">
        <v>14.282</v>
      </c>
      <c r="F431" s="435">
        <v>14.1148</v>
      </c>
      <c r="G431" s="435">
        <v>15.8885</v>
      </c>
      <c r="H431" s="435">
        <v>8.9637</v>
      </c>
      <c r="I431" s="435"/>
      <c r="J431" s="435"/>
      <c r="K431" s="435"/>
      <c r="L431" s="435"/>
      <c r="M431" s="435"/>
      <c r="N431" s="435"/>
      <c r="O431" s="435"/>
      <c r="P431" s="435"/>
      <c r="Q431" s="435"/>
      <c r="R431" s="435"/>
      <c r="S431" s="435"/>
      <c r="T431" s="435"/>
      <c r="U431" s="435"/>
      <c r="V431" s="435"/>
      <c r="W431" s="435"/>
      <c r="X431" s="435"/>
      <c r="Y431" s="435"/>
      <c r="Z431" s="435"/>
    </row>
    <row r="432" ht="18.75" customHeight="1">
      <c r="A432" s="435" t="s">
        <v>3246</v>
      </c>
      <c r="B432" s="435">
        <v>-1.7516</v>
      </c>
      <c r="C432" s="435">
        <v>3.6522</v>
      </c>
      <c r="D432" s="437">
        <v>11.6628</v>
      </c>
      <c r="E432" s="435">
        <v>21.3612</v>
      </c>
      <c r="F432" s="435" t="s">
        <v>2912</v>
      </c>
      <c r="G432" s="435">
        <v>15.8866</v>
      </c>
      <c r="H432" s="435">
        <v>13.067</v>
      </c>
      <c r="I432" s="435"/>
      <c r="J432" s="435"/>
      <c r="K432" s="435"/>
      <c r="L432" s="435"/>
      <c r="M432" s="435"/>
      <c r="N432" s="435"/>
      <c r="O432" s="435"/>
      <c r="P432" s="435"/>
      <c r="Q432" s="435"/>
      <c r="R432" s="435"/>
      <c r="S432" s="435"/>
      <c r="T432" s="435"/>
      <c r="U432" s="435"/>
      <c r="V432" s="435"/>
      <c r="W432" s="435"/>
      <c r="X432" s="435"/>
      <c r="Y432" s="435"/>
      <c r="Z432" s="435"/>
    </row>
    <row r="433" ht="18.75" customHeight="1">
      <c r="A433" s="435" t="s">
        <v>3247</v>
      </c>
      <c r="B433" s="435">
        <v>2.3022</v>
      </c>
      <c r="C433" s="435">
        <v>5.4927</v>
      </c>
      <c r="D433" s="437">
        <v>12.703</v>
      </c>
      <c r="E433" s="435">
        <v>10.5073</v>
      </c>
      <c r="F433" s="435">
        <v>8.6485</v>
      </c>
      <c r="G433" s="435">
        <v>15.8768</v>
      </c>
      <c r="H433" s="435">
        <v>6.3004</v>
      </c>
      <c r="I433" s="435"/>
      <c r="J433" s="435"/>
      <c r="K433" s="435"/>
      <c r="L433" s="435"/>
      <c r="M433" s="435"/>
      <c r="N433" s="435"/>
      <c r="O433" s="435"/>
      <c r="P433" s="435"/>
      <c r="Q433" s="435"/>
      <c r="R433" s="435"/>
      <c r="S433" s="435"/>
      <c r="T433" s="435"/>
      <c r="U433" s="435"/>
      <c r="V433" s="435"/>
      <c r="W433" s="435"/>
      <c r="X433" s="435"/>
      <c r="Y433" s="435"/>
      <c r="Z433" s="435"/>
    </row>
    <row r="434" ht="18.75" customHeight="1">
      <c r="A434" s="435" t="s">
        <v>3248</v>
      </c>
      <c r="B434" s="435">
        <v>-4.2128</v>
      </c>
      <c r="C434" s="435">
        <v>7.3768</v>
      </c>
      <c r="D434" s="437">
        <v>19.8077</v>
      </c>
      <c r="E434" s="435">
        <v>29.5499</v>
      </c>
      <c r="F434" s="435" t="s">
        <v>2912</v>
      </c>
      <c r="G434" s="435">
        <v>15.8423</v>
      </c>
      <c r="H434" s="435" t="s">
        <v>2912</v>
      </c>
      <c r="I434" s="435"/>
      <c r="J434" s="435"/>
      <c r="K434" s="435"/>
      <c r="L434" s="435"/>
      <c r="M434" s="435"/>
      <c r="N434" s="435"/>
      <c r="O434" s="435"/>
      <c r="P434" s="435"/>
      <c r="Q434" s="435"/>
      <c r="R434" s="435"/>
      <c r="S434" s="435"/>
      <c r="T434" s="435"/>
      <c r="U434" s="435"/>
      <c r="V434" s="435"/>
      <c r="W434" s="435"/>
      <c r="X434" s="435"/>
      <c r="Y434" s="435"/>
      <c r="Z434" s="435"/>
    </row>
    <row r="435" ht="18.75" customHeight="1">
      <c r="A435" s="435" t="s">
        <v>3249</v>
      </c>
      <c r="B435" s="435">
        <v>2.4465</v>
      </c>
      <c r="C435" s="435">
        <v>5.3931</v>
      </c>
      <c r="D435" s="437">
        <v>8.7913</v>
      </c>
      <c r="E435" s="435">
        <v>12.9908</v>
      </c>
      <c r="F435" s="435">
        <v>13.2232</v>
      </c>
      <c r="G435" s="435">
        <v>15.7994</v>
      </c>
      <c r="H435" s="435">
        <v>10.8928</v>
      </c>
      <c r="I435" s="435"/>
      <c r="J435" s="435"/>
      <c r="K435" s="435"/>
      <c r="L435" s="435"/>
      <c r="M435" s="435"/>
      <c r="N435" s="435"/>
      <c r="O435" s="435"/>
      <c r="P435" s="435"/>
      <c r="Q435" s="435"/>
      <c r="R435" s="435"/>
      <c r="S435" s="435"/>
      <c r="T435" s="435"/>
      <c r="U435" s="435"/>
      <c r="V435" s="435"/>
      <c r="W435" s="435"/>
      <c r="X435" s="435"/>
      <c r="Y435" s="435"/>
      <c r="Z435" s="435"/>
    </row>
    <row r="436" ht="18.75" customHeight="1">
      <c r="A436" s="435" t="s">
        <v>3250</v>
      </c>
      <c r="B436" s="435">
        <v>2.4494</v>
      </c>
      <c r="C436" s="435">
        <v>4.4001</v>
      </c>
      <c r="D436" s="437">
        <v>13.9356</v>
      </c>
      <c r="E436" s="435">
        <v>13.5199</v>
      </c>
      <c r="F436" s="435">
        <v>11.4812</v>
      </c>
      <c r="G436" s="435">
        <v>15.7838</v>
      </c>
      <c r="H436" s="435">
        <v>11.8615</v>
      </c>
      <c r="I436" s="435"/>
      <c r="J436" s="435"/>
      <c r="K436" s="435"/>
      <c r="L436" s="435"/>
      <c r="M436" s="435"/>
      <c r="N436" s="435"/>
      <c r="O436" s="435"/>
      <c r="P436" s="435"/>
      <c r="Q436" s="435"/>
      <c r="R436" s="435"/>
      <c r="S436" s="435"/>
      <c r="T436" s="435"/>
      <c r="U436" s="435"/>
      <c r="V436" s="435"/>
      <c r="W436" s="435"/>
      <c r="X436" s="435"/>
      <c r="Y436" s="435"/>
      <c r="Z436" s="435"/>
    </row>
    <row r="437" ht="18.75" customHeight="1">
      <c r="A437" s="435" t="s">
        <v>3251</v>
      </c>
      <c r="B437" s="435">
        <v>-0.1245</v>
      </c>
      <c r="C437" s="435">
        <v>7.2925</v>
      </c>
      <c r="D437" s="437">
        <v>15.7138</v>
      </c>
      <c r="E437" s="435">
        <v>20.8275</v>
      </c>
      <c r="F437" s="435">
        <v>16.5251</v>
      </c>
      <c r="G437" s="435">
        <v>15.7659</v>
      </c>
      <c r="H437" s="435">
        <v>14.2335</v>
      </c>
      <c r="I437" s="435"/>
      <c r="J437" s="435"/>
      <c r="K437" s="435"/>
      <c r="L437" s="435"/>
      <c r="M437" s="435"/>
      <c r="N437" s="435"/>
      <c r="O437" s="435"/>
      <c r="P437" s="435"/>
      <c r="Q437" s="435"/>
      <c r="R437" s="435"/>
      <c r="S437" s="435"/>
      <c r="T437" s="435"/>
      <c r="U437" s="435"/>
      <c r="V437" s="435"/>
      <c r="W437" s="435"/>
      <c r="X437" s="435"/>
      <c r="Y437" s="435"/>
      <c r="Z437" s="435"/>
    </row>
    <row r="438" ht="18.75" customHeight="1">
      <c r="A438" s="435" t="s">
        <v>3252</v>
      </c>
      <c r="B438" s="435">
        <v>1.76</v>
      </c>
      <c r="C438" s="435">
        <v>7.2977</v>
      </c>
      <c r="D438" s="437">
        <v>11.8128</v>
      </c>
      <c r="E438" s="435">
        <v>24.4538</v>
      </c>
      <c r="F438" s="435">
        <v>15.4803</v>
      </c>
      <c r="G438" s="435">
        <v>15.7286</v>
      </c>
      <c r="H438" s="435">
        <v>16.8442</v>
      </c>
      <c r="I438" s="435"/>
      <c r="J438" s="435"/>
      <c r="K438" s="435"/>
      <c r="L438" s="435"/>
      <c r="M438" s="435"/>
      <c r="N438" s="435"/>
      <c r="O438" s="435"/>
      <c r="P438" s="435"/>
      <c r="Q438" s="435"/>
      <c r="R438" s="435"/>
      <c r="S438" s="435"/>
      <c r="T438" s="435"/>
      <c r="U438" s="435"/>
      <c r="V438" s="435"/>
      <c r="W438" s="435"/>
      <c r="X438" s="435"/>
      <c r="Y438" s="435"/>
      <c r="Z438" s="435"/>
    </row>
    <row r="439" ht="18.75" customHeight="1">
      <c r="A439" s="435" t="s">
        <v>3253</v>
      </c>
      <c r="B439" s="435">
        <v>0.1947</v>
      </c>
      <c r="C439" s="435">
        <v>5.5477</v>
      </c>
      <c r="D439" s="437">
        <v>11.312</v>
      </c>
      <c r="E439" s="435">
        <v>18.4126</v>
      </c>
      <c r="F439" s="435">
        <v>12.9442</v>
      </c>
      <c r="G439" s="435">
        <v>15.6637</v>
      </c>
      <c r="H439" s="435">
        <v>11.4031</v>
      </c>
      <c r="I439" s="435"/>
      <c r="J439" s="435"/>
      <c r="K439" s="435"/>
      <c r="L439" s="435"/>
      <c r="M439" s="435"/>
      <c r="N439" s="435"/>
      <c r="O439" s="435"/>
      <c r="P439" s="435"/>
      <c r="Q439" s="435"/>
      <c r="R439" s="435"/>
      <c r="S439" s="435"/>
      <c r="T439" s="435"/>
      <c r="U439" s="435"/>
      <c r="V439" s="435"/>
      <c r="W439" s="435"/>
      <c r="X439" s="435"/>
      <c r="Y439" s="435"/>
      <c r="Z439" s="435"/>
    </row>
    <row r="440" ht="18.75" customHeight="1">
      <c r="A440" s="435" t="s">
        <v>3254</v>
      </c>
      <c r="B440" s="435">
        <v>0.1701</v>
      </c>
      <c r="C440" s="435">
        <v>3.3631</v>
      </c>
      <c r="D440" s="437">
        <v>18.3848</v>
      </c>
      <c r="E440" s="435">
        <v>15.5027</v>
      </c>
      <c r="F440" s="435">
        <v>12.9398</v>
      </c>
      <c r="G440" s="435">
        <v>15.6586</v>
      </c>
      <c r="H440" s="435">
        <v>8.3452</v>
      </c>
      <c r="I440" s="435"/>
      <c r="J440" s="435"/>
      <c r="K440" s="435"/>
      <c r="L440" s="435"/>
      <c r="M440" s="435"/>
      <c r="N440" s="435"/>
      <c r="O440" s="435"/>
      <c r="P440" s="435"/>
      <c r="Q440" s="435"/>
      <c r="R440" s="435"/>
      <c r="S440" s="435"/>
      <c r="T440" s="435"/>
      <c r="U440" s="435"/>
      <c r="V440" s="435"/>
      <c r="W440" s="435"/>
      <c r="X440" s="435"/>
      <c r="Y440" s="435"/>
      <c r="Z440" s="435"/>
    </row>
    <row r="441" ht="18.75" customHeight="1">
      <c r="A441" s="435" t="s">
        <v>3255</v>
      </c>
      <c r="B441" s="435">
        <v>0.0537</v>
      </c>
      <c r="C441" s="435">
        <v>5.7185</v>
      </c>
      <c r="D441" s="437">
        <v>12.3962</v>
      </c>
      <c r="E441" s="435">
        <v>18.6919</v>
      </c>
      <c r="F441" s="435">
        <v>13.7179</v>
      </c>
      <c r="G441" s="435">
        <v>15.5831</v>
      </c>
      <c r="H441" s="435">
        <v>13.986</v>
      </c>
      <c r="I441" s="435"/>
      <c r="J441" s="435"/>
      <c r="K441" s="435"/>
      <c r="L441" s="435"/>
      <c r="M441" s="435"/>
      <c r="N441" s="435"/>
      <c r="O441" s="435"/>
      <c r="P441" s="435"/>
      <c r="Q441" s="435"/>
      <c r="R441" s="435"/>
      <c r="S441" s="435"/>
      <c r="T441" s="435"/>
      <c r="U441" s="435"/>
      <c r="V441" s="435"/>
      <c r="W441" s="435"/>
      <c r="X441" s="435"/>
      <c r="Y441" s="435"/>
      <c r="Z441" s="435"/>
    </row>
    <row r="442" ht="18.75" customHeight="1">
      <c r="A442" s="435" t="s">
        <v>3256</v>
      </c>
      <c r="B442" s="435">
        <v>0.282</v>
      </c>
      <c r="C442" s="435">
        <v>6.7465</v>
      </c>
      <c r="D442" s="437">
        <v>14.5461</v>
      </c>
      <c r="E442" s="435" t="s">
        <v>2912</v>
      </c>
      <c r="F442" s="435" t="s">
        <v>2912</v>
      </c>
      <c r="G442" s="435">
        <v>15.5713</v>
      </c>
      <c r="H442" s="435">
        <v>17.7405</v>
      </c>
      <c r="I442" s="435"/>
      <c r="J442" s="435"/>
      <c r="K442" s="435"/>
      <c r="L442" s="435"/>
      <c r="M442" s="435"/>
      <c r="N442" s="435"/>
      <c r="O442" s="435"/>
      <c r="P442" s="435"/>
      <c r="Q442" s="435"/>
      <c r="R442" s="435"/>
      <c r="S442" s="435"/>
      <c r="T442" s="435"/>
      <c r="U442" s="435"/>
      <c r="V442" s="435"/>
      <c r="W442" s="435"/>
      <c r="X442" s="435"/>
      <c r="Y442" s="435"/>
      <c r="Z442" s="435"/>
    </row>
    <row r="443" ht="18.75" customHeight="1">
      <c r="A443" s="435" t="s">
        <v>3257</v>
      </c>
      <c r="B443" s="435">
        <v>0.4308</v>
      </c>
      <c r="C443" s="435">
        <v>2.885</v>
      </c>
      <c r="D443" s="437">
        <v>18.4637</v>
      </c>
      <c r="E443" s="435">
        <v>14.647</v>
      </c>
      <c r="F443" s="435">
        <v>9.9197</v>
      </c>
      <c r="G443" s="435">
        <v>15.5441</v>
      </c>
      <c r="H443" s="435">
        <v>7.2068</v>
      </c>
      <c r="I443" s="435"/>
      <c r="J443" s="435"/>
      <c r="K443" s="435"/>
      <c r="L443" s="435"/>
      <c r="M443" s="435"/>
      <c r="N443" s="435"/>
      <c r="O443" s="435"/>
      <c r="P443" s="435"/>
      <c r="Q443" s="435"/>
      <c r="R443" s="435"/>
      <c r="S443" s="435"/>
      <c r="T443" s="435"/>
      <c r="U443" s="435"/>
      <c r="V443" s="435"/>
      <c r="W443" s="435"/>
      <c r="X443" s="435"/>
      <c r="Y443" s="435"/>
      <c r="Z443" s="435"/>
    </row>
    <row r="444" ht="18.75" customHeight="1">
      <c r="A444" s="435" t="s">
        <v>3258</v>
      </c>
      <c r="B444" s="435">
        <v>1.4152</v>
      </c>
      <c r="C444" s="435">
        <v>5.0864</v>
      </c>
      <c r="D444" s="437">
        <v>10.9851</v>
      </c>
      <c r="E444" s="435" t="s">
        <v>2912</v>
      </c>
      <c r="F444" s="435" t="s">
        <v>2912</v>
      </c>
      <c r="G444" s="435">
        <v>15.5379</v>
      </c>
      <c r="H444" s="435" t="s">
        <v>2912</v>
      </c>
      <c r="I444" s="435"/>
      <c r="J444" s="435"/>
      <c r="K444" s="435"/>
      <c r="L444" s="435"/>
      <c r="M444" s="435"/>
      <c r="N444" s="435"/>
      <c r="O444" s="435"/>
      <c r="P444" s="435"/>
      <c r="Q444" s="435"/>
      <c r="R444" s="435"/>
      <c r="S444" s="435"/>
      <c r="T444" s="435"/>
      <c r="U444" s="435"/>
      <c r="V444" s="435"/>
      <c r="W444" s="435"/>
      <c r="X444" s="435"/>
      <c r="Y444" s="435"/>
      <c r="Z444" s="435"/>
    </row>
    <row r="445" ht="18.75" customHeight="1">
      <c r="A445" s="435" t="s">
        <v>3259</v>
      </c>
      <c r="B445" s="435">
        <v>0.0767</v>
      </c>
      <c r="C445" s="435">
        <v>5.6498</v>
      </c>
      <c r="D445" s="437">
        <v>12.2532</v>
      </c>
      <c r="E445" s="435">
        <v>18.5104</v>
      </c>
      <c r="F445" s="435">
        <v>14.616</v>
      </c>
      <c r="G445" s="435">
        <v>15.4976</v>
      </c>
      <c r="H445" s="435">
        <v>13.7249</v>
      </c>
      <c r="I445" s="435"/>
      <c r="J445" s="435"/>
      <c r="K445" s="435"/>
      <c r="L445" s="435"/>
      <c r="M445" s="435"/>
      <c r="N445" s="435"/>
      <c r="O445" s="435"/>
      <c r="P445" s="435"/>
      <c r="Q445" s="435"/>
      <c r="R445" s="435"/>
      <c r="S445" s="435"/>
      <c r="T445" s="435"/>
      <c r="U445" s="435"/>
      <c r="V445" s="435"/>
      <c r="W445" s="435"/>
      <c r="X445" s="435"/>
      <c r="Y445" s="435"/>
      <c r="Z445" s="435"/>
    </row>
    <row r="446" ht="18.75" customHeight="1">
      <c r="A446" s="435" t="s">
        <v>3260</v>
      </c>
      <c r="B446" s="435">
        <v>0.3856</v>
      </c>
      <c r="C446" s="435">
        <v>6.3627</v>
      </c>
      <c r="D446" s="437">
        <v>13.8132</v>
      </c>
      <c r="E446" s="435" t="s">
        <v>2912</v>
      </c>
      <c r="F446" s="435" t="s">
        <v>2912</v>
      </c>
      <c r="G446" s="435">
        <v>15.4818</v>
      </c>
      <c r="H446" s="435">
        <v>9.8464</v>
      </c>
      <c r="I446" s="435"/>
      <c r="J446" s="435"/>
      <c r="K446" s="435"/>
      <c r="L446" s="435"/>
      <c r="M446" s="435"/>
      <c r="N446" s="435"/>
      <c r="O446" s="435"/>
      <c r="P446" s="435"/>
      <c r="Q446" s="435"/>
      <c r="R446" s="435"/>
      <c r="S446" s="435"/>
      <c r="T446" s="435"/>
      <c r="U446" s="435"/>
      <c r="V446" s="435"/>
      <c r="W446" s="435"/>
      <c r="X446" s="435"/>
      <c r="Y446" s="435"/>
      <c r="Z446" s="435"/>
    </row>
    <row r="447" ht="18.75" customHeight="1">
      <c r="A447" s="435" t="s">
        <v>3261</v>
      </c>
      <c r="B447" s="435">
        <v>-1.5155</v>
      </c>
      <c r="C447" s="435">
        <v>7.0522</v>
      </c>
      <c r="D447" s="437">
        <v>18.0828</v>
      </c>
      <c r="E447" s="435">
        <v>15.3773</v>
      </c>
      <c r="F447" s="435">
        <v>9.3105</v>
      </c>
      <c r="G447" s="435">
        <v>15.4816</v>
      </c>
      <c r="H447" s="435">
        <v>7.3004</v>
      </c>
      <c r="I447" s="435"/>
      <c r="J447" s="435"/>
      <c r="K447" s="435"/>
      <c r="L447" s="435"/>
      <c r="M447" s="435"/>
      <c r="N447" s="435"/>
      <c r="O447" s="435"/>
      <c r="P447" s="435"/>
      <c r="Q447" s="435"/>
      <c r="R447" s="435"/>
      <c r="S447" s="435"/>
      <c r="T447" s="435"/>
      <c r="U447" s="435"/>
      <c r="V447" s="435"/>
      <c r="W447" s="435"/>
      <c r="X447" s="435"/>
      <c r="Y447" s="435"/>
      <c r="Z447" s="435"/>
    </row>
    <row r="448" ht="18.75" customHeight="1">
      <c r="A448" s="435" t="s">
        <v>3262</v>
      </c>
      <c r="B448" s="435">
        <v>0.8997</v>
      </c>
      <c r="C448" s="435">
        <v>1.9707</v>
      </c>
      <c r="D448" s="437">
        <v>9.7242</v>
      </c>
      <c r="E448" s="435">
        <v>12.4361</v>
      </c>
      <c r="F448" s="435">
        <v>10.4899</v>
      </c>
      <c r="G448" s="435">
        <v>15.4759</v>
      </c>
      <c r="H448" s="435">
        <v>8.4978</v>
      </c>
      <c r="I448" s="435"/>
      <c r="J448" s="435"/>
      <c r="K448" s="435"/>
      <c r="L448" s="435"/>
      <c r="M448" s="435"/>
      <c r="N448" s="435"/>
      <c r="O448" s="435"/>
      <c r="P448" s="435"/>
      <c r="Q448" s="435"/>
      <c r="R448" s="435"/>
      <c r="S448" s="435"/>
      <c r="T448" s="435"/>
      <c r="U448" s="435"/>
      <c r="V448" s="435"/>
      <c r="W448" s="435"/>
      <c r="X448" s="435"/>
      <c r="Y448" s="435"/>
      <c r="Z448" s="435"/>
    </row>
    <row r="449" ht="18.75" customHeight="1">
      <c r="A449" s="435" t="s">
        <v>3263</v>
      </c>
      <c r="B449" s="435">
        <v>0.1098</v>
      </c>
      <c r="C449" s="435">
        <v>5.5009</v>
      </c>
      <c r="D449" s="437">
        <v>11.323</v>
      </c>
      <c r="E449" s="435">
        <v>17.9528</v>
      </c>
      <c r="F449" s="435">
        <v>12.5255</v>
      </c>
      <c r="G449" s="435">
        <v>15.3331</v>
      </c>
      <c r="H449" s="435">
        <v>13.0056</v>
      </c>
      <c r="I449" s="435"/>
      <c r="J449" s="435"/>
      <c r="K449" s="435"/>
      <c r="L449" s="435"/>
      <c r="M449" s="435"/>
      <c r="N449" s="435"/>
      <c r="O449" s="435"/>
      <c r="P449" s="435"/>
      <c r="Q449" s="435"/>
      <c r="R449" s="435"/>
      <c r="S449" s="435"/>
      <c r="T449" s="435"/>
      <c r="U449" s="435"/>
      <c r="V449" s="435"/>
      <c r="W449" s="435"/>
      <c r="X449" s="435"/>
      <c r="Y449" s="435"/>
      <c r="Z449" s="435"/>
    </row>
    <row r="450" ht="18.75" customHeight="1">
      <c r="A450" s="435" t="s">
        <v>3264</v>
      </c>
      <c r="B450" s="435">
        <v>0.7319</v>
      </c>
      <c r="C450" s="435">
        <v>5.2977</v>
      </c>
      <c r="D450" s="437">
        <v>11.2044</v>
      </c>
      <c r="E450" s="435" t="s">
        <v>2912</v>
      </c>
      <c r="F450" s="435" t="s">
        <v>2912</v>
      </c>
      <c r="G450" s="435">
        <v>15.3136</v>
      </c>
      <c r="H450" s="435">
        <v>15.146</v>
      </c>
      <c r="I450" s="435"/>
      <c r="J450" s="435"/>
      <c r="K450" s="435"/>
      <c r="L450" s="435"/>
      <c r="M450" s="435"/>
      <c r="N450" s="435"/>
      <c r="O450" s="435"/>
      <c r="P450" s="435"/>
      <c r="Q450" s="435"/>
      <c r="R450" s="435"/>
      <c r="S450" s="435"/>
      <c r="T450" s="435"/>
      <c r="U450" s="435"/>
      <c r="V450" s="435"/>
      <c r="W450" s="435"/>
      <c r="X450" s="435"/>
      <c r="Y450" s="435"/>
      <c r="Z450" s="435"/>
    </row>
    <row r="451" ht="18.75" customHeight="1">
      <c r="A451" s="435" t="s">
        <v>424</v>
      </c>
      <c r="B451" s="435">
        <v>-1.0352</v>
      </c>
      <c r="C451" s="435">
        <v>0.0952</v>
      </c>
      <c r="D451" s="437">
        <v>13.0385</v>
      </c>
      <c r="E451" s="435">
        <v>12.06</v>
      </c>
      <c r="F451" s="435">
        <v>8.7155</v>
      </c>
      <c r="G451" s="435">
        <v>15.302</v>
      </c>
      <c r="H451" s="435">
        <v>6.5549</v>
      </c>
      <c r="I451" s="435"/>
      <c r="J451" s="435"/>
      <c r="K451" s="435"/>
      <c r="L451" s="435"/>
      <c r="M451" s="435"/>
      <c r="N451" s="435"/>
      <c r="O451" s="435"/>
      <c r="P451" s="435"/>
      <c r="Q451" s="435"/>
      <c r="R451" s="435"/>
      <c r="S451" s="435"/>
      <c r="T451" s="435"/>
      <c r="U451" s="435"/>
      <c r="V451" s="435"/>
      <c r="W451" s="435"/>
      <c r="X451" s="435"/>
      <c r="Y451" s="435"/>
      <c r="Z451" s="435"/>
    </row>
    <row r="452" ht="18.75" customHeight="1">
      <c r="A452" s="435" t="s">
        <v>1369</v>
      </c>
      <c r="B452" s="435">
        <v>0.6582</v>
      </c>
      <c r="C452" s="435">
        <v>0.9429</v>
      </c>
      <c r="D452" s="437">
        <v>14.5208</v>
      </c>
      <c r="E452" s="435">
        <v>12.3333</v>
      </c>
      <c r="F452" s="435">
        <v>6.463</v>
      </c>
      <c r="G452" s="435">
        <v>15.2744</v>
      </c>
      <c r="H452" s="435">
        <v>6.3461</v>
      </c>
      <c r="I452" s="435"/>
      <c r="J452" s="435"/>
      <c r="K452" s="435"/>
      <c r="L452" s="435"/>
      <c r="M452" s="435"/>
      <c r="N452" s="435"/>
      <c r="O452" s="435"/>
      <c r="P452" s="435"/>
      <c r="Q452" s="435"/>
      <c r="R452" s="435"/>
      <c r="S452" s="435"/>
      <c r="T452" s="435"/>
      <c r="U452" s="435"/>
      <c r="V452" s="435"/>
      <c r="W452" s="435"/>
      <c r="X452" s="435"/>
      <c r="Y452" s="435"/>
      <c r="Z452" s="435"/>
    </row>
    <row r="453" ht="18.75" customHeight="1">
      <c r="A453" s="435" t="s">
        <v>3265</v>
      </c>
      <c r="B453" s="435">
        <v>-0.7061</v>
      </c>
      <c r="C453" s="435">
        <v>7.3215</v>
      </c>
      <c r="D453" s="437">
        <v>15.0842</v>
      </c>
      <c r="E453" s="435">
        <v>19.1442</v>
      </c>
      <c r="F453" s="435" t="s">
        <v>2912</v>
      </c>
      <c r="G453" s="435">
        <v>15.2605</v>
      </c>
      <c r="H453" s="435">
        <v>13.4042</v>
      </c>
      <c r="I453" s="435"/>
      <c r="J453" s="435"/>
      <c r="K453" s="435"/>
      <c r="L453" s="435"/>
      <c r="M453" s="435"/>
      <c r="N453" s="435"/>
      <c r="O453" s="435"/>
      <c r="P453" s="435"/>
      <c r="Q453" s="435"/>
      <c r="R453" s="435"/>
      <c r="S453" s="435"/>
      <c r="T453" s="435"/>
      <c r="U453" s="435"/>
      <c r="V453" s="435"/>
      <c r="W453" s="435"/>
      <c r="X453" s="435"/>
      <c r="Y453" s="435"/>
      <c r="Z453" s="435"/>
    </row>
    <row r="454" ht="18.75" customHeight="1">
      <c r="A454" s="435" t="s">
        <v>3266</v>
      </c>
      <c r="B454" s="435">
        <v>15.0594</v>
      </c>
      <c r="C454" s="435">
        <v>28.8764</v>
      </c>
      <c r="D454" s="437">
        <v>17.0495</v>
      </c>
      <c r="E454" s="435" t="s">
        <v>2912</v>
      </c>
      <c r="F454" s="435" t="s">
        <v>2912</v>
      </c>
      <c r="G454" s="435">
        <v>15.2311</v>
      </c>
      <c r="H454" s="435">
        <v>2.8178</v>
      </c>
      <c r="I454" s="435"/>
      <c r="J454" s="435"/>
      <c r="K454" s="435"/>
      <c r="L454" s="435"/>
      <c r="M454" s="435"/>
      <c r="N454" s="435"/>
      <c r="O454" s="435"/>
      <c r="P454" s="435"/>
      <c r="Q454" s="435"/>
      <c r="R454" s="435"/>
      <c r="S454" s="435"/>
      <c r="T454" s="435"/>
      <c r="U454" s="435"/>
      <c r="V454" s="435"/>
      <c r="W454" s="435"/>
      <c r="X454" s="435"/>
      <c r="Y454" s="435"/>
      <c r="Z454" s="435"/>
    </row>
    <row r="455" ht="18.75" customHeight="1">
      <c r="A455" s="435" t="s">
        <v>3267</v>
      </c>
      <c r="B455" s="435">
        <v>0.1376</v>
      </c>
      <c r="C455" s="435">
        <v>6.1116</v>
      </c>
      <c r="D455" s="437">
        <v>15.1381</v>
      </c>
      <c r="E455" s="435">
        <v>18.7271</v>
      </c>
      <c r="F455" s="435">
        <v>13.5834</v>
      </c>
      <c r="G455" s="435">
        <v>15.2299</v>
      </c>
      <c r="H455" s="435">
        <v>13.4579</v>
      </c>
      <c r="I455" s="435"/>
      <c r="J455" s="435"/>
      <c r="K455" s="435"/>
      <c r="L455" s="435"/>
      <c r="M455" s="435"/>
      <c r="N455" s="435"/>
      <c r="O455" s="435"/>
      <c r="P455" s="435"/>
      <c r="Q455" s="435"/>
      <c r="R455" s="435"/>
      <c r="S455" s="435"/>
      <c r="T455" s="435"/>
      <c r="U455" s="435"/>
      <c r="V455" s="435"/>
      <c r="W455" s="435"/>
      <c r="X455" s="435"/>
      <c r="Y455" s="435"/>
      <c r="Z455" s="435"/>
    </row>
    <row r="456" ht="18.75" customHeight="1">
      <c r="A456" s="435" t="s">
        <v>3268</v>
      </c>
      <c r="B456" s="435">
        <v>2.363</v>
      </c>
      <c r="C456" s="435">
        <v>2.5119</v>
      </c>
      <c r="D456" s="437">
        <v>7.3472</v>
      </c>
      <c r="E456" s="435" t="s">
        <v>2912</v>
      </c>
      <c r="F456" s="435" t="s">
        <v>2912</v>
      </c>
      <c r="G456" s="435">
        <v>15.1654</v>
      </c>
      <c r="H456" s="435">
        <v>11.0367</v>
      </c>
      <c r="I456" s="435"/>
      <c r="J456" s="435"/>
      <c r="K456" s="435"/>
      <c r="L456" s="435"/>
      <c r="M456" s="435"/>
      <c r="N456" s="435"/>
      <c r="O456" s="435"/>
      <c r="P456" s="435"/>
      <c r="Q456" s="435"/>
      <c r="R456" s="435"/>
      <c r="S456" s="435"/>
      <c r="T456" s="435"/>
      <c r="U456" s="435"/>
      <c r="V456" s="435"/>
      <c r="W456" s="435"/>
      <c r="X456" s="435"/>
      <c r="Y456" s="435"/>
      <c r="Z456" s="435"/>
    </row>
    <row r="457" ht="18.75" customHeight="1">
      <c r="A457" s="435" t="s">
        <v>3269</v>
      </c>
      <c r="B457" s="435">
        <v>1.7619</v>
      </c>
      <c r="C457" s="435">
        <v>5.2173</v>
      </c>
      <c r="D457" s="437">
        <v>9.8149</v>
      </c>
      <c r="E457" s="435">
        <v>11.1831</v>
      </c>
      <c r="F457" s="435">
        <v>11.7555</v>
      </c>
      <c r="G457" s="435">
        <v>15.1647</v>
      </c>
      <c r="H457" s="435">
        <v>10.5364</v>
      </c>
      <c r="I457" s="435"/>
      <c r="J457" s="435"/>
      <c r="K457" s="435"/>
      <c r="L457" s="435"/>
      <c r="M457" s="435"/>
      <c r="N457" s="435"/>
      <c r="O457" s="435"/>
      <c r="P457" s="435"/>
      <c r="Q457" s="435"/>
      <c r="R457" s="435"/>
      <c r="S457" s="435"/>
      <c r="T457" s="435"/>
      <c r="U457" s="435"/>
      <c r="V457" s="435"/>
      <c r="W457" s="435"/>
      <c r="X457" s="435"/>
      <c r="Y457" s="435"/>
      <c r="Z457" s="435"/>
    </row>
    <row r="458" ht="18.75" customHeight="1">
      <c r="A458" s="435" t="s">
        <v>3270</v>
      </c>
      <c r="B458" s="435">
        <v>-0.4544</v>
      </c>
      <c r="C458" s="435">
        <v>7.8763</v>
      </c>
      <c r="D458" s="437">
        <v>12.9843</v>
      </c>
      <c r="E458" s="435">
        <v>23.3488</v>
      </c>
      <c r="F458" s="435" t="s">
        <v>2912</v>
      </c>
      <c r="G458" s="435">
        <v>15.1459</v>
      </c>
      <c r="H458" s="435">
        <v>15.356</v>
      </c>
      <c r="I458" s="435"/>
      <c r="J458" s="435"/>
      <c r="K458" s="435"/>
      <c r="L458" s="435"/>
      <c r="M458" s="435"/>
      <c r="N458" s="435"/>
      <c r="O458" s="435"/>
      <c r="P458" s="435"/>
      <c r="Q458" s="435"/>
      <c r="R458" s="435"/>
      <c r="S458" s="435"/>
      <c r="T458" s="435"/>
      <c r="U458" s="435"/>
      <c r="V458" s="435"/>
      <c r="W458" s="435"/>
      <c r="X458" s="435"/>
      <c r="Y458" s="435"/>
      <c r="Z458" s="435"/>
    </row>
    <row r="459" ht="18.75" customHeight="1">
      <c r="A459" s="435" t="s">
        <v>568</v>
      </c>
      <c r="B459" s="435">
        <v>5.0871</v>
      </c>
      <c r="C459" s="435">
        <v>6.2028</v>
      </c>
      <c r="D459" s="437">
        <v>10.557</v>
      </c>
      <c r="E459" s="435" t="s">
        <v>2912</v>
      </c>
      <c r="F459" s="435" t="s">
        <v>2912</v>
      </c>
      <c r="G459" s="435">
        <v>15.1279</v>
      </c>
      <c r="H459" s="435">
        <v>15.194</v>
      </c>
      <c r="I459" s="435"/>
      <c r="J459" s="435"/>
      <c r="K459" s="435"/>
      <c r="L459" s="435"/>
      <c r="M459" s="435"/>
      <c r="N459" s="435"/>
      <c r="O459" s="435"/>
      <c r="P459" s="435"/>
      <c r="Q459" s="435"/>
      <c r="R459" s="435"/>
      <c r="S459" s="435"/>
      <c r="T459" s="435"/>
      <c r="U459" s="435"/>
      <c r="V459" s="435"/>
      <c r="W459" s="435"/>
      <c r="X459" s="435"/>
      <c r="Y459" s="435"/>
      <c r="Z459" s="435"/>
    </row>
    <row r="460" ht="18.75" customHeight="1">
      <c r="A460" s="435" t="s">
        <v>3271</v>
      </c>
      <c r="B460" s="435">
        <v>0.752</v>
      </c>
      <c r="C460" s="435">
        <v>5.718</v>
      </c>
      <c r="D460" s="437">
        <v>14.92</v>
      </c>
      <c r="E460" s="435">
        <v>12.5757</v>
      </c>
      <c r="F460" s="435">
        <v>7.1671</v>
      </c>
      <c r="G460" s="435">
        <v>15.0555</v>
      </c>
      <c r="H460" s="435">
        <v>8.0862</v>
      </c>
      <c r="I460" s="435"/>
      <c r="J460" s="435"/>
      <c r="K460" s="435"/>
      <c r="L460" s="435"/>
      <c r="M460" s="435"/>
      <c r="N460" s="435"/>
      <c r="O460" s="435"/>
      <c r="P460" s="435"/>
      <c r="Q460" s="435"/>
      <c r="R460" s="435"/>
      <c r="S460" s="435"/>
      <c r="T460" s="435"/>
      <c r="U460" s="435"/>
      <c r="V460" s="435"/>
      <c r="W460" s="435"/>
      <c r="X460" s="435"/>
      <c r="Y460" s="435"/>
      <c r="Z460" s="435"/>
    </row>
    <row r="461" ht="18.75" customHeight="1">
      <c r="A461" s="435" t="s">
        <v>3272</v>
      </c>
      <c r="B461" s="435">
        <v>6.0342</v>
      </c>
      <c r="C461" s="435">
        <v>12.2488</v>
      </c>
      <c r="D461" s="437">
        <v>12.8527</v>
      </c>
      <c r="E461" s="435">
        <v>9.6364</v>
      </c>
      <c r="F461" s="435">
        <v>10.3365</v>
      </c>
      <c r="G461" s="435">
        <v>15.0373</v>
      </c>
      <c r="H461" s="435" t="s">
        <v>2912</v>
      </c>
      <c r="I461" s="435"/>
      <c r="J461" s="435"/>
      <c r="K461" s="435"/>
      <c r="L461" s="435"/>
      <c r="M461" s="435"/>
      <c r="N461" s="435"/>
      <c r="O461" s="435"/>
      <c r="P461" s="435"/>
      <c r="Q461" s="435"/>
      <c r="R461" s="435"/>
      <c r="S461" s="435"/>
      <c r="T461" s="435"/>
      <c r="U461" s="435"/>
      <c r="V461" s="435"/>
      <c r="W461" s="435"/>
      <c r="X461" s="435"/>
      <c r="Y461" s="435"/>
      <c r="Z461" s="435"/>
    </row>
    <row r="462" ht="18.75" customHeight="1">
      <c r="A462" s="435" t="s">
        <v>3273</v>
      </c>
      <c r="B462" s="435">
        <v>-5.0575</v>
      </c>
      <c r="C462" s="435">
        <v>1.9929</v>
      </c>
      <c r="D462" s="437">
        <v>15.5194</v>
      </c>
      <c r="E462" s="435">
        <v>25.2377</v>
      </c>
      <c r="F462" s="435" t="s">
        <v>2912</v>
      </c>
      <c r="G462" s="435">
        <v>15.0323</v>
      </c>
      <c r="H462" s="435">
        <v>14.0785</v>
      </c>
      <c r="I462" s="435"/>
      <c r="J462" s="435"/>
      <c r="K462" s="435"/>
      <c r="L462" s="435"/>
      <c r="M462" s="435"/>
      <c r="N462" s="435"/>
      <c r="O462" s="435"/>
      <c r="P462" s="435"/>
      <c r="Q462" s="435"/>
      <c r="R462" s="435"/>
      <c r="S462" s="435"/>
      <c r="T462" s="435"/>
      <c r="U462" s="435"/>
      <c r="V462" s="435"/>
      <c r="W462" s="435"/>
      <c r="X462" s="435"/>
      <c r="Y462" s="435"/>
      <c r="Z462" s="435"/>
    </row>
    <row r="463" ht="18.75" customHeight="1">
      <c r="A463" s="435" t="s">
        <v>174</v>
      </c>
      <c r="B463" s="435">
        <v>0.8718</v>
      </c>
      <c r="C463" s="435">
        <v>6.0092</v>
      </c>
      <c r="D463" s="437">
        <v>11.4983</v>
      </c>
      <c r="E463" s="435" t="s">
        <v>2912</v>
      </c>
      <c r="F463" s="435" t="s">
        <v>2912</v>
      </c>
      <c r="G463" s="435">
        <v>14.8965</v>
      </c>
      <c r="H463" s="435" t="s">
        <v>2912</v>
      </c>
      <c r="I463" s="435"/>
      <c r="J463" s="435"/>
      <c r="K463" s="435"/>
      <c r="L463" s="435"/>
      <c r="M463" s="435"/>
      <c r="N463" s="435"/>
      <c r="O463" s="435"/>
      <c r="P463" s="435"/>
      <c r="Q463" s="435"/>
      <c r="R463" s="435"/>
      <c r="S463" s="435"/>
      <c r="T463" s="435"/>
      <c r="U463" s="435"/>
      <c r="V463" s="435"/>
      <c r="W463" s="435"/>
      <c r="X463" s="435"/>
      <c r="Y463" s="435"/>
      <c r="Z463" s="435"/>
    </row>
    <row r="464" ht="18.75" customHeight="1">
      <c r="A464" s="435" t="s">
        <v>3274</v>
      </c>
      <c r="B464" s="435">
        <v>2.3669</v>
      </c>
      <c r="C464" s="435">
        <v>6.3525</v>
      </c>
      <c r="D464" s="437">
        <v>12.6203</v>
      </c>
      <c r="E464" s="435">
        <v>13.4239</v>
      </c>
      <c r="F464" s="435">
        <v>10.8165</v>
      </c>
      <c r="G464" s="435">
        <v>14.8904</v>
      </c>
      <c r="H464" s="435" t="s">
        <v>2912</v>
      </c>
      <c r="I464" s="435"/>
      <c r="J464" s="435"/>
      <c r="K464" s="435"/>
      <c r="L464" s="435"/>
      <c r="M464" s="435"/>
      <c r="N464" s="435"/>
      <c r="O464" s="435"/>
      <c r="P464" s="435"/>
      <c r="Q464" s="435"/>
      <c r="R464" s="435"/>
      <c r="S464" s="435"/>
      <c r="T464" s="435"/>
      <c r="U464" s="435"/>
      <c r="V464" s="435"/>
      <c r="W464" s="435"/>
      <c r="X464" s="435"/>
      <c r="Y464" s="435"/>
      <c r="Z464" s="435"/>
    </row>
    <row r="465" ht="18.75" customHeight="1">
      <c r="A465" s="435" t="s">
        <v>3275</v>
      </c>
      <c r="B465" s="435">
        <v>-0.2153</v>
      </c>
      <c r="C465" s="435">
        <v>2.9804</v>
      </c>
      <c r="D465" s="437">
        <v>17.8726</v>
      </c>
      <c r="E465" s="435">
        <v>16.1185</v>
      </c>
      <c r="F465" s="435">
        <v>10.5881</v>
      </c>
      <c r="G465" s="435">
        <v>14.871</v>
      </c>
      <c r="H465" s="435">
        <v>4.0736</v>
      </c>
      <c r="I465" s="435"/>
      <c r="J465" s="435"/>
      <c r="K465" s="435"/>
      <c r="L465" s="435"/>
      <c r="M465" s="435"/>
      <c r="N465" s="435"/>
      <c r="O465" s="435"/>
      <c r="P465" s="435"/>
      <c r="Q465" s="435"/>
      <c r="R465" s="435"/>
      <c r="S465" s="435"/>
      <c r="T465" s="435"/>
      <c r="U465" s="435"/>
      <c r="V465" s="435"/>
      <c r="W465" s="435"/>
      <c r="X465" s="435"/>
      <c r="Y465" s="435"/>
      <c r="Z465" s="435"/>
    </row>
    <row r="466" ht="18.75" customHeight="1">
      <c r="A466" s="435" t="s">
        <v>3276</v>
      </c>
      <c r="B466" s="435">
        <v>-6.9134</v>
      </c>
      <c r="C466" s="435">
        <v>-3.9662</v>
      </c>
      <c r="D466" s="437">
        <v>12.5216</v>
      </c>
      <c r="E466" s="435" t="s">
        <v>2912</v>
      </c>
      <c r="F466" s="435" t="s">
        <v>2912</v>
      </c>
      <c r="G466" s="435">
        <v>14.8648</v>
      </c>
      <c r="H466" s="435">
        <v>10.713</v>
      </c>
      <c r="I466" s="435"/>
      <c r="J466" s="435"/>
      <c r="K466" s="435"/>
      <c r="L466" s="435"/>
      <c r="M466" s="435"/>
      <c r="N466" s="435"/>
      <c r="O466" s="435"/>
      <c r="P466" s="435"/>
      <c r="Q466" s="435"/>
      <c r="R466" s="435"/>
      <c r="S466" s="435"/>
      <c r="T466" s="435"/>
      <c r="U466" s="435"/>
      <c r="V466" s="435"/>
      <c r="W466" s="435"/>
      <c r="X466" s="435"/>
      <c r="Y466" s="435"/>
      <c r="Z466" s="435"/>
    </row>
    <row r="467" ht="18.75" customHeight="1">
      <c r="A467" s="435" t="s">
        <v>3277</v>
      </c>
      <c r="B467" s="435">
        <v>-5.4331</v>
      </c>
      <c r="C467" s="435">
        <v>3.7609</v>
      </c>
      <c r="D467" s="437">
        <v>11.9041</v>
      </c>
      <c r="E467" s="435">
        <v>15.6409</v>
      </c>
      <c r="F467" s="435">
        <v>6.0255</v>
      </c>
      <c r="G467" s="435">
        <v>14.8213</v>
      </c>
      <c r="H467" s="435">
        <v>11.2131</v>
      </c>
      <c r="I467" s="435"/>
      <c r="J467" s="435"/>
      <c r="K467" s="435"/>
      <c r="L467" s="435"/>
      <c r="M467" s="435"/>
      <c r="N467" s="435"/>
      <c r="O467" s="435"/>
      <c r="P467" s="435"/>
      <c r="Q467" s="435"/>
      <c r="R467" s="435"/>
      <c r="S467" s="435"/>
      <c r="T467" s="435"/>
      <c r="U467" s="435"/>
      <c r="V467" s="435"/>
      <c r="W467" s="435"/>
      <c r="X467" s="435"/>
      <c r="Y467" s="435"/>
      <c r="Z467" s="435"/>
    </row>
    <row r="468" ht="18.75" customHeight="1">
      <c r="A468" s="435" t="s">
        <v>3278</v>
      </c>
      <c r="B468" s="435">
        <v>-0.3623</v>
      </c>
      <c r="C468" s="435">
        <v>8.0923</v>
      </c>
      <c r="D468" s="437">
        <v>14.6008</v>
      </c>
      <c r="E468" s="435">
        <v>22.4474</v>
      </c>
      <c r="F468" s="435">
        <v>16.387</v>
      </c>
      <c r="G468" s="435">
        <v>14.7801</v>
      </c>
      <c r="H468" s="435">
        <v>15.4178</v>
      </c>
      <c r="I468" s="435"/>
      <c r="J468" s="435"/>
      <c r="K468" s="435"/>
      <c r="L468" s="435"/>
      <c r="M468" s="435"/>
      <c r="N468" s="435"/>
      <c r="O468" s="435"/>
      <c r="P468" s="435"/>
      <c r="Q468" s="435"/>
      <c r="R468" s="435"/>
      <c r="S468" s="435"/>
      <c r="T468" s="435"/>
      <c r="U468" s="435"/>
      <c r="V468" s="435"/>
      <c r="W468" s="435"/>
      <c r="X468" s="435"/>
      <c r="Y468" s="435"/>
      <c r="Z468" s="435"/>
    </row>
    <row r="469" ht="18.75" customHeight="1">
      <c r="A469" s="435" t="s">
        <v>3279</v>
      </c>
      <c r="B469" s="435">
        <v>-2.8414</v>
      </c>
      <c r="C469" s="435">
        <v>13.5803</v>
      </c>
      <c r="D469" s="437">
        <v>16.2454</v>
      </c>
      <c r="E469" s="435">
        <v>30.8088</v>
      </c>
      <c r="F469" s="435">
        <v>16.1464</v>
      </c>
      <c r="G469" s="435">
        <v>14.7753</v>
      </c>
      <c r="H469" s="435">
        <v>18.0383</v>
      </c>
      <c r="I469" s="435"/>
      <c r="J469" s="435"/>
      <c r="K469" s="435"/>
      <c r="L469" s="435"/>
      <c r="M469" s="435"/>
      <c r="N469" s="435"/>
      <c r="O469" s="435"/>
      <c r="P469" s="435"/>
      <c r="Q469" s="435"/>
      <c r="R469" s="435"/>
      <c r="S469" s="435"/>
      <c r="T469" s="435"/>
      <c r="U469" s="435"/>
      <c r="V469" s="435"/>
      <c r="W469" s="435"/>
      <c r="X469" s="435"/>
      <c r="Y469" s="435"/>
      <c r="Z469" s="435"/>
    </row>
    <row r="470" ht="18.75" customHeight="1">
      <c r="A470" s="435" t="s">
        <v>3280</v>
      </c>
      <c r="B470" s="435">
        <v>-0.3609</v>
      </c>
      <c r="C470" s="435">
        <v>8.0935</v>
      </c>
      <c r="D470" s="437">
        <v>14.5764</v>
      </c>
      <c r="E470" s="435">
        <v>22.4192</v>
      </c>
      <c r="F470" s="435">
        <v>16.3329</v>
      </c>
      <c r="G470" s="435">
        <v>14.7574</v>
      </c>
      <c r="H470" s="435">
        <v>15.7053</v>
      </c>
      <c r="I470" s="435"/>
      <c r="J470" s="435"/>
      <c r="K470" s="435"/>
      <c r="L470" s="435"/>
      <c r="M470" s="435"/>
      <c r="N470" s="435"/>
      <c r="O470" s="435"/>
      <c r="P470" s="435"/>
      <c r="Q470" s="435"/>
      <c r="R470" s="435"/>
      <c r="S470" s="435"/>
      <c r="T470" s="435"/>
      <c r="U470" s="435"/>
      <c r="V470" s="435"/>
      <c r="W470" s="435"/>
      <c r="X470" s="435"/>
      <c r="Y470" s="435"/>
      <c r="Z470" s="435"/>
    </row>
    <row r="471" ht="18.75" customHeight="1">
      <c r="A471" s="435" t="s">
        <v>3281</v>
      </c>
      <c r="B471" s="435">
        <v>2.3328</v>
      </c>
      <c r="C471" s="435">
        <v>1.7241</v>
      </c>
      <c r="D471" s="437">
        <v>12.7482</v>
      </c>
      <c r="E471" s="435">
        <v>17.5863</v>
      </c>
      <c r="F471" s="435">
        <v>15.4968</v>
      </c>
      <c r="G471" s="435">
        <v>14.7355</v>
      </c>
      <c r="H471" s="435">
        <v>7.3082</v>
      </c>
      <c r="I471" s="435"/>
      <c r="J471" s="435"/>
      <c r="K471" s="435"/>
      <c r="L471" s="435"/>
      <c r="M471" s="435"/>
      <c r="N471" s="435"/>
      <c r="O471" s="435"/>
      <c r="P471" s="435"/>
      <c r="Q471" s="435"/>
      <c r="R471" s="435"/>
      <c r="S471" s="435"/>
      <c r="T471" s="435"/>
      <c r="U471" s="435"/>
      <c r="V471" s="435"/>
      <c r="W471" s="435"/>
      <c r="X471" s="435"/>
      <c r="Y471" s="435"/>
      <c r="Z471" s="435"/>
    </row>
    <row r="472" ht="18.75" customHeight="1">
      <c r="A472" s="435" t="s">
        <v>3282</v>
      </c>
      <c r="B472" s="435">
        <v>-0.3589</v>
      </c>
      <c r="C472" s="435">
        <v>8.0836</v>
      </c>
      <c r="D472" s="437">
        <v>14.5563</v>
      </c>
      <c r="E472" s="435">
        <v>22.5818</v>
      </c>
      <c r="F472" s="435">
        <v>16.4384</v>
      </c>
      <c r="G472" s="435">
        <v>14.7233</v>
      </c>
      <c r="H472" s="435">
        <v>15.7395</v>
      </c>
      <c r="I472" s="435"/>
      <c r="J472" s="435"/>
      <c r="K472" s="435"/>
      <c r="L472" s="435"/>
      <c r="M472" s="435"/>
      <c r="N472" s="435"/>
      <c r="O472" s="435"/>
      <c r="P472" s="435"/>
      <c r="Q472" s="435"/>
      <c r="R472" s="435"/>
      <c r="S472" s="435"/>
      <c r="T472" s="435"/>
      <c r="U472" s="435"/>
      <c r="V472" s="435"/>
      <c r="W472" s="435"/>
      <c r="X472" s="435"/>
      <c r="Y472" s="435"/>
      <c r="Z472" s="435"/>
    </row>
    <row r="473" ht="18.75" customHeight="1">
      <c r="A473" s="435" t="s">
        <v>3283</v>
      </c>
      <c r="B473" s="435">
        <v>-2.0132</v>
      </c>
      <c r="C473" s="435">
        <v>2.0107</v>
      </c>
      <c r="D473" s="437">
        <v>15.7742</v>
      </c>
      <c r="E473" s="435">
        <v>26.3775</v>
      </c>
      <c r="F473" s="435">
        <v>14.0783</v>
      </c>
      <c r="G473" s="435">
        <v>14.7139</v>
      </c>
      <c r="H473" s="435">
        <v>14.3331</v>
      </c>
      <c r="I473" s="435"/>
      <c r="J473" s="435"/>
      <c r="K473" s="435"/>
      <c r="L473" s="435"/>
      <c r="M473" s="435"/>
      <c r="N473" s="435"/>
      <c r="O473" s="435"/>
      <c r="P473" s="435"/>
      <c r="Q473" s="435"/>
      <c r="R473" s="435"/>
      <c r="S473" s="435"/>
      <c r="T473" s="435"/>
      <c r="U473" s="435"/>
      <c r="V473" s="435"/>
      <c r="W473" s="435"/>
      <c r="X473" s="435"/>
      <c r="Y473" s="435"/>
      <c r="Z473" s="435"/>
    </row>
    <row r="474" ht="18.75" customHeight="1">
      <c r="A474" s="435" t="s">
        <v>3284</v>
      </c>
      <c r="B474" s="435">
        <v>1.4133</v>
      </c>
      <c r="C474" s="435">
        <v>5.199</v>
      </c>
      <c r="D474" s="437">
        <v>11.9782</v>
      </c>
      <c r="E474" s="435">
        <v>11.541</v>
      </c>
      <c r="F474" s="435">
        <v>9.2122</v>
      </c>
      <c r="G474" s="435">
        <v>14.7081</v>
      </c>
      <c r="H474" s="435">
        <v>6.9344</v>
      </c>
      <c r="I474" s="435"/>
      <c r="J474" s="435"/>
      <c r="K474" s="435"/>
      <c r="L474" s="435"/>
      <c r="M474" s="435"/>
      <c r="N474" s="435"/>
      <c r="O474" s="435"/>
      <c r="P474" s="435"/>
      <c r="Q474" s="435"/>
      <c r="R474" s="435"/>
      <c r="S474" s="435"/>
      <c r="T474" s="435"/>
      <c r="U474" s="435"/>
      <c r="V474" s="435"/>
      <c r="W474" s="435"/>
      <c r="X474" s="435"/>
      <c r="Y474" s="435"/>
      <c r="Z474" s="435"/>
    </row>
    <row r="475" ht="18.75" customHeight="1">
      <c r="A475" s="435" t="s">
        <v>194</v>
      </c>
      <c r="B475" s="435">
        <v>-2.3466</v>
      </c>
      <c r="C475" s="435">
        <v>10.4911</v>
      </c>
      <c r="D475" s="437">
        <v>18.9884</v>
      </c>
      <c r="E475" s="435" t="s">
        <v>2912</v>
      </c>
      <c r="F475" s="435" t="s">
        <v>2912</v>
      </c>
      <c r="G475" s="435">
        <v>14.7075</v>
      </c>
      <c r="H475" s="435">
        <v>27.7934</v>
      </c>
      <c r="I475" s="435"/>
      <c r="J475" s="435"/>
      <c r="K475" s="435"/>
      <c r="L475" s="435"/>
      <c r="M475" s="435"/>
      <c r="N475" s="435"/>
      <c r="O475" s="435"/>
      <c r="P475" s="435"/>
      <c r="Q475" s="435"/>
      <c r="R475" s="435"/>
      <c r="S475" s="435"/>
      <c r="T475" s="435"/>
      <c r="U475" s="435"/>
      <c r="V475" s="435"/>
      <c r="W475" s="435"/>
      <c r="X475" s="435"/>
      <c r="Y475" s="435"/>
      <c r="Z475" s="435"/>
    </row>
    <row r="476" ht="18.75" customHeight="1">
      <c r="A476" s="435" t="s">
        <v>3285</v>
      </c>
      <c r="B476" s="435">
        <v>2.7831</v>
      </c>
      <c r="C476" s="435">
        <v>2.849</v>
      </c>
      <c r="D476" s="437">
        <v>14.0997</v>
      </c>
      <c r="E476" s="435" t="s">
        <v>2912</v>
      </c>
      <c r="F476" s="435" t="s">
        <v>2912</v>
      </c>
      <c r="G476" s="435">
        <v>14.687</v>
      </c>
      <c r="H476" s="435" t="s">
        <v>2912</v>
      </c>
      <c r="I476" s="435"/>
      <c r="J476" s="435"/>
      <c r="K476" s="435"/>
      <c r="L476" s="435"/>
      <c r="M476" s="435"/>
      <c r="N476" s="435"/>
      <c r="O476" s="435"/>
      <c r="P476" s="435"/>
      <c r="Q476" s="435"/>
      <c r="R476" s="435"/>
      <c r="S476" s="435"/>
      <c r="T476" s="435"/>
      <c r="U476" s="435"/>
      <c r="V476" s="435"/>
      <c r="W476" s="435"/>
      <c r="X476" s="435"/>
      <c r="Y476" s="435"/>
      <c r="Z476" s="435"/>
    </row>
    <row r="477" ht="18.75" customHeight="1">
      <c r="A477" s="435" t="s">
        <v>3286</v>
      </c>
      <c r="B477" s="435">
        <v>-1.1484</v>
      </c>
      <c r="C477" s="435">
        <v>5.3385</v>
      </c>
      <c r="D477" s="437">
        <v>10.7305</v>
      </c>
      <c r="E477" s="435">
        <v>23.3002</v>
      </c>
      <c r="F477" s="435" t="s">
        <v>2912</v>
      </c>
      <c r="G477" s="435">
        <v>14.6538</v>
      </c>
      <c r="H477" s="435">
        <v>14.8816</v>
      </c>
      <c r="I477" s="435"/>
      <c r="J477" s="435"/>
      <c r="K477" s="435"/>
      <c r="L477" s="435"/>
      <c r="M477" s="435"/>
      <c r="N477" s="435"/>
      <c r="O477" s="435"/>
      <c r="P477" s="435"/>
      <c r="Q477" s="435"/>
      <c r="R477" s="435"/>
      <c r="S477" s="435"/>
      <c r="T477" s="435"/>
      <c r="U477" s="435"/>
      <c r="V477" s="435"/>
      <c r="W477" s="435"/>
      <c r="X477" s="435"/>
      <c r="Y477" s="435"/>
      <c r="Z477" s="435"/>
    </row>
    <row r="478" ht="18.75" customHeight="1">
      <c r="A478" s="435" t="s">
        <v>3287</v>
      </c>
      <c r="B478" s="435">
        <v>3.8081</v>
      </c>
      <c r="C478" s="435">
        <v>4.905</v>
      </c>
      <c r="D478" s="437">
        <v>9.555</v>
      </c>
      <c r="E478" s="435">
        <v>15.0134</v>
      </c>
      <c r="F478" s="435" t="s">
        <v>2912</v>
      </c>
      <c r="G478" s="435">
        <v>14.604</v>
      </c>
      <c r="H478" s="435" t="s">
        <v>2912</v>
      </c>
      <c r="I478" s="435"/>
      <c r="J478" s="435"/>
      <c r="K478" s="435"/>
      <c r="L478" s="435"/>
      <c r="M478" s="435"/>
      <c r="N478" s="435"/>
      <c r="O478" s="435"/>
      <c r="P478" s="435"/>
      <c r="Q478" s="435"/>
      <c r="R478" s="435"/>
      <c r="S478" s="435"/>
      <c r="T478" s="435"/>
      <c r="U478" s="435"/>
      <c r="V478" s="435"/>
      <c r="W478" s="435"/>
      <c r="X478" s="435"/>
      <c r="Y478" s="435"/>
      <c r="Z478" s="435"/>
    </row>
    <row r="479" ht="18.75" customHeight="1">
      <c r="A479" s="435" t="s">
        <v>343</v>
      </c>
      <c r="B479" s="435">
        <v>-1.2478</v>
      </c>
      <c r="C479" s="435">
        <v>11.2803</v>
      </c>
      <c r="D479" s="437">
        <v>15.3787</v>
      </c>
      <c r="E479" s="435" t="s">
        <v>2912</v>
      </c>
      <c r="F479" s="435" t="s">
        <v>2912</v>
      </c>
      <c r="G479" s="435">
        <v>14.5863</v>
      </c>
      <c r="H479" s="435" t="s">
        <v>2912</v>
      </c>
      <c r="I479" s="435"/>
      <c r="J479" s="435"/>
      <c r="K479" s="435"/>
      <c r="L479" s="435"/>
      <c r="M479" s="435"/>
      <c r="N479" s="435"/>
      <c r="O479" s="435"/>
      <c r="P479" s="435"/>
      <c r="Q479" s="435"/>
      <c r="R479" s="435"/>
      <c r="S479" s="435"/>
      <c r="T479" s="435"/>
      <c r="U479" s="435"/>
      <c r="V479" s="435"/>
      <c r="W479" s="435"/>
      <c r="X479" s="435"/>
      <c r="Y479" s="435"/>
      <c r="Z479" s="435"/>
    </row>
    <row r="480" ht="18.75" customHeight="1">
      <c r="A480" s="435" t="s">
        <v>467</v>
      </c>
      <c r="B480" s="435">
        <v>0.2607</v>
      </c>
      <c r="C480" s="435">
        <v>6.3308</v>
      </c>
      <c r="D480" s="437">
        <v>12.7149</v>
      </c>
      <c r="E480" s="435">
        <v>10.8869</v>
      </c>
      <c r="F480" s="435">
        <v>9.3741</v>
      </c>
      <c r="G480" s="435">
        <v>14.5566</v>
      </c>
      <c r="H480" s="435" t="s">
        <v>2912</v>
      </c>
      <c r="I480" s="435"/>
      <c r="J480" s="435"/>
      <c r="K480" s="435"/>
      <c r="L480" s="435"/>
      <c r="M480" s="435"/>
      <c r="N480" s="435"/>
      <c r="O480" s="435"/>
      <c r="P480" s="435"/>
      <c r="Q480" s="435"/>
      <c r="R480" s="435"/>
      <c r="S480" s="435"/>
      <c r="T480" s="435"/>
      <c r="U480" s="435"/>
      <c r="V480" s="435"/>
      <c r="W480" s="435"/>
      <c r="X480" s="435"/>
      <c r="Y480" s="435"/>
      <c r="Z480" s="435"/>
    </row>
    <row r="481" ht="18.75" customHeight="1">
      <c r="A481" s="435" t="s">
        <v>3288</v>
      </c>
      <c r="B481" s="435">
        <v>0.1015</v>
      </c>
      <c r="C481" s="435">
        <v>2.9884</v>
      </c>
      <c r="D481" s="437">
        <v>17.4014</v>
      </c>
      <c r="E481" s="435">
        <v>16.2106</v>
      </c>
      <c r="F481" s="435">
        <v>11.3313</v>
      </c>
      <c r="G481" s="435">
        <v>14.509</v>
      </c>
      <c r="H481" s="435">
        <v>2.3542</v>
      </c>
      <c r="I481" s="435"/>
      <c r="J481" s="435"/>
      <c r="K481" s="435"/>
      <c r="L481" s="435"/>
      <c r="M481" s="435"/>
      <c r="N481" s="435"/>
      <c r="O481" s="435"/>
      <c r="P481" s="435"/>
      <c r="Q481" s="435"/>
      <c r="R481" s="435"/>
      <c r="S481" s="435"/>
      <c r="T481" s="435"/>
      <c r="U481" s="435"/>
      <c r="V481" s="435"/>
      <c r="W481" s="435"/>
      <c r="X481" s="435"/>
      <c r="Y481" s="435"/>
      <c r="Z481" s="435"/>
    </row>
    <row r="482" ht="18.75" customHeight="1">
      <c r="A482" s="435" t="s">
        <v>3289</v>
      </c>
      <c r="B482" s="435">
        <v>0.376</v>
      </c>
      <c r="C482" s="435">
        <v>5.4943</v>
      </c>
      <c r="D482" s="437">
        <v>12.8679</v>
      </c>
      <c r="E482" s="435">
        <v>8.9911</v>
      </c>
      <c r="F482" s="435">
        <v>7.2717</v>
      </c>
      <c r="G482" s="435">
        <v>14.5012</v>
      </c>
      <c r="H482" s="435">
        <v>6.5927</v>
      </c>
      <c r="I482" s="435"/>
      <c r="J482" s="435"/>
      <c r="K482" s="435"/>
      <c r="L482" s="435"/>
      <c r="M482" s="435"/>
      <c r="N482" s="435"/>
      <c r="O482" s="435"/>
      <c r="P482" s="435"/>
      <c r="Q482" s="435"/>
      <c r="R482" s="435"/>
      <c r="S482" s="435"/>
      <c r="T482" s="435"/>
      <c r="U482" s="435"/>
      <c r="V482" s="435"/>
      <c r="W482" s="435"/>
      <c r="X482" s="435"/>
      <c r="Y482" s="435"/>
      <c r="Z482" s="435"/>
    </row>
    <row r="483" ht="18.75" customHeight="1">
      <c r="A483" s="435" t="s">
        <v>478</v>
      </c>
      <c r="B483" s="435">
        <v>2.044</v>
      </c>
      <c r="C483" s="435">
        <v>5.5788</v>
      </c>
      <c r="D483" s="437">
        <v>12.2721</v>
      </c>
      <c r="E483" s="435">
        <v>8.6844</v>
      </c>
      <c r="F483" s="435">
        <v>9.405</v>
      </c>
      <c r="G483" s="435">
        <v>14.4791</v>
      </c>
      <c r="H483" s="435">
        <v>5.2872</v>
      </c>
      <c r="I483" s="435"/>
      <c r="J483" s="435"/>
      <c r="K483" s="435"/>
      <c r="L483" s="435"/>
      <c r="M483" s="435"/>
      <c r="N483" s="435"/>
      <c r="O483" s="435"/>
      <c r="P483" s="435"/>
      <c r="Q483" s="435"/>
      <c r="R483" s="435"/>
      <c r="S483" s="435"/>
      <c r="T483" s="435"/>
      <c r="U483" s="435"/>
      <c r="V483" s="435"/>
      <c r="W483" s="435"/>
      <c r="X483" s="435"/>
      <c r="Y483" s="435"/>
      <c r="Z483" s="435"/>
    </row>
    <row r="484" ht="18.75" customHeight="1">
      <c r="A484" s="435" t="s">
        <v>3290</v>
      </c>
      <c r="B484" s="435">
        <v>-0.1912</v>
      </c>
      <c r="C484" s="435">
        <v>4.2968</v>
      </c>
      <c r="D484" s="437">
        <v>11.2544</v>
      </c>
      <c r="E484" s="435" t="s">
        <v>2912</v>
      </c>
      <c r="F484" s="435" t="s">
        <v>2912</v>
      </c>
      <c r="G484" s="435">
        <v>14.4643</v>
      </c>
      <c r="H484" s="435" t="s">
        <v>2912</v>
      </c>
      <c r="I484" s="435"/>
      <c r="J484" s="435"/>
      <c r="K484" s="435"/>
      <c r="L484" s="435"/>
      <c r="M484" s="435"/>
      <c r="N484" s="435"/>
      <c r="O484" s="435"/>
      <c r="P484" s="435"/>
      <c r="Q484" s="435"/>
      <c r="R484" s="435"/>
      <c r="S484" s="435"/>
      <c r="T484" s="435"/>
      <c r="U484" s="435"/>
      <c r="V484" s="435"/>
      <c r="W484" s="435"/>
      <c r="X484" s="435"/>
      <c r="Y484" s="435"/>
      <c r="Z484" s="435"/>
    </row>
    <row r="485" ht="18.75" customHeight="1">
      <c r="A485" s="435" t="s">
        <v>3291</v>
      </c>
      <c r="B485" s="435">
        <v>0.6178</v>
      </c>
      <c r="C485" s="435">
        <v>6.1231</v>
      </c>
      <c r="D485" s="437">
        <v>13.3254</v>
      </c>
      <c r="E485" s="435">
        <v>13.6576</v>
      </c>
      <c r="F485" s="435">
        <v>8.7147</v>
      </c>
      <c r="G485" s="435">
        <v>14.3984</v>
      </c>
      <c r="H485" s="435">
        <v>9.2469</v>
      </c>
      <c r="I485" s="435"/>
      <c r="J485" s="435"/>
      <c r="K485" s="435"/>
      <c r="L485" s="435"/>
      <c r="M485" s="435"/>
      <c r="N485" s="435"/>
      <c r="O485" s="435"/>
      <c r="P485" s="435"/>
      <c r="Q485" s="435"/>
      <c r="R485" s="435"/>
      <c r="S485" s="435"/>
      <c r="T485" s="435"/>
      <c r="U485" s="435"/>
      <c r="V485" s="435"/>
      <c r="W485" s="435"/>
      <c r="X485" s="435"/>
      <c r="Y485" s="435"/>
      <c r="Z485" s="435"/>
    </row>
    <row r="486" ht="18.75" customHeight="1">
      <c r="A486" s="435" t="s">
        <v>3292</v>
      </c>
      <c r="B486" s="435">
        <v>-0.1714</v>
      </c>
      <c r="C486" s="435">
        <v>8.0376</v>
      </c>
      <c r="D486" s="437">
        <v>14.4511</v>
      </c>
      <c r="E486" s="435">
        <v>21.7803</v>
      </c>
      <c r="F486" s="435">
        <v>16.6197</v>
      </c>
      <c r="G486" s="435">
        <v>14.2901</v>
      </c>
      <c r="H486" s="435">
        <v>17.5333</v>
      </c>
      <c r="I486" s="435"/>
      <c r="J486" s="435"/>
      <c r="K486" s="435"/>
      <c r="L486" s="435"/>
      <c r="M486" s="435"/>
      <c r="N486" s="435"/>
      <c r="O486" s="435"/>
      <c r="P486" s="435"/>
      <c r="Q486" s="435"/>
      <c r="R486" s="435"/>
      <c r="S486" s="435"/>
      <c r="T486" s="435"/>
      <c r="U486" s="435"/>
      <c r="V486" s="435"/>
      <c r="W486" s="435"/>
      <c r="X486" s="435"/>
      <c r="Y486" s="435"/>
      <c r="Z486" s="435"/>
    </row>
    <row r="487" ht="18.75" customHeight="1">
      <c r="A487" s="435" t="s">
        <v>3293</v>
      </c>
      <c r="B487" s="435">
        <v>0.1673</v>
      </c>
      <c r="C487" s="435">
        <v>1.6385</v>
      </c>
      <c r="D487" s="437">
        <v>16.4744</v>
      </c>
      <c r="E487" s="435">
        <v>15.6322</v>
      </c>
      <c r="F487" s="435">
        <v>11.6282</v>
      </c>
      <c r="G487" s="435">
        <v>14.2026</v>
      </c>
      <c r="H487" s="435">
        <v>7.4571</v>
      </c>
      <c r="I487" s="435"/>
      <c r="J487" s="435"/>
      <c r="K487" s="435"/>
      <c r="L487" s="435"/>
      <c r="M487" s="435"/>
      <c r="N487" s="435"/>
      <c r="O487" s="435"/>
      <c r="P487" s="435"/>
      <c r="Q487" s="435"/>
      <c r="R487" s="435"/>
      <c r="S487" s="435"/>
      <c r="T487" s="435"/>
      <c r="U487" s="435"/>
      <c r="V487" s="435"/>
      <c r="W487" s="435"/>
      <c r="X487" s="435"/>
      <c r="Y487" s="435"/>
      <c r="Z487" s="435"/>
    </row>
    <row r="488" ht="18.75" customHeight="1">
      <c r="A488" s="435" t="s">
        <v>3294</v>
      </c>
      <c r="B488" s="435">
        <v>0.8037</v>
      </c>
      <c r="C488" s="435">
        <v>6.016</v>
      </c>
      <c r="D488" s="437">
        <v>13.1077</v>
      </c>
      <c r="E488" s="435">
        <v>13.2136</v>
      </c>
      <c r="F488" s="435">
        <v>7.7438</v>
      </c>
      <c r="G488" s="435">
        <v>14.1781</v>
      </c>
      <c r="H488" s="435" t="s">
        <v>2912</v>
      </c>
      <c r="I488" s="435"/>
      <c r="J488" s="435"/>
      <c r="K488" s="435"/>
      <c r="L488" s="435"/>
      <c r="M488" s="435"/>
      <c r="N488" s="435"/>
      <c r="O488" s="435"/>
      <c r="P488" s="435"/>
      <c r="Q488" s="435"/>
      <c r="R488" s="435"/>
      <c r="S488" s="435"/>
      <c r="T488" s="435"/>
      <c r="U488" s="435"/>
      <c r="V488" s="435"/>
      <c r="W488" s="435"/>
      <c r="X488" s="435"/>
      <c r="Y488" s="435"/>
      <c r="Z488" s="435"/>
    </row>
    <row r="489" ht="18.75" customHeight="1">
      <c r="A489" s="435" t="s">
        <v>3295</v>
      </c>
      <c r="B489" s="435">
        <v>-2.2863</v>
      </c>
      <c r="C489" s="435">
        <v>1.6988</v>
      </c>
      <c r="D489" s="437">
        <v>14.2072</v>
      </c>
      <c r="E489" s="435">
        <v>13.8606</v>
      </c>
      <c r="F489" s="435">
        <v>6.6236</v>
      </c>
      <c r="G489" s="435">
        <v>14.1628</v>
      </c>
      <c r="H489" s="435">
        <v>10.3536</v>
      </c>
      <c r="I489" s="435"/>
      <c r="J489" s="435"/>
      <c r="K489" s="435"/>
      <c r="L489" s="435"/>
      <c r="M489" s="435"/>
      <c r="N489" s="435"/>
      <c r="O489" s="435"/>
      <c r="P489" s="435"/>
      <c r="Q489" s="435"/>
      <c r="R489" s="435"/>
      <c r="S489" s="435"/>
      <c r="T489" s="435"/>
      <c r="U489" s="435"/>
      <c r="V489" s="435"/>
      <c r="W489" s="435"/>
      <c r="X489" s="435"/>
      <c r="Y489" s="435"/>
      <c r="Z489" s="435"/>
    </row>
    <row r="490" ht="18.75" customHeight="1">
      <c r="A490" s="435" t="s">
        <v>3296</v>
      </c>
      <c r="B490" s="435">
        <v>0.6367</v>
      </c>
      <c r="C490" s="435">
        <v>5.782</v>
      </c>
      <c r="D490" s="437">
        <v>13.0244</v>
      </c>
      <c r="E490" s="435" t="s">
        <v>2912</v>
      </c>
      <c r="F490" s="435" t="s">
        <v>2912</v>
      </c>
      <c r="G490" s="435">
        <v>14.1246</v>
      </c>
      <c r="H490" s="435">
        <v>13.5625</v>
      </c>
      <c r="I490" s="435"/>
      <c r="J490" s="435"/>
      <c r="K490" s="435"/>
      <c r="L490" s="435"/>
      <c r="M490" s="435"/>
      <c r="N490" s="435"/>
      <c r="O490" s="435"/>
      <c r="P490" s="435"/>
      <c r="Q490" s="435"/>
      <c r="R490" s="435"/>
      <c r="S490" s="435"/>
      <c r="T490" s="435"/>
      <c r="U490" s="435"/>
      <c r="V490" s="435"/>
      <c r="W490" s="435"/>
      <c r="X490" s="435"/>
      <c r="Y490" s="435"/>
      <c r="Z490" s="435"/>
    </row>
    <row r="491" ht="18.75" customHeight="1">
      <c r="A491" s="435" t="s">
        <v>3297</v>
      </c>
      <c r="B491" s="435">
        <v>2.9068</v>
      </c>
      <c r="C491" s="435">
        <v>2.5711</v>
      </c>
      <c r="D491" s="437">
        <v>7.3616</v>
      </c>
      <c r="E491" s="435">
        <v>14.8495</v>
      </c>
      <c r="F491" s="435">
        <v>12.6636</v>
      </c>
      <c r="G491" s="435">
        <v>14.0265</v>
      </c>
      <c r="H491" s="435" t="s">
        <v>2912</v>
      </c>
      <c r="I491" s="435"/>
      <c r="J491" s="435"/>
      <c r="K491" s="435"/>
      <c r="L491" s="435"/>
      <c r="M491" s="435"/>
      <c r="N491" s="435"/>
      <c r="O491" s="435"/>
      <c r="P491" s="435"/>
      <c r="Q491" s="435"/>
      <c r="R491" s="435"/>
      <c r="S491" s="435"/>
      <c r="T491" s="435"/>
      <c r="U491" s="435"/>
      <c r="V491" s="435"/>
      <c r="W491" s="435"/>
      <c r="X491" s="435"/>
      <c r="Y491" s="435"/>
      <c r="Z491" s="435"/>
    </row>
    <row r="492" ht="18.75" customHeight="1">
      <c r="A492" s="435" t="s">
        <v>3298</v>
      </c>
      <c r="B492" s="435">
        <v>-5.5952</v>
      </c>
      <c r="C492" s="435">
        <v>0.1357</v>
      </c>
      <c r="D492" s="437">
        <v>7.6418</v>
      </c>
      <c r="E492" s="435">
        <v>25.1669</v>
      </c>
      <c r="F492" s="435">
        <v>10.3685</v>
      </c>
      <c r="G492" s="435">
        <v>14.0222</v>
      </c>
      <c r="H492" s="435">
        <v>5.0717</v>
      </c>
      <c r="I492" s="435"/>
      <c r="J492" s="435"/>
      <c r="K492" s="435"/>
      <c r="L492" s="435"/>
      <c r="M492" s="435"/>
      <c r="N492" s="435"/>
      <c r="O492" s="435"/>
      <c r="P492" s="435"/>
      <c r="Q492" s="435"/>
      <c r="R492" s="435"/>
      <c r="S492" s="435"/>
      <c r="T492" s="435"/>
      <c r="U492" s="435"/>
      <c r="V492" s="435"/>
      <c r="W492" s="435"/>
      <c r="X492" s="435"/>
      <c r="Y492" s="435"/>
      <c r="Z492" s="435"/>
    </row>
    <row r="493" ht="18.75" customHeight="1">
      <c r="A493" s="435" t="s">
        <v>1633</v>
      </c>
      <c r="B493" s="435">
        <v>-0.1674</v>
      </c>
      <c r="C493" s="435">
        <v>8.0944</v>
      </c>
      <c r="D493" s="437">
        <v>14.1037</v>
      </c>
      <c r="E493" s="435" t="s">
        <v>2912</v>
      </c>
      <c r="F493" s="435" t="s">
        <v>2912</v>
      </c>
      <c r="G493" s="435">
        <v>13.9983</v>
      </c>
      <c r="H493" s="435">
        <v>20.8974</v>
      </c>
      <c r="I493" s="435"/>
      <c r="J493" s="435"/>
      <c r="K493" s="435"/>
      <c r="L493" s="435"/>
      <c r="M493" s="435"/>
      <c r="N493" s="435"/>
      <c r="O493" s="435"/>
      <c r="P493" s="435"/>
      <c r="Q493" s="435"/>
      <c r="R493" s="435"/>
      <c r="S493" s="435"/>
      <c r="T493" s="435"/>
      <c r="U493" s="435"/>
      <c r="V493" s="435"/>
      <c r="W493" s="435"/>
      <c r="X493" s="435"/>
      <c r="Y493" s="435"/>
      <c r="Z493" s="435"/>
    </row>
    <row r="494" ht="18.75" customHeight="1">
      <c r="A494" s="435" t="s">
        <v>181</v>
      </c>
      <c r="B494" s="435">
        <v>0.0011</v>
      </c>
      <c r="C494" s="435">
        <v>1.4615</v>
      </c>
      <c r="D494" s="437">
        <v>10.033</v>
      </c>
      <c r="E494" s="435">
        <v>9.5552</v>
      </c>
      <c r="F494" s="435">
        <v>8.4077</v>
      </c>
      <c r="G494" s="435">
        <v>13.9549</v>
      </c>
      <c r="H494" s="435">
        <v>6.4572</v>
      </c>
      <c r="I494" s="435"/>
      <c r="J494" s="435"/>
      <c r="K494" s="435"/>
      <c r="L494" s="435"/>
      <c r="M494" s="435"/>
      <c r="N494" s="435"/>
      <c r="O494" s="435"/>
      <c r="P494" s="435"/>
      <c r="Q494" s="435"/>
      <c r="R494" s="435"/>
      <c r="S494" s="435"/>
      <c r="T494" s="435"/>
      <c r="U494" s="435"/>
      <c r="V494" s="435"/>
      <c r="W494" s="435"/>
      <c r="X494" s="435"/>
      <c r="Y494" s="435"/>
      <c r="Z494" s="435"/>
    </row>
    <row r="495" ht="18.75" customHeight="1">
      <c r="A495" s="435" t="s">
        <v>3299</v>
      </c>
      <c r="B495" s="435">
        <v>-0.8255</v>
      </c>
      <c r="C495" s="435">
        <v>8.5612</v>
      </c>
      <c r="D495" s="437">
        <v>13.3534</v>
      </c>
      <c r="E495" s="435">
        <v>23.0047</v>
      </c>
      <c r="F495" s="435">
        <v>17.2597</v>
      </c>
      <c r="G495" s="435">
        <v>13.9539</v>
      </c>
      <c r="H495" s="435">
        <v>16.6152</v>
      </c>
      <c r="I495" s="435"/>
      <c r="J495" s="435"/>
      <c r="K495" s="435"/>
      <c r="L495" s="435"/>
      <c r="M495" s="435"/>
      <c r="N495" s="435"/>
      <c r="O495" s="435"/>
      <c r="P495" s="435"/>
      <c r="Q495" s="435"/>
      <c r="R495" s="435"/>
      <c r="S495" s="435"/>
      <c r="T495" s="435"/>
      <c r="U495" s="435"/>
      <c r="V495" s="435"/>
      <c r="W495" s="435"/>
      <c r="X495" s="435"/>
      <c r="Y495" s="435"/>
      <c r="Z495" s="435"/>
    </row>
    <row r="496" ht="18.75" customHeight="1">
      <c r="A496" s="435" t="s">
        <v>3300</v>
      </c>
      <c r="B496" s="435">
        <v>0.1477</v>
      </c>
      <c r="C496" s="435">
        <v>7.3444</v>
      </c>
      <c r="D496" s="437">
        <v>15.0259</v>
      </c>
      <c r="E496" s="435">
        <v>20.5399</v>
      </c>
      <c r="F496" s="435">
        <v>12.4839</v>
      </c>
      <c r="G496" s="435">
        <v>13.9405</v>
      </c>
      <c r="H496" s="435">
        <v>17.6116</v>
      </c>
      <c r="I496" s="435"/>
      <c r="J496" s="435"/>
      <c r="K496" s="435"/>
      <c r="L496" s="435"/>
      <c r="M496" s="435"/>
      <c r="N496" s="435"/>
      <c r="O496" s="435"/>
      <c r="P496" s="435"/>
      <c r="Q496" s="435"/>
      <c r="R496" s="435"/>
      <c r="S496" s="435"/>
      <c r="T496" s="435"/>
      <c r="U496" s="435"/>
      <c r="V496" s="435"/>
      <c r="W496" s="435"/>
      <c r="X496" s="435"/>
      <c r="Y496" s="435"/>
      <c r="Z496" s="435"/>
    </row>
    <row r="497" ht="18.75" customHeight="1">
      <c r="A497" s="435" t="s">
        <v>3301</v>
      </c>
      <c r="B497" s="435">
        <v>-0.1883</v>
      </c>
      <c r="C497" s="435">
        <v>8.0143</v>
      </c>
      <c r="D497" s="437">
        <v>14.0875</v>
      </c>
      <c r="E497" s="435">
        <v>21.5493</v>
      </c>
      <c r="F497" s="435">
        <v>16.4601</v>
      </c>
      <c r="G497" s="435">
        <v>13.9297</v>
      </c>
      <c r="H497" s="435">
        <v>11.0672</v>
      </c>
      <c r="I497" s="435"/>
      <c r="J497" s="435"/>
      <c r="K497" s="435"/>
      <c r="L497" s="435"/>
      <c r="M497" s="435"/>
      <c r="N497" s="435"/>
      <c r="O497" s="435"/>
      <c r="P497" s="435"/>
      <c r="Q497" s="435"/>
      <c r="R497" s="435"/>
      <c r="S497" s="435"/>
      <c r="T497" s="435"/>
      <c r="U497" s="435"/>
      <c r="V497" s="435"/>
      <c r="W497" s="435"/>
      <c r="X497" s="435"/>
      <c r="Y497" s="435"/>
      <c r="Z497" s="435"/>
    </row>
    <row r="498" ht="18.75" customHeight="1">
      <c r="A498" s="435" t="s">
        <v>3302</v>
      </c>
      <c r="B498" s="435">
        <v>-0.4389</v>
      </c>
      <c r="C498" s="435">
        <v>8.8447</v>
      </c>
      <c r="D498" s="437">
        <v>13.1179</v>
      </c>
      <c r="E498" s="435">
        <v>17.7114</v>
      </c>
      <c r="F498" s="435">
        <v>16.8357</v>
      </c>
      <c r="G498" s="435">
        <v>13.906</v>
      </c>
      <c r="H498" s="435">
        <v>13.7172</v>
      </c>
      <c r="I498" s="435"/>
      <c r="J498" s="435"/>
      <c r="K498" s="435"/>
      <c r="L498" s="435"/>
      <c r="M498" s="435"/>
      <c r="N498" s="435"/>
      <c r="O498" s="435"/>
      <c r="P498" s="435"/>
      <c r="Q498" s="435"/>
      <c r="R498" s="435"/>
      <c r="S498" s="435"/>
      <c r="T498" s="435"/>
      <c r="U498" s="435"/>
      <c r="V498" s="435"/>
      <c r="W498" s="435"/>
      <c r="X498" s="435"/>
      <c r="Y498" s="435"/>
      <c r="Z498" s="435"/>
    </row>
    <row r="499" ht="18.75" customHeight="1">
      <c r="A499" s="435" t="s">
        <v>3303</v>
      </c>
      <c r="B499" s="435">
        <v>2.2642</v>
      </c>
      <c r="C499" s="435">
        <v>5.5057</v>
      </c>
      <c r="D499" s="437">
        <v>13.8759</v>
      </c>
      <c r="E499" s="435" t="s">
        <v>2912</v>
      </c>
      <c r="F499" s="435" t="s">
        <v>2912</v>
      </c>
      <c r="G499" s="435">
        <v>13.8768</v>
      </c>
      <c r="H499" s="435" t="s">
        <v>2912</v>
      </c>
      <c r="I499" s="435"/>
      <c r="J499" s="435"/>
      <c r="K499" s="435"/>
      <c r="L499" s="435"/>
      <c r="M499" s="435"/>
      <c r="N499" s="435"/>
      <c r="O499" s="435"/>
      <c r="P499" s="435"/>
      <c r="Q499" s="435"/>
      <c r="R499" s="435"/>
      <c r="S499" s="435"/>
      <c r="T499" s="435"/>
      <c r="U499" s="435"/>
      <c r="V499" s="435"/>
      <c r="W499" s="435"/>
      <c r="X499" s="435"/>
      <c r="Y499" s="435"/>
      <c r="Z499" s="435"/>
    </row>
    <row r="500" ht="18.75" customHeight="1">
      <c r="A500" s="435" t="s">
        <v>3304</v>
      </c>
      <c r="B500" s="435">
        <v>-0.2712</v>
      </c>
      <c r="C500" s="435">
        <v>7.8319</v>
      </c>
      <c r="D500" s="437">
        <v>14.1901</v>
      </c>
      <c r="E500" s="435">
        <v>21.3498</v>
      </c>
      <c r="F500" s="435">
        <v>16.6201</v>
      </c>
      <c r="G500" s="435">
        <v>13.8739</v>
      </c>
      <c r="H500" s="435">
        <v>16.7565</v>
      </c>
      <c r="I500" s="435"/>
      <c r="J500" s="435"/>
      <c r="K500" s="435"/>
      <c r="L500" s="435"/>
      <c r="M500" s="435"/>
      <c r="N500" s="435"/>
      <c r="O500" s="435"/>
      <c r="P500" s="435"/>
      <c r="Q500" s="435"/>
      <c r="R500" s="435"/>
      <c r="S500" s="435"/>
      <c r="T500" s="435"/>
      <c r="U500" s="435"/>
      <c r="V500" s="435"/>
      <c r="W500" s="435"/>
      <c r="X500" s="435"/>
      <c r="Y500" s="435"/>
      <c r="Z500" s="435"/>
    </row>
    <row r="501" ht="18.75" customHeight="1">
      <c r="A501" s="435" t="s">
        <v>3305</v>
      </c>
      <c r="B501" s="435">
        <v>0.6167</v>
      </c>
      <c r="C501" s="435">
        <v>5.8992</v>
      </c>
      <c r="D501" s="437">
        <v>12.4831</v>
      </c>
      <c r="E501" s="435">
        <v>12.8481</v>
      </c>
      <c r="F501" s="435">
        <v>8.0774</v>
      </c>
      <c r="G501" s="435">
        <v>13.8621</v>
      </c>
      <c r="H501" s="435">
        <v>7.4818</v>
      </c>
      <c r="I501" s="435"/>
      <c r="J501" s="435"/>
      <c r="K501" s="435"/>
      <c r="L501" s="435"/>
      <c r="M501" s="435"/>
      <c r="N501" s="435"/>
      <c r="O501" s="435"/>
      <c r="P501" s="435"/>
      <c r="Q501" s="435"/>
      <c r="R501" s="435"/>
      <c r="S501" s="435"/>
      <c r="T501" s="435"/>
      <c r="U501" s="435"/>
      <c r="V501" s="435"/>
      <c r="W501" s="435"/>
      <c r="X501" s="435"/>
      <c r="Y501" s="435"/>
      <c r="Z501" s="435"/>
    </row>
    <row r="502" ht="18.75" customHeight="1">
      <c r="A502" s="435" t="s">
        <v>3306</v>
      </c>
      <c r="B502" s="435">
        <v>0.2093</v>
      </c>
      <c r="C502" s="435">
        <v>8.8284</v>
      </c>
      <c r="D502" s="437">
        <v>13.392</v>
      </c>
      <c r="E502" s="435">
        <v>21.3625</v>
      </c>
      <c r="F502" s="435">
        <v>17.356</v>
      </c>
      <c r="G502" s="435">
        <v>13.8504</v>
      </c>
      <c r="H502" s="435" t="s">
        <v>2912</v>
      </c>
      <c r="I502" s="435"/>
      <c r="J502" s="435"/>
      <c r="K502" s="435"/>
      <c r="L502" s="435"/>
      <c r="M502" s="435"/>
      <c r="N502" s="435"/>
      <c r="O502" s="435"/>
      <c r="P502" s="435"/>
      <c r="Q502" s="435"/>
      <c r="R502" s="435"/>
      <c r="S502" s="435"/>
      <c r="T502" s="435"/>
      <c r="U502" s="435"/>
      <c r="V502" s="435"/>
      <c r="W502" s="435"/>
      <c r="X502" s="435"/>
      <c r="Y502" s="435"/>
      <c r="Z502" s="435"/>
    </row>
    <row r="503" ht="18.75" customHeight="1">
      <c r="A503" s="435" t="s">
        <v>156</v>
      </c>
      <c r="B503" s="435">
        <v>0.4697</v>
      </c>
      <c r="C503" s="435">
        <v>2.4617</v>
      </c>
      <c r="D503" s="437">
        <v>9.8961</v>
      </c>
      <c r="E503" s="435">
        <v>13.5089</v>
      </c>
      <c r="F503" s="435" t="s">
        <v>2912</v>
      </c>
      <c r="G503" s="435">
        <v>13.8281</v>
      </c>
      <c r="H503" s="435" t="s">
        <v>2912</v>
      </c>
      <c r="I503" s="435"/>
      <c r="J503" s="435"/>
      <c r="K503" s="435"/>
      <c r="L503" s="435"/>
      <c r="M503" s="435"/>
      <c r="N503" s="435"/>
      <c r="O503" s="435"/>
      <c r="P503" s="435"/>
      <c r="Q503" s="435"/>
      <c r="R503" s="435"/>
      <c r="S503" s="435"/>
      <c r="T503" s="435"/>
      <c r="U503" s="435"/>
      <c r="V503" s="435"/>
      <c r="W503" s="435"/>
      <c r="X503" s="435"/>
      <c r="Y503" s="435"/>
      <c r="Z503" s="435"/>
    </row>
    <row r="504" ht="18.75" customHeight="1">
      <c r="A504" s="435" t="s">
        <v>3307</v>
      </c>
      <c r="B504" s="435">
        <v>-4.581</v>
      </c>
      <c r="C504" s="435">
        <v>3.8568</v>
      </c>
      <c r="D504" s="437">
        <v>14.0376</v>
      </c>
      <c r="E504" s="435">
        <v>20.7343</v>
      </c>
      <c r="F504" s="435" t="s">
        <v>2912</v>
      </c>
      <c r="G504" s="435">
        <v>13.8075</v>
      </c>
      <c r="H504" s="435">
        <v>10.2508</v>
      </c>
      <c r="I504" s="435"/>
      <c r="J504" s="435"/>
      <c r="K504" s="435"/>
      <c r="L504" s="435"/>
      <c r="M504" s="435"/>
      <c r="N504" s="435"/>
      <c r="O504" s="435"/>
      <c r="P504" s="435"/>
      <c r="Q504" s="435"/>
      <c r="R504" s="435"/>
      <c r="S504" s="435"/>
      <c r="T504" s="435"/>
      <c r="U504" s="435"/>
      <c r="V504" s="435"/>
      <c r="W504" s="435"/>
      <c r="X504" s="435"/>
      <c r="Y504" s="435"/>
      <c r="Z504" s="435"/>
    </row>
    <row r="505" ht="18.75" customHeight="1">
      <c r="A505" s="435" t="s">
        <v>206</v>
      </c>
      <c r="B505" s="435">
        <v>-0.1615</v>
      </c>
      <c r="C505" s="435">
        <v>7.9093</v>
      </c>
      <c r="D505" s="437">
        <v>13.9856</v>
      </c>
      <c r="E505" s="435">
        <v>21.5705</v>
      </c>
      <c r="F505" s="435">
        <v>16.5187</v>
      </c>
      <c r="G505" s="435">
        <v>13.8074</v>
      </c>
      <c r="H505" s="435">
        <v>17.757</v>
      </c>
      <c r="I505" s="435"/>
      <c r="J505" s="435"/>
      <c r="K505" s="435"/>
      <c r="L505" s="435"/>
      <c r="M505" s="435"/>
      <c r="N505" s="435"/>
      <c r="O505" s="435"/>
      <c r="P505" s="435"/>
      <c r="Q505" s="435"/>
      <c r="R505" s="435"/>
      <c r="S505" s="435"/>
      <c r="T505" s="435"/>
      <c r="U505" s="435"/>
      <c r="V505" s="435"/>
      <c r="W505" s="435"/>
      <c r="X505" s="435"/>
      <c r="Y505" s="435"/>
      <c r="Z505" s="435"/>
    </row>
    <row r="506" ht="18.75" customHeight="1">
      <c r="A506" s="435" t="s">
        <v>3308</v>
      </c>
      <c r="B506" s="435">
        <v>0.0479</v>
      </c>
      <c r="C506" s="435">
        <v>6.9757</v>
      </c>
      <c r="D506" s="437">
        <v>15.126</v>
      </c>
      <c r="E506" s="435" t="s">
        <v>2912</v>
      </c>
      <c r="F506" s="435" t="s">
        <v>2912</v>
      </c>
      <c r="G506" s="435">
        <v>13.8069</v>
      </c>
      <c r="H506" s="435" t="s">
        <v>2912</v>
      </c>
      <c r="I506" s="435"/>
      <c r="J506" s="435"/>
      <c r="K506" s="435"/>
      <c r="L506" s="435"/>
      <c r="M506" s="435"/>
      <c r="N506" s="435"/>
      <c r="O506" s="435"/>
      <c r="P506" s="435"/>
      <c r="Q506" s="435"/>
      <c r="R506" s="435"/>
      <c r="S506" s="435"/>
      <c r="T506" s="435"/>
      <c r="U506" s="435"/>
      <c r="V506" s="435"/>
      <c r="W506" s="435"/>
      <c r="X506" s="435"/>
      <c r="Y506" s="435"/>
      <c r="Z506" s="435"/>
    </row>
    <row r="507" ht="18.75" customHeight="1">
      <c r="A507" s="435" t="s">
        <v>3309</v>
      </c>
      <c r="B507" s="435">
        <v>-12.9032</v>
      </c>
      <c r="C507" s="435">
        <v>-2.5223</v>
      </c>
      <c r="D507" s="437">
        <v>9.3785</v>
      </c>
      <c r="E507" s="435">
        <v>57.1963</v>
      </c>
      <c r="F507" s="435" t="s">
        <v>2912</v>
      </c>
      <c r="G507" s="435">
        <v>13.7991</v>
      </c>
      <c r="H507" s="435">
        <v>14.4047</v>
      </c>
      <c r="I507" s="435"/>
      <c r="J507" s="435"/>
      <c r="K507" s="435"/>
      <c r="L507" s="435"/>
      <c r="M507" s="435"/>
      <c r="N507" s="435"/>
      <c r="O507" s="435"/>
      <c r="P507" s="435"/>
      <c r="Q507" s="435"/>
      <c r="R507" s="435"/>
      <c r="S507" s="435"/>
      <c r="T507" s="435"/>
      <c r="U507" s="435"/>
      <c r="V507" s="435"/>
      <c r="W507" s="435"/>
      <c r="X507" s="435"/>
      <c r="Y507" s="435"/>
      <c r="Z507" s="435"/>
    </row>
    <row r="508" ht="18.75" customHeight="1">
      <c r="A508" s="435" t="s">
        <v>438</v>
      </c>
      <c r="B508" s="435">
        <v>-0.1351</v>
      </c>
      <c r="C508" s="435">
        <v>6.2117</v>
      </c>
      <c r="D508" s="437">
        <v>13.756</v>
      </c>
      <c r="E508" s="435" t="s">
        <v>2912</v>
      </c>
      <c r="F508" s="435" t="s">
        <v>2912</v>
      </c>
      <c r="G508" s="435">
        <v>13.7743</v>
      </c>
      <c r="H508" s="435" t="s">
        <v>2912</v>
      </c>
      <c r="I508" s="435"/>
      <c r="J508" s="435"/>
      <c r="K508" s="435"/>
      <c r="L508" s="435"/>
      <c r="M508" s="435"/>
      <c r="N508" s="435"/>
      <c r="O508" s="435"/>
      <c r="P508" s="435"/>
      <c r="Q508" s="435"/>
      <c r="R508" s="435"/>
      <c r="S508" s="435"/>
      <c r="T508" s="435"/>
      <c r="U508" s="435"/>
      <c r="V508" s="435"/>
      <c r="W508" s="435"/>
      <c r="X508" s="435"/>
      <c r="Y508" s="435"/>
      <c r="Z508" s="435"/>
    </row>
    <row r="509" ht="18.75" customHeight="1">
      <c r="A509" s="435" t="s">
        <v>3310</v>
      </c>
      <c r="B509" s="435">
        <v>-0.4915</v>
      </c>
      <c r="C509" s="435">
        <v>7.613</v>
      </c>
      <c r="D509" s="437">
        <v>14.1238</v>
      </c>
      <c r="E509" s="435" t="s">
        <v>2912</v>
      </c>
      <c r="F509" s="435" t="s">
        <v>2912</v>
      </c>
      <c r="G509" s="435">
        <v>13.7626</v>
      </c>
      <c r="H509" s="435">
        <v>23.8319</v>
      </c>
      <c r="I509" s="435"/>
      <c r="J509" s="435"/>
      <c r="K509" s="435"/>
      <c r="L509" s="435"/>
      <c r="M509" s="435"/>
      <c r="N509" s="435"/>
      <c r="O509" s="435"/>
      <c r="P509" s="435"/>
      <c r="Q509" s="435"/>
      <c r="R509" s="435"/>
      <c r="S509" s="435"/>
      <c r="T509" s="435"/>
      <c r="U509" s="435"/>
      <c r="V509" s="435"/>
      <c r="W509" s="435"/>
      <c r="X509" s="435"/>
      <c r="Y509" s="435"/>
      <c r="Z509" s="435"/>
    </row>
    <row r="510" ht="18.75" customHeight="1">
      <c r="A510" s="435" t="s">
        <v>262</v>
      </c>
      <c r="B510" s="435">
        <v>2.7153</v>
      </c>
      <c r="C510" s="435">
        <v>4.8587</v>
      </c>
      <c r="D510" s="437">
        <v>11.4121</v>
      </c>
      <c r="E510" s="435">
        <v>12.1352</v>
      </c>
      <c r="F510" s="435">
        <v>11.319</v>
      </c>
      <c r="G510" s="435">
        <v>13.7583</v>
      </c>
      <c r="H510" s="435">
        <v>8.3655</v>
      </c>
      <c r="I510" s="435"/>
      <c r="J510" s="435"/>
      <c r="K510" s="435"/>
      <c r="L510" s="435"/>
      <c r="M510" s="435"/>
      <c r="N510" s="435"/>
      <c r="O510" s="435"/>
      <c r="P510" s="435"/>
      <c r="Q510" s="435"/>
      <c r="R510" s="435"/>
      <c r="S510" s="435"/>
      <c r="T510" s="435"/>
      <c r="U510" s="435"/>
      <c r="V510" s="435"/>
      <c r="W510" s="435"/>
      <c r="X510" s="435"/>
      <c r="Y510" s="435"/>
      <c r="Z510" s="435"/>
    </row>
    <row r="511" ht="18.75" customHeight="1">
      <c r="A511" s="435" t="s">
        <v>1263</v>
      </c>
      <c r="B511" s="435">
        <v>-0.1158</v>
      </c>
      <c r="C511" s="435">
        <v>2.842</v>
      </c>
      <c r="D511" s="437">
        <v>16.5414</v>
      </c>
      <c r="E511" s="435">
        <v>13.3762</v>
      </c>
      <c r="F511" s="435">
        <v>8.0069</v>
      </c>
      <c r="G511" s="435">
        <v>13.702</v>
      </c>
      <c r="H511" s="435">
        <v>2.9837</v>
      </c>
      <c r="I511" s="435"/>
      <c r="J511" s="435"/>
      <c r="K511" s="435"/>
      <c r="L511" s="435"/>
      <c r="M511" s="435"/>
      <c r="N511" s="435"/>
      <c r="O511" s="435"/>
      <c r="P511" s="435"/>
      <c r="Q511" s="435"/>
      <c r="R511" s="435"/>
      <c r="S511" s="435"/>
      <c r="T511" s="435"/>
      <c r="U511" s="435"/>
      <c r="V511" s="435"/>
      <c r="W511" s="435"/>
      <c r="X511" s="435"/>
      <c r="Y511" s="435"/>
      <c r="Z511" s="435"/>
    </row>
    <row r="512" ht="18.75" customHeight="1">
      <c r="A512" s="435" t="s">
        <v>3311</v>
      </c>
      <c r="B512" s="435">
        <v>-0.3412</v>
      </c>
      <c r="C512" s="435">
        <v>2.4462</v>
      </c>
      <c r="D512" s="437">
        <v>17.1036</v>
      </c>
      <c r="E512" s="435">
        <v>15.4914</v>
      </c>
      <c r="F512" s="435">
        <v>10.6999</v>
      </c>
      <c r="G512" s="435">
        <v>13.698</v>
      </c>
      <c r="H512" s="435">
        <v>9.015</v>
      </c>
      <c r="I512" s="435"/>
      <c r="J512" s="435"/>
      <c r="K512" s="435"/>
      <c r="L512" s="435"/>
      <c r="M512" s="435"/>
      <c r="N512" s="435"/>
      <c r="O512" s="435"/>
      <c r="P512" s="435"/>
      <c r="Q512" s="435"/>
      <c r="R512" s="435"/>
      <c r="S512" s="435"/>
      <c r="T512" s="435"/>
      <c r="U512" s="435"/>
      <c r="V512" s="435"/>
      <c r="W512" s="435"/>
      <c r="X512" s="435"/>
      <c r="Y512" s="435"/>
      <c r="Z512" s="435"/>
    </row>
    <row r="513" ht="18.75" customHeight="1">
      <c r="A513" s="435" t="s">
        <v>3312</v>
      </c>
      <c r="B513" s="435">
        <v>1.5983</v>
      </c>
      <c r="C513" s="435">
        <v>6.7041</v>
      </c>
      <c r="D513" s="437">
        <v>9.6064</v>
      </c>
      <c r="E513" s="435">
        <v>22.6762</v>
      </c>
      <c r="F513" s="435">
        <v>14.435</v>
      </c>
      <c r="G513" s="435">
        <v>13.6318</v>
      </c>
      <c r="H513" s="435">
        <v>15.7146</v>
      </c>
      <c r="I513" s="435"/>
      <c r="J513" s="435"/>
      <c r="K513" s="435"/>
      <c r="L513" s="435"/>
      <c r="M513" s="435"/>
      <c r="N513" s="435"/>
      <c r="O513" s="435"/>
      <c r="P513" s="435"/>
      <c r="Q513" s="435"/>
      <c r="R513" s="435"/>
      <c r="S513" s="435"/>
      <c r="T513" s="435"/>
      <c r="U513" s="435"/>
      <c r="V513" s="435"/>
      <c r="W513" s="435"/>
      <c r="X513" s="435"/>
      <c r="Y513" s="435"/>
      <c r="Z513" s="435"/>
    </row>
    <row r="514" ht="18.75" customHeight="1">
      <c r="A514" s="435" t="s">
        <v>3313</v>
      </c>
      <c r="B514" s="435">
        <v>2.0803</v>
      </c>
      <c r="C514" s="435">
        <v>7.4088</v>
      </c>
      <c r="D514" s="437">
        <v>10.261</v>
      </c>
      <c r="E514" s="435">
        <v>15.5548</v>
      </c>
      <c r="F514" s="435">
        <v>16.2078</v>
      </c>
      <c r="G514" s="435">
        <v>13.5982</v>
      </c>
      <c r="H514" s="435">
        <v>12.1149</v>
      </c>
      <c r="I514" s="435"/>
      <c r="J514" s="435"/>
      <c r="K514" s="435"/>
      <c r="L514" s="435"/>
      <c r="M514" s="435"/>
      <c r="N514" s="435"/>
      <c r="O514" s="435"/>
      <c r="P514" s="435"/>
      <c r="Q514" s="435"/>
      <c r="R514" s="435"/>
      <c r="S514" s="435"/>
      <c r="T514" s="435"/>
      <c r="U514" s="435"/>
      <c r="V514" s="435"/>
      <c r="W514" s="435"/>
      <c r="X514" s="435"/>
      <c r="Y514" s="435"/>
      <c r="Z514" s="435"/>
    </row>
    <row r="515" ht="18.75" customHeight="1">
      <c r="A515" s="435" t="s">
        <v>3314</v>
      </c>
      <c r="B515" s="435">
        <v>-5.5707</v>
      </c>
      <c r="C515" s="435">
        <v>-13.439</v>
      </c>
      <c r="D515" s="437">
        <v>9.2746</v>
      </c>
      <c r="E515" s="435">
        <v>41.0355</v>
      </c>
      <c r="F515" s="435" t="s">
        <v>2912</v>
      </c>
      <c r="G515" s="435">
        <v>13.5671</v>
      </c>
      <c r="H515" s="435" t="s">
        <v>2912</v>
      </c>
      <c r="I515" s="435"/>
      <c r="J515" s="435"/>
      <c r="K515" s="435"/>
      <c r="L515" s="435"/>
      <c r="M515" s="435"/>
      <c r="N515" s="435"/>
      <c r="O515" s="435"/>
      <c r="P515" s="435"/>
      <c r="Q515" s="435"/>
      <c r="R515" s="435"/>
      <c r="S515" s="435"/>
      <c r="T515" s="435"/>
      <c r="U515" s="435"/>
      <c r="V515" s="435"/>
      <c r="W515" s="435"/>
      <c r="X515" s="435"/>
      <c r="Y515" s="435"/>
      <c r="Z515" s="435"/>
    </row>
    <row r="516" ht="18.75" customHeight="1">
      <c r="A516" s="435" t="s">
        <v>3315</v>
      </c>
      <c r="B516" s="435">
        <v>-0.3743</v>
      </c>
      <c r="C516" s="435">
        <v>7.6307</v>
      </c>
      <c r="D516" s="437">
        <v>13.6251</v>
      </c>
      <c r="E516" s="435">
        <v>21.7248</v>
      </c>
      <c r="F516" s="435" t="s">
        <v>2912</v>
      </c>
      <c r="G516" s="435">
        <v>13.5654</v>
      </c>
      <c r="H516" s="435">
        <v>15.781</v>
      </c>
      <c r="I516" s="435"/>
      <c r="J516" s="435"/>
      <c r="K516" s="435"/>
      <c r="L516" s="435"/>
      <c r="M516" s="435"/>
      <c r="N516" s="435"/>
      <c r="O516" s="435"/>
      <c r="P516" s="435"/>
      <c r="Q516" s="435"/>
      <c r="R516" s="435"/>
      <c r="S516" s="435"/>
      <c r="T516" s="435"/>
      <c r="U516" s="435"/>
      <c r="V516" s="435"/>
      <c r="W516" s="435"/>
      <c r="X516" s="435"/>
      <c r="Y516" s="435"/>
      <c r="Z516" s="435"/>
    </row>
    <row r="517" ht="18.75" customHeight="1">
      <c r="A517" s="435" t="s">
        <v>3316</v>
      </c>
      <c r="B517" s="435">
        <v>-0.131</v>
      </c>
      <c r="C517" s="435">
        <v>7.7385</v>
      </c>
      <c r="D517" s="437">
        <v>12.95</v>
      </c>
      <c r="E517" s="435">
        <v>20.9542</v>
      </c>
      <c r="F517" s="435">
        <v>15.4</v>
      </c>
      <c r="G517" s="435">
        <v>13.5526</v>
      </c>
      <c r="H517" s="435">
        <v>15.7336</v>
      </c>
      <c r="I517" s="435"/>
      <c r="J517" s="435"/>
      <c r="K517" s="435"/>
      <c r="L517" s="435"/>
      <c r="M517" s="435"/>
      <c r="N517" s="435"/>
      <c r="O517" s="435"/>
      <c r="P517" s="435"/>
      <c r="Q517" s="435"/>
      <c r="R517" s="435"/>
      <c r="S517" s="435"/>
      <c r="T517" s="435"/>
      <c r="U517" s="435"/>
      <c r="V517" s="435"/>
      <c r="W517" s="435"/>
      <c r="X517" s="435"/>
      <c r="Y517" s="435"/>
      <c r="Z517" s="435"/>
    </row>
    <row r="518" ht="18.75" customHeight="1">
      <c r="A518" s="435" t="s">
        <v>299</v>
      </c>
      <c r="B518" s="435">
        <v>2.409</v>
      </c>
      <c r="C518" s="435">
        <v>5.4348</v>
      </c>
      <c r="D518" s="437">
        <v>8.2422</v>
      </c>
      <c r="E518" s="435">
        <v>12.1111</v>
      </c>
      <c r="F518" s="435">
        <v>10.336</v>
      </c>
      <c r="G518" s="435">
        <v>13.5406</v>
      </c>
      <c r="H518" s="435">
        <v>10.4797</v>
      </c>
      <c r="I518" s="435"/>
      <c r="J518" s="435"/>
      <c r="K518" s="435"/>
      <c r="L518" s="435"/>
      <c r="M518" s="435"/>
      <c r="N518" s="435"/>
      <c r="O518" s="435"/>
      <c r="P518" s="435"/>
      <c r="Q518" s="435"/>
      <c r="R518" s="435"/>
      <c r="S518" s="435"/>
      <c r="T518" s="435"/>
      <c r="U518" s="435"/>
      <c r="V518" s="435"/>
      <c r="W518" s="435"/>
      <c r="X518" s="435"/>
      <c r="Y518" s="435"/>
      <c r="Z518" s="435"/>
    </row>
    <row r="519" ht="18.75" customHeight="1">
      <c r="A519" s="435" t="s">
        <v>3317</v>
      </c>
      <c r="B519" s="435">
        <v>-2.3256</v>
      </c>
      <c r="C519" s="435">
        <v>5.0872</v>
      </c>
      <c r="D519" s="437">
        <v>10.5899</v>
      </c>
      <c r="E519" s="435">
        <v>16.3686</v>
      </c>
      <c r="F519" s="435">
        <v>12.8621</v>
      </c>
      <c r="G519" s="435">
        <v>13.5193</v>
      </c>
      <c r="H519" s="435">
        <v>11.6862</v>
      </c>
      <c r="I519" s="435"/>
      <c r="J519" s="435"/>
      <c r="K519" s="435"/>
      <c r="L519" s="435"/>
      <c r="M519" s="435"/>
      <c r="N519" s="435"/>
      <c r="O519" s="435"/>
      <c r="P519" s="435"/>
      <c r="Q519" s="435"/>
      <c r="R519" s="435"/>
      <c r="S519" s="435"/>
      <c r="T519" s="435"/>
      <c r="U519" s="435"/>
      <c r="V519" s="435"/>
      <c r="W519" s="435"/>
      <c r="X519" s="435"/>
      <c r="Y519" s="435"/>
      <c r="Z519" s="435"/>
    </row>
    <row r="520" ht="18.75" customHeight="1">
      <c r="A520" s="435" t="s">
        <v>1691</v>
      </c>
      <c r="B520" s="435">
        <v>0.175</v>
      </c>
      <c r="C520" s="435">
        <v>5.6962</v>
      </c>
      <c r="D520" s="437">
        <v>12.8473</v>
      </c>
      <c r="E520" s="435">
        <v>13.5252</v>
      </c>
      <c r="F520" s="435">
        <v>8.2055</v>
      </c>
      <c r="G520" s="435">
        <v>13.5144</v>
      </c>
      <c r="H520" s="435">
        <v>8.838</v>
      </c>
      <c r="I520" s="435"/>
      <c r="J520" s="435"/>
      <c r="K520" s="435"/>
      <c r="L520" s="435"/>
      <c r="M520" s="435"/>
      <c r="N520" s="435"/>
      <c r="O520" s="435"/>
      <c r="P520" s="435"/>
      <c r="Q520" s="435"/>
      <c r="R520" s="435"/>
      <c r="S520" s="435"/>
      <c r="T520" s="435"/>
      <c r="U520" s="435"/>
      <c r="V520" s="435"/>
      <c r="W520" s="435"/>
      <c r="X520" s="435"/>
      <c r="Y520" s="435"/>
      <c r="Z520" s="435"/>
    </row>
    <row r="521" ht="18.75" customHeight="1">
      <c r="A521" s="435" t="s">
        <v>355</v>
      </c>
      <c r="B521" s="435">
        <v>-1.5372</v>
      </c>
      <c r="C521" s="435">
        <v>8.7619</v>
      </c>
      <c r="D521" s="437">
        <v>16.3458</v>
      </c>
      <c r="E521" s="435" t="s">
        <v>2912</v>
      </c>
      <c r="F521" s="435" t="s">
        <v>2912</v>
      </c>
      <c r="G521" s="435">
        <v>13.5071</v>
      </c>
      <c r="H521" s="435">
        <v>20.1367</v>
      </c>
      <c r="I521" s="435"/>
      <c r="J521" s="435"/>
      <c r="K521" s="435"/>
      <c r="L521" s="435"/>
      <c r="M521" s="435"/>
      <c r="N521" s="435"/>
      <c r="O521" s="435"/>
      <c r="P521" s="435"/>
      <c r="Q521" s="435"/>
      <c r="R521" s="435"/>
      <c r="S521" s="435"/>
      <c r="T521" s="435"/>
      <c r="U521" s="435"/>
      <c r="V521" s="435"/>
      <c r="W521" s="435"/>
      <c r="X521" s="435"/>
      <c r="Y521" s="435"/>
      <c r="Z521" s="435"/>
    </row>
    <row r="522" ht="18.75" customHeight="1">
      <c r="A522" s="435" t="s">
        <v>3318</v>
      </c>
      <c r="B522" s="435">
        <v>-0.4763</v>
      </c>
      <c r="C522" s="435">
        <v>4.6243</v>
      </c>
      <c r="D522" s="437">
        <v>12.2236</v>
      </c>
      <c r="E522" s="435">
        <v>15.0507</v>
      </c>
      <c r="F522" s="435">
        <v>9.233</v>
      </c>
      <c r="G522" s="435">
        <v>13.5047</v>
      </c>
      <c r="H522" s="435" t="s">
        <v>2912</v>
      </c>
      <c r="I522" s="435"/>
      <c r="J522" s="435"/>
      <c r="K522" s="435"/>
      <c r="L522" s="435"/>
      <c r="M522" s="435"/>
      <c r="N522" s="435"/>
      <c r="O522" s="435"/>
      <c r="P522" s="435"/>
      <c r="Q522" s="435"/>
      <c r="R522" s="435"/>
      <c r="S522" s="435"/>
      <c r="T522" s="435"/>
      <c r="U522" s="435"/>
      <c r="V522" s="435"/>
      <c r="W522" s="435"/>
      <c r="X522" s="435"/>
      <c r="Y522" s="435"/>
      <c r="Z522" s="435"/>
    </row>
    <row r="523" ht="18.75" customHeight="1">
      <c r="A523" s="435" t="s">
        <v>3319</v>
      </c>
      <c r="B523" s="435">
        <v>3.6451</v>
      </c>
      <c r="C523" s="435">
        <v>3.2089</v>
      </c>
      <c r="D523" s="437">
        <v>6.401</v>
      </c>
      <c r="E523" s="435">
        <v>9.2299</v>
      </c>
      <c r="F523" s="435">
        <v>12.3212</v>
      </c>
      <c r="G523" s="435">
        <v>13.4962</v>
      </c>
      <c r="H523" s="435">
        <v>12.1003</v>
      </c>
      <c r="I523" s="435"/>
      <c r="J523" s="435"/>
      <c r="K523" s="435"/>
      <c r="L523" s="435"/>
      <c r="M523" s="435"/>
      <c r="N523" s="435"/>
      <c r="O523" s="435"/>
      <c r="P523" s="435"/>
      <c r="Q523" s="435"/>
      <c r="R523" s="435"/>
      <c r="S523" s="435"/>
      <c r="T523" s="435"/>
      <c r="U523" s="435"/>
      <c r="V523" s="435"/>
      <c r="W523" s="435"/>
      <c r="X523" s="435"/>
      <c r="Y523" s="435"/>
      <c r="Z523" s="435"/>
    </row>
    <row r="524" ht="18.75" customHeight="1">
      <c r="A524" s="435" t="s">
        <v>1372</v>
      </c>
      <c r="B524" s="435">
        <v>-1.1726</v>
      </c>
      <c r="C524" s="435">
        <v>7.877</v>
      </c>
      <c r="D524" s="437">
        <v>20.7861</v>
      </c>
      <c r="E524" s="435">
        <v>13.2581</v>
      </c>
      <c r="F524" s="435">
        <v>4.1738</v>
      </c>
      <c r="G524" s="435">
        <v>13.4891</v>
      </c>
      <c r="H524" s="435">
        <v>3.5195</v>
      </c>
      <c r="I524" s="435"/>
      <c r="J524" s="435"/>
      <c r="K524" s="435"/>
      <c r="L524" s="435"/>
      <c r="M524" s="435"/>
      <c r="N524" s="435"/>
      <c r="O524" s="435"/>
      <c r="P524" s="435"/>
      <c r="Q524" s="435"/>
      <c r="R524" s="435"/>
      <c r="S524" s="435"/>
      <c r="T524" s="435"/>
      <c r="U524" s="435"/>
      <c r="V524" s="435"/>
      <c r="W524" s="435"/>
      <c r="X524" s="435"/>
      <c r="Y524" s="435"/>
      <c r="Z524" s="435"/>
    </row>
    <row r="525" ht="18.75" customHeight="1">
      <c r="A525" s="435" t="s">
        <v>519</v>
      </c>
      <c r="B525" s="435">
        <v>3.1274</v>
      </c>
      <c r="C525" s="435">
        <v>3.4399</v>
      </c>
      <c r="D525" s="437">
        <v>6.4146</v>
      </c>
      <c r="E525" s="435">
        <v>12.3401</v>
      </c>
      <c r="F525" s="435">
        <v>11.004</v>
      </c>
      <c r="G525" s="435">
        <v>13.4838</v>
      </c>
      <c r="H525" s="435">
        <v>8.7297</v>
      </c>
      <c r="I525" s="435"/>
      <c r="J525" s="435"/>
      <c r="K525" s="435"/>
      <c r="L525" s="435"/>
      <c r="M525" s="435"/>
      <c r="N525" s="435"/>
      <c r="O525" s="435"/>
      <c r="P525" s="435"/>
      <c r="Q525" s="435"/>
      <c r="R525" s="435"/>
      <c r="S525" s="435"/>
      <c r="T525" s="435"/>
      <c r="U525" s="435"/>
      <c r="V525" s="435"/>
      <c r="W525" s="435"/>
      <c r="X525" s="435"/>
      <c r="Y525" s="435"/>
      <c r="Z525" s="435"/>
    </row>
    <row r="526" ht="18.75" customHeight="1">
      <c r="A526" s="435" t="s">
        <v>3320</v>
      </c>
      <c r="B526" s="435">
        <v>-1.4077</v>
      </c>
      <c r="C526" s="435">
        <v>3.0917</v>
      </c>
      <c r="D526" s="437">
        <v>10.512</v>
      </c>
      <c r="E526" s="435" t="s">
        <v>2912</v>
      </c>
      <c r="F526" s="435" t="s">
        <v>2912</v>
      </c>
      <c r="G526" s="435">
        <v>13.4757</v>
      </c>
      <c r="H526" s="435">
        <v>23.8165</v>
      </c>
      <c r="I526" s="435"/>
      <c r="J526" s="435"/>
      <c r="K526" s="435"/>
      <c r="L526" s="435"/>
      <c r="M526" s="435"/>
      <c r="N526" s="435"/>
      <c r="O526" s="435"/>
      <c r="P526" s="435"/>
      <c r="Q526" s="435"/>
      <c r="R526" s="435"/>
      <c r="S526" s="435"/>
      <c r="T526" s="435"/>
      <c r="U526" s="435"/>
      <c r="V526" s="435"/>
      <c r="W526" s="435"/>
      <c r="X526" s="435"/>
      <c r="Y526" s="435"/>
      <c r="Z526" s="435"/>
    </row>
    <row r="527" ht="18.75" customHeight="1">
      <c r="A527" s="435" t="s">
        <v>3321</v>
      </c>
      <c r="B527" s="435">
        <v>-1.5825</v>
      </c>
      <c r="C527" s="435">
        <v>3.9938</v>
      </c>
      <c r="D527" s="437">
        <v>7.8121</v>
      </c>
      <c r="E527" s="435">
        <v>13.9635</v>
      </c>
      <c r="F527" s="435" t="s">
        <v>2912</v>
      </c>
      <c r="G527" s="435">
        <v>13.4695</v>
      </c>
      <c r="H527" s="435" t="s">
        <v>2912</v>
      </c>
      <c r="I527" s="435"/>
      <c r="J527" s="435"/>
      <c r="K527" s="435"/>
      <c r="L527" s="435"/>
      <c r="M527" s="435"/>
      <c r="N527" s="435"/>
      <c r="O527" s="435"/>
      <c r="P527" s="435"/>
      <c r="Q527" s="435"/>
      <c r="R527" s="435"/>
      <c r="S527" s="435"/>
      <c r="T527" s="435"/>
      <c r="U527" s="435"/>
      <c r="V527" s="435"/>
      <c r="W527" s="435"/>
      <c r="X527" s="435"/>
      <c r="Y527" s="435"/>
      <c r="Z527" s="435"/>
    </row>
    <row r="528" ht="18.75" customHeight="1">
      <c r="A528" s="435" t="s">
        <v>1951</v>
      </c>
      <c r="B528" s="435">
        <v>1.6701</v>
      </c>
      <c r="C528" s="435">
        <v>4.4638</v>
      </c>
      <c r="D528" s="437">
        <v>10.8403</v>
      </c>
      <c r="E528" s="435">
        <v>8.5804</v>
      </c>
      <c r="F528" s="435">
        <v>7.0461</v>
      </c>
      <c r="G528" s="435">
        <v>13.442</v>
      </c>
      <c r="H528" s="435">
        <v>4.9977</v>
      </c>
      <c r="I528" s="435"/>
      <c r="J528" s="435"/>
      <c r="K528" s="435"/>
      <c r="L528" s="435"/>
      <c r="M528" s="435"/>
      <c r="N528" s="435"/>
      <c r="O528" s="435"/>
      <c r="P528" s="435"/>
      <c r="Q528" s="435"/>
      <c r="R528" s="435"/>
      <c r="S528" s="435"/>
      <c r="T528" s="435"/>
      <c r="U528" s="435"/>
      <c r="V528" s="435"/>
      <c r="W528" s="435"/>
      <c r="X528" s="435"/>
      <c r="Y528" s="435"/>
      <c r="Z528" s="435"/>
    </row>
    <row r="529" ht="18.75" customHeight="1">
      <c r="A529" s="435" t="s">
        <v>275</v>
      </c>
      <c r="B529" s="435">
        <v>2.651</v>
      </c>
      <c r="C529" s="435">
        <v>2.8805</v>
      </c>
      <c r="D529" s="437">
        <v>6.9144</v>
      </c>
      <c r="E529" s="435">
        <v>8.1499</v>
      </c>
      <c r="F529" s="435">
        <v>5.0344</v>
      </c>
      <c r="G529" s="435">
        <v>13.4396</v>
      </c>
      <c r="H529" s="435">
        <v>2.4824</v>
      </c>
      <c r="I529" s="435"/>
      <c r="J529" s="435"/>
      <c r="K529" s="435"/>
      <c r="L529" s="435"/>
      <c r="M529" s="435"/>
      <c r="N529" s="435"/>
      <c r="O529" s="435"/>
      <c r="P529" s="435"/>
      <c r="Q529" s="435"/>
      <c r="R529" s="435"/>
      <c r="S529" s="435"/>
      <c r="T529" s="435"/>
      <c r="U529" s="435"/>
      <c r="V529" s="435"/>
      <c r="W529" s="435"/>
      <c r="X529" s="435"/>
      <c r="Y529" s="435"/>
      <c r="Z529" s="435"/>
    </row>
    <row r="530" ht="18.75" customHeight="1">
      <c r="A530" s="435" t="s">
        <v>1878</v>
      </c>
      <c r="B530" s="435">
        <v>8.1592</v>
      </c>
      <c r="C530" s="435">
        <v>15.0312</v>
      </c>
      <c r="D530" s="437">
        <v>8.9255</v>
      </c>
      <c r="E530" s="435">
        <v>7.7101</v>
      </c>
      <c r="F530" s="435">
        <v>6.5959</v>
      </c>
      <c r="G530" s="435">
        <v>13.3577</v>
      </c>
      <c r="H530" s="435">
        <v>5.3151</v>
      </c>
      <c r="I530" s="435"/>
      <c r="J530" s="435"/>
      <c r="K530" s="435"/>
      <c r="L530" s="435"/>
      <c r="M530" s="435"/>
      <c r="N530" s="435"/>
      <c r="O530" s="435"/>
      <c r="P530" s="435"/>
      <c r="Q530" s="435"/>
      <c r="R530" s="435"/>
      <c r="S530" s="435"/>
      <c r="T530" s="435"/>
      <c r="U530" s="435"/>
      <c r="V530" s="435"/>
      <c r="W530" s="435"/>
      <c r="X530" s="435"/>
      <c r="Y530" s="435"/>
      <c r="Z530" s="435"/>
    </row>
    <row r="531" ht="18.75" customHeight="1">
      <c r="A531" s="435" t="s">
        <v>3322</v>
      </c>
      <c r="B531" s="435">
        <v>1.0398</v>
      </c>
      <c r="C531" s="435">
        <v>4.3054</v>
      </c>
      <c r="D531" s="437">
        <v>9.5246</v>
      </c>
      <c r="E531" s="435">
        <v>10.8384</v>
      </c>
      <c r="F531" s="435">
        <v>9.2377</v>
      </c>
      <c r="G531" s="435">
        <v>13.3551</v>
      </c>
      <c r="H531" s="435">
        <v>6.0809</v>
      </c>
      <c r="I531" s="435"/>
      <c r="J531" s="435"/>
      <c r="K531" s="435"/>
      <c r="L531" s="435"/>
      <c r="M531" s="435"/>
      <c r="N531" s="435"/>
      <c r="O531" s="435"/>
      <c r="P531" s="435"/>
      <c r="Q531" s="435"/>
      <c r="R531" s="435"/>
      <c r="S531" s="435"/>
      <c r="T531" s="435"/>
      <c r="U531" s="435"/>
      <c r="V531" s="435"/>
      <c r="W531" s="435"/>
      <c r="X531" s="435"/>
      <c r="Y531" s="435"/>
      <c r="Z531" s="435"/>
    </row>
    <row r="532" ht="18.75" customHeight="1">
      <c r="A532" s="435" t="s">
        <v>3323</v>
      </c>
      <c r="B532" s="435">
        <v>3.1003</v>
      </c>
      <c r="C532" s="435">
        <v>4.068</v>
      </c>
      <c r="D532" s="437">
        <v>8.0265</v>
      </c>
      <c r="E532" s="435">
        <v>10.1938</v>
      </c>
      <c r="F532" s="435">
        <v>10.2901</v>
      </c>
      <c r="G532" s="435">
        <v>13.2596</v>
      </c>
      <c r="H532" s="435">
        <v>7.8825</v>
      </c>
      <c r="I532" s="435"/>
      <c r="J532" s="435"/>
      <c r="K532" s="435"/>
      <c r="L532" s="435"/>
      <c r="M532" s="435"/>
      <c r="N532" s="435"/>
      <c r="O532" s="435"/>
      <c r="P532" s="435"/>
      <c r="Q532" s="435"/>
      <c r="R532" s="435"/>
      <c r="S532" s="435"/>
      <c r="T532" s="435"/>
      <c r="U532" s="435"/>
      <c r="V532" s="435"/>
      <c r="W532" s="435"/>
      <c r="X532" s="435"/>
      <c r="Y532" s="435"/>
      <c r="Z532" s="435"/>
    </row>
    <row r="533" ht="18.75" customHeight="1">
      <c r="A533" s="435" t="s">
        <v>3324</v>
      </c>
      <c r="B533" s="435">
        <v>0.5152</v>
      </c>
      <c r="C533" s="435">
        <v>4.8479</v>
      </c>
      <c r="D533" s="437">
        <v>13.5739</v>
      </c>
      <c r="E533" s="435">
        <v>15.2399</v>
      </c>
      <c r="F533" s="435">
        <v>11.3229</v>
      </c>
      <c r="G533" s="435">
        <v>13.2485</v>
      </c>
      <c r="H533" s="435">
        <v>12.4073</v>
      </c>
      <c r="I533" s="435"/>
      <c r="J533" s="435"/>
      <c r="K533" s="435"/>
      <c r="L533" s="435"/>
      <c r="M533" s="435"/>
      <c r="N533" s="435"/>
      <c r="O533" s="435"/>
      <c r="P533" s="435"/>
      <c r="Q533" s="435"/>
      <c r="R533" s="435"/>
      <c r="S533" s="435"/>
      <c r="T533" s="435"/>
      <c r="U533" s="435"/>
      <c r="V533" s="435"/>
      <c r="W533" s="435"/>
      <c r="X533" s="435"/>
      <c r="Y533" s="435"/>
      <c r="Z533" s="435"/>
    </row>
    <row r="534" ht="18.75" customHeight="1">
      <c r="A534" s="435" t="s">
        <v>3325</v>
      </c>
      <c r="B534" s="435">
        <v>-0.5566</v>
      </c>
      <c r="C534" s="435">
        <v>4.7585</v>
      </c>
      <c r="D534" s="437">
        <v>11.0936</v>
      </c>
      <c r="E534" s="435">
        <v>10.9699</v>
      </c>
      <c r="F534" s="435">
        <v>10.9795</v>
      </c>
      <c r="G534" s="435">
        <v>13.2479</v>
      </c>
      <c r="H534" s="435">
        <v>11.5002</v>
      </c>
      <c r="I534" s="435"/>
      <c r="J534" s="435"/>
      <c r="K534" s="435"/>
      <c r="L534" s="435"/>
      <c r="M534" s="435"/>
      <c r="N534" s="435"/>
      <c r="O534" s="435"/>
      <c r="P534" s="435"/>
      <c r="Q534" s="435"/>
      <c r="R534" s="435"/>
      <c r="S534" s="435"/>
      <c r="T534" s="435"/>
      <c r="U534" s="435"/>
      <c r="V534" s="435"/>
      <c r="W534" s="435"/>
      <c r="X534" s="435"/>
      <c r="Y534" s="435"/>
      <c r="Z534" s="435"/>
    </row>
    <row r="535" ht="18.75" customHeight="1">
      <c r="A535" s="435" t="s">
        <v>390</v>
      </c>
      <c r="B535" s="435">
        <v>0.325</v>
      </c>
      <c r="C535" s="435">
        <v>6.1085</v>
      </c>
      <c r="D535" s="437">
        <v>15.2895</v>
      </c>
      <c r="E535" s="435">
        <v>19.9614</v>
      </c>
      <c r="F535" s="435" t="s">
        <v>2912</v>
      </c>
      <c r="G535" s="435">
        <v>13.2219</v>
      </c>
      <c r="H535" s="435" t="s">
        <v>2912</v>
      </c>
      <c r="I535" s="435"/>
      <c r="J535" s="435"/>
      <c r="K535" s="435"/>
      <c r="L535" s="435"/>
      <c r="M535" s="435"/>
      <c r="N535" s="435"/>
      <c r="O535" s="435"/>
      <c r="P535" s="435"/>
      <c r="Q535" s="435"/>
      <c r="R535" s="435"/>
      <c r="S535" s="435"/>
      <c r="T535" s="435"/>
      <c r="U535" s="435"/>
      <c r="V535" s="435"/>
      <c r="W535" s="435"/>
      <c r="X535" s="435"/>
      <c r="Y535" s="435"/>
      <c r="Z535" s="435"/>
    </row>
    <row r="536" ht="18.75" customHeight="1">
      <c r="A536" s="435" t="s">
        <v>3326</v>
      </c>
      <c r="B536" s="435">
        <v>0.1576</v>
      </c>
      <c r="C536" s="435">
        <v>8.8915</v>
      </c>
      <c r="D536" s="437">
        <v>14.7012</v>
      </c>
      <c r="E536" s="435">
        <v>13.661</v>
      </c>
      <c r="F536" s="435">
        <v>12.0565</v>
      </c>
      <c r="G536" s="435">
        <v>13.2187</v>
      </c>
      <c r="H536" s="435" t="s">
        <v>2912</v>
      </c>
      <c r="I536" s="435"/>
      <c r="J536" s="435"/>
      <c r="K536" s="435"/>
      <c r="L536" s="435"/>
      <c r="M536" s="435"/>
      <c r="N536" s="435"/>
      <c r="O536" s="435"/>
      <c r="P536" s="435"/>
      <c r="Q536" s="435"/>
      <c r="R536" s="435"/>
      <c r="S536" s="435"/>
      <c r="T536" s="435"/>
      <c r="U536" s="435"/>
      <c r="V536" s="435"/>
      <c r="W536" s="435"/>
      <c r="X536" s="435"/>
      <c r="Y536" s="435"/>
      <c r="Z536" s="435"/>
    </row>
    <row r="537" ht="18.75" customHeight="1">
      <c r="A537" s="435" t="s">
        <v>3327</v>
      </c>
      <c r="B537" s="435">
        <v>0.8223</v>
      </c>
      <c r="C537" s="435">
        <v>4.5479</v>
      </c>
      <c r="D537" s="437">
        <v>8.2617</v>
      </c>
      <c r="E537" s="435">
        <v>14.9924</v>
      </c>
      <c r="F537" s="435">
        <v>11.7351</v>
      </c>
      <c r="G537" s="435">
        <v>13.1837</v>
      </c>
      <c r="H537" s="435">
        <v>11.7078</v>
      </c>
      <c r="I537" s="435"/>
      <c r="J537" s="435"/>
      <c r="K537" s="435"/>
      <c r="L537" s="435"/>
      <c r="M537" s="435"/>
      <c r="N537" s="435"/>
      <c r="O537" s="435"/>
      <c r="P537" s="435"/>
      <c r="Q537" s="435"/>
      <c r="R537" s="435"/>
      <c r="S537" s="435"/>
      <c r="T537" s="435"/>
      <c r="U537" s="435"/>
      <c r="V537" s="435"/>
      <c r="W537" s="435"/>
      <c r="X537" s="435"/>
      <c r="Y537" s="435"/>
      <c r="Z537" s="435"/>
    </row>
    <row r="538" ht="18.75" customHeight="1">
      <c r="A538" s="435" t="s">
        <v>552</v>
      </c>
      <c r="B538" s="435">
        <v>6.1476</v>
      </c>
      <c r="C538" s="435">
        <v>10.3089</v>
      </c>
      <c r="D538" s="437">
        <v>8.6941</v>
      </c>
      <c r="E538" s="435">
        <v>6.1488</v>
      </c>
      <c r="F538" s="435">
        <v>8.172</v>
      </c>
      <c r="G538" s="435">
        <v>13.176</v>
      </c>
      <c r="H538" s="435" t="s">
        <v>2912</v>
      </c>
      <c r="I538" s="435"/>
      <c r="J538" s="435"/>
      <c r="K538" s="435"/>
      <c r="L538" s="435"/>
      <c r="M538" s="435"/>
      <c r="N538" s="435"/>
      <c r="O538" s="435"/>
      <c r="P538" s="435"/>
      <c r="Q538" s="435"/>
      <c r="R538" s="435"/>
      <c r="S538" s="435"/>
      <c r="T538" s="435"/>
      <c r="U538" s="435"/>
      <c r="V538" s="435"/>
      <c r="W538" s="435"/>
      <c r="X538" s="435"/>
      <c r="Y538" s="435"/>
      <c r="Z538" s="435"/>
    </row>
    <row r="539" ht="18.75" customHeight="1">
      <c r="A539" s="435" t="s">
        <v>3328</v>
      </c>
      <c r="B539" s="435">
        <v>2.0373</v>
      </c>
      <c r="C539" s="435">
        <v>4.6377</v>
      </c>
      <c r="D539" s="437">
        <v>8.9011</v>
      </c>
      <c r="E539" s="435" t="s">
        <v>2912</v>
      </c>
      <c r="F539" s="435" t="s">
        <v>2912</v>
      </c>
      <c r="G539" s="435">
        <v>13.1436</v>
      </c>
      <c r="H539" s="435">
        <v>13.951</v>
      </c>
      <c r="I539" s="435"/>
      <c r="J539" s="435"/>
      <c r="K539" s="435"/>
      <c r="L539" s="435"/>
      <c r="M539" s="435"/>
      <c r="N539" s="435"/>
      <c r="O539" s="435"/>
      <c r="P539" s="435"/>
      <c r="Q539" s="435"/>
      <c r="R539" s="435"/>
      <c r="S539" s="435"/>
      <c r="T539" s="435"/>
      <c r="U539" s="435"/>
      <c r="V539" s="435"/>
      <c r="W539" s="435"/>
      <c r="X539" s="435"/>
      <c r="Y539" s="435"/>
      <c r="Z539" s="435"/>
    </row>
    <row r="540" ht="18.75" customHeight="1">
      <c r="A540" s="435" t="s">
        <v>3329</v>
      </c>
      <c r="B540" s="435">
        <v>-0.2572</v>
      </c>
      <c r="C540" s="435">
        <v>4.6445</v>
      </c>
      <c r="D540" s="437">
        <v>11.3378</v>
      </c>
      <c r="E540" s="435">
        <v>15.8541</v>
      </c>
      <c r="F540" s="435">
        <v>12.1249</v>
      </c>
      <c r="G540" s="435">
        <v>13.1325</v>
      </c>
      <c r="H540" s="435">
        <v>9.006</v>
      </c>
      <c r="I540" s="435"/>
      <c r="J540" s="435"/>
      <c r="K540" s="435"/>
      <c r="L540" s="435"/>
      <c r="M540" s="435"/>
      <c r="N540" s="435"/>
      <c r="O540" s="435"/>
      <c r="P540" s="435"/>
      <c r="Q540" s="435"/>
      <c r="R540" s="435"/>
      <c r="S540" s="435"/>
      <c r="T540" s="435"/>
      <c r="U540" s="435"/>
      <c r="V540" s="435"/>
      <c r="W540" s="435"/>
      <c r="X540" s="435"/>
      <c r="Y540" s="435"/>
      <c r="Z540" s="435"/>
    </row>
    <row r="541" ht="18.75" customHeight="1">
      <c r="A541" s="435" t="s">
        <v>3330</v>
      </c>
      <c r="B541" s="435">
        <v>0.1172</v>
      </c>
      <c r="C541" s="435">
        <v>2.1735</v>
      </c>
      <c r="D541" s="437">
        <v>16.0813</v>
      </c>
      <c r="E541" s="435">
        <v>14.6466</v>
      </c>
      <c r="F541" s="435">
        <v>9.9219</v>
      </c>
      <c r="G541" s="435">
        <v>13.0964</v>
      </c>
      <c r="H541" s="435">
        <v>5.6643</v>
      </c>
      <c r="I541" s="435"/>
      <c r="J541" s="435"/>
      <c r="K541" s="435"/>
      <c r="L541" s="435"/>
      <c r="M541" s="435"/>
      <c r="N541" s="435"/>
      <c r="O541" s="435"/>
      <c r="P541" s="435"/>
      <c r="Q541" s="435"/>
      <c r="R541" s="435"/>
      <c r="S541" s="435"/>
      <c r="T541" s="435"/>
      <c r="U541" s="435"/>
      <c r="V541" s="435"/>
      <c r="W541" s="435"/>
      <c r="X541" s="435"/>
      <c r="Y541" s="435"/>
      <c r="Z541" s="435"/>
    </row>
    <row r="542" ht="18.75" customHeight="1">
      <c r="A542" s="435" t="s">
        <v>3331</v>
      </c>
      <c r="B542" s="435">
        <v>1.4717</v>
      </c>
      <c r="C542" s="435">
        <v>2.5721</v>
      </c>
      <c r="D542" s="437">
        <v>7.2422</v>
      </c>
      <c r="E542" s="435">
        <v>13.0833</v>
      </c>
      <c r="F542" s="435" t="s">
        <v>2912</v>
      </c>
      <c r="G542" s="435">
        <v>13.0931</v>
      </c>
      <c r="H542" s="435" t="s">
        <v>2912</v>
      </c>
      <c r="I542" s="435"/>
      <c r="J542" s="435"/>
      <c r="K542" s="435"/>
      <c r="L542" s="435"/>
      <c r="M542" s="435"/>
      <c r="N542" s="435"/>
      <c r="O542" s="435"/>
      <c r="P542" s="435"/>
      <c r="Q542" s="435"/>
      <c r="R542" s="435"/>
      <c r="S542" s="435"/>
      <c r="T542" s="435"/>
      <c r="U542" s="435"/>
      <c r="V542" s="435"/>
      <c r="W542" s="435"/>
      <c r="X542" s="435"/>
      <c r="Y542" s="435"/>
      <c r="Z542" s="435"/>
    </row>
    <row r="543" ht="18.75" customHeight="1">
      <c r="A543" s="435" t="s">
        <v>3332</v>
      </c>
      <c r="B543" s="435">
        <v>0.5977</v>
      </c>
      <c r="C543" s="435">
        <v>9.147</v>
      </c>
      <c r="D543" s="437">
        <v>13.1413</v>
      </c>
      <c r="E543" s="435">
        <v>21.5995</v>
      </c>
      <c r="F543" s="435">
        <v>14.287</v>
      </c>
      <c r="G543" s="435">
        <v>13.0803</v>
      </c>
      <c r="H543" s="435">
        <v>14.8261</v>
      </c>
      <c r="I543" s="435"/>
      <c r="J543" s="435"/>
      <c r="K543" s="435"/>
      <c r="L543" s="435"/>
      <c r="M543" s="435"/>
      <c r="N543" s="435"/>
      <c r="O543" s="435"/>
      <c r="P543" s="435"/>
      <c r="Q543" s="435"/>
      <c r="R543" s="435"/>
      <c r="S543" s="435"/>
      <c r="T543" s="435"/>
      <c r="U543" s="435"/>
      <c r="V543" s="435"/>
      <c r="W543" s="435"/>
      <c r="X543" s="435"/>
      <c r="Y543" s="435"/>
      <c r="Z543" s="435"/>
    </row>
    <row r="544" ht="18.75" customHeight="1">
      <c r="A544" s="435" t="s">
        <v>566</v>
      </c>
      <c r="B544" s="435">
        <v>4.2327</v>
      </c>
      <c r="C544" s="435">
        <v>5.0708</v>
      </c>
      <c r="D544" s="437">
        <v>9.6218</v>
      </c>
      <c r="E544" s="435">
        <v>10.0141</v>
      </c>
      <c r="F544" s="435">
        <v>31.8654</v>
      </c>
      <c r="G544" s="435">
        <v>13.0523</v>
      </c>
      <c r="H544" s="435">
        <v>-2.8094</v>
      </c>
      <c r="I544" s="435"/>
      <c r="J544" s="435"/>
      <c r="K544" s="435"/>
      <c r="L544" s="435"/>
      <c r="M544" s="435"/>
      <c r="N544" s="435"/>
      <c r="O544" s="435"/>
      <c r="P544" s="435"/>
      <c r="Q544" s="435"/>
      <c r="R544" s="435"/>
      <c r="S544" s="435"/>
      <c r="T544" s="435"/>
      <c r="U544" s="435"/>
      <c r="V544" s="435"/>
      <c r="W544" s="435"/>
      <c r="X544" s="435"/>
      <c r="Y544" s="435"/>
      <c r="Z544" s="435"/>
    </row>
    <row r="545" ht="18.75" customHeight="1">
      <c r="A545" s="435" t="s">
        <v>3333</v>
      </c>
      <c r="B545" s="435">
        <v>0.3707</v>
      </c>
      <c r="C545" s="435">
        <v>7.2416</v>
      </c>
      <c r="D545" s="437">
        <v>12.4909</v>
      </c>
      <c r="E545" s="435" t="s">
        <v>2912</v>
      </c>
      <c r="F545" s="435" t="s">
        <v>2912</v>
      </c>
      <c r="G545" s="435">
        <v>13.0169</v>
      </c>
      <c r="H545" s="435">
        <v>18.7117</v>
      </c>
      <c r="I545" s="435"/>
      <c r="J545" s="435"/>
      <c r="K545" s="435"/>
      <c r="L545" s="435"/>
      <c r="M545" s="435"/>
      <c r="N545" s="435"/>
      <c r="O545" s="435"/>
      <c r="P545" s="435"/>
      <c r="Q545" s="435"/>
      <c r="R545" s="435"/>
      <c r="S545" s="435"/>
      <c r="T545" s="435"/>
      <c r="U545" s="435"/>
      <c r="V545" s="435"/>
      <c r="W545" s="435"/>
      <c r="X545" s="435"/>
      <c r="Y545" s="435"/>
      <c r="Z545" s="435"/>
    </row>
    <row r="546" ht="18.75" customHeight="1">
      <c r="A546" s="435" t="s">
        <v>3334</v>
      </c>
      <c r="B546" s="435">
        <v>-0.5664</v>
      </c>
      <c r="C546" s="435">
        <v>7.8907</v>
      </c>
      <c r="D546" s="437">
        <v>13.178</v>
      </c>
      <c r="E546" s="435">
        <v>20.523</v>
      </c>
      <c r="F546" s="435">
        <v>15.2832</v>
      </c>
      <c r="G546" s="435">
        <v>12.9736</v>
      </c>
      <c r="H546" s="435">
        <v>15.9757</v>
      </c>
      <c r="I546" s="435"/>
      <c r="J546" s="435"/>
      <c r="K546" s="435"/>
      <c r="L546" s="435"/>
      <c r="M546" s="435"/>
      <c r="N546" s="435"/>
      <c r="O546" s="435"/>
      <c r="P546" s="435"/>
      <c r="Q546" s="435"/>
      <c r="R546" s="435"/>
      <c r="S546" s="435"/>
      <c r="T546" s="435"/>
      <c r="U546" s="435"/>
      <c r="V546" s="435"/>
      <c r="W546" s="435"/>
      <c r="X546" s="435"/>
      <c r="Y546" s="435"/>
      <c r="Z546" s="435"/>
    </row>
    <row r="547" ht="18.75" customHeight="1">
      <c r="A547" s="435" t="s">
        <v>1332</v>
      </c>
      <c r="B547" s="435">
        <v>6.1814</v>
      </c>
      <c r="C547" s="435">
        <v>6.18</v>
      </c>
      <c r="D547" s="437">
        <v>10.3484</v>
      </c>
      <c r="E547" s="435">
        <v>11.1665</v>
      </c>
      <c r="F547" s="435">
        <v>28.1448</v>
      </c>
      <c r="G547" s="435">
        <v>12.9686</v>
      </c>
      <c r="H547" s="435">
        <v>-7.011</v>
      </c>
      <c r="I547" s="435"/>
      <c r="J547" s="435"/>
      <c r="K547" s="435"/>
      <c r="L547" s="435"/>
      <c r="M547" s="435"/>
      <c r="N547" s="435"/>
      <c r="O547" s="435"/>
      <c r="P547" s="435"/>
      <c r="Q547" s="435"/>
      <c r="R547" s="435"/>
      <c r="S547" s="435"/>
      <c r="T547" s="435"/>
      <c r="U547" s="435"/>
      <c r="V547" s="435"/>
      <c r="W547" s="435"/>
      <c r="X547" s="435"/>
      <c r="Y547" s="435"/>
      <c r="Z547" s="435"/>
    </row>
    <row r="548" ht="18.75" customHeight="1">
      <c r="A548" s="435" t="s">
        <v>3335</v>
      </c>
      <c r="B548" s="435">
        <v>-0.5204</v>
      </c>
      <c r="C548" s="435">
        <v>7.7673</v>
      </c>
      <c r="D548" s="437">
        <v>16.5569</v>
      </c>
      <c r="E548" s="435">
        <v>22.3192</v>
      </c>
      <c r="F548" s="435">
        <v>15.97</v>
      </c>
      <c r="G548" s="435">
        <v>12.8818</v>
      </c>
      <c r="H548" s="435">
        <v>15.4706</v>
      </c>
      <c r="I548" s="435"/>
      <c r="J548" s="435"/>
      <c r="K548" s="435"/>
      <c r="L548" s="435"/>
      <c r="M548" s="435"/>
      <c r="N548" s="435"/>
      <c r="O548" s="435"/>
      <c r="P548" s="435"/>
      <c r="Q548" s="435"/>
      <c r="R548" s="435"/>
      <c r="S548" s="435"/>
      <c r="T548" s="435"/>
      <c r="U548" s="435"/>
      <c r="V548" s="435"/>
      <c r="W548" s="435"/>
      <c r="X548" s="435"/>
      <c r="Y548" s="435"/>
      <c r="Z548" s="435"/>
    </row>
    <row r="549" ht="18.75" customHeight="1">
      <c r="A549" s="435" t="s">
        <v>3336</v>
      </c>
      <c r="B549" s="435">
        <v>-0.3955</v>
      </c>
      <c r="C549" s="435">
        <v>7.3099</v>
      </c>
      <c r="D549" s="437">
        <v>12.6005</v>
      </c>
      <c r="E549" s="435">
        <v>20.6089</v>
      </c>
      <c r="F549" s="435">
        <v>15.852</v>
      </c>
      <c r="G549" s="435">
        <v>12.8806</v>
      </c>
      <c r="H549" s="435">
        <v>13.7932</v>
      </c>
      <c r="I549" s="435"/>
      <c r="J549" s="435"/>
      <c r="K549" s="435"/>
      <c r="L549" s="435"/>
      <c r="M549" s="435"/>
      <c r="N549" s="435"/>
      <c r="O549" s="435"/>
      <c r="P549" s="435"/>
      <c r="Q549" s="435"/>
      <c r="R549" s="435"/>
      <c r="S549" s="435"/>
      <c r="T549" s="435"/>
      <c r="U549" s="435"/>
      <c r="V549" s="435"/>
      <c r="W549" s="435"/>
      <c r="X549" s="435"/>
      <c r="Y549" s="435"/>
      <c r="Z549" s="435"/>
    </row>
    <row r="550" ht="18.75" customHeight="1">
      <c r="A550" s="435" t="s">
        <v>3337</v>
      </c>
      <c r="B550" s="435">
        <v>-0.1949</v>
      </c>
      <c r="C550" s="435">
        <v>3.3556</v>
      </c>
      <c r="D550" s="437">
        <v>11.0041</v>
      </c>
      <c r="E550" s="435">
        <v>7.6312</v>
      </c>
      <c r="F550" s="435">
        <v>6.831</v>
      </c>
      <c r="G550" s="435">
        <v>12.8648</v>
      </c>
      <c r="H550" s="435">
        <v>5.3245</v>
      </c>
      <c r="I550" s="435"/>
      <c r="J550" s="435"/>
      <c r="K550" s="435"/>
      <c r="L550" s="435"/>
      <c r="M550" s="435"/>
      <c r="N550" s="435"/>
      <c r="O550" s="435"/>
      <c r="P550" s="435"/>
      <c r="Q550" s="435"/>
      <c r="R550" s="435"/>
      <c r="S550" s="435"/>
      <c r="T550" s="435"/>
      <c r="U550" s="435"/>
      <c r="V550" s="435"/>
      <c r="W550" s="435"/>
      <c r="X550" s="435"/>
      <c r="Y550" s="435"/>
      <c r="Z550" s="435"/>
    </row>
    <row r="551" ht="18.75" customHeight="1">
      <c r="A551" s="435" t="s">
        <v>3338</v>
      </c>
      <c r="B551" s="435">
        <v>6.3045</v>
      </c>
      <c r="C551" s="435">
        <v>10.1104</v>
      </c>
      <c r="D551" s="437">
        <v>6.8972</v>
      </c>
      <c r="E551" s="435">
        <v>7.6576</v>
      </c>
      <c r="F551" s="435">
        <v>10.5004</v>
      </c>
      <c r="G551" s="435">
        <v>12.7572</v>
      </c>
      <c r="H551" s="435" t="s">
        <v>2912</v>
      </c>
      <c r="I551" s="435"/>
      <c r="J551" s="435"/>
      <c r="K551" s="435"/>
      <c r="L551" s="435"/>
      <c r="M551" s="435"/>
      <c r="N551" s="435"/>
      <c r="O551" s="435"/>
      <c r="P551" s="435"/>
      <c r="Q551" s="435"/>
      <c r="R551" s="435"/>
      <c r="S551" s="435"/>
      <c r="T551" s="435"/>
      <c r="U551" s="435"/>
      <c r="V551" s="435"/>
      <c r="W551" s="435"/>
      <c r="X551" s="435"/>
      <c r="Y551" s="435"/>
      <c r="Z551" s="435"/>
    </row>
    <row r="552" ht="18.75" customHeight="1">
      <c r="A552" s="435" t="s">
        <v>1466</v>
      </c>
      <c r="B552" s="435">
        <v>0.1346</v>
      </c>
      <c r="C552" s="435">
        <v>3.382</v>
      </c>
      <c r="D552" s="437">
        <v>14.7546</v>
      </c>
      <c r="E552" s="435">
        <v>12.4536</v>
      </c>
      <c r="F552" s="435">
        <v>8.4505</v>
      </c>
      <c r="G552" s="435">
        <v>12.7407</v>
      </c>
      <c r="H552" s="435">
        <v>3.5099</v>
      </c>
      <c r="I552" s="435"/>
      <c r="J552" s="435"/>
      <c r="K552" s="435"/>
      <c r="L552" s="435"/>
      <c r="M552" s="435"/>
      <c r="N552" s="435"/>
      <c r="O552" s="435"/>
      <c r="P552" s="435"/>
      <c r="Q552" s="435"/>
      <c r="R552" s="435"/>
      <c r="S552" s="435"/>
      <c r="T552" s="435"/>
      <c r="U552" s="435"/>
      <c r="V552" s="435"/>
      <c r="W552" s="435"/>
      <c r="X552" s="435"/>
      <c r="Y552" s="435"/>
      <c r="Z552" s="435"/>
    </row>
    <row r="553" ht="18.75" customHeight="1">
      <c r="A553" s="435" t="s">
        <v>3339</v>
      </c>
      <c r="B553" s="435">
        <v>3.5746</v>
      </c>
      <c r="C553" s="435">
        <v>-0.0863</v>
      </c>
      <c r="D553" s="437">
        <v>11.74</v>
      </c>
      <c r="E553" s="435">
        <v>20.0896</v>
      </c>
      <c r="F553" s="435">
        <v>16.6234</v>
      </c>
      <c r="G553" s="435">
        <v>12.7296</v>
      </c>
      <c r="H553" s="435">
        <v>16.0426</v>
      </c>
      <c r="I553" s="435"/>
      <c r="J553" s="435"/>
      <c r="K553" s="435"/>
      <c r="L553" s="435"/>
      <c r="M553" s="435"/>
      <c r="N553" s="435"/>
      <c r="O553" s="435"/>
      <c r="P553" s="435"/>
      <c r="Q553" s="435"/>
      <c r="R553" s="435"/>
      <c r="S553" s="435"/>
      <c r="T553" s="435"/>
      <c r="U553" s="435"/>
      <c r="V553" s="435"/>
      <c r="W553" s="435"/>
      <c r="X553" s="435"/>
      <c r="Y553" s="435"/>
      <c r="Z553" s="435"/>
    </row>
    <row r="554" ht="18.75" customHeight="1">
      <c r="A554" s="435" t="s">
        <v>1324</v>
      </c>
      <c r="B554" s="435">
        <v>-0.0428</v>
      </c>
      <c r="C554" s="435">
        <v>1.9509</v>
      </c>
      <c r="D554" s="437">
        <v>15.583</v>
      </c>
      <c r="E554" s="435">
        <v>14.417</v>
      </c>
      <c r="F554" s="435">
        <v>9.9676</v>
      </c>
      <c r="G554" s="435">
        <v>12.6853</v>
      </c>
      <c r="H554" s="435">
        <v>3.2283</v>
      </c>
      <c r="I554" s="435"/>
      <c r="J554" s="435"/>
      <c r="K554" s="435"/>
      <c r="L554" s="435"/>
      <c r="M554" s="435"/>
      <c r="N554" s="435"/>
      <c r="O554" s="435"/>
      <c r="P554" s="435"/>
      <c r="Q554" s="435"/>
      <c r="R554" s="435"/>
      <c r="S554" s="435"/>
      <c r="T554" s="435"/>
      <c r="U554" s="435"/>
      <c r="V554" s="435"/>
      <c r="W554" s="435"/>
      <c r="X554" s="435"/>
      <c r="Y554" s="435"/>
      <c r="Z554" s="435"/>
    </row>
    <row r="555" ht="18.75" customHeight="1">
      <c r="A555" s="435" t="s">
        <v>3340</v>
      </c>
      <c r="B555" s="435">
        <v>2.5991</v>
      </c>
      <c r="C555" s="435">
        <v>0.1477</v>
      </c>
      <c r="D555" s="437">
        <v>12.844</v>
      </c>
      <c r="E555" s="435">
        <v>13.834</v>
      </c>
      <c r="F555" s="435">
        <v>13.1197</v>
      </c>
      <c r="G555" s="435">
        <v>12.6475</v>
      </c>
      <c r="H555" s="435">
        <v>13.2077</v>
      </c>
      <c r="I555" s="435"/>
      <c r="J555" s="435"/>
      <c r="K555" s="435"/>
      <c r="L555" s="435"/>
      <c r="M555" s="435"/>
      <c r="N555" s="435"/>
      <c r="O555" s="435"/>
      <c r="P555" s="435"/>
      <c r="Q555" s="435"/>
      <c r="R555" s="435"/>
      <c r="S555" s="435"/>
      <c r="T555" s="435"/>
      <c r="U555" s="435"/>
      <c r="V555" s="435"/>
      <c r="W555" s="435"/>
      <c r="X555" s="435"/>
      <c r="Y555" s="435"/>
      <c r="Z555" s="435"/>
    </row>
    <row r="556" ht="18.75" customHeight="1">
      <c r="A556" s="435" t="s">
        <v>490</v>
      </c>
      <c r="B556" s="435">
        <v>-1.9568</v>
      </c>
      <c r="C556" s="435">
        <v>5.8698</v>
      </c>
      <c r="D556" s="437">
        <v>11.8512</v>
      </c>
      <c r="E556" s="435">
        <v>22.716</v>
      </c>
      <c r="F556" s="435">
        <v>15.4297</v>
      </c>
      <c r="G556" s="435">
        <v>12.6319</v>
      </c>
      <c r="H556" s="435" t="s">
        <v>2912</v>
      </c>
      <c r="I556" s="435"/>
      <c r="J556" s="435"/>
      <c r="K556" s="435"/>
      <c r="L556" s="435"/>
      <c r="M556" s="435"/>
      <c r="N556" s="435"/>
      <c r="O556" s="435"/>
      <c r="P556" s="435"/>
      <c r="Q556" s="435"/>
      <c r="R556" s="435"/>
      <c r="S556" s="435"/>
      <c r="T556" s="435"/>
      <c r="U556" s="435"/>
      <c r="V556" s="435"/>
      <c r="W556" s="435"/>
      <c r="X556" s="435"/>
      <c r="Y556" s="435"/>
      <c r="Z556" s="435"/>
    </row>
    <row r="557" ht="18.75" customHeight="1">
      <c r="A557" s="435" t="s">
        <v>3341</v>
      </c>
      <c r="B557" s="435">
        <v>1.0537</v>
      </c>
      <c r="C557" s="435">
        <v>3.2077</v>
      </c>
      <c r="D557" s="437">
        <v>6.7523</v>
      </c>
      <c r="E557" s="435" t="s">
        <v>2912</v>
      </c>
      <c r="F557" s="435" t="s">
        <v>2912</v>
      </c>
      <c r="G557" s="435">
        <v>12.5966</v>
      </c>
      <c r="H557" s="435">
        <v>12.6074</v>
      </c>
      <c r="I557" s="435"/>
      <c r="J557" s="435"/>
      <c r="K557" s="435"/>
      <c r="L557" s="435"/>
      <c r="M557" s="435"/>
      <c r="N557" s="435"/>
      <c r="O557" s="435"/>
      <c r="P557" s="435"/>
      <c r="Q557" s="435"/>
      <c r="R557" s="435"/>
      <c r="S557" s="435"/>
      <c r="T557" s="435"/>
      <c r="U557" s="435"/>
      <c r="V557" s="435"/>
      <c r="W557" s="435"/>
      <c r="X557" s="435"/>
      <c r="Y557" s="435"/>
      <c r="Z557" s="435"/>
    </row>
    <row r="558" ht="18.75" customHeight="1">
      <c r="A558" s="435" t="s">
        <v>3342</v>
      </c>
      <c r="B558" s="435">
        <v>-0.105</v>
      </c>
      <c r="C558" s="435">
        <v>2.7349</v>
      </c>
      <c r="D558" s="437">
        <v>8.1944</v>
      </c>
      <c r="E558" s="435">
        <v>18.3572</v>
      </c>
      <c r="F558" s="435">
        <v>16.1907</v>
      </c>
      <c r="G558" s="435">
        <v>12.5878</v>
      </c>
      <c r="H558" s="435">
        <v>12.4021</v>
      </c>
      <c r="I558" s="435"/>
      <c r="J558" s="435"/>
      <c r="K558" s="435"/>
      <c r="L558" s="435"/>
      <c r="M558" s="435"/>
      <c r="N558" s="435"/>
      <c r="O558" s="435"/>
      <c r="P558" s="435"/>
      <c r="Q558" s="435"/>
      <c r="R558" s="435"/>
      <c r="S558" s="435"/>
      <c r="T558" s="435"/>
      <c r="U558" s="435"/>
      <c r="V558" s="435"/>
      <c r="W558" s="435"/>
      <c r="X558" s="435"/>
      <c r="Y558" s="435"/>
      <c r="Z558" s="435"/>
    </row>
    <row r="559" ht="18.75" customHeight="1">
      <c r="A559" s="435" t="s">
        <v>3343</v>
      </c>
      <c r="B559" s="435">
        <v>-1.3231</v>
      </c>
      <c r="C559" s="435">
        <v>4.8607</v>
      </c>
      <c r="D559" s="437">
        <v>8.5367</v>
      </c>
      <c r="E559" s="435" t="s">
        <v>2912</v>
      </c>
      <c r="F559" s="435" t="s">
        <v>2912</v>
      </c>
      <c r="G559" s="435">
        <v>12.5761</v>
      </c>
      <c r="H559" s="435" t="s">
        <v>2912</v>
      </c>
      <c r="I559" s="435"/>
      <c r="J559" s="435"/>
      <c r="K559" s="435"/>
      <c r="L559" s="435"/>
      <c r="M559" s="435"/>
      <c r="N559" s="435"/>
      <c r="O559" s="435"/>
      <c r="P559" s="435"/>
      <c r="Q559" s="435"/>
      <c r="R559" s="435"/>
      <c r="S559" s="435"/>
      <c r="T559" s="435"/>
      <c r="U559" s="435"/>
      <c r="V559" s="435"/>
      <c r="W559" s="435"/>
      <c r="X559" s="435"/>
      <c r="Y559" s="435"/>
      <c r="Z559" s="435"/>
    </row>
    <row r="560" ht="18.75" customHeight="1">
      <c r="A560" s="435" t="s">
        <v>3344</v>
      </c>
      <c r="B560" s="435">
        <v>0.2541</v>
      </c>
      <c r="C560" s="435">
        <v>5.6496</v>
      </c>
      <c r="D560" s="437">
        <v>11.5754</v>
      </c>
      <c r="E560" s="435" t="s">
        <v>2912</v>
      </c>
      <c r="F560" s="435" t="s">
        <v>2912</v>
      </c>
      <c r="G560" s="435">
        <v>12.567</v>
      </c>
      <c r="H560" s="435">
        <v>14.3801</v>
      </c>
      <c r="I560" s="435"/>
      <c r="J560" s="435"/>
      <c r="K560" s="435"/>
      <c r="L560" s="435"/>
      <c r="M560" s="435"/>
      <c r="N560" s="435"/>
      <c r="O560" s="435"/>
      <c r="P560" s="435"/>
      <c r="Q560" s="435"/>
      <c r="R560" s="435"/>
      <c r="S560" s="435"/>
      <c r="T560" s="435"/>
      <c r="U560" s="435"/>
      <c r="V560" s="435"/>
      <c r="W560" s="435"/>
      <c r="X560" s="435"/>
      <c r="Y560" s="435"/>
      <c r="Z560" s="435"/>
    </row>
    <row r="561" ht="18.75" customHeight="1">
      <c r="A561" s="435" t="s">
        <v>138</v>
      </c>
      <c r="B561" s="435">
        <v>1.392</v>
      </c>
      <c r="C561" s="435">
        <v>3.5739</v>
      </c>
      <c r="D561" s="437">
        <v>6.1615</v>
      </c>
      <c r="E561" s="435">
        <v>12.374</v>
      </c>
      <c r="F561" s="435" t="s">
        <v>2912</v>
      </c>
      <c r="G561" s="435">
        <v>12.5471</v>
      </c>
      <c r="H561" s="435" t="s">
        <v>2912</v>
      </c>
      <c r="I561" s="435"/>
      <c r="J561" s="435"/>
      <c r="K561" s="435"/>
      <c r="L561" s="435"/>
      <c r="M561" s="435"/>
      <c r="N561" s="435"/>
      <c r="O561" s="435"/>
      <c r="P561" s="435"/>
      <c r="Q561" s="435"/>
      <c r="R561" s="435"/>
      <c r="S561" s="435"/>
      <c r="T561" s="435"/>
      <c r="U561" s="435"/>
      <c r="V561" s="435"/>
      <c r="W561" s="435"/>
      <c r="X561" s="435"/>
      <c r="Y561" s="435"/>
      <c r="Z561" s="435"/>
    </row>
    <row r="562" ht="18.75" customHeight="1">
      <c r="A562" s="435" t="s">
        <v>3345</v>
      </c>
      <c r="B562" s="435">
        <v>0.5718</v>
      </c>
      <c r="C562" s="435">
        <v>7.316</v>
      </c>
      <c r="D562" s="437">
        <v>13.5343</v>
      </c>
      <c r="E562" s="435">
        <v>13.1022</v>
      </c>
      <c r="F562" s="435">
        <v>8.4337</v>
      </c>
      <c r="G562" s="435">
        <v>12.4726</v>
      </c>
      <c r="H562" s="435">
        <v>6.1134</v>
      </c>
      <c r="I562" s="435"/>
      <c r="J562" s="435"/>
      <c r="K562" s="435"/>
      <c r="L562" s="435"/>
      <c r="M562" s="435"/>
      <c r="N562" s="435"/>
      <c r="O562" s="435"/>
      <c r="P562" s="435"/>
      <c r="Q562" s="435"/>
      <c r="R562" s="435"/>
      <c r="S562" s="435"/>
      <c r="T562" s="435"/>
      <c r="U562" s="435"/>
      <c r="V562" s="435"/>
      <c r="W562" s="435"/>
      <c r="X562" s="435"/>
      <c r="Y562" s="435"/>
      <c r="Z562" s="435"/>
    </row>
    <row r="563" ht="18.75" customHeight="1">
      <c r="A563" s="435" t="s">
        <v>3346</v>
      </c>
      <c r="B563" s="435">
        <v>0.3172</v>
      </c>
      <c r="C563" s="435">
        <v>4.383</v>
      </c>
      <c r="D563" s="437">
        <v>11.1493</v>
      </c>
      <c r="E563" s="435" t="s">
        <v>2912</v>
      </c>
      <c r="F563" s="435" t="s">
        <v>2912</v>
      </c>
      <c r="G563" s="435">
        <v>12.4672</v>
      </c>
      <c r="H563" s="435" t="s">
        <v>2912</v>
      </c>
      <c r="I563" s="435"/>
      <c r="J563" s="435"/>
      <c r="K563" s="435"/>
      <c r="L563" s="435"/>
      <c r="M563" s="435"/>
      <c r="N563" s="435"/>
      <c r="O563" s="435"/>
      <c r="P563" s="435"/>
      <c r="Q563" s="435"/>
      <c r="R563" s="435"/>
      <c r="S563" s="435"/>
      <c r="T563" s="435"/>
      <c r="U563" s="435"/>
      <c r="V563" s="435"/>
      <c r="W563" s="435"/>
      <c r="X563" s="435"/>
      <c r="Y563" s="435"/>
      <c r="Z563" s="435"/>
    </row>
    <row r="564" ht="18.75" customHeight="1">
      <c r="A564" s="435" t="s">
        <v>3347</v>
      </c>
      <c r="B564" s="435">
        <v>1.6286</v>
      </c>
      <c r="C564" s="435">
        <v>4.8442</v>
      </c>
      <c r="D564" s="437">
        <v>7.1219</v>
      </c>
      <c r="E564" s="435">
        <v>9.6461</v>
      </c>
      <c r="F564" s="435">
        <v>10.5745</v>
      </c>
      <c r="G564" s="435">
        <v>12.4476</v>
      </c>
      <c r="H564" s="435">
        <v>9.6293</v>
      </c>
      <c r="I564" s="435"/>
      <c r="J564" s="435"/>
      <c r="K564" s="435"/>
      <c r="L564" s="435"/>
      <c r="M564" s="435"/>
      <c r="N564" s="435"/>
      <c r="O564" s="435"/>
      <c r="P564" s="435"/>
      <c r="Q564" s="435"/>
      <c r="R564" s="435"/>
      <c r="S564" s="435"/>
      <c r="T564" s="435"/>
      <c r="U564" s="435"/>
      <c r="V564" s="435"/>
      <c r="W564" s="435"/>
      <c r="X564" s="435"/>
      <c r="Y564" s="435"/>
      <c r="Z564" s="435"/>
    </row>
    <row r="565" ht="18.75" customHeight="1">
      <c r="A565" s="435" t="s">
        <v>152</v>
      </c>
      <c r="B565" s="435">
        <v>-2.101</v>
      </c>
      <c r="C565" s="435">
        <v>8.2135</v>
      </c>
      <c r="D565" s="437">
        <v>16.2191</v>
      </c>
      <c r="E565" s="435">
        <v>23.7691</v>
      </c>
      <c r="F565" s="435">
        <v>-0.3645</v>
      </c>
      <c r="G565" s="435">
        <v>12.4451</v>
      </c>
      <c r="H565" s="435">
        <v>4.7418</v>
      </c>
      <c r="I565" s="435"/>
      <c r="J565" s="435"/>
      <c r="K565" s="435"/>
      <c r="L565" s="435"/>
      <c r="M565" s="435"/>
      <c r="N565" s="435"/>
      <c r="O565" s="435"/>
      <c r="P565" s="435"/>
      <c r="Q565" s="435"/>
      <c r="R565" s="435"/>
      <c r="S565" s="435"/>
      <c r="T565" s="435"/>
      <c r="U565" s="435"/>
      <c r="V565" s="435"/>
      <c r="W565" s="435"/>
      <c r="X565" s="435"/>
      <c r="Y565" s="435"/>
      <c r="Z565" s="435"/>
    </row>
    <row r="566" ht="18.75" customHeight="1">
      <c r="A566" s="435" t="s">
        <v>3348</v>
      </c>
      <c r="B566" s="435">
        <v>2.7925</v>
      </c>
      <c r="C566" s="435">
        <v>0.4432</v>
      </c>
      <c r="D566" s="437">
        <v>3.74</v>
      </c>
      <c r="E566" s="435">
        <v>7.9155</v>
      </c>
      <c r="F566" s="435">
        <v>10.5078</v>
      </c>
      <c r="G566" s="435">
        <v>12.4444</v>
      </c>
      <c r="H566" s="435">
        <v>3.9909</v>
      </c>
      <c r="I566" s="435"/>
      <c r="J566" s="435"/>
      <c r="K566" s="435"/>
      <c r="L566" s="435"/>
      <c r="M566" s="435"/>
      <c r="N566" s="435"/>
      <c r="O566" s="435"/>
      <c r="P566" s="435"/>
      <c r="Q566" s="435"/>
      <c r="R566" s="435"/>
      <c r="S566" s="435"/>
      <c r="T566" s="435"/>
      <c r="U566" s="435"/>
      <c r="V566" s="435"/>
      <c r="W566" s="435"/>
      <c r="X566" s="435"/>
      <c r="Y566" s="435"/>
      <c r="Z566" s="435"/>
    </row>
    <row r="567" ht="18.75" customHeight="1">
      <c r="A567" s="435" t="s">
        <v>3349</v>
      </c>
      <c r="B567" s="435">
        <v>-4.7094</v>
      </c>
      <c r="C567" s="435">
        <v>3.5231</v>
      </c>
      <c r="D567" s="437">
        <v>12.6388</v>
      </c>
      <c r="E567" s="435">
        <v>19.9125</v>
      </c>
      <c r="F567" s="435">
        <v>11.8088</v>
      </c>
      <c r="G567" s="435">
        <v>12.3881</v>
      </c>
      <c r="H567" s="435">
        <v>15.1782</v>
      </c>
      <c r="I567" s="435"/>
      <c r="J567" s="435"/>
      <c r="K567" s="435"/>
      <c r="L567" s="435"/>
      <c r="M567" s="435"/>
      <c r="N567" s="435"/>
      <c r="O567" s="435"/>
      <c r="P567" s="435"/>
      <c r="Q567" s="435"/>
      <c r="R567" s="435"/>
      <c r="S567" s="435"/>
      <c r="T567" s="435"/>
      <c r="U567" s="435"/>
      <c r="V567" s="435"/>
      <c r="W567" s="435"/>
      <c r="X567" s="435"/>
      <c r="Y567" s="435"/>
      <c r="Z567" s="435"/>
    </row>
    <row r="568" ht="18.75" customHeight="1">
      <c r="A568" s="435" t="s">
        <v>557</v>
      </c>
      <c r="B568" s="435">
        <v>8.2838</v>
      </c>
      <c r="C568" s="435">
        <v>11.6377</v>
      </c>
      <c r="D568" s="437">
        <v>4.3231</v>
      </c>
      <c r="E568" s="435">
        <v>6.6528</v>
      </c>
      <c r="F568" s="435" t="s">
        <v>2912</v>
      </c>
      <c r="G568" s="435">
        <v>12.3847</v>
      </c>
      <c r="H568" s="435" t="s">
        <v>2912</v>
      </c>
      <c r="I568" s="435"/>
      <c r="J568" s="435"/>
      <c r="K568" s="435"/>
      <c r="L568" s="435"/>
      <c r="M568" s="435"/>
      <c r="N568" s="435"/>
      <c r="O568" s="435"/>
      <c r="P568" s="435"/>
      <c r="Q568" s="435"/>
      <c r="R568" s="435"/>
      <c r="S568" s="435"/>
      <c r="T568" s="435"/>
      <c r="U568" s="435"/>
      <c r="V568" s="435"/>
      <c r="W568" s="435"/>
      <c r="X568" s="435"/>
      <c r="Y568" s="435"/>
      <c r="Z568" s="435"/>
    </row>
    <row r="569" ht="18.75" customHeight="1">
      <c r="A569" s="435" t="s">
        <v>3350</v>
      </c>
      <c r="B569" s="435">
        <v>1.3475</v>
      </c>
      <c r="C569" s="435">
        <v>4.4036</v>
      </c>
      <c r="D569" s="437">
        <v>9.6215</v>
      </c>
      <c r="E569" s="435" t="s">
        <v>2912</v>
      </c>
      <c r="F569" s="435" t="s">
        <v>2912</v>
      </c>
      <c r="G569" s="435">
        <v>12.3383</v>
      </c>
      <c r="H569" s="435" t="s">
        <v>2912</v>
      </c>
      <c r="I569" s="435"/>
      <c r="J569" s="435"/>
      <c r="K569" s="435"/>
      <c r="L569" s="435"/>
      <c r="M569" s="435"/>
      <c r="N569" s="435"/>
      <c r="O569" s="435"/>
      <c r="P569" s="435"/>
      <c r="Q569" s="435"/>
      <c r="R569" s="435"/>
      <c r="S569" s="435"/>
      <c r="T569" s="435"/>
      <c r="U569" s="435"/>
      <c r="V569" s="435"/>
      <c r="W569" s="435"/>
      <c r="X569" s="435"/>
      <c r="Y569" s="435"/>
      <c r="Z569" s="435"/>
    </row>
    <row r="570" ht="18.75" customHeight="1">
      <c r="A570" s="435" t="s">
        <v>435</v>
      </c>
      <c r="B570" s="435">
        <v>-5.7165</v>
      </c>
      <c r="C570" s="435">
        <v>1.0375</v>
      </c>
      <c r="D570" s="437">
        <v>6.4343</v>
      </c>
      <c r="E570" s="435">
        <v>24.6078</v>
      </c>
      <c r="F570" s="435">
        <v>10.0433</v>
      </c>
      <c r="G570" s="435">
        <v>12.3345</v>
      </c>
      <c r="H570" s="435">
        <v>10.3746</v>
      </c>
      <c r="I570" s="435"/>
      <c r="J570" s="435"/>
      <c r="K570" s="435"/>
      <c r="L570" s="435"/>
      <c r="M570" s="435"/>
      <c r="N570" s="435"/>
      <c r="O570" s="435"/>
      <c r="P570" s="435"/>
      <c r="Q570" s="435"/>
      <c r="R570" s="435"/>
      <c r="S570" s="435"/>
      <c r="T570" s="435"/>
      <c r="U570" s="435"/>
      <c r="V570" s="435"/>
      <c r="W570" s="435"/>
      <c r="X570" s="435"/>
      <c r="Y570" s="435"/>
      <c r="Z570" s="435"/>
    </row>
    <row r="571" ht="18.75" customHeight="1">
      <c r="A571" s="435" t="s">
        <v>3351</v>
      </c>
      <c r="B571" s="435">
        <v>-1.2635</v>
      </c>
      <c r="C571" s="435">
        <v>9.5502</v>
      </c>
      <c r="D571" s="437">
        <v>17.3514</v>
      </c>
      <c r="E571" s="435">
        <v>23.533</v>
      </c>
      <c r="F571" s="435">
        <v>12.4418</v>
      </c>
      <c r="G571" s="435">
        <v>12.3271</v>
      </c>
      <c r="H571" s="435">
        <v>12.7415</v>
      </c>
      <c r="I571" s="435"/>
      <c r="J571" s="435"/>
      <c r="K571" s="435"/>
      <c r="L571" s="435"/>
      <c r="M571" s="435"/>
      <c r="N571" s="435"/>
      <c r="O571" s="435"/>
      <c r="P571" s="435"/>
      <c r="Q571" s="435"/>
      <c r="R571" s="435"/>
      <c r="S571" s="435"/>
      <c r="T571" s="435"/>
      <c r="U571" s="435"/>
      <c r="V571" s="435"/>
      <c r="W571" s="435"/>
      <c r="X571" s="435"/>
      <c r="Y571" s="435"/>
      <c r="Z571" s="435"/>
    </row>
    <row r="572" ht="18.75" customHeight="1">
      <c r="A572" s="435" t="s">
        <v>3352</v>
      </c>
      <c r="B572" s="435">
        <v>3.5247</v>
      </c>
      <c r="C572" s="435">
        <v>-1.4513</v>
      </c>
      <c r="D572" s="437">
        <v>15.9773</v>
      </c>
      <c r="E572" s="435">
        <v>8.664</v>
      </c>
      <c r="F572" s="435">
        <v>10.6224</v>
      </c>
      <c r="G572" s="435">
        <v>12.3209</v>
      </c>
      <c r="H572" s="435">
        <v>7.868</v>
      </c>
      <c r="I572" s="435"/>
      <c r="J572" s="435"/>
      <c r="K572" s="435"/>
      <c r="L572" s="435"/>
      <c r="M572" s="435"/>
      <c r="N572" s="435"/>
      <c r="O572" s="435"/>
      <c r="P572" s="435"/>
      <c r="Q572" s="435"/>
      <c r="R572" s="435"/>
      <c r="S572" s="435"/>
      <c r="T572" s="435"/>
      <c r="U572" s="435"/>
      <c r="V572" s="435"/>
      <c r="W572" s="435"/>
      <c r="X572" s="435"/>
      <c r="Y572" s="435"/>
      <c r="Z572" s="435"/>
    </row>
    <row r="573" ht="18.75" customHeight="1">
      <c r="A573" s="435" t="s">
        <v>3353</v>
      </c>
      <c r="B573" s="435">
        <v>2.2435</v>
      </c>
      <c r="C573" s="435">
        <v>0.0404</v>
      </c>
      <c r="D573" s="437">
        <v>7.3226</v>
      </c>
      <c r="E573" s="435" t="s">
        <v>2912</v>
      </c>
      <c r="F573" s="435" t="s">
        <v>2912</v>
      </c>
      <c r="G573" s="435">
        <v>12.2463</v>
      </c>
      <c r="H573" s="435">
        <v>8.9029</v>
      </c>
      <c r="I573" s="435"/>
      <c r="J573" s="435"/>
      <c r="K573" s="435"/>
      <c r="L573" s="435"/>
      <c r="M573" s="435"/>
      <c r="N573" s="435"/>
      <c r="O573" s="435"/>
      <c r="P573" s="435"/>
      <c r="Q573" s="435"/>
      <c r="R573" s="435"/>
      <c r="S573" s="435"/>
      <c r="T573" s="435"/>
      <c r="U573" s="435"/>
      <c r="V573" s="435"/>
      <c r="W573" s="435"/>
      <c r="X573" s="435"/>
      <c r="Y573" s="435"/>
      <c r="Z573" s="435"/>
    </row>
    <row r="574" ht="18.75" customHeight="1">
      <c r="A574" s="435" t="s">
        <v>3354</v>
      </c>
      <c r="B574" s="435">
        <v>0.7247</v>
      </c>
      <c r="C574" s="435">
        <v>6.4737</v>
      </c>
      <c r="D574" s="437">
        <v>11.7267</v>
      </c>
      <c r="E574" s="435">
        <v>13.6204</v>
      </c>
      <c r="F574" s="435">
        <v>11.8192</v>
      </c>
      <c r="G574" s="435">
        <v>12.2261</v>
      </c>
      <c r="H574" s="435">
        <v>7.8079</v>
      </c>
      <c r="I574" s="435"/>
      <c r="J574" s="435"/>
      <c r="K574" s="435"/>
      <c r="L574" s="435"/>
      <c r="M574" s="435"/>
      <c r="N574" s="435"/>
      <c r="O574" s="435"/>
      <c r="P574" s="435"/>
      <c r="Q574" s="435"/>
      <c r="R574" s="435"/>
      <c r="S574" s="435"/>
      <c r="T574" s="435"/>
      <c r="U574" s="435"/>
      <c r="V574" s="435"/>
      <c r="W574" s="435"/>
      <c r="X574" s="435"/>
      <c r="Y574" s="435"/>
      <c r="Z574" s="435"/>
    </row>
    <row r="575" ht="18.75" customHeight="1">
      <c r="A575" s="435" t="s">
        <v>3355</v>
      </c>
      <c r="B575" s="435">
        <v>1.8647</v>
      </c>
      <c r="C575" s="435">
        <v>5.1471</v>
      </c>
      <c r="D575" s="437">
        <v>10.7265</v>
      </c>
      <c r="E575" s="435">
        <v>12.4873</v>
      </c>
      <c r="F575" s="435">
        <v>14.2067</v>
      </c>
      <c r="G575" s="435">
        <v>12.2086</v>
      </c>
      <c r="H575" s="435">
        <v>13.3322</v>
      </c>
      <c r="I575" s="435"/>
      <c r="J575" s="435"/>
      <c r="K575" s="435"/>
      <c r="L575" s="435"/>
      <c r="M575" s="435"/>
      <c r="N575" s="435"/>
      <c r="O575" s="435"/>
      <c r="P575" s="435"/>
      <c r="Q575" s="435"/>
      <c r="R575" s="435"/>
      <c r="S575" s="435"/>
      <c r="T575" s="435"/>
      <c r="U575" s="435"/>
      <c r="V575" s="435"/>
      <c r="W575" s="435"/>
      <c r="X575" s="435"/>
      <c r="Y575" s="435"/>
      <c r="Z575" s="435"/>
    </row>
    <row r="576" ht="18.75" customHeight="1">
      <c r="A576" s="435" t="s">
        <v>3356</v>
      </c>
      <c r="B576" s="435">
        <v>-1.1474</v>
      </c>
      <c r="C576" s="435">
        <v>7.52</v>
      </c>
      <c r="D576" s="437">
        <v>13.8836</v>
      </c>
      <c r="E576" s="435">
        <v>17.9155</v>
      </c>
      <c r="F576" s="435">
        <v>8.9753</v>
      </c>
      <c r="G576" s="435">
        <v>12.1731</v>
      </c>
      <c r="H576" s="435" t="s">
        <v>2912</v>
      </c>
      <c r="I576" s="435"/>
      <c r="J576" s="435"/>
      <c r="K576" s="435"/>
      <c r="L576" s="435"/>
      <c r="M576" s="435"/>
      <c r="N576" s="435"/>
      <c r="O576" s="435"/>
      <c r="P576" s="435"/>
      <c r="Q576" s="435"/>
      <c r="R576" s="435"/>
      <c r="S576" s="435"/>
      <c r="T576" s="435"/>
      <c r="U576" s="435"/>
      <c r="V576" s="435"/>
      <c r="W576" s="435"/>
      <c r="X576" s="435"/>
      <c r="Y576" s="435"/>
      <c r="Z576" s="435"/>
    </row>
    <row r="577" ht="18.75" customHeight="1">
      <c r="A577" s="435" t="s">
        <v>357</v>
      </c>
      <c r="B577" s="435">
        <v>-0.0329</v>
      </c>
      <c r="C577" s="435">
        <v>10.3721</v>
      </c>
      <c r="D577" s="437" t="s">
        <v>2912</v>
      </c>
      <c r="E577" s="435" t="s">
        <v>2912</v>
      </c>
      <c r="F577" s="435" t="s">
        <v>2912</v>
      </c>
      <c r="G577" s="435">
        <v>12.099</v>
      </c>
      <c r="H577" s="435" t="s">
        <v>2912</v>
      </c>
      <c r="I577" s="435"/>
      <c r="J577" s="435"/>
      <c r="K577" s="435"/>
      <c r="L577" s="435"/>
      <c r="M577" s="435"/>
      <c r="N577" s="435"/>
      <c r="O577" s="435"/>
      <c r="P577" s="435"/>
      <c r="Q577" s="435"/>
      <c r="R577" s="435"/>
      <c r="S577" s="435"/>
      <c r="T577" s="435"/>
      <c r="U577" s="435"/>
      <c r="V577" s="435"/>
      <c r="W577" s="435"/>
      <c r="X577" s="435"/>
      <c r="Y577" s="435"/>
      <c r="Z577" s="435"/>
    </row>
    <row r="578" ht="18.75" customHeight="1">
      <c r="A578" s="435" t="s">
        <v>3357</v>
      </c>
      <c r="B578" s="435">
        <v>0.4697</v>
      </c>
      <c r="C578" s="435">
        <v>3.1899</v>
      </c>
      <c r="D578" s="437">
        <v>7.1283</v>
      </c>
      <c r="E578" s="435">
        <v>17.0475</v>
      </c>
      <c r="F578" s="435" t="s">
        <v>2912</v>
      </c>
      <c r="G578" s="435">
        <v>12.0951</v>
      </c>
      <c r="H578" s="435" t="s">
        <v>2912</v>
      </c>
      <c r="I578" s="435"/>
      <c r="J578" s="435"/>
      <c r="K578" s="435"/>
      <c r="L578" s="435"/>
      <c r="M578" s="435"/>
      <c r="N578" s="435"/>
      <c r="O578" s="435"/>
      <c r="P578" s="435"/>
      <c r="Q578" s="435"/>
      <c r="R578" s="435"/>
      <c r="S578" s="435"/>
      <c r="T578" s="435"/>
      <c r="U578" s="435"/>
      <c r="V578" s="435"/>
      <c r="W578" s="435"/>
      <c r="X578" s="435"/>
      <c r="Y578" s="435"/>
      <c r="Z578" s="435"/>
    </row>
    <row r="579" ht="18.75" customHeight="1">
      <c r="A579" s="435" t="s">
        <v>3358</v>
      </c>
      <c r="B579" s="435">
        <v>-5.5546</v>
      </c>
      <c r="C579" s="435">
        <v>-3.0496</v>
      </c>
      <c r="D579" s="437">
        <v>10.7748</v>
      </c>
      <c r="E579" s="435" t="s">
        <v>2912</v>
      </c>
      <c r="F579" s="435" t="s">
        <v>2912</v>
      </c>
      <c r="G579" s="435">
        <v>12.0388</v>
      </c>
      <c r="H579" s="435">
        <v>9.2129</v>
      </c>
      <c r="I579" s="435"/>
      <c r="J579" s="435"/>
      <c r="K579" s="435"/>
      <c r="L579" s="435"/>
      <c r="M579" s="435"/>
      <c r="N579" s="435"/>
      <c r="O579" s="435"/>
      <c r="P579" s="435"/>
      <c r="Q579" s="435"/>
      <c r="R579" s="435"/>
      <c r="S579" s="435"/>
      <c r="T579" s="435"/>
      <c r="U579" s="435"/>
      <c r="V579" s="435"/>
      <c r="W579" s="435"/>
      <c r="X579" s="435"/>
      <c r="Y579" s="435"/>
      <c r="Z579" s="435"/>
    </row>
    <row r="580" ht="18.75" customHeight="1">
      <c r="A580" s="435" t="s">
        <v>3359</v>
      </c>
      <c r="B580" s="435">
        <v>-5.1209</v>
      </c>
      <c r="C580" s="435">
        <v>2.403</v>
      </c>
      <c r="D580" s="437">
        <v>16.406</v>
      </c>
      <c r="E580" s="435">
        <v>23.5109</v>
      </c>
      <c r="F580" s="435">
        <v>15.5929</v>
      </c>
      <c r="G580" s="435">
        <v>12.0356</v>
      </c>
      <c r="H580" s="435">
        <v>10.3992</v>
      </c>
      <c r="I580" s="435"/>
      <c r="J580" s="435"/>
      <c r="K580" s="435"/>
      <c r="L580" s="435"/>
      <c r="M580" s="435"/>
      <c r="N580" s="435"/>
      <c r="O580" s="435"/>
      <c r="P580" s="435"/>
      <c r="Q580" s="435"/>
      <c r="R580" s="435"/>
      <c r="S580" s="435"/>
      <c r="T580" s="435"/>
      <c r="U580" s="435"/>
      <c r="V580" s="435"/>
      <c r="W580" s="435"/>
      <c r="X580" s="435"/>
      <c r="Y580" s="435"/>
      <c r="Z580" s="435"/>
    </row>
    <row r="581" ht="18.75" customHeight="1">
      <c r="A581" s="435" t="s">
        <v>3360</v>
      </c>
      <c r="B581" s="435">
        <v>0.4447</v>
      </c>
      <c r="C581" s="435">
        <v>14.3901</v>
      </c>
      <c r="D581" s="437">
        <v>12.3742</v>
      </c>
      <c r="E581" s="435" t="s">
        <v>2912</v>
      </c>
      <c r="F581" s="435" t="s">
        <v>2912</v>
      </c>
      <c r="G581" s="435">
        <v>12.0198</v>
      </c>
      <c r="H581" s="435">
        <v>15.7483</v>
      </c>
      <c r="I581" s="435"/>
      <c r="J581" s="435"/>
      <c r="K581" s="435"/>
      <c r="L581" s="435"/>
      <c r="M581" s="435"/>
      <c r="N581" s="435"/>
      <c r="O581" s="435"/>
      <c r="P581" s="435"/>
      <c r="Q581" s="435"/>
      <c r="R581" s="435"/>
      <c r="S581" s="435"/>
      <c r="T581" s="435"/>
      <c r="U581" s="435"/>
      <c r="V581" s="435"/>
      <c r="W581" s="435"/>
      <c r="X581" s="435"/>
      <c r="Y581" s="435"/>
      <c r="Z581" s="435"/>
    </row>
    <row r="582" ht="18.75" customHeight="1">
      <c r="A582" s="435" t="s">
        <v>3361</v>
      </c>
      <c r="B582" s="435">
        <v>1.3683</v>
      </c>
      <c r="C582" s="435">
        <v>9.031</v>
      </c>
      <c r="D582" s="437">
        <v>11.3042</v>
      </c>
      <c r="E582" s="435">
        <v>25.7686</v>
      </c>
      <c r="F582" s="435">
        <v>17.0281</v>
      </c>
      <c r="G582" s="435">
        <v>12.0141</v>
      </c>
      <c r="H582" s="435">
        <v>17.1735</v>
      </c>
      <c r="I582" s="435"/>
      <c r="J582" s="435"/>
      <c r="K582" s="435"/>
      <c r="L582" s="435"/>
      <c r="M582" s="435"/>
      <c r="N582" s="435"/>
      <c r="O582" s="435"/>
      <c r="P582" s="435"/>
      <c r="Q582" s="435"/>
      <c r="R582" s="435"/>
      <c r="S582" s="435"/>
      <c r="T582" s="435"/>
      <c r="U582" s="435"/>
      <c r="V582" s="435"/>
      <c r="W582" s="435"/>
      <c r="X582" s="435"/>
      <c r="Y582" s="435"/>
      <c r="Z582" s="435"/>
    </row>
    <row r="583" ht="18.75" customHeight="1">
      <c r="A583" s="435" t="s">
        <v>3362</v>
      </c>
      <c r="B583" s="435">
        <v>4.6423</v>
      </c>
      <c r="C583" s="435">
        <v>6.3028</v>
      </c>
      <c r="D583" s="437">
        <v>6.9517</v>
      </c>
      <c r="E583" s="435">
        <v>13.0508</v>
      </c>
      <c r="F583" s="435">
        <v>11.897</v>
      </c>
      <c r="G583" s="435">
        <v>11.9866</v>
      </c>
      <c r="H583" s="435">
        <v>9.0499</v>
      </c>
      <c r="I583" s="435"/>
      <c r="J583" s="435"/>
      <c r="K583" s="435"/>
      <c r="L583" s="435"/>
      <c r="M583" s="435"/>
      <c r="N583" s="435"/>
      <c r="O583" s="435"/>
      <c r="P583" s="435"/>
      <c r="Q583" s="435"/>
      <c r="R583" s="435"/>
      <c r="S583" s="435"/>
      <c r="T583" s="435"/>
      <c r="U583" s="435"/>
      <c r="V583" s="435"/>
      <c r="W583" s="435"/>
      <c r="X583" s="435"/>
      <c r="Y583" s="435"/>
      <c r="Z583" s="435"/>
    </row>
    <row r="584" ht="18.75" customHeight="1">
      <c r="A584" s="435" t="s">
        <v>3363</v>
      </c>
      <c r="B584" s="435">
        <v>-0.7871</v>
      </c>
      <c r="C584" s="435">
        <v>3.4579</v>
      </c>
      <c r="D584" s="437">
        <v>12.4499</v>
      </c>
      <c r="E584" s="435">
        <v>11.6788</v>
      </c>
      <c r="F584" s="435">
        <v>10.9811</v>
      </c>
      <c r="G584" s="435">
        <v>11.9781</v>
      </c>
      <c r="H584" s="435">
        <v>7.4337</v>
      </c>
      <c r="I584" s="435"/>
      <c r="J584" s="435"/>
      <c r="K584" s="435"/>
      <c r="L584" s="435"/>
      <c r="M584" s="435"/>
      <c r="N584" s="435"/>
      <c r="O584" s="435"/>
      <c r="P584" s="435"/>
      <c r="Q584" s="435"/>
      <c r="R584" s="435"/>
      <c r="S584" s="435"/>
      <c r="T584" s="435"/>
      <c r="U584" s="435"/>
      <c r="V584" s="435"/>
      <c r="W584" s="435"/>
      <c r="X584" s="435"/>
      <c r="Y584" s="435"/>
      <c r="Z584" s="435"/>
    </row>
    <row r="585" ht="18.75" customHeight="1">
      <c r="A585" s="435" t="s">
        <v>3364</v>
      </c>
      <c r="B585" s="435">
        <v>-0.5999</v>
      </c>
      <c r="C585" s="435">
        <v>6.9812</v>
      </c>
      <c r="D585" s="437">
        <v>11.9299</v>
      </c>
      <c r="E585" s="435" t="s">
        <v>2912</v>
      </c>
      <c r="F585" s="435" t="s">
        <v>2912</v>
      </c>
      <c r="G585" s="435">
        <v>11.971</v>
      </c>
      <c r="H585" s="435" t="s">
        <v>2912</v>
      </c>
      <c r="I585" s="435"/>
      <c r="J585" s="435"/>
      <c r="K585" s="435"/>
      <c r="L585" s="435"/>
      <c r="M585" s="435"/>
      <c r="N585" s="435"/>
      <c r="O585" s="435"/>
      <c r="P585" s="435"/>
      <c r="Q585" s="435"/>
      <c r="R585" s="435"/>
      <c r="S585" s="435"/>
      <c r="T585" s="435"/>
      <c r="U585" s="435"/>
      <c r="V585" s="435"/>
      <c r="W585" s="435"/>
      <c r="X585" s="435"/>
      <c r="Y585" s="435"/>
      <c r="Z585" s="435"/>
    </row>
    <row r="586" ht="18.75" customHeight="1">
      <c r="A586" s="435" t="s">
        <v>3365</v>
      </c>
      <c r="B586" s="435">
        <v>5.8124</v>
      </c>
      <c r="C586" s="435">
        <v>9.9804</v>
      </c>
      <c r="D586" s="437">
        <v>4.7302</v>
      </c>
      <c r="E586" s="435">
        <v>1.4503</v>
      </c>
      <c r="F586" s="435">
        <v>1.8959</v>
      </c>
      <c r="G586" s="435">
        <v>11.9582</v>
      </c>
      <c r="H586" s="435">
        <v>5.653</v>
      </c>
      <c r="I586" s="435"/>
      <c r="J586" s="435"/>
      <c r="K586" s="435"/>
      <c r="L586" s="435"/>
      <c r="M586" s="435"/>
      <c r="N586" s="435"/>
      <c r="O586" s="435"/>
      <c r="P586" s="435"/>
      <c r="Q586" s="435"/>
      <c r="R586" s="435"/>
      <c r="S586" s="435"/>
      <c r="T586" s="435"/>
      <c r="U586" s="435"/>
      <c r="V586" s="435"/>
      <c r="W586" s="435"/>
      <c r="X586" s="435"/>
      <c r="Y586" s="435"/>
      <c r="Z586" s="435"/>
    </row>
    <row r="587" ht="18.75" customHeight="1">
      <c r="A587" s="435" t="s">
        <v>3366</v>
      </c>
      <c r="B587" s="435">
        <v>-1.6312</v>
      </c>
      <c r="C587" s="435">
        <v>5.3912</v>
      </c>
      <c r="D587" s="437">
        <v>12.2572</v>
      </c>
      <c r="E587" s="435" t="s">
        <v>2912</v>
      </c>
      <c r="F587" s="435" t="s">
        <v>2912</v>
      </c>
      <c r="G587" s="435">
        <v>11.9098</v>
      </c>
      <c r="H587" s="435">
        <v>27.6185</v>
      </c>
      <c r="I587" s="435"/>
      <c r="J587" s="435"/>
      <c r="K587" s="435"/>
      <c r="L587" s="435"/>
      <c r="M587" s="435"/>
      <c r="N587" s="435"/>
      <c r="O587" s="435"/>
      <c r="P587" s="435"/>
      <c r="Q587" s="435"/>
      <c r="R587" s="435"/>
      <c r="S587" s="435"/>
      <c r="T587" s="435"/>
      <c r="U587" s="435"/>
      <c r="V587" s="435"/>
      <c r="W587" s="435"/>
      <c r="X587" s="435"/>
      <c r="Y587" s="435"/>
      <c r="Z587" s="435"/>
    </row>
    <row r="588" ht="18.75" customHeight="1">
      <c r="A588" s="435" t="s">
        <v>579</v>
      </c>
      <c r="B588" s="435">
        <v>1.3039</v>
      </c>
      <c r="C588" s="435">
        <v>2.7749</v>
      </c>
      <c r="D588" s="437">
        <v>4.4273</v>
      </c>
      <c r="E588" s="435" t="s">
        <v>2912</v>
      </c>
      <c r="F588" s="435" t="s">
        <v>2912</v>
      </c>
      <c r="G588" s="435">
        <v>11.8553</v>
      </c>
      <c r="H588" s="435">
        <v>10.6625</v>
      </c>
      <c r="I588" s="435"/>
      <c r="J588" s="435"/>
      <c r="K588" s="435"/>
      <c r="L588" s="435"/>
      <c r="M588" s="435"/>
      <c r="N588" s="435"/>
      <c r="O588" s="435"/>
      <c r="P588" s="435"/>
      <c r="Q588" s="435"/>
      <c r="R588" s="435"/>
      <c r="S588" s="435"/>
      <c r="T588" s="435"/>
      <c r="U588" s="435"/>
      <c r="V588" s="435"/>
      <c r="W588" s="435"/>
      <c r="X588" s="435"/>
      <c r="Y588" s="435"/>
      <c r="Z588" s="435"/>
    </row>
    <row r="589" ht="18.75" customHeight="1">
      <c r="A589" s="435" t="s">
        <v>3367</v>
      </c>
      <c r="B589" s="435">
        <v>1.2786</v>
      </c>
      <c r="C589" s="435">
        <v>4.7439</v>
      </c>
      <c r="D589" s="437">
        <v>11.1375</v>
      </c>
      <c r="E589" s="435">
        <v>12.4828</v>
      </c>
      <c r="F589" s="435">
        <v>12.3871</v>
      </c>
      <c r="G589" s="435">
        <v>11.8503</v>
      </c>
      <c r="H589" s="435" t="s">
        <v>2912</v>
      </c>
      <c r="I589" s="435"/>
      <c r="J589" s="435"/>
      <c r="K589" s="435"/>
      <c r="L589" s="435"/>
      <c r="M589" s="435"/>
      <c r="N589" s="435"/>
      <c r="O589" s="435"/>
      <c r="P589" s="435"/>
      <c r="Q589" s="435"/>
      <c r="R589" s="435"/>
      <c r="S589" s="435"/>
      <c r="T589" s="435"/>
      <c r="U589" s="435"/>
      <c r="V589" s="435"/>
      <c r="W589" s="435"/>
      <c r="X589" s="435"/>
      <c r="Y589" s="435"/>
      <c r="Z589" s="435"/>
    </row>
    <row r="590" ht="18.75" customHeight="1">
      <c r="A590" s="435" t="s">
        <v>3368</v>
      </c>
      <c r="B590" s="435">
        <v>2.1692</v>
      </c>
      <c r="C590" s="435">
        <v>7.6981</v>
      </c>
      <c r="D590" s="437">
        <v>9.9054</v>
      </c>
      <c r="E590" s="435">
        <v>14.9554</v>
      </c>
      <c r="F590" s="435">
        <v>13.1141</v>
      </c>
      <c r="G590" s="435">
        <v>11.8318</v>
      </c>
      <c r="H590" s="435">
        <v>14.1516</v>
      </c>
      <c r="I590" s="435"/>
      <c r="J590" s="435"/>
      <c r="K590" s="435"/>
      <c r="L590" s="435"/>
      <c r="M590" s="435"/>
      <c r="N590" s="435"/>
      <c r="O590" s="435"/>
      <c r="P590" s="435"/>
      <c r="Q590" s="435"/>
      <c r="R590" s="435"/>
      <c r="S590" s="435"/>
      <c r="T590" s="435"/>
      <c r="U590" s="435"/>
      <c r="V590" s="435"/>
      <c r="W590" s="435"/>
      <c r="X590" s="435"/>
      <c r="Y590" s="435"/>
      <c r="Z590" s="435"/>
    </row>
    <row r="591" ht="18.75" customHeight="1">
      <c r="A591" s="435" t="s">
        <v>3369</v>
      </c>
      <c r="B591" s="435">
        <v>2.4582</v>
      </c>
      <c r="C591" s="435">
        <v>6.5793</v>
      </c>
      <c r="D591" s="437">
        <v>11.0981</v>
      </c>
      <c r="E591" s="435">
        <v>10.9792</v>
      </c>
      <c r="F591" s="435" t="s">
        <v>2912</v>
      </c>
      <c r="G591" s="435">
        <v>11.7767</v>
      </c>
      <c r="H591" s="435">
        <v>7.4268</v>
      </c>
      <c r="I591" s="435"/>
      <c r="J591" s="435"/>
      <c r="K591" s="435"/>
      <c r="L591" s="435"/>
      <c r="M591" s="435"/>
      <c r="N591" s="435"/>
      <c r="O591" s="435"/>
      <c r="P591" s="435"/>
      <c r="Q591" s="435"/>
      <c r="R591" s="435"/>
      <c r="S591" s="435"/>
      <c r="T591" s="435"/>
      <c r="U591" s="435"/>
      <c r="V591" s="435"/>
      <c r="W591" s="435"/>
      <c r="X591" s="435"/>
      <c r="Y591" s="435"/>
      <c r="Z591" s="435"/>
    </row>
    <row r="592" ht="18.75" customHeight="1">
      <c r="A592" s="435" t="s">
        <v>3370</v>
      </c>
      <c r="B592" s="435">
        <v>1.8344</v>
      </c>
      <c r="C592" s="435">
        <v>1.1588</v>
      </c>
      <c r="D592" s="437">
        <v>9.0532</v>
      </c>
      <c r="E592" s="435" t="s">
        <v>2912</v>
      </c>
      <c r="F592" s="435" t="s">
        <v>2912</v>
      </c>
      <c r="G592" s="435">
        <v>11.7767</v>
      </c>
      <c r="H592" s="435">
        <v>10.6008</v>
      </c>
      <c r="I592" s="435"/>
      <c r="J592" s="435"/>
      <c r="K592" s="435"/>
      <c r="L592" s="435"/>
      <c r="M592" s="435"/>
      <c r="N592" s="435"/>
      <c r="O592" s="435"/>
      <c r="P592" s="435"/>
      <c r="Q592" s="435"/>
      <c r="R592" s="435"/>
      <c r="S592" s="435"/>
      <c r="T592" s="435"/>
      <c r="U592" s="435"/>
      <c r="V592" s="435"/>
      <c r="W592" s="435"/>
      <c r="X592" s="435"/>
      <c r="Y592" s="435"/>
      <c r="Z592" s="435"/>
    </row>
    <row r="593" ht="18.75" customHeight="1">
      <c r="A593" s="435" t="s">
        <v>488</v>
      </c>
      <c r="B593" s="435">
        <v>-1.307</v>
      </c>
      <c r="C593" s="435">
        <v>7.6444</v>
      </c>
      <c r="D593" s="437">
        <v>10.9702</v>
      </c>
      <c r="E593" s="435">
        <v>24.7398</v>
      </c>
      <c r="F593" s="435">
        <v>18.0715</v>
      </c>
      <c r="G593" s="435">
        <v>11.758</v>
      </c>
      <c r="H593" s="435">
        <v>18.9573</v>
      </c>
      <c r="I593" s="435"/>
      <c r="J593" s="435"/>
      <c r="K593" s="435"/>
      <c r="L593" s="435"/>
      <c r="M593" s="435"/>
      <c r="N593" s="435"/>
      <c r="O593" s="435"/>
      <c r="P593" s="435"/>
      <c r="Q593" s="435"/>
      <c r="R593" s="435"/>
      <c r="S593" s="435"/>
      <c r="T593" s="435"/>
      <c r="U593" s="435"/>
      <c r="V593" s="435"/>
      <c r="W593" s="435"/>
      <c r="X593" s="435"/>
      <c r="Y593" s="435"/>
      <c r="Z593" s="435"/>
    </row>
    <row r="594" ht="18.75" customHeight="1">
      <c r="A594" s="435" t="s">
        <v>128</v>
      </c>
      <c r="B594" s="435">
        <v>1.4448</v>
      </c>
      <c r="C594" s="435">
        <v>5.5476</v>
      </c>
      <c r="D594" s="437">
        <v>10.1041</v>
      </c>
      <c r="E594" s="435" t="s">
        <v>2912</v>
      </c>
      <c r="F594" s="435" t="s">
        <v>2912</v>
      </c>
      <c r="G594" s="435">
        <v>11.7559</v>
      </c>
      <c r="H594" s="435">
        <v>15.7451</v>
      </c>
      <c r="I594" s="435"/>
      <c r="J594" s="435"/>
      <c r="K594" s="435"/>
      <c r="L594" s="435"/>
      <c r="M594" s="435"/>
      <c r="N594" s="435"/>
      <c r="O594" s="435"/>
      <c r="P594" s="435"/>
      <c r="Q594" s="435"/>
      <c r="R594" s="435"/>
      <c r="S594" s="435"/>
      <c r="T594" s="435"/>
      <c r="U594" s="435"/>
      <c r="V594" s="435"/>
      <c r="W594" s="435"/>
      <c r="X594" s="435"/>
      <c r="Y594" s="435"/>
      <c r="Z594" s="435"/>
    </row>
    <row r="595" ht="18.75" customHeight="1">
      <c r="A595" s="435" t="s">
        <v>3371</v>
      </c>
      <c r="B595" s="435">
        <v>-3.0796</v>
      </c>
      <c r="C595" s="435">
        <v>4.0566</v>
      </c>
      <c r="D595" s="437">
        <v>10.4434</v>
      </c>
      <c r="E595" s="435">
        <v>23.1554</v>
      </c>
      <c r="F595" s="435">
        <v>16.22</v>
      </c>
      <c r="G595" s="435">
        <v>11.7008</v>
      </c>
      <c r="H595" s="435" t="s">
        <v>2912</v>
      </c>
      <c r="I595" s="435"/>
      <c r="J595" s="435"/>
      <c r="K595" s="435"/>
      <c r="L595" s="435"/>
      <c r="M595" s="435"/>
      <c r="N595" s="435"/>
      <c r="O595" s="435"/>
      <c r="P595" s="435"/>
      <c r="Q595" s="435"/>
      <c r="R595" s="435"/>
      <c r="S595" s="435"/>
      <c r="T595" s="435"/>
      <c r="U595" s="435"/>
      <c r="V595" s="435"/>
      <c r="W595" s="435"/>
      <c r="X595" s="435"/>
      <c r="Y595" s="435"/>
      <c r="Z595" s="435"/>
    </row>
    <row r="596" ht="18.75" customHeight="1">
      <c r="A596" s="435" t="s">
        <v>3372</v>
      </c>
      <c r="B596" s="435">
        <v>-5.9061</v>
      </c>
      <c r="C596" s="435">
        <v>2.7773</v>
      </c>
      <c r="D596" s="437">
        <v>8.383</v>
      </c>
      <c r="E596" s="435">
        <v>27.1734</v>
      </c>
      <c r="F596" s="435">
        <v>12.2114</v>
      </c>
      <c r="G596" s="435">
        <v>11.6301</v>
      </c>
      <c r="H596" s="435">
        <v>12.2488</v>
      </c>
      <c r="I596" s="435"/>
      <c r="J596" s="435"/>
      <c r="K596" s="435"/>
      <c r="L596" s="435"/>
      <c r="M596" s="435"/>
      <c r="N596" s="435"/>
      <c r="O596" s="435"/>
      <c r="P596" s="435"/>
      <c r="Q596" s="435"/>
      <c r="R596" s="435"/>
      <c r="S596" s="435"/>
      <c r="T596" s="435"/>
      <c r="U596" s="435"/>
      <c r="V596" s="435"/>
      <c r="W596" s="435"/>
      <c r="X596" s="435"/>
      <c r="Y596" s="435"/>
      <c r="Z596" s="435"/>
    </row>
    <row r="597" ht="18.75" customHeight="1">
      <c r="A597" s="435" t="s">
        <v>3373</v>
      </c>
      <c r="B597" s="435">
        <v>0.6371</v>
      </c>
      <c r="C597" s="435">
        <v>3.8687</v>
      </c>
      <c r="D597" s="437">
        <v>11.1515</v>
      </c>
      <c r="E597" s="435" t="s">
        <v>2912</v>
      </c>
      <c r="F597" s="435" t="s">
        <v>2912</v>
      </c>
      <c r="G597" s="435">
        <v>11.5569</v>
      </c>
      <c r="H597" s="435" t="s">
        <v>2912</v>
      </c>
      <c r="I597" s="435"/>
      <c r="J597" s="435"/>
      <c r="K597" s="435"/>
      <c r="L597" s="435"/>
      <c r="M597" s="435"/>
      <c r="N597" s="435"/>
      <c r="O597" s="435"/>
      <c r="P597" s="435"/>
      <c r="Q597" s="435"/>
      <c r="R597" s="435"/>
      <c r="S597" s="435"/>
      <c r="T597" s="435"/>
      <c r="U597" s="435"/>
      <c r="V597" s="435"/>
      <c r="W597" s="435"/>
      <c r="X597" s="435"/>
      <c r="Y597" s="435"/>
      <c r="Z597" s="435"/>
    </row>
    <row r="598" ht="18.75" customHeight="1">
      <c r="A598" s="435" t="s">
        <v>3374</v>
      </c>
      <c r="B598" s="435">
        <v>0.2094</v>
      </c>
      <c r="C598" s="435">
        <v>3.3143</v>
      </c>
      <c r="D598" s="437">
        <v>5.4075</v>
      </c>
      <c r="E598" s="435">
        <v>6.9557</v>
      </c>
      <c r="F598" s="435">
        <v>9.6494</v>
      </c>
      <c r="G598" s="435">
        <v>11.552</v>
      </c>
      <c r="H598" s="435">
        <v>9.333</v>
      </c>
      <c r="I598" s="435"/>
      <c r="J598" s="435"/>
      <c r="K598" s="435"/>
      <c r="L598" s="435"/>
      <c r="M598" s="435"/>
      <c r="N598" s="435"/>
      <c r="O598" s="435"/>
      <c r="P598" s="435"/>
      <c r="Q598" s="435"/>
      <c r="R598" s="435"/>
      <c r="S598" s="435"/>
      <c r="T598" s="435"/>
      <c r="U598" s="435"/>
      <c r="V598" s="435"/>
      <c r="W598" s="435"/>
      <c r="X598" s="435"/>
      <c r="Y598" s="435"/>
      <c r="Z598" s="435"/>
    </row>
    <row r="599" ht="18.75" customHeight="1">
      <c r="A599" s="435" t="s">
        <v>3375</v>
      </c>
      <c r="B599" s="435">
        <v>0.8649</v>
      </c>
      <c r="C599" s="435">
        <v>5.5823</v>
      </c>
      <c r="D599" s="437">
        <v>1.8573</v>
      </c>
      <c r="E599" s="435">
        <v>9.4499</v>
      </c>
      <c r="F599" s="435">
        <v>6.3055</v>
      </c>
      <c r="G599" s="435">
        <v>11.5146</v>
      </c>
      <c r="H599" s="435">
        <v>6.2094</v>
      </c>
      <c r="I599" s="435"/>
      <c r="J599" s="435"/>
      <c r="K599" s="435"/>
      <c r="L599" s="435"/>
      <c r="M599" s="435"/>
      <c r="N599" s="435"/>
      <c r="O599" s="435"/>
      <c r="P599" s="435"/>
      <c r="Q599" s="435"/>
      <c r="R599" s="435"/>
      <c r="S599" s="435"/>
      <c r="T599" s="435"/>
      <c r="U599" s="435"/>
      <c r="V599" s="435"/>
      <c r="W599" s="435"/>
      <c r="X599" s="435"/>
      <c r="Y599" s="435"/>
      <c r="Z599" s="435"/>
    </row>
    <row r="600" ht="18.75" customHeight="1">
      <c r="A600" s="435" t="s">
        <v>3376</v>
      </c>
      <c r="B600" s="435">
        <v>2.8019</v>
      </c>
      <c r="C600" s="435">
        <v>2.8162</v>
      </c>
      <c r="D600" s="437">
        <v>9.5065</v>
      </c>
      <c r="E600" s="435" t="s">
        <v>2912</v>
      </c>
      <c r="F600" s="435" t="s">
        <v>2912</v>
      </c>
      <c r="G600" s="435">
        <v>11.5114</v>
      </c>
      <c r="H600" s="435">
        <v>16.7055</v>
      </c>
      <c r="I600" s="435"/>
      <c r="J600" s="435"/>
      <c r="K600" s="435"/>
      <c r="L600" s="435"/>
      <c r="M600" s="435"/>
      <c r="N600" s="435"/>
      <c r="O600" s="435"/>
      <c r="P600" s="435"/>
      <c r="Q600" s="435"/>
      <c r="R600" s="435"/>
      <c r="S600" s="435"/>
      <c r="T600" s="435"/>
      <c r="U600" s="435"/>
      <c r="V600" s="435"/>
      <c r="W600" s="435"/>
      <c r="X600" s="435"/>
      <c r="Y600" s="435"/>
      <c r="Z600" s="435"/>
    </row>
    <row r="601" ht="18.75" customHeight="1">
      <c r="A601" s="435" t="s">
        <v>3377</v>
      </c>
      <c r="B601" s="435">
        <v>-4.2063</v>
      </c>
      <c r="C601" s="435">
        <v>3.6478</v>
      </c>
      <c r="D601" s="437">
        <v>9.6053</v>
      </c>
      <c r="E601" s="435">
        <v>25.6232</v>
      </c>
      <c r="F601" s="435">
        <v>17.0918</v>
      </c>
      <c r="G601" s="435">
        <v>11.4917</v>
      </c>
      <c r="H601" s="435" t="s">
        <v>2912</v>
      </c>
      <c r="I601" s="435"/>
      <c r="J601" s="435"/>
      <c r="K601" s="435"/>
      <c r="L601" s="435"/>
      <c r="M601" s="435"/>
      <c r="N601" s="435"/>
      <c r="O601" s="435"/>
      <c r="P601" s="435"/>
      <c r="Q601" s="435"/>
      <c r="R601" s="435"/>
      <c r="S601" s="435"/>
      <c r="T601" s="435"/>
      <c r="U601" s="435"/>
      <c r="V601" s="435"/>
      <c r="W601" s="435"/>
      <c r="X601" s="435"/>
      <c r="Y601" s="435"/>
      <c r="Z601" s="435"/>
    </row>
    <row r="602" ht="18.75" customHeight="1">
      <c r="A602" s="435" t="s">
        <v>3378</v>
      </c>
      <c r="B602" s="435">
        <v>8.1144</v>
      </c>
      <c r="C602" s="435">
        <v>12.8017</v>
      </c>
      <c r="D602" s="437">
        <v>5.0968</v>
      </c>
      <c r="E602" s="435">
        <v>4.1721</v>
      </c>
      <c r="F602" s="435">
        <v>6.8338</v>
      </c>
      <c r="G602" s="435">
        <v>11.4808</v>
      </c>
      <c r="H602" s="435">
        <v>10.9461</v>
      </c>
      <c r="I602" s="435"/>
      <c r="J602" s="435"/>
      <c r="K602" s="435"/>
      <c r="L602" s="435"/>
      <c r="M602" s="435"/>
      <c r="N602" s="435"/>
      <c r="O602" s="435"/>
      <c r="P602" s="435"/>
      <c r="Q602" s="435"/>
      <c r="R602" s="435"/>
      <c r="S602" s="435"/>
      <c r="T602" s="435"/>
      <c r="U602" s="435"/>
      <c r="V602" s="435"/>
      <c r="W602" s="435"/>
      <c r="X602" s="435"/>
      <c r="Y602" s="435"/>
      <c r="Z602" s="435"/>
    </row>
    <row r="603" ht="18.75" customHeight="1">
      <c r="A603" s="435" t="s">
        <v>1351</v>
      </c>
      <c r="B603" s="435">
        <v>0.2834</v>
      </c>
      <c r="C603" s="435">
        <v>4.3092</v>
      </c>
      <c r="D603" s="437">
        <v>5.0617</v>
      </c>
      <c r="E603" s="435">
        <v>11.2013</v>
      </c>
      <c r="F603" s="435">
        <v>10.8273</v>
      </c>
      <c r="G603" s="435">
        <v>11.4719</v>
      </c>
      <c r="H603" s="435">
        <v>12.1263</v>
      </c>
      <c r="I603" s="435"/>
      <c r="J603" s="435"/>
      <c r="K603" s="435"/>
      <c r="L603" s="435"/>
      <c r="M603" s="435"/>
      <c r="N603" s="435"/>
      <c r="O603" s="435"/>
      <c r="P603" s="435"/>
      <c r="Q603" s="435"/>
      <c r="R603" s="435"/>
      <c r="S603" s="435"/>
      <c r="T603" s="435"/>
      <c r="U603" s="435"/>
      <c r="V603" s="435"/>
      <c r="W603" s="435"/>
      <c r="X603" s="435"/>
      <c r="Y603" s="435"/>
      <c r="Z603" s="435"/>
    </row>
    <row r="604" ht="18.75" customHeight="1">
      <c r="A604" s="435" t="s">
        <v>3379</v>
      </c>
      <c r="B604" s="435">
        <v>0.3497</v>
      </c>
      <c r="C604" s="435">
        <v>3.2174</v>
      </c>
      <c r="D604" s="437">
        <v>10.0575</v>
      </c>
      <c r="E604" s="435">
        <v>12.0966</v>
      </c>
      <c r="F604" s="435">
        <v>12.9974</v>
      </c>
      <c r="G604" s="435">
        <v>11.4107</v>
      </c>
      <c r="H604" s="435">
        <v>12.8677</v>
      </c>
      <c r="I604" s="435"/>
      <c r="J604" s="435"/>
      <c r="K604" s="435"/>
      <c r="L604" s="435"/>
      <c r="M604" s="435"/>
      <c r="N604" s="435"/>
      <c r="O604" s="435"/>
      <c r="P604" s="435"/>
      <c r="Q604" s="435"/>
      <c r="R604" s="435"/>
      <c r="S604" s="435"/>
      <c r="T604" s="435"/>
      <c r="U604" s="435"/>
      <c r="V604" s="435"/>
      <c r="W604" s="435"/>
      <c r="X604" s="435"/>
      <c r="Y604" s="435"/>
      <c r="Z604" s="435"/>
    </row>
    <row r="605" ht="18.75" customHeight="1">
      <c r="A605" s="435" t="s">
        <v>440</v>
      </c>
      <c r="B605" s="435">
        <v>-0.1173</v>
      </c>
      <c r="C605" s="435">
        <v>5.325</v>
      </c>
      <c r="D605" s="437">
        <v>11.0858</v>
      </c>
      <c r="E605" s="435" t="s">
        <v>2912</v>
      </c>
      <c r="F605" s="435" t="s">
        <v>2912</v>
      </c>
      <c r="G605" s="435">
        <v>11.381</v>
      </c>
      <c r="H605" s="435">
        <v>15.2409</v>
      </c>
      <c r="I605" s="435"/>
      <c r="J605" s="435"/>
      <c r="K605" s="435"/>
      <c r="L605" s="435"/>
      <c r="M605" s="435"/>
      <c r="N605" s="435"/>
      <c r="O605" s="435"/>
      <c r="P605" s="435"/>
      <c r="Q605" s="435"/>
      <c r="R605" s="435"/>
      <c r="S605" s="435"/>
      <c r="T605" s="435"/>
      <c r="U605" s="435"/>
      <c r="V605" s="435"/>
      <c r="W605" s="435"/>
      <c r="X605" s="435"/>
      <c r="Y605" s="435"/>
      <c r="Z605" s="435"/>
    </row>
    <row r="606" ht="18.75" customHeight="1">
      <c r="A606" s="435" t="s">
        <v>840</v>
      </c>
      <c r="B606" s="435">
        <v>-2.291</v>
      </c>
      <c r="C606" s="435">
        <v>6.4711</v>
      </c>
      <c r="D606" s="437">
        <v>8.8734</v>
      </c>
      <c r="E606" s="435" t="s">
        <v>2912</v>
      </c>
      <c r="F606" s="435" t="s">
        <v>2912</v>
      </c>
      <c r="G606" s="435">
        <v>11.3299</v>
      </c>
      <c r="H606" s="435" t="s">
        <v>2912</v>
      </c>
      <c r="I606" s="435"/>
      <c r="J606" s="435"/>
      <c r="K606" s="435"/>
      <c r="L606" s="435"/>
      <c r="M606" s="435"/>
      <c r="N606" s="435"/>
      <c r="O606" s="435"/>
      <c r="P606" s="435"/>
      <c r="Q606" s="435"/>
      <c r="R606" s="435"/>
      <c r="S606" s="435"/>
      <c r="T606" s="435"/>
      <c r="U606" s="435"/>
      <c r="V606" s="435"/>
      <c r="W606" s="435"/>
      <c r="X606" s="435"/>
      <c r="Y606" s="435"/>
      <c r="Z606" s="435"/>
    </row>
    <row r="607" ht="18.75" customHeight="1">
      <c r="A607" s="435" t="s">
        <v>3380</v>
      </c>
      <c r="B607" s="435">
        <v>0.6945</v>
      </c>
      <c r="C607" s="435">
        <v>4.9772</v>
      </c>
      <c r="D607" s="437">
        <v>10.5691</v>
      </c>
      <c r="E607" s="435">
        <v>8.8996</v>
      </c>
      <c r="F607" s="435">
        <v>3.5347</v>
      </c>
      <c r="G607" s="435">
        <v>11.3155</v>
      </c>
      <c r="H607" s="435" t="s">
        <v>2912</v>
      </c>
      <c r="I607" s="435"/>
      <c r="J607" s="435"/>
      <c r="K607" s="435"/>
      <c r="L607" s="435"/>
      <c r="M607" s="435"/>
      <c r="N607" s="435"/>
      <c r="O607" s="435"/>
      <c r="P607" s="435"/>
      <c r="Q607" s="435"/>
      <c r="R607" s="435"/>
      <c r="S607" s="435"/>
      <c r="T607" s="435"/>
      <c r="U607" s="435"/>
      <c r="V607" s="435"/>
      <c r="W607" s="435"/>
      <c r="X607" s="435"/>
      <c r="Y607" s="435"/>
      <c r="Z607" s="435"/>
    </row>
    <row r="608" ht="18.75" customHeight="1">
      <c r="A608" s="435" t="s">
        <v>577</v>
      </c>
      <c r="B608" s="435">
        <v>1.0355</v>
      </c>
      <c r="C608" s="435">
        <v>1.0372</v>
      </c>
      <c r="D608" s="437">
        <v>6.4418</v>
      </c>
      <c r="E608" s="435">
        <v>5.6355</v>
      </c>
      <c r="F608" s="435">
        <v>5.8424</v>
      </c>
      <c r="G608" s="435">
        <v>11.2892</v>
      </c>
      <c r="H608" s="435">
        <v>4.9194</v>
      </c>
      <c r="I608" s="435"/>
      <c r="J608" s="435"/>
      <c r="K608" s="435"/>
      <c r="L608" s="435"/>
      <c r="M608" s="435"/>
      <c r="N608" s="435"/>
      <c r="O608" s="435"/>
      <c r="P608" s="435"/>
      <c r="Q608" s="435"/>
      <c r="R608" s="435"/>
      <c r="S608" s="435"/>
      <c r="T608" s="435"/>
      <c r="U608" s="435"/>
      <c r="V608" s="435"/>
      <c r="W608" s="435"/>
      <c r="X608" s="435"/>
      <c r="Y608" s="435"/>
      <c r="Z608" s="435"/>
    </row>
    <row r="609" ht="18.75" customHeight="1">
      <c r="A609" s="435" t="s">
        <v>3381</v>
      </c>
      <c r="B609" s="435">
        <v>0.8959</v>
      </c>
      <c r="C609" s="435">
        <v>5.5248</v>
      </c>
      <c r="D609" s="437">
        <v>8.7068</v>
      </c>
      <c r="E609" s="435" t="s">
        <v>2912</v>
      </c>
      <c r="F609" s="435" t="s">
        <v>2912</v>
      </c>
      <c r="G609" s="435">
        <v>11.282</v>
      </c>
      <c r="H609" s="435">
        <v>14.7046</v>
      </c>
      <c r="I609" s="435"/>
      <c r="J609" s="435"/>
      <c r="K609" s="435"/>
      <c r="L609" s="435"/>
      <c r="M609" s="435"/>
      <c r="N609" s="435"/>
      <c r="O609" s="435"/>
      <c r="P609" s="435"/>
      <c r="Q609" s="435"/>
      <c r="R609" s="435"/>
      <c r="S609" s="435"/>
      <c r="T609" s="435"/>
      <c r="U609" s="435"/>
      <c r="V609" s="435"/>
      <c r="W609" s="435"/>
      <c r="X609" s="435"/>
      <c r="Y609" s="435"/>
      <c r="Z609" s="435"/>
    </row>
    <row r="610" ht="18.75" customHeight="1">
      <c r="A610" s="435" t="s">
        <v>3382</v>
      </c>
      <c r="B610" s="435">
        <v>-0.4905</v>
      </c>
      <c r="C610" s="435">
        <v>8.7031</v>
      </c>
      <c r="D610" s="437">
        <v>12.4084</v>
      </c>
      <c r="E610" s="435">
        <v>18.471</v>
      </c>
      <c r="F610" s="435">
        <v>13.7776</v>
      </c>
      <c r="G610" s="435">
        <v>11.2695</v>
      </c>
      <c r="H610" s="435">
        <v>17.0245</v>
      </c>
      <c r="I610" s="435"/>
      <c r="J610" s="435"/>
      <c r="K610" s="435"/>
      <c r="L610" s="435"/>
      <c r="M610" s="435"/>
      <c r="N610" s="435"/>
      <c r="O610" s="435"/>
      <c r="P610" s="435"/>
      <c r="Q610" s="435"/>
      <c r="R610" s="435"/>
      <c r="S610" s="435"/>
      <c r="T610" s="435"/>
      <c r="U610" s="435"/>
      <c r="V610" s="435"/>
      <c r="W610" s="435"/>
      <c r="X610" s="435"/>
      <c r="Y610" s="435"/>
      <c r="Z610" s="435"/>
    </row>
    <row r="611" ht="18.75" customHeight="1">
      <c r="A611" s="435" t="s">
        <v>3383</v>
      </c>
      <c r="B611" s="435">
        <v>0.5295</v>
      </c>
      <c r="C611" s="435">
        <v>-1.0914</v>
      </c>
      <c r="D611" s="437">
        <v>4.8097</v>
      </c>
      <c r="E611" s="435">
        <v>4.5411</v>
      </c>
      <c r="F611" s="435">
        <v>4.969</v>
      </c>
      <c r="G611" s="435">
        <v>11.2588</v>
      </c>
      <c r="H611" s="435">
        <v>5.4205</v>
      </c>
      <c r="I611" s="435"/>
      <c r="J611" s="435"/>
      <c r="K611" s="435"/>
      <c r="L611" s="435"/>
      <c r="M611" s="435"/>
      <c r="N611" s="435"/>
      <c r="O611" s="435"/>
      <c r="P611" s="435"/>
      <c r="Q611" s="435"/>
      <c r="R611" s="435"/>
      <c r="S611" s="435"/>
      <c r="T611" s="435"/>
      <c r="U611" s="435"/>
      <c r="V611" s="435"/>
      <c r="W611" s="435"/>
      <c r="X611" s="435"/>
      <c r="Y611" s="435"/>
      <c r="Z611" s="435"/>
    </row>
    <row r="612" ht="18.75" customHeight="1">
      <c r="A612" s="435" t="s">
        <v>3384</v>
      </c>
      <c r="B612" s="435">
        <v>-0.3739</v>
      </c>
      <c r="C612" s="435">
        <v>4.9209</v>
      </c>
      <c r="D612" s="437">
        <v>11.6048</v>
      </c>
      <c r="E612" s="435">
        <v>19.6375</v>
      </c>
      <c r="F612" s="435" t="s">
        <v>2912</v>
      </c>
      <c r="G612" s="435">
        <v>11.1889</v>
      </c>
      <c r="H612" s="435">
        <v>16.2515</v>
      </c>
      <c r="I612" s="435"/>
      <c r="J612" s="435"/>
      <c r="K612" s="435"/>
      <c r="L612" s="435"/>
      <c r="M612" s="435"/>
      <c r="N612" s="435"/>
      <c r="O612" s="435"/>
      <c r="P612" s="435"/>
      <c r="Q612" s="435"/>
      <c r="R612" s="435"/>
      <c r="S612" s="435"/>
      <c r="T612" s="435"/>
      <c r="U612" s="435"/>
      <c r="V612" s="435"/>
      <c r="W612" s="435"/>
      <c r="X612" s="435"/>
      <c r="Y612" s="435"/>
      <c r="Z612" s="435"/>
    </row>
    <row r="613" ht="18.75" customHeight="1">
      <c r="A613" s="435" t="s">
        <v>3385</v>
      </c>
      <c r="B613" s="435">
        <v>3.2149</v>
      </c>
      <c r="C613" s="435">
        <v>2.7443</v>
      </c>
      <c r="D613" s="437">
        <v>3.5763</v>
      </c>
      <c r="E613" s="435">
        <v>7.5927</v>
      </c>
      <c r="F613" s="435">
        <v>8.2689</v>
      </c>
      <c r="G613" s="435">
        <v>11.1411</v>
      </c>
      <c r="H613" s="435">
        <v>7.2617</v>
      </c>
      <c r="I613" s="435"/>
      <c r="J613" s="435"/>
      <c r="K613" s="435"/>
      <c r="L613" s="435"/>
      <c r="M613" s="435"/>
      <c r="N613" s="435"/>
      <c r="O613" s="435"/>
      <c r="P613" s="435"/>
      <c r="Q613" s="435"/>
      <c r="R613" s="435"/>
      <c r="S613" s="435"/>
      <c r="T613" s="435"/>
      <c r="U613" s="435"/>
      <c r="V613" s="435"/>
      <c r="W613" s="435"/>
      <c r="X613" s="435"/>
      <c r="Y613" s="435"/>
      <c r="Z613" s="435"/>
    </row>
    <row r="614" ht="18.75" customHeight="1">
      <c r="A614" s="435" t="s">
        <v>1599</v>
      </c>
      <c r="B614" s="435">
        <v>-3.3796</v>
      </c>
      <c r="C614" s="435">
        <v>-3.2416</v>
      </c>
      <c r="D614" s="437" t="s">
        <v>2912</v>
      </c>
      <c r="E614" s="435" t="s">
        <v>2912</v>
      </c>
      <c r="F614" s="435" t="s">
        <v>2912</v>
      </c>
      <c r="G614" s="435">
        <v>11.1266</v>
      </c>
      <c r="H614" s="435" t="s">
        <v>2912</v>
      </c>
      <c r="I614" s="435"/>
      <c r="J614" s="435"/>
      <c r="K614" s="435"/>
      <c r="L614" s="435"/>
      <c r="M614" s="435"/>
      <c r="N614" s="435"/>
      <c r="O614" s="435"/>
      <c r="P614" s="435"/>
      <c r="Q614" s="435"/>
      <c r="R614" s="435"/>
      <c r="S614" s="435"/>
      <c r="T614" s="435"/>
      <c r="U614" s="435"/>
      <c r="V614" s="435"/>
      <c r="W614" s="435"/>
      <c r="X614" s="435"/>
      <c r="Y614" s="435"/>
      <c r="Z614" s="435"/>
    </row>
    <row r="615" ht="18.75" customHeight="1">
      <c r="A615" s="435" t="s">
        <v>1321</v>
      </c>
      <c r="B615" s="435">
        <v>1.3666</v>
      </c>
      <c r="C615" s="435">
        <v>6.8809</v>
      </c>
      <c r="D615" s="437">
        <v>8.924</v>
      </c>
      <c r="E615" s="435">
        <v>12.3694</v>
      </c>
      <c r="F615" s="435">
        <v>13.2626</v>
      </c>
      <c r="G615" s="435">
        <v>11.0697</v>
      </c>
      <c r="H615" s="435">
        <v>13.1928</v>
      </c>
      <c r="I615" s="435"/>
      <c r="J615" s="435"/>
      <c r="K615" s="435"/>
      <c r="L615" s="435"/>
      <c r="M615" s="435"/>
      <c r="N615" s="435"/>
      <c r="O615" s="435"/>
      <c r="P615" s="435"/>
      <c r="Q615" s="435"/>
      <c r="R615" s="435"/>
      <c r="S615" s="435"/>
      <c r="T615" s="435"/>
      <c r="U615" s="435"/>
      <c r="V615" s="435"/>
      <c r="W615" s="435"/>
      <c r="X615" s="435"/>
      <c r="Y615" s="435"/>
      <c r="Z615" s="435"/>
    </row>
    <row r="616" ht="18.75" customHeight="1">
      <c r="A616" s="435" t="s">
        <v>135</v>
      </c>
      <c r="B616" s="435">
        <v>-0.7845</v>
      </c>
      <c r="C616" s="435">
        <v>7.9284</v>
      </c>
      <c r="D616" s="437">
        <v>12.3462</v>
      </c>
      <c r="E616" s="435" t="s">
        <v>2912</v>
      </c>
      <c r="F616" s="435" t="s">
        <v>2912</v>
      </c>
      <c r="G616" s="435">
        <v>11.0654</v>
      </c>
      <c r="H616" s="435" t="s">
        <v>2912</v>
      </c>
      <c r="I616" s="435"/>
      <c r="J616" s="435"/>
      <c r="K616" s="435"/>
      <c r="L616" s="435"/>
      <c r="M616" s="435"/>
      <c r="N616" s="435"/>
      <c r="O616" s="435"/>
      <c r="P616" s="435"/>
      <c r="Q616" s="435"/>
      <c r="R616" s="435"/>
      <c r="S616" s="435"/>
      <c r="T616" s="435"/>
      <c r="U616" s="435"/>
      <c r="V616" s="435"/>
      <c r="W616" s="435"/>
      <c r="X616" s="435"/>
      <c r="Y616" s="435"/>
      <c r="Z616" s="435"/>
    </row>
    <row r="617" ht="18.75" customHeight="1">
      <c r="A617" s="435" t="s">
        <v>1348</v>
      </c>
      <c r="B617" s="435">
        <v>1.1252</v>
      </c>
      <c r="C617" s="435">
        <v>4.6957</v>
      </c>
      <c r="D617" s="437">
        <v>9.7282</v>
      </c>
      <c r="E617" s="435">
        <v>10.6432</v>
      </c>
      <c r="F617" s="435">
        <v>8.1181</v>
      </c>
      <c r="G617" s="435">
        <v>10.9914</v>
      </c>
      <c r="H617" s="435">
        <v>6.1516</v>
      </c>
      <c r="I617" s="435"/>
      <c r="J617" s="435"/>
      <c r="K617" s="435"/>
      <c r="L617" s="435"/>
      <c r="M617" s="435"/>
      <c r="N617" s="435"/>
      <c r="O617" s="435"/>
      <c r="P617" s="435"/>
      <c r="Q617" s="435"/>
      <c r="R617" s="435"/>
      <c r="S617" s="435"/>
      <c r="T617" s="435"/>
      <c r="U617" s="435"/>
      <c r="V617" s="435"/>
      <c r="W617" s="435"/>
      <c r="X617" s="435"/>
      <c r="Y617" s="435"/>
      <c r="Z617" s="435"/>
    </row>
    <row r="618" ht="18.75" customHeight="1">
      <c r="A618" s="435" t="s">
        <v>3386</v>
      </c>
      <c r="B618" s="435">
        <v>-0.6838</v>
      </c>
      <c r="C618" s="435">
        <v>5.2238</v>
      </c>
      <c r="D618" s="437">
        <v>11.5294</v>
      </c>
      <c r="E618" s="435">
        <v>11.7252</v>
      </c>
      <c r="F618" s="435">
        <v>8.1788</v>
      </c>
      <c r="G618" s="435">
        <v>10.9832</v>
      </c>
      <c r="H618" s="435">
        <v>9.1441</v>
      </c>
      <c r="I618" s="435"/>
      <c r="J618" s="435"/>
      <c r="K618" s="435"/>
      <c r="L618" s="435"/>
      <c r="M618" s="435"/>
      <c r="N618" s="435"/>
      <c r="O618" s="435"/>
      <c r="P618" s="435"/>
      <c r="Q618" s="435"/>
      <c r="R618" s="435"/>
      <c r="S618" s="435"/>
      <c r="T618" s="435"/>
      <c r="U618" s="435"/>
      <c r="V618" s="435"/>
      <c r="W618" s="435"/>
      <c r="X618" s="435"/>
      <c r="Y618" s="435"/>
      <c r="Z618" s="435"/>
    </row>
    <row r="619" ht="18.75" customHeight="1">
      <c r="A619" s="435" t="s">
        <v>3387</v>
      </c>
      <c r="B619" s="435">
        <v>0.4625</v>
      </c>
      <c r="C619" s="435">
        <v>4.608</v>
      </c>
      <c r="D619" s="437">
        <v>10.0621</v>
      </c>
      <c r="E619" s="435">
        <v>10.2698</v>
      </c>
      <c r="F619" s="435">
        <v>5.663</v>
      </c>
      <c r="G619" s="435">
        <v>10.9695</v>
      </c>
      <c r="H619" s="435" t="s">
        <v>2912</v>
      </c>
      <c r="I619" s="435"/>
      <c r="J619" s="435"/>
      <c r="K619" s="435"/>
      <c r="L619" s="435"/>
      <c r="M619" s="435"/>
      <c r="N619" s="435"/>
      <c r="O619" s="435"/>
      <c r="P619" s="435"/>
      <c r="Q619" s="435"/>
      <c r="R619" s="435"/>
      <c r="S619" s="435"/>
      <c r="T619" s="435"/>
      <c r="U619" s="435"/>
      <c r="V619" s="435"/>
      <c r="W619" s="435"/>
      <c r="X619" s="435"/>
      <c r="Y619" s="435"/>
      <c r="Z619" s="435"/>
    </row>
    <row r="620" ht="18.75" customHeight="1">
      <c r="A620" s="435" t="s">
        <v>3388</v>
      </c>
      <c r="B620" s="435">
        <v>1.018</v>
      </c>
      <c r="C620" s="435">
        <v>2.3037</v>
      </c>
      <c r="D620" s="437">
        <v>8.9476</v>
      </c>
      <c r="E620" s="435">
        <v>9.2029</v>
      </c>
      <c r="F620" s="435">
        <v>8.4271</v>
      </c>
      <c r="G620" s="435">
        <v>10.9489</v>
      </c>
      <c r="H620" s="435">
        <v>7.1629</v>
      </c>
      <c r="I620" s="435"/>
      <c r="J620" s="435"/>
      <c r="K620" s="435"/>
      <c r="L620" s="435"/>
      <c r="M620" s="435"/>
      <c r="N620" s="435"/>
      <c r="O620" s="435"/>
      <c r="P620" s="435"/>
      <c r="Q620" s="435"/>
      <c r="R620" s="435"/>
      <c r="S620" s="435"/>
      <c r="T620" s="435"/>
      <c r="U620" s="435"/>
      <c r="V620" s="435"/>
      <c r="W620" s="435"/>
      <c r="X620" s="435"/>
      <c r="Y620" s="435"/>
      <c r="Z620" s="435"/>
    </row>
    <row r="621" ht="18.75" customHeight="1">
      <c r="A621" s="435" t="s">
        <v>3389</v>
      </c>
      <c r="B621" s="435">
        <v>1.1164</v>
      </c>
      <c r="C621" s="435">
        <v>2.6109</v>
      </c>
      <c r="D621" s="437">
        <v>4.9704</v>
      </c>
      <c r="E621" s="435">
        <v>9.6905</v>
      </c>
      <c r="F621" s="435">
        <v>11.8831</v>
      </c>
      <c r="G621" s="435">
        <v>10.9313</v>
      </c>
      <c r="H621" s="435">
        <v>7.5955</v>
      </c>
      <c r="I621" s="435"/>
      <c r="J621" s="435"/>
      <c r="K621" s="435"/>
      <c r="L621" s="435"/>
      <c r="M621" s="435"/>
      <c r="N621" s="435"/>
      <c r="O621" s="435"/>
      <c r="P621" s="435"/>
      <c r="Q621" s="435"/>
      <c r="R621" s="435"/>
      <c r="S621" s="435"/>
      <c r="T621" s="435"/>
      <c r="U621" s="435"/>
      <c r="V621" s="435"/>
      <c r="W621" s="435"/>
      <c r="X621" s="435"/>
      <c r="Y621" s="435"/>
      <c r="Z621" s="435"/>
    </row>
    <row r="622" ht="18.75" customHeight="1">
      <c r="A622" s="435" t="s">
        <v>3390</v>
      </c>
      <c r="B622" s="435">
        <v>3.5552</v>
      </c>
      <c r="C622" s="435">
        <v>2.4874</v>
      </c>
      <c r="D622" s="437">
        <v>3.8349</v>
      </c>
      <c r="E622" s="435">
        <v>6.5635</v>
      </c>
      <c r="F622" s="435">
        <v>11.1981</v>
      </c>
      <c r="G622" s="435">
        <v>10.9058</v>
      </c>
      <c r="H622" s="435" t="s">
        <v>2912</v>
      </c>
      <c r="I622" s="435"/>
      <c r="J622" s="435"/>
      <c r="K622" s="435"/>
      <c r="L622" s="435"/>
      <c r="M622" s="435"/>
      <c r="N622" s="435"/>
      <c r="O622" s="435"/>
      <c r="P622" s="435"/>
      <c r="Q622" s="435"/>
      <c r="R622" s="435"/>
      <c r="S622" s="435"/>
      <c r="T622" s="435"/>
      <c r="U622" s="435"/>
      <c r="V622" s="435"/>
      <c r="W622" s="435"/>
      <c r="X622" s="435"/>
      <c r="Y622" s="435"/>
      <c r="Z622" s="435"/>
    </row>
    <row r="623" ht="18.75" customHeight="1">
      <c r="A623" s="435" t="s">
        <v>3391</v>
      </c>
      <c r="B623" s="435">
        <v>5.8149</v>
      </c>
      <c r="C623" s="435">
        <v>10.676</v>
      </c>
      <c r="D623" s="437">
        <v>8.2506</v>
      </c>
      <c r="E623" s="435">
        <v>6.8718</v>
      </c>
      <c r="F623" s="435" t="s">
        <v>2912</v>
      </c>
      <c r="G623" s="435">
        <v>10.8937</v>
      </c>
      <c r="H623" s="435" t="s">
        <v>2912</v>
      </c>
      <c r="I623" s="435"/>
      <c r="J623" s="435"/>
      <c r="K623" s="435"/>
      <c r="L623" s="435"/>
      <c r="M623" s="435"/>
      <c r="N623" s="435"/>
      <c r="O623" s="435"/>
      <c r="P623" s="435"/>
      <c r="Q623" s="435"/>
      <c r="R623" s="435"/>
      <c r="S623" s="435"/>
      <c r="T623" s="435"/>
      <c r="U623" s="435"/>
      <c r="V623" s="435"/>
      <c r="W623" s="435"/>
      <c r="X623" s="435"/>
      <c r="Y623" s="435"/>
      <c r="Z623" s="435"/>
    </row>
    <row r="624" ht="18.75" customHeight="1">
      <c r="A624" s="435" t="s">
        <v>3392</v>
      </c>
      <c r="B624" s="435">
        <v>1.8863</v>
      </c>
      <c r="C624" s="435">
        <v>3.6716</v>
      </c>
      <c r="D624" s="437">
        <v>9.4077</v>
      </c>
      <c r="E624" s="435">
        <v>14.4878</v>
      </c>
      <c r="F624" s="435">
        <v>9.8296</v>
      </c>
      <c r="G624" s="435">
        <v>10.8671</v>
      </c>
      <c r="H624" s="435">
        <v>9.7979</v>
      </c>
      <c r="I624" s="435"/>
      <c r="J624" s="435"/>
      <c r="K624" s="435"/>
      <c r="L624" s="435"/>
      <c r="M624" s="435"/>
      <c r="N624" s="435"/>
      <c r="O624" s="435"/>
      <c r="P624" s="435"/>
      <c r="Q624" s="435"/>
      <c r="R624" s="435"/>
      <c r="S624" s="435"/>
      <c r="T624" s="435"/>
      <c r="U624" s="435"/>
      <c r="V624" s="435"/>
      <c r="W624" s="435"/>
      <c r="X624" s="435"/>
      <c r="Y624" s="435"/>
      <c r="Z624" s="435"/>
    </row>
    <row r="625" ht="18.75" customHeight="1">
      <c r="A625" s="435" t="s">
        <v>517</v>
      </c>
      <c r="B625" s="435">
        <v>2.7823</v>
      </c>
      <c r="C625" s="435">
        <v>2.5062</v>
      </c>
      <c r="D625" s="437">
        <v>17.4376</v>
      </c>
      <c r="E625" s="435">
        <v>7.1432</v>
      </c>
      <c r="F625" s="435">
        <v>9.8121</v>
      </c>
      <c r="G625" s="435">
        <v>10.8156</v>
      </c>
      <c r="H625" s="435">
        <v>5.8457</v>
      </c>
      <c r="I625" s="435"/>
      <c r="J625" s="435"/>
      <c r="K625" s="435"/>
      <c r="L625" s="435"/>
      <c r="M625" s="435"/>
      <c r="N625" s="435"/>
      <c r="O625" s="435"/>
      <c r="P625" s="435"/>
      <c r="Q625" s="435"/>
      <c r="R625" s="435"/>
      <c r="S625" s="435"/>
      <c r="T625" s="435"/>
      <c r="U625" s="435"/>
      <c r="V625" s="435"/>
      <c r="W625" s="435"/>
      <c r="X625" s="435"/>
      <c r="Y625" s="435"/>
      <c r="Z625" s="435"/>
    </row>
    <row r="626" ht="18.75" customHeight="1">
      <c r="A626" s="435" t="s">
        <v>3393</v>
      </c>
      <c r="B626" s="435">
        <v>-7.0371</v>
      </c>
      <c r="C626" s="435">
        <v>1.7718</v>
      </c>
      <c r="D626" s="437">
        <v>7.0934</v>
      </c>
      <c r="E626" s="435">
        <v>18.2953</v>
      </c>
      <c r="F626" s="435">
        <v>11.1026</v>
      </c>
      <c r="G626" s="435">
        <v>10.7926</v>
      </c>
      <c r="H626" s="435">
        <v>18.3798</v>
      </c>
      <c r="I626" s="435"/>
      <c r="J626" s="435"/>
      <c r="K626" s="435"/>
      <c r="L626" s="435"/>
      <c r="M626" s="435"/>
      <c r="N626" s="435"/>
      <c r="O626" s="435"/>
      <c r="P626" s="435"/>
      <c r="Q626" s="435"/>
      <c r="R626" s="435"/>
      <c r="S626" s="435"/>
      <c r="T626" s="435"/>
      <c r="U626" s="435"/>
      <c r="V626" s="435"/>
      <c r="W626" s="435"/>
      <c r="X626" s="435"/>
      <c r="Y626" s="435"/>
      <c r="Z626" s="435"/>
    </row>
    <row r="627" ht="18.75" customHeight="1">
      <c r="A627" s="435" t="s">
        <v>450</v>
      </c>
      <c r="B627" s="435">
        <v>1.1497</v>
      </c>
      <c r="C627" s="435">
        <v>3.1357</v>
      </c>
      <c r="D627" s="437">
        <v>5.8743</v>
      </c>
      <c r="E627" s="435" t="s">
        <v>2912</v>
      </c>
      <c r="F627" s="435" t="s">
        <v>2912</v>
      </c>
      <c r="G627" s="435">
        <v>10.7859</v>
      </c>
      <c r="H627" s="435">
        <v>13.0413</v>
      </c>
      <c r="I627" s="435"/>
      <c r="J627" s="435"/>
      <c r="K627" s="435"/>
      <c r="L627" s="435"/>
      <c r="M627" s="435"/>
      <c r="N627" s="435"/>
      <c r="O627" s="435"/>
      <c r="P627" s="435"/>
      <c r="Q627" s="435"/>
      <c r="R627" s="435"/>
      <c r="S627" s="435"/>
      <c r="T627" s="435"/>
      <c r="U627" s="435"/>
      <c r="V627" s="435"/>
      <c r="W627" s="435"/>
      <c r="X627" s="435"/>
      <c r="Y627" s="435"/>
      <c r="Z627" s="435"/>
    </row>
    <row r="628" ht="18.75" customHeight="1">
      <c r="A628" s="435" t="s">
        <v>3394</v>
      </c>
      <c r="B628" s="435">
        <v>1.909</v>
      </c>
      <c r="C628" s="435">
        <v>1.8903</v>
      </c>
      <c r="D628" s="437">
        <v>3.4816</v>
      </c>
      <c r="E628" s="435">
        <v>10.2624</v>
      </c>
      <c r="F628" s="435">
        <v>10.7298</v>
      </c>
      <c r="G628" s="435">
        <v>10.7855</v>
      </c>
      <c r="H628" s="435">
        <v>10.2568</v>
      </c>
      <c r="I628" s="435"/>
      <c r="J628" s="435"/>
      <c r="K628" s="435"/>
      <c r="L628" s="435"/>
      <c r="M628" s="435"/>
      <c r="N628" s="435"/>
      <c r="O628" s="435"/>
      <c r="P628" s="435"/>
      <c r="Q628" s="435"/>
      <c r="R628" s="435"/>
      <c r="S628" s="435"/>
      <c r="T628" s="435"/>
      <c r="U628" s="435"/>
      <c r="V628" s="435"/>
      <c r="W628" s="435"/>
      <c r="X628" s="435"/>
      <c r="Y628" s="435"/>
      <c r="Z628" s="435"/>
    </row>
    <row r="629" ht="18.75" customHeight="1">
      <c r="A629" s="435" t="s">
        <v>3395</v>
      </c>
      <c r="B629" s="435">
        <v>0.5834</v>
      </c>
      <c r="C629" s="435">
        <v>3.3367</v>
      </c>
      <c r="D629" s="437">
        <v>10.2772</v>
      </c>
      <c r="E629" s="435">
        <v>14.5384</v>
      </c>
      <c r="F629" s="435">
        <v>13.0617</v>
      </c>
      <c r="G629" s="435">
        <v>10.7732</v>
      </c>
      <c r="H629" s="435">
        <v>12.5653</v>
      </c>
      <c r="I629" s="435"/>
      <c r="J629" s="435"/>
      <c r="K629" s="435"/>
      <c r="L629" s="435"/>
      <c r="M629" s="435"/>
      <c r="N629" s="435"/>
      <c r="O629" s="435"/>
      <c r="P629" s="435"/>
      <c r="Q629" s="435"/>
      <c r="R629" s="435"/>
      <c r="S629" s="435"/>
      <c r="T629" s="435"/>
      <c r="U629" s="435"/>
      <c r="V629" s="435"/>
      <c r="W629" s="435"/>
      <c r="X629" s="435"/>
      <c r="Y629" s="435"/>
      <c r="Z629" s="435"/>
    </row>
    <row r="630" ht="18.75" customHeight="1">
      <c r="A630" s="435" t="s">
        <v>1731</v>
      </c>
      <c r="B630" s="435">
        <v>2.1867</v>
      </c>
      <c r="C630" s="435">
        <v>6.992</v>
      </c>
      <c r="D630" s="437">
        <v>11.504</v>
      </c>
      <c r="E630" s="435">
        <v>16.2898</v>
      </c>
      <c r="F630" s="435">
        <v>13.613</v>
      </c>
      <c r="G630" s="435">
        <v>10.736</v>
      </c>
      <c r="H630" s="435">
        <v>11.8986</v>
      </c>
      <c r="I630" s="435"/>
      <c r="J630" s="435"/>
      <c r="K630" s="435"/>
      <c r="L630" s="435"/>
      <c r="M630" s="435"/>
      <c r="N630" s="435"/>
      <c r="O630" s="435"/>
      <c r="P630" s="435"/>
      <c r="Q630" s="435"/>
      <c r="R630" s="435"/>
      <c r="S630" s="435"/>
      <c r="T630" s="435"/>
      <c r="U630" s="435"/>
      <c r="V630" s="435"/>
      <c r="W630" s="435"/>
      <c r="X630" s="435"/>
      <c r="Y630" s="435"/>
      <c r="Z630" s="435"/>
    </row>
    <row r="631" ht="18.75" customHeight="1">
      <c r="A631" s="435" t="s">
        <v>3396</v>
      </c>
      <c r="B631" s="435">
        <v>0.2846</v>
      </c>
      <c r="C631" s="435">
        <v>3.4421</v>
      </c>
      <c r="D631" s="437">
        <v>8.2422</v>
      </c>
      <c r="E631" s="435">
        <v>7.115</v>
      </c>
      <c r="F631" s="435">
        <v>-0.2563</v>
      </c>
      <c r="G631" s="435">
        <v>10.7235</v>
      </c>
      <c r="H631" s="435">
        <v>2.1682</v>
      </c>
      <c r="I631" s="435"/>
      <c r="J631" s="435"/>
      <c r="K631" s="435"/>
      <c r="L631" s="435"/>
      <c r="M631" s="435"/>
      <c r="N631" s="435"/>
      <c r="O631" s="435"/>
      <c r="P631" s="435"/>
      <c r="Q631" s="435"/>
      <c r="R631" s="435"/>
      <c r="S631" s="435"/>
      <c r="T631" s="435"/>
      <c r="U631" s="435"/>
      <c r="V631" s="435"/>
      <c r="W631" s="435"/>
      <c r="X631" s="435"/>
      <c r="Y631" s="435"/>
      <c r="Z631" s="435"/>
    </row>
    <row r="632" ht="18.75" customHeight="1">
      <c r="A632" s="435" t="s">
        <v>3397</v>
      </c>
      <c r="B632" s="435">
        <v>-0.8725</v>
      </c>
      <c r="C632" s="435">
        <v>5.3434</v>
      </c>
      <c r="D632" s="437">
        <v>8.7219</v>
      </c>
      <c r="E632" s="435">
        <v>17.2924</v>
      </c>
      <c r="F632" s="435">
        <v>14.1993</v>
      </c>
      <c r="G632" s="435">
        <v>10.7057</v>
      </c>
      <c r="H632" s="435">
        <v>13.4584</v>
      </c>
      <c r="I632" s="435"/>
      <c r="J632" s="435"/>
      <c r="K632" s="435"/>
      <c r="L632" s="435"/>
      <c r="M632" s="435"/>
      <c r="N632" s="435"/>
      <c r="O632" s="435"/>
      <c r="P632" s="435"/>
      <c r="Q632" s="435"/>
      <c r="R632" s="435"/>
      <c r="S632" s="435"/>
      <c r="T632" s="435"/>
      <c r="U632" s="435"/>
      <c r="V632" s="435"/>
      <c r="W632" s="435"/>
      <c r="X632" s="435"/>
      <c r="Y632" s="435"/>
      <c r="Z632" s="435"/>
    </row>
    <row r="633" ht="18.75" customHeight="1">
      <c r="A633" s="435" t="s">
        <v>3398</v>
      </c>
      <c r="B633" s="435">
        <v>-0.1225</v>
      </c>
      <c r="C633" s="435">
        <v>2.3611</v>
      </c>
      <c r="D633" s="437">
        <v>6.1112</v>
      </c>
      <c r="E633" s="435">
        <v>-7.3517</v>
      </c>
      <c r="F633" s="435">
        <v>-0.0648</v>
      </c>
      <c r="G633" s="435">
        <v>10.6796</v>
      </c>
      <c r="H633" s="435">
        <v>4.1475</v>
      </c>
      <c r="I633" s="435"/>
      <c r="J633" s="435"/>
      <c r="K633" s="435"/>
      <c r="L633" s="435"/>
      <c r="M633" s="435"/>
      <c r="N633" s="435"/>
      <c r="O633" s="435"/>
      <c r="P633" s="435"/>
      <c r="Q633" s="435"/>
      <c r="R633" s="435"/>
      <c r="S633" s="435"/>
      <c r="T633" s="435"/>
      <c r="U633" s="435"/>
      <c r="V633" s="435"/>
      <c r="W633" s="435"/>
      <c r="X633" s="435"/>
      <c r="Y633" s="435"/>
      <c r="Z633" s="435"/>
    </row>
    <row r="634" ht="18.75" customHeight="1">
      <c r="A634" s="435" t="s">
        <v>3399</v>
      </c>
      <c r="B634" s="435">
        <v>3.7459</v>
      </c>
      <c r="C634" s="435">
        <v>0.6682</v>
      </c>
      <c r="D634" s="437">
        <v>3.0767</v>
      </c>
      <c r="E634" s="435">
        <v>6.4072</v>
      </c>
      <c r="F634" s="435">
        <v>9.434</v>
      </c>
      <c r="G634" s="435">
        <v>10.6188</v>
      </c>
      <c r="H634" s="435">
        <v>7.4528</v>
      </c>
      <c r="I634" s="435"/>
      <c r="J634" s="435"/>
      <c r="K634" s="435"/>
      <c r="L634" s="435"/>
      <c r="M634" s="435"/>
      <c r="N634" s="435"/>
      <c r="O634" s="435"/>
      <c r="P634" s="435"/>
      <c r="Q634" s="435"/>
      <c r="R634" s="435"/>
      <c r="S634" s="435"/>
      <c r="T634" s="435"/>
      <c r="U634" s="435"/>
      <c r="V634" s="435"/>
      <c r="W634" s="435"/>
      <c r="X634" s="435"/>
      <c r="Y634" s="435"/>
      <c r="Z634" s="435"/>
    </row>
    <row r="635" ht="18.75" customHeight="1">
      <c r="A635" s="435" t="s">
        <v>3400</v>
      </c>
      <c r="B635" s="435">
        <v>-0.0852</v>
      </c>
      <c r="C635" s="435">
        <v>2.8088</v>
      </c>
      <c r="D635" s="437">
        <v>11.2014</v>
      </c>
      <c r="E635" s="435">
        <v>7.1149</v>
      </c>
      <c r="F635" s="435">
        <v>7.085</v>
      </c>
      <c r="G635" s="435">
        <v>10.6168</v>
      </c>
      <c r="H635" s="435">
        <v>9.556</v>
      </c>
      <c r="I635" s="435"/>
      <c r="J635" s="435"/>
      <c r="K635" s="435"/>
      <c r="L635" s="435"/>
      <c r="M635" s="435"/>
      <c r="N635" s="435"/>
      <c r="O635" s="435"/>
      <c r="P635" s="435"/>
      <c r="Q635" s="435"/>
      <c r="R635" s="435"/>
      <c r="S635" s="435"/>
      <c r="T635" s="435"/>
      <c r="U635" s="435"/>
      <c r="V635" s="435"/>
      <c r="W635" s="435"/>
      <c r="X635" s="435"/>
      <c r="Y635" s="435"/>
      <c r="Z635" s="435"/>
    </row>
    <row r="636" ht="18.75" customHeight="1">
      <c r="A636" s="435" t="s">
        <v>3401</v>
      </c>
      <c r="B636" s="435">
        <v>0.0555</v>
      </c>
      <c r="C636" s="435">
        <v>3.6451</v>
      </c>
      <c r="D636" s="437">
        <v>9.2274</v>
      </c>
      <c r="E636" s="435">
        <v>8.6896</v>
      </c>
      <c r="F636" s="435">
        <v>4.9663</v>
      </c>
      <c r="G636" s="435">
        <v>10.599</v>
      </c>
      <c r="H636" s="435" t="s">
        <v>2912</v>
      </c>
      <c r="I636" s="435"/>
      <c r="J636" s="435"/>
      <c r="K636" s="435"/>
      <c r="L636" s="435"/>
      <c r="M636" s="435"/>
      <c r="N636" s="435"/>
      <c r="O636" s="435"/>
      <c r="P636" s="435"/>
      <c r="Q636" s="435"/>
      <c r="R636" s="435"/>
      <c r="S636" s="435"/>
      <c r="T636" s="435"/>
      <c r="U636" s="435"/>
      <c r="V636" s="435"/>
      <c r="W636" s="435"/>
      <c r="X636" s="435"/>
      <c r="Y636" s="435"/>
      <c r="Z636" s="435"/>
    </row>
    <row r="637" ht="18.75" customHeight="1">
      <c r="A637" s="435" t="s">
        <v>3402</v>
      </c>
      <c r="B637" s="435">
        <v>3.2802</v>
      </c>
      <c r="C637" s="435">
        <v>0.7654</v>
      </c>
      <c r="D637" s="437">
        <v>3.3317</v>
      </c>
      <c r="E637" s="435">
        <v>11.542</v>
      </c>
      <c r="F637" s="435">
        <v>13.2367</v>
      </c>
      <c r="G637" s="435">
        <v>10.5971</v>
      </c>
      <c r="H637" s="435">
        <v>11.0245</v>
      </c>
      <c r="I637" s="435"/>
      <c r="J637" s="435"/>
      <c r="K637" s="435"/>
      <c r="L637" s="435"/>
      <c r="M637" s="435"/>
      <c r="N637" s="435"/>
      <c r="O637" s="435"/>
      <c r="P637" s="435"/>
      <c r="Q637" s="435"/>
      <c r="R637" s="435"/>
      <c r="S637" s="435"/>
      <c r="T637" s="435"/>
      <c r="U637" s="435"/>
      <c r="V637" s="435"/>
      <c r="W637" s="435"/>
      <c r="X637" s="435"/>
      <c r="Y637" s="435"/>
      <c r="Z637" s="435"/>
    </row>
    <row r="638" ht="18.75" customHeight="1">
      <c r="A638" s="435" t="s">
        <v>3403</v>
      </c>
      <c r="B638" s="435">
        <v>3.3505</v>
      </c>
      <c r="C638" s="435">
        <v>-0.3244</v>
      </c>
      <c r="D638" s="437">
        <v>2.0675</v>
      </c>
      <c r="E638" s="435">
        <v>7.5324</v>
      </c>
      <c r="F638" s="435">
        <v>12.5144</v>
      </c>
      <c r="G638" s="435">
        <v>10.5958</v>
      </c>
      <c r="H638" s="435">
        <v>8.5889</v>
      </c>
      <c r="I638" s="435"/>
      <c r="J638" s="435"/>
      <c r="K638" s="435"/>
      <c r="L638" s="435"/>
      <c r="M638" s="435"/>
      <c r="N638" s="435"/>
      <c r="O638" s="435"/>
      <c r="P638" s="435"/>
      <c r="Q638" s="435"/>
      <c r="R638" s="435"/>
      <c r="S638" s="435"/>
      <c r="T638" s="435"/>
      <c r="U638" s="435"/>
      <c r="V638" s="435"/>
      <c r="W638" s="435"/>
      <c r="X638" s="435"/>
      <c r="Y638" s="435"/>
      <c r="Z638" s="435"/>
    </row>
    <row r="639" ht="18.75" customHeight="1">
      <c r="A639" s="435" t="s">
        <v>3404</v>
      </c>
      <c r="B639" s="435">
        <v>2.5681</v>
      </c>
      <c r="C639" s="435">
        <v>2.2682</v>
      </c>
      <c r="D639" s="437">
        <v>6.3543</v>
      </c>
      <c r="E639" s="435">
        <v>9.1314</v>
      </c>
      <c r="F639" s="435">
        <v>7.8108</v>
      </c>
      <c r="G639" s="435">
        <v>10.586</v>
      </c>
      <c r="H639" s="435">
        <v>7.2991</v>
      </c>
      <c r="I639" s="435"/>
      <c r="J639" s="435"/>
      <c r="K639" s="435"/>
      <c r="L639" s="435"/>
      <c r="M639" s="435"/>
      <c r="N639" s="435"/>
      <c r="O639" s="435"/>
      <c r="P639" s="435"/>
      <c r="Q639" s="435"/>
      <c r="R639" s="435"/>
      <c r="S639" s="435"/>
      <c r="T639" s="435"/>
      <c r="U639" s="435"/>
      <c r="V639" s="435"/>
      <c r="W639" s="435"/>
      <c r="X639" s="435"/>
      <c r="Y639" s="435"/>
      <c r="Z639" s="435"/>
    </row>
    <row r="640" ht="18.75" customHeight="1">
      <c r="A640" s="435" t="s">
        <v>3405</v>
      </c>
      <c r="B640" s="435">
        <v>1.0958</v>
      </c>
      <c r="C640" s="435">
        <v>4.839</v>
      </c>
      <c r="D640" s="437">
        <v>6.0636</v>
      </c>
      <c r="E640" s="435" t="s">
        <v>2912</v>
      </c>
      <c r="F640" s="435" t="s">
        <v>2912</v>
      </c>
      <c r="G640" s="435">
        <v>10.5362</v>
      </c>
      <c r="H640" s="435">
        <v>12.8296</v>
      </c>
      <c r="I640" s="435"/>
      <c r="J640" s="435"/>
      <c r="K640" s="435"/>
      <c r="L640" s="435"/>
      <c r="M640" s="435"/>
      <c r="N640" s="435"/>
      <c r="O640" s="435"/>
      <c r="P640" s="435"/>
      <c r="Q640" s="435"/>
      <c r="R640" s="435"/>
      <c r="S640" s="435"/>
      <c r="T640" s="435"/>
      <c r="U640" s="435"/>
      <c r="V640" s="435"/>
      <c r="W640" s="435"/>
      <c r="X640" s="435"/>
      <c r="Y640" s="435"/>
      <c r="Z640" s="435"/>
    </row>
    <row r="641" ht="18.75" customHeight="1">
      <c r="A641" s="435" t="s">
        <v>3406</v>
      </c>
      <c r="B641" s="435">
        <v>-0.2937</v>
      </c>
      <c r="C641" s="435">
        <v>3.7684</v>
      </c>
      <c r="D641" s="437">
        <v>9.5411</v>
      </c>
      <c r="E641" s="435">
        <v>11.533</v>
      </c>
      <c r="F641" s="435">
        <v>6.4508</v>
      </c>
      <c r="G641" s="435">
        <v>10.5022</v>
      </c>
      <c r="H641" s="435" t="s">
        <v>2912</v>
      </c>
      <c r="I641" s="435"/>
      <c r="J641" s="435"/>
      <c r="K641" s="435"/>
      <c r="L641" s="435"/>
      <c r="M641" s="435"/>
      <c r="N641" s="435"/>
      <c r="O641" s="435"/>
      <c r="P641" s="435"/>
      <c r="Q641" s="435"/>
      <c r="R641" s="435"/>
      <c r="S641" s="435"/>
      <c r="T641" s="435"/>
      <c r="U641" s="435"/>
      <c r="V641" s="435"/>
      <c r="W641" s="435"/>
      <c r="X641" s="435"/>
      <c r="Y641" s="435"/>
      <c r="Z641" s="435"/>
    </row>
    <row r="642" ht="18.75" customHeight="1">
      <c r="A642" s="435" t="s">
        <v>3407</v>
      </c>
      <c r="B642" s="435">
        <v>2.2054</v>
      </c>
      <c r="C642" s="435">
        <v>1.675</v>
      </c>
      <c r="D642" s="437">
        <v>3.0484</v>
      </c>
      <c r="E642" s="435">
        <v>7.9967</v>
      </c>
      <c r="F642" s="435">
        <v>9.0269</v>
      </c>
      <c r="G642" s="435">
        <v>10.4919</v>
      </c>
      <c r="H642" s="435">
        <v>8.028</v>
      </c>
      <c r="I642" s="435"/>
      <c r="J642" s="435"/>
      <c r="K642" s="435"/>
      <c r="L642" s="435"/>
      <c r="M642" s="435"/>
      <c r="N642" s="435"/>
      <c r="O642" s="435"/>
      <c r="P642" s="435"/>
      <c r="Q642" s="435"/>
      <c r="R642" s="435"/>
      <c r="S642" s="435"/>
      <c r="T642" s="435"/>
      <c r="U642" s="435"/>
      <c r="V642" s="435"/>
      <c r="W642" s="435"/>
      <c r="X642" s="435"/>
      <c r="Y642" s="435"/>
      <c r="Z642" s="435"/>
    </row>
    <row r="643" ht="18.75" customHeight="1">
      <c r="A643" s="435" t="s">
        <v>3408</v>
      </c>
      <c r="B643" s="435">
        <v>0.4597</v>
      </c>
      <c r="C643" s="435">
        <v>4.6881</v>
      </c>
      <c r="D643" s="437">
        <v>9.1421</v>
      </c>
      <c r="E643" s="435">
        <v>9.845</v>
      </c>
      <c r="F643" s="435">
        <v>5.4252</v>
      </c>
      <c r="G643" s="435">
        <v>10.469</v>
      </c>
      <c r="H643" s="435">
        <v>5.7109</v>
      </c>
      <c r="I643" s="435"/>
      <c r="J643" s="435"/>
      <c r="K643" s="435"/>
      <c r="L643" s="435"/>
      <c r="M643" s="435"/>
      <c r="N643" s="435"/>
      <c r="O643" s="435"/>
      <c r="P643" s="435"/>
      <c r="Q643" s="435"/>
      <c r="R643" s="435"/>
      <c r="S643" s="435"/>
      <c r="T643" s="435"/>
      <c r="U643" s="435"/>
      <c r="V643" s="435"/>
      <c r="W643" s="435"/>
      <c r="X643" s="435"/>
      <c r="Y643" s="435"/>
      <c r="Z643" s="435"/>
    </row>
    <row r="644" ht="18.75" customHeight="1">
      <c r="A644" s="435" t="s">
        <v>3409</v>
      </c>
      <c r="B644" s="435">
        <v>-13.2325</v>
      </c>
      <c r="C644" s="435">
        <v>-0.8282</v>
      </c>
      <c r="D644" s="437">
        <v>9.1558</v>
      </c>
      <c r="E644" s="435">
        <v>59.0</v>
      </c>
      <c r="F644" s="435" t="s">
        <v>2912</v>
      </c>
      <c r="G644" s="435">
        <v>10.425</v>
      </c>
      <c r="H644" s="435">
        <v>5.7635</v>
      </c>
      <c r="I644" s="435"/>
      <c r="J644" s="435"/>
      <c r="K644" s="435"/>
      <c r="L644" s="435"/>
      <c r="M644" s="435"/>
      <c r="N644" s="435"/>
      <c r="O644" s="435"/>
      <c r="P644" s="435"/>
      <c r="Q644" s="435"/>
      <c r="R644" s="435"/>
      <c r="S644" s="435"/>
      <c r="T644" s="435"/>
      <c r="U644" s="435"/>
      <c r="V644" s="435"/>
      <c r="W644" s="435"/>
      <c r="X644" s="435"/>
      <c r="Y644" s="435"/>
      <c r="Z644" s="435"/>
    </row>
    <row r="645" ht="18.75" customHeight="1">
      <c r="A645" s="435" t="s">
        <v>3410</v>
      </c>
      <c r="B645" s="435">
        <v>0.5635</v>
      </c>
      <c r="C645" s="435">
        <v>1.6951</v>
      </c>
      <c r="D645" s="437">
        <v>7.5022</v>
      </c>
      <c r="E645" s="435" t="s">
        <v>2912</v>
      </c>
      <c r="F645" s="435" t="s">
        <v>2912</v>
      </c>
      <c r="G645" s="435">
        <v>10.3814</v>
      </c>
      <c r="H645" s="435" t="s">
        <v>2912</v>
      </c>
      <c r="I645" s="435"/>
      <c r="J645" s="435"/>
      <c r="K645" s="435"/>
      <c r="L645" s="435"/>
      <c r="M645" s="435"/>
      <c r="N645" s="435"/>
      <c r="O645" s="435"/>
      <c r="P645" s="435"/>
      <c r="Q645" s="435"/>
      <c r="R645" s="435"/>
      <c r="S645" s="435"/>
      <c r="T645" s="435"/>
      <c r="U645" s="435"/>
      <c r="V645" s="435"/>
      <c r="W645" s="435"/>
      <c r="X645" s="435"/>
      <c r="Y645" s="435"/>
      <c r="Z645" s="435"/>
    </row>
    <row r="646" ht="18.75" customHeight="1">
      <c r="A646" s="435" t="s">
        <v>3411</v>
      </c>
      <c r="B646" s="435">
        <v>1.0548</v>
      </c>
      <c r="C646" s="435">
        <v>2.8444</v>
      </c>
      <c r="D646" s="437">
        <v>4.8803</v>
      </c>
      <c r="E646" s="435">
        <v>7.7134</v>
      </c>
      <c r="F646" s="435">
        <v>9.14</v>
      </c>
      <c r="G646" s="435">
        <v>10.3654</v>
      </c>
      <c r="H646" s="435" t="s">
        <v>2912</v>
      </c>
      <c r="I646" s="435"/>
      <c r="J646" s="435"/>
      <c r="K646" s="435"/>
      <c r="L646" s="435"/>
      <c r="M646" s="435"/>
      <c r="N646" s="435"/>
      <c r="O646" s="435"/>
      <c r="P646" s="435"/>
      <c r="Q646" s="435"/>
      <c r="R646" s="435"/>
      <c r="S646" s="435"/>
      <c r="T646" s="435"/>
      <c r="U646" s="435"/>
      <c r="V646" s="435"/>
      <c r="W646" s="435"/>
      <c r="X646" s="435"/>
      <c r="Y646" s="435"/>
      <c r="Z646" s="435"/>
    </row>
    <row r="647" ht="18.75" customHeight="1">
      <c r="A647" s="435" t="s">
        <v>3412</v>
      </c>
      <c r="B647" s="435">
        <v>5.5977</v>
      </c>
      <c r="C647" s="435">
        <v>12.4236</v>
      </c>
      <c r="D647" s="437">
        <v>6.4099</v>
      </c>
      <c r="E647" s="435">
        <v>4.0403</v>
      </c>
      <c r="F647" s="435">
        <v>4.4111</v>
      </c>
      <c r="G647" s="435">
        <v>10.3637</v>
      </c>
      <c r="H647" s="435">
        <v>7.4579</v>
      </c>
      <c r="I647" s="435"/>
      <c r="J647" s="435"/>
      <c r="K647" s="435"/>
      <c r="L647" s="435"/>
      <c r="M647" s="435"/>
      <c r="N647" s="435"/>
      <c r="O647" s="435"/>
      <c r="P647" s="435"/>
      <c r="Q647" s="435"/>
      <c r="R647" s="435"/>
      <c r="S647" s="435"/>
      <c r="T647" s="435"/>
      <c r="U647" s="435"/>
      <c r="V647" s="435"/>
      <c r="W647" s="435"/>
      <c r="X647" s="435"/>
      <c r="Y647" s="435"/>
      <c r="Z647" s="435"/>
    </row>
    <row r="648" ht="18.75" customHeight="1">
      <c r="A648" s="435" t="s">
        <v>3413</v>
      </c>
      <c r="B648" s="435">
        <v>-2.9762</v>
      </c>
      <c r="C648" s="435">
        <v>6.708</v>
      </c>
      <c r="D648" s="437">
        <v>9.2926</v>
      </c>
      <c r="E648" s="435">
        <v>8.8897</v>
      </c>
      <c r="F648" s="435">
        <v>9.2021</v>
      </c>
      <c r="G648" s="435">
        <v>10.3384</v>
      </c>
      <c r="H648" s="435">
        <v>8.8039</v>
      </c>
      <c r="I648" s="435"/>
      <c r="J648" s="435"/>
      <c r="K648" s="435"/>
      <c r="L648" s="435"/>
      <c r="M648" s="435"/>
      <c r="N648" s="435"/>
      <c r="O648" s="435"/>
      <c r="P648" s="435"/>
      <c r="Q648" s="435"/>
      <c r="R648" s="435"/>
      <c r="S648" s="435"/>
      <c r="T648" s="435"/>
      <c r="U648" s="435"/>
      <c r="V648" s="435"/>
      <c r="W648" s="435"/>
      <c r="X648" s="435"/>
      <c r="Y648" s="435"/>
      <c r="Z648" s="435"/>
    </row>
    <row r="649" ht="18.75" customHeight="1">
      <c r="A649" s="435" t="s">
        <v>3414</v>
      </c>
      <c r="B649" s="435">
        <v>1.5337</v>
      </c>
      <c r="C649" s="435">
        <v>3.2293</v>
      </c>
      <c r="D649" s="437">
        <v>9.5034</v>
      </c>
      <c r="E649" s="435">
        <v>8.6979</v>
      </c>
      <c r="F649" s="435" t="s">
        <v>2912</v>
      </c>
      <c r="G649" s="435">
        <v>10.3217</v>
      </c>
      <c r="H649" s="435">
        <v>9.4155</v>
      </c>
      <c r="I649" s="435"/>
      <c r="J649" s="435"/>
      <c r="K649" s="435"/>
      <c r="L649" s="435"/>
      <c r="M649" s="435"/>
      <c r="N649" s="435"/>
      <c r="O649" s="435"/>
      <c r="P649" s="435"/>
      <c r="Q649" s="435"/>
      <c r="R649" s="435"/>
      <c r="S649" s="435"/>
      <c r="T649" s="435"/>
      <c r="U649" s="435"/>
      <c r="V649" s="435"/>
      <c r="W649" s="435"/>
      <c r="X649" s="435"/>
      <c r="Y649" s="435"/>
      <c r="Z649" s="435"/>
    </row>
    <row r="650" ht="18.75" customHeight="1">
      <c r="A650" s="435" t="s">
        <v>3415</v>
      </c>
      <c r="B650" s="435">
        <v>-2.3603</v>
      </c>
      <c r="C650" s="435">
        <v>0.7305</v>
      </c>
      <c r="D650" s="437">
        <v>4.492</v>
      </c>
      <c r="E650" s="435">
        <v>7.3483</v>
      </c>
      <c r="F650" s="435" t="s">
        <v>2912</v>
      </c>
      <c r="G650" s="435">
        <v>10.2778</v>
      </c>
      <c r="H650" s="435" t="s">
        <v>2912</v>
      </c>
      <c r="I650" s="435"/>
      <c r="J650" s="435"/>
      <c r="K650" s="435"/>
      <c r="L650" s="435"/>
      <c r="M650" s="435"/>
      <c r="N650" s="435"/>
      <c r="O650" s="435"/>
      <c r="P650" s="435"/>
      <c r="Q650" s="435"/>
      <c r="R650" s="435"/>
      <c r="S650" s="435"/>
      <c r="T650" s="435"/>
      <c r="U650" s="435"/>
      <c r="V650" s="435"/>
      <c r="W650" s="435"/>
      <c r="X650" s="435"/>
      <c r="Y650" s="435"/>
      <c r="Z650" s="435"/>
    </row>
    <row r="651" ht="18.75" customHeight="1">
      <c r="A651" s="435" t="s">
        <v>1929</v>
      </c>
      <c r="B651" s="435">
        <v>0.1599</v>
      </c>
      <c r="C651" s="435">
        <v>3.9863</v>
      </c>
      <c r="D651" s="437">
        <v>10.764</v>
      </c>
      <c r="E651" s="435">
        <v>9.7458</v>
      </c>
      <c r="F651" s="435">
        <v>7.0912</v>
      </c>
      <c r="G651" s="435">
        <v>10.2742</v>
      </c>
      <c r="H651" s="435" t="s">
        <v>2912</v>
      </c>
      <c r="I651" s="435"/>
      <c r="J651" s="435"/>
      <c r="K651" s="435"/>
      <c r="L651" s="435"/>
      <c r="M651" s="435"/>
      <c r="N651" s="435"/>
      <c r="O651" s="435"/>
      <c r="P651" s="435"/>
      <c r="Q651" s="435"/>
      <c r="R651" s="435"/>
      <c r="S651" s="435"/>
      <c r="T651" s="435"/>
      <c r="U651" s="435"/>
      <c r="V651" s="435"/>
      <c r="W651" s="435"/>
      <c r="X651" s="435"/>
      <c r="Y651" s="435"/>
      <c r="Z651" s="435"/>
    </row>
    <row r="652" ht="18.75" customHeight="1">
      <c r="A652" s="435" t="s">
        <v>3416</v>
      </c>
      <c r="B652" s="435">
        <v>-1.9917</v>
      </c>
      <c r="C652" s="435">
        <v>5.8993</v>
      </c>
      <c r="D652" s="437">
        <v>14.3978</v>
      </c>
      <c r="E652" s="435">
        <v>23.4548</v>
      </c>
      <c r="F652" s="435" t="s">
        <v>2912</v>
      </c>
      <c r="G652" s="435">
        <v>10.2672</v>
      </c>
      <c r="H652" s="435">
        <v>13.6662</v>
      </c>
      <c r="I652" s="435"/>
      <c r="J652" s="435"/>
      <c r="K652" s="435"/>
      <c r="L652" s="435"/>
      <c r="M652" s="435"/>
      <c r="N652" s="435"/>
      <c r="O652" s="435"/>
      <c r="P652" s="435"/>
      <c r="Q652" s="435"/>
      <c r="R652" s="435"/>
      <c r="S652" s="435"/>
      <c r="T652" s="435"/>
      <c r="U652" s="435"/>
      <c r="V652" s="435"/>
      <c r="W652" s="435"/>
      <c r="X652" s="435"/>
      <c r="Y652" s="435"/>
      <c r="Z652" s="435"/>
    </row>
    <row r="653" ht="18.75" customHeight="1">
      <c r="A653" s="435" t="s">
        <v>3417</v>
      </c>
      <c r="B653" s="435">
        <v>1.6432</v>
      </c>
      <c r="C653" s="435">
        <v>2.7997</v>
      </c>
      <c r="D653" s="437">
        <v>11.1172</v>
      </c>
      <c r="E653" s="435" t="s">
        <v>2912</v>
      </c>
      <c r="F653" s="435" t="s">
        <v>2912</v>
      </c>
      <c r="G653" s="435">
        <v>10.2405</v>
      </c>
      <c r="H653" s="435">
        <v>14.1301</v>
      </c>
      <c r="I653" s="435"/>
      <c r="J653" s="435"/>
      <c r="K653" s="435"/>
      <c r="L653" s="435"/>
      <c r="M653" s="435"/>
      <c r="N653" s="435"/>
      <c r="O653" s="435"/>
      <c r="P653" s="435"/>
      <c r="Q653" s="435"/>
      <c r="R653" s="435"/>
      <c r="S653" s="435"/>
      <c r="T653" s="435"/>
      <c r="U653" s="435"/>
      <c r="V653" s="435"/>
      <c r="W653" s="435"/>
      <c r="X653" s="435"/>
      <c r="Y653" s="435"/>
      <c r="Z653" s="435"/>
    </row>
    <row r="654" ht="18.75" customHeight="1">
      <c r="A654" s="435" t="s">
        <v>3418</v>
      </c>
      <c r="B654" s="435">
        <v>0.0</v>
      </c>
      <c r="C654" s="435">
        <v>5.4252</v>
      </c>
      <c r="D654" s="437">
        <v>7.1843</v>
      </c>
      <c r="E654" s="435">
        <v>9.5874</v>
      </c>
      <c r="F654" s="435">
        <v>12.0854</v>
      </c>
      <c r="G654" s="435">
        <v>10.2373</v>
      </c>
      <c r="H654" s="435">
        <v>11.7342</v>
      </c>
      <c r="I654" s="435"/>
      <c r="J654" s="435"/>
      <c r="K654" s="435"/>
      <c r="L654" s="435"/>
      <c r="M654" s="435"/>
      <c r="N654" s="435"/>
      <c r="O654" s="435"/>
      <c r="P654" s="435"/>
      <c r="Q654" s="435"/>
      <c r="R654" s="435"/>
      <c r="S654" s="435"/>
      <c r="T654" s="435"/>
      <c r="U654" s="435"/>
      <c r="V654" s="435"/>
      <c r="W654" s="435"/>
      <c r="X654" s="435"/>
      <c r="Y654" s="435"/>
      <c r="Z654" s="435"/>
    </row>
    <row r="655" ht="18.75" customHeight="1">
      <c r="A655" s="435" t="s">
        <v>3419</v>
      </c>
      <c r="B655" s="435">
        <v>0.1929</v>
      </c>
      <c r="C655" s="435">
        <v>4.7378</v>
      </c>
      <c r="D655" s="437">
        <v>4.1684</v>
      </c>
      <c r="E655" s="435">
        <v>4.3122</v>
      </c>
      <c r="F655" s="435" t="s">
        <v>2912</v>
      </c>
      <c r="G655" s="435">
        <v>10.2106</v>
      </c>
      <c r="H655" s="435" t="s">
        <v>2912</v>
      </c>
      <c r="I655" s="435"/>
      <c r="J655" s="435"/>
      <c r="K655" s="435"/>
      <c r="L655" s="435"/>
      <c r="M655" s="435"/>
      <c r="N655" s="435"/>
      <c r="O655" s="435"/>
      <c r="P655" s="435"/>
      <c r="Q655" s="435"/>
      <c r="R655" s="435"/>
      <c r="S655" s="435"/>
      <c r="T655" s="435"/>
      <c r="U655" s="435"/>
      <c r="V655" s="435"/>
      <c r="W655" s="435"/>
      <c r="X655" s="435"/>
      <c r="Y655" s="435"/>
      <c r="Z655" s="435"/>
    </row>
    <row r="656" ht="18.75" customHeight="1">
      <c r="A656" s="435" t="s">
        <v>3420</v>
      </c>
      <c r="B656" s="435">
        <v>2.1892</v>
      </c>
      <c r="C656" s="435">
        <v>3.5658</v>
      </c>
      <c r="D656" s="437">
        <v>4.1251</v>
      </c>
      <c r="E656" s="435">
        <v>8.5014</v>
      </c>
      <c r="F656" s="435" t="s">
        <v>2912</v>
      </c>
      <c r="G656" s="435">
        <v>10.2036</v>
      </c>
      <c r="H656" s="435" t="s">
        <v>2912</v>
      </c>
      <c r="I656" s="435"/>
      <c r="J656" s="435"/>
      <c r="K656" s="435"/>
      <c r="L656" s="435"/>
      <c r="M656" s="435"/>
      <c r="N656" s="435"/>
      <c r="O656" s="435"/>
      <c r="P656" s="435"/>
      <c r="Q656" s="435"/>
      <c r="R656" s="435"/>
      <c r="S656" s="435"/>
      <c r="T656" s="435"/>
      <c r="U656" s="435"/>
      <c r="V656" s="435"/>
      <c r="W656" s="435"/>
      <c r="X656" s="435"/>
      <c r="Y656" s="435"/>
      <c r="Z656" s="435"/>
    </row>
    <row r="657" ht="18.75" customHeight="1">
      <c r="A657" s="435" t="s">
        <v>3421</v>
      </c>
      <c r="B657" s="435">
        <v>3.0566</v>
      </c>
      <c r="C657" s="435">
        <v>-2.1414</v>
      </c>
      <c r="D657" s="437">
        <v>0.6167</v>
      </c>
      <c r="E657" s="435">
        <v>6.5523</v>
      </c>
      <c r="F657" s="435">
        <v>8.9951</v>
      </c>
      <c r="G657" s="435">
        <v>10.2036</v>
      </c>
      <c r="H657" s="435">
        <v>5.0651</v>
      </c>
      <c r="I657" s="435"/>
      <c r="J657" s="435"/>
      <c r="K657" s="435"/>
      <c r="L657" s="435"/>
      <c r="M657" s="435"/>
      <c r="N657" s="435"/>
      <c r="O657" s="435"/>
      <c r="P657" s="435"/>
      <c r="Q657" s="435"/>
      <c r="R657" s="435"/>
      <c r="S657" s="435"/>
      <c r="T657" s="435"/>
      <c r="U657" s="435"/>
      <c r="V657" s="435"/>
      <c r="W657" s="435"/>
      <c r="X657" s="435"/>
      <c r="Y657" s="435"/>
      <c r="Z657" s="435"/>
    </row>
    <row r="658" ht="18.75" customHeight="1">
      <c r="A658" s="435" t="s">
        <v>3422</v>
      </c>
      <c r="B658" s="435">
        <v>-5.9355</v>
      </c>
      <c r="C658" s="435">
        <v>-11.9433</v>
      </c>
      <c r="D658" s="437">
        <v>8.5229</v>
      </c>
      <c r="E658" s="435">
        <v>42.5494</v>
      </c>
      <c r="F658" s="435" t="s">
        <v>2912</v>
      </c>
      <c r="G658" s="435">
        <v>10.1682</v>
      </c>
      <c r="H658" s="435" t="s">
        <v>2912</v>
      </c>
      <c r="I658" s="435"/>
      <c r="J658" s="435"/>
      <c r="K658" s="435"/>
      <c r="L658" s="435"/>
      <c r="M658" s="435"/>
      <c r="N658" s="435"/>
      <c r="O658" s="435"/>
      <c r="P658" s="435"/>
      <c r="Q658" s="435"/>
      <c r="R658" s="435"/>
      <c r="S658" s="435"/>
      <c r="T658" s="435"/>
      <c r="U658" s="435"/>
      <c r="V658" s="435"/>
      <c r="W658" s="435"/>
      <c r="X658" s="435"/>
      <c r="Y658" s="435"/>
      <c r="Z658" s="435"/>
    </row>
    <row r="659" ht="18.75" customHeight="1">
      <c r="A659" s="435" t="s">
        <v>3423</v>
      </c>
      <c r="B659" s="435">
        <v>0.916</v>
      </c>
      <c r="C659" s="435">
        <v>2.5118</v>
      </c>
      <c r="D659" s="437">
        <v>4.7335</v>
      </c>
      <c r="E659" s="435">
        <v>12.8137</v>
      </c>
      <c r="F659" s="435">
        <v>13.4068</v>
      </c>
      <c r="G659" s="435">
        <v>10.138</v>
      </c>
      <c r="H659" s="435">
        <v>12.8704</v>
      </c>
      <c r="I659" s="435"/>
      <c r="J659" s="435"/>
      <c r="K659" s="435"/>
      <c r="L659" s="435"/>
      <c r="M659" s="435"/>
      <c r="N659" s="435"/>
      <c r="O659" s="435"/>
      <c r="P659" s="435"/>
      <c r="Q659" s="435"/>
      <c r="R659" s="435"/>
      <c r="S659" s="435"/>
      <c r="T659" s="435"/>
      <c r="U659" s="435"/>
      <c r="V659" s="435"/>
      <c r="W659" s="435"/>
      <c r="X659" s="435"/>
      <c r="Y659" s="435"/>
      <c r="Z659" s="435"/>
    </row>
    <row r="660" ht="18.75" customHeight="1">
      <c r="A660" s="435" t="s">
        <v>3424</v>
      </c>
      <c r="B660" s="435">
        <v>-0.1662</v>
      </c>
      <c r="C660" s="435">
        <v>1.5636</v>
      </c>
      <c r="D660" s="437">
        <v>12.5589</v>
      </c>
      <c r="E660" s="435">
        <v>11.8323</v>
      </c>
      <c r="F660" s="435">
        <v>8.8289</v>
      </c>
      <c r="G660" s="435">
        <v>10.1364</v>
      </c>
      <c r="H660" s="435">
        <v>6.8995</v>
      </c>
      <c r="I660" s="435"/>
      <c r="J660" s="435"/>
      <c r="K660" s="435"/>
      <c r="L660" s="435"/>
      <c r="M660" s="435"/>
      <c r="N660" s="435"/>
      <c r="O660" s="435"/>
      <c r="P660" s="435"/>
      <c r="Q660" s="435"/>
      <c r="R660" s="435"/>
      <c r="S660" s="435"/>
      <c r="T660" s="435"/>
      <c r="U660" s="435"/>
      <c r="V660" s="435"/>
      <c r="W660" s="435"/>
      <c r="X660" s="435"/>
      <c r="Y660" s="435"/>
      <c r="Z660" s="435"/>
    </row>
    <row r="661" ht="18.75" customHeight="1">
      <c r="A661" s="435" t="s">
        <v>3425</v>
      </c>
      <c r="B661" s="435">
        <v>0.899</v>
      </c>
      <c r="C661" s="435">
        <v>4.0993</v>
      </c>
      <c r="D661" s="437">
        <v>6.998</v>
      </c>
      <c r="E661" s="435">
        <v>6.9427</v>
      </c>
      <c r="F661" s="435">
        <v>6.5433</v>
      </c>
      <c r="G661" s="435">
        <v>10.1145</v>
      </c>
      <c r="H661" s="435">
        <v>4.137</v>
      </c>
      <c r="I661" s="435"/>
      <c r="J661" s="435"/>
      <c r="K661" s="435"/>
      <c r="L661" s="435"/>
      <c r="M661" s="435"/>
      <c r="N661" s="435"/>
      <c r="O661" s="435"/>
      <c r="P661" s="435"/>
      <c r="Q661" s="435"/>
      <c r="R661" s="435"/>
      <c r="S661" s="435"/>
      <c r="T661" s="435"/>
      <c r="U661" s="435"/>
      <c r="V661" s="435"/>
      <c r="W661" s="435"/>
      <c r="X661" s="435"/>
      <c r="Y661" s="435"/>
      <c r="Z661" s="435"/>
    </row>
    <row r="662" ht="18.75" customHeight="1">
      <c r="A662" s="435" t="s">
        <v>3426</v>
      </c>
      <c r="B662" s="435">
        <v>-1.9433</v>
      </c>
      <c r="C662" s="435">
        <v>5.9171</v>
      </c>
      <c r="D662" s="437">
        <v>7.949</v>
      </c>
      <c r="E662" s="435">
        <v>16.0805</v>
      </c>
      <c r="F662" s="435" t="s">
        <v>2912</v>
      </c>
      <c r="G662" s="435">
        <v>10.1087</v>
      </c>
      <c r="H662" s="435">
        <v>10.7115</v>
      </c>
      <c r="I662" s="435"/>
      <c r="J662" s="435"/>
      <c r="K662" s="435"/>
      <c r="L662" s="435"/>
      <c r="M662" s="435"/>
      <c r="N662" s="435"/>
      <c r="O662" s="435"/>
      <c r="P662" s="435"/>
      <c r="Q662" s="435"/>
      <c r="R662" s="435"/>
      <c r="S662" s="435"/>
      <c r="T662" s="435"/>
      <c r="U662" s="435"/>
      <c r="V662" s="435"/>
      <c r="W662" s="435"/>
      <c r="X662" s="435"/>
      <c r="Y662" s="435"/>
      <c r="Z662" s="435"/>
    </row>
    <row r="663" ht="18.75" customHeight="1">
      <c r="A663" s="435" t="s">
        <v>3427</v>
      </c>
      <c r="B663" s="435">
        <v>1.7966</v>
      </c>
      <c r="C663" s="435">
        <v>2.7806</v>
      </c>
      <c r="D663" s="437">
        <v>7.9556</v>
      </c>
      <c r="E663" s="435">
        <v>7.9216</v>
      </c>
      <c r="F663" s="435">
        <v>5.814</v>
      </c>
      <c r="G663" s="435">
        <v>10.1005</v>
      </c>
      <c r="H663" s="435">
        <v>4.0286</v>
      </c>
      <c r="I663" s="435"/>
      <c r="J663" s="435"/>
      <c r="K663" s="435"/>
      <c r="L663" s="435"/>
      <c r="M663" s="435"/>
      <c r="N663" s="435"/>
      <c r="O663" s="435"/>
      <c r="P663" s="435"/>
      <c r="Q663" s="435"/>
      <c r="R663" s="435"/>
      <c r="S663" s="435"/>
      <c r="T663" s="435"/>
      <c r="U663" s="435"/>
      <c r="V663" s="435"/>
      <c r="W663" s="435"/>
      <c r="X663" s="435"/>
      <c r="Y663" s="435"/>
      <c r="Z663" s="435"/>
    </row>
    <row r="664" ht="18.75" customHeight="1">
      <c r="A664" s="435" t="s">
        <v>1688</v>
      </c>
      <c r="B664" s="435">
        <v>0.1692</v>
      </c>
      <c r="C664" s="435">
        <v>4.3137</v>
      </c>
      <c r="D664" s="437">
        <v>9.3614</v>
      </c>
      <c r="E664" s="435">
        <v>9.9819</v>
      </c>
      <c r="F664" s="435">
        <v>5.2418</v>
      </c>
      <c r="G664" s="435">
        <v>10.0859</v>
      </c>
      <c r="H664" s="435">
        <v>6.6531</v>
      </c>
      <c r="I664" s="435"/>
      <c r="J664" s="435"/>
      <c r="K664" s="435"/>
      <c r="L664" s="435"/>
      <c r="M664" s="435"/>
      <c r="N664" s="435"/>
      <c r="O664" s="435"/>
      <c r="P664" s="435"/>
      <c r="Q664" s="435"/>
      <c r="R664" s="435"/>
      <c r="S664" s="435"/>
      <c r="T664" s="435"/>
      <c r="U664" s="435"/>
      <c r="V664" s="435"/>
      <c r="W664" s="435"/>
      <c r="X664" s="435"/>
      <c r="Y664" s="435"/>
      <c r="Z664" s="435"/>
    </row>
    <row r="665" ht="18.75" customHeight="1">
      <c r="A665" s="435" t="s">
        <v>3428</v>
      </c>
      <c r="B665" s="435">
        <v>0.4491</v>
      </c>
      <c r="C665" s="435">
        <v>2.6277</v>
      </c>
      <c r="D665" s="437">
        <v>8.6793</v>
      </c>
      <c r="E665" s="435">
        <v>12.1577</v>
      </c>
      <c r="F665" s="435">
        <v>13.8205</v>
      </c>
      <c r="G665" s="435">
        <v>9.9665</v>
      </c>
      <c r="H665" s="435">
        <v>14.643</v>
      </c>
      <c r="I665" s="435"/>
      <c r="J665" s="435"/>
      <c r="K665" s="435"/>
      <c r="L665" s="435"/>
      <c r="M665" s="435"/>
      <c r="N665" s="435"/>
      <c r="O665" s="435"/>
      <c r="P665" s="435"/>
      <c r="Q665" s="435"/>
      <c r="R665" s="435"/>
      <c r="S665" s="435"/>
      <c r="T665" s="435"/>
      <c r="U665" s="435"/>
      <c r="V665" s="435"/>
      <c r="W665" s="435"/>
      <c r="X665" s="435"/>
      <c r="Y665" s="435"/>
      <c r="Z665" s="435"/>
    </row>
    <row r="666" ht="18.75" customHeight="1">
      <c r="A666" s="435" t="s">
        <v>177</v>
      </c>
      <c r="B666" s="435">
        <v>6.0228</v>
      </c>
      <c r="C666" s="435">
        <v>8.6448</v>
      </c>
      <c r="D666" s="437">
        <v>4.0596</v>
      </c>
      <c r="E666" s="435">
        <v>6.1758</v>
      </c>
      <c r="F666" s="435">
        <v>9.4275</v>
      </c>
      <c r="G666" s="435">
        <v>9.9442</v>
      </c>
      <c r="H666" s="435" t="s">
        <v>2912</v>
      </c>
      <c r="I666" s="435"/>
      <c r="J666" s="435"/>
      <c r="K666" s="435"/>
      <c r="L666" s="435"/>
      <c r="M666" s="435"/>
      <c r="N666" s="435"/>
      <c r="O666" s="435"/>
      <c r="P666" s="435"/>
      <c r="Q666" s="435"/>
      <c r="R666" s="435"/>
      <c r="S666" s="435"/>
      <c r="T666" s="435"/>
      <c r="U666" s="435"/>
      <c r="V666" s="435"/>
      <c r="W666" s="435"/>
      <c r="X666" s="435"/>
      <c r="Y666" s="435"/>
      <c r="Z666" s="435"/>
    </row>
    <row r="667" ht="18.75" customHeight="1">
      <c r="A667" s="435" t="s">
        <v>3429</v>
      </c>
      <c r="B667" s="435">
        <v>-0.6306</v>
      </c>
      <c r="C667" s="435">
        <v>4.3483</v>
      </c>
      <c r="D667" s="437">
        <v>10.8196</v>
      </c>
      <c r="E667" s="435">
        <v>14.8871</v>
      </c>
      <c r="F667" s="435">
        <v>8.3557</v>
      </c>
      <c r="G667" s="435">
        <v>9.8735</v>
      </c>
      <c r="H667" s="435">
        <v>10.7286</v>
      </c>
      <c r="I667" s="435"/>
      <c r="J667" s="435"/>
      <c r="K667" s="435"/>
      <c r="L667" s="435"/>
      <c r="M667" s="435"/>
      <c r="N667" s="435"/>
      <c r="O667" s="435"/>
      <c r="P667" s="435"/>
      <c r="Q667" s="435"/>
      <c r="R667" s="435"/>
      <c r="S667" s="435"/>
      <c r="T667" s="435"/>
      <c r="U667" s="435"/>
      <c r="V667" s="435"/>
      <c r="W667" s="435"/>
      <c r="X667" s="435"/>
      <c r="Y667" s="435"/>
      <c r="Z667" s="435"/>
    </row>
    <row r="668" ht="18.75" customHeight="1">
      <c r="A668" s="435" t="s">
        <v>3430</v>
      </c>
      <c r="B668" s="435">
        <v>0.5095</v>
      </c>
      <c r="C668" s="435">
        <v>4.4197</v>
      </c>
      <c r="D668" s="437">
        <v>8.8823</v>
      </c>
      <c r="E668" s="435" t="s">
        <v>2912</v>
      </c>
      <c r="F668" s="435" t="s">
        <v>2912</v>
      </c>
      <c r="G668" s="435">
        <v>9.8583</v>
      </c>
      <c r="H668" s="435">
        <v>10.1908</v>
      </c>
      <c r="I668" s="435"/>
      <c r="J668" s="435"/>
      <c r="K668" s="435"/>
      <c r="L668" s="435"/>
      <c r="M668" s="435"/>
      <c r="N668" s="435"/>
      <c r="O668" s="435"/>
      <c r="P668" s="435"/>
      <c r="Q668" s="435"/>
      <c r="R668" s="435"/>
      <c r="S668" s="435"/>
      <c r="T668" s="435"/>
      <c r="U668" s="435"/>
      <c r="V668" s="435"/>
      <c r="W668" s="435"/>
      <c r="X668" s="435"/>
      <c r="Y668" s="435"/>
      <c r="Z668" s="435"/>
    </row>
    <row r="669" ht="18.75" customHeight="1">
      <c r="A669" s="435" t="s">
        <v>3431</v>
      </c>
      <c r="B669" s="435">
        <v>0.5021</v>
      </c>
      <c r="C669" s="435">
        <v>3.6035</v>
      </c>
      <c r="D669" s="437">
        <v>10.0372</v>
      </c>
      <c r="E669" s="435">
        <v>9.0535</v>
      </c>
      <c r="F669" s="435" t="s">
        <v>2912</v>
      </c>
      <c r="G669" s="435">
        <v>9.8428</v>
      </c>
      <c r="H669" s="435" t="s">
        <v>2912</v>
      </c>
      <c r="I669" s="435"/>
      <c r="J669" s="435"/>
      <c r="K669" s="435"/>
      <c r="L669" s="435"/>
      <c r="M669" s="435"/>
      <c r="N669" s="435"/>
      <c r="O669" s="435"/>
      <c r="P669" s="435"/>
      <c r="Q669" s="435"/>
      <c r="R669" s="435"/>
      <c r="S669" s="435"/>
      <c r="T669" s="435"/>
      <c r="U669" s="435"/>
      <c r="V669" s="435"/>
      <c r="W669" s="435"/>
      <c r="X669" s="435"/>
      <c r="Y669" s="435"/>
      <c r="Z669" s="435"/>
    </row>
    <row r="670" ht="18.75" customHeight="1">
      <c r="A670" s="435" t="s">
        <v>3432</v>
      </c>
      <c r="B670" s="435">
        <v>0.2157</v>
      </c>
      <c r="C670" s="435">
        <v>2.7838</v>
      </c>
      <c r="D670" s="437">
        <v>4.4514</v>
      </c>
      <c r="E670" s="435">
        <v>15.2221</v>
      </c>
      <c r="F670" s="435">
        <v>12.8461</v>
      </c>
      <c r="G670" s="435">
        <v>9.8227</v>
      </c>
      <c r="H670" s="435">
        <v>14.9663</v>
      </c>
      <c r="I670" s="435"/>
      <c r="J670" s="435"/>
      <c r="K670" s="435"/>
      <c r="L670" s="435"/>
      <c r="M670" s="435"/>
      <c r="N670" s="435"/>
      <c r="O670" s="435"/>
      <c r="P670" s="435"/>
      <c r="Q670" s="435"/>
      <c r="R670" s="435"/>
      <c r="S670" s="435"/>
      <c r="T670" s="435"/>
      <c r="U670" s="435"/>
      <c r="V670" s="435"/>
      <c r="W670" s="435"/>
      <c r="X670" s="435"/>
      <c r="Y670" s="435"/>
      <c r="Z670" s="435"/>
    </row>
    <row r="671" ht="18.75" customHeight="1">
      <c r="A671" s="435" t="s">
        <v>3433</v>
      </c>
      <c r="B671" s="435">
        <v>0.5902</v>
      </c>
      <c r="C671" s="435">
        <v>6.2978</v>
      </c>
      <c r="D671" s="437">
        <v>9.2702</v>
      </c>
      <c r="E671" s="435">
        <v>16.2634</v>
      </c>
      <c r="F671" s="435">
        <v>13.3976</v>
      </c>
      <c r="G671" s="435">
        <v>9.8019</v>
      </c>
      <c r="H671" s="435">
        <v>11.9164</v>
      </c>
      <c r="I671" s="435"/>
      <c r="J671" s="435"/>
      <c r="K671" s="435"/>
      <c r="L671" s="435"/>
      <c r="M671" s="435"/>
      <c r="N671" s="435"/>
      <c r="O671" s="435"/>
      <c r="P671" s="435"/>
      <c r="Q671" s="435"/>
      <c r="R671" s="435"/>
      <c r="S671" s="435"/>
      <c r="T671" s="435"/>
      <c r="U671" s="435"/>
      <c r="V671" s="435"/>
      <c r="W671" s="435"/>
      <c r="X671" s="435"/>
      <c r="Y671" s="435"/>
      <c r="Z671" s="435"/>
    </row>
    <row r="672" ht="18.75" customHeight="1">
      <c r="A672" s="435" t="s">
        <v>3434</v>
      </c>
      <c r="B672" s="435">
        <v>1.0809</v>
      </c>
      <c r="C672" s="435">
        <v>4.7119</v>
      </c>
      <c r="D672" s="437">
        <v>6.7376</v>
      </c>
      <c r="E672" s="435">
        <v>14.2707</v>
      </c>
      <c r="F672" s="435">
        <v>15.8058</v>
      </c>
      <c r="G672" s="435">
        <v>9.8011</v>
      </c>
      <c r="H672" s="435">
        <v>10.7683</v>
      </c>
      <c r="I672" s="435"/>
      <c r="J672" s="435"/>
      <c r="K672" s="435"/>
      <c r="L672" s="435"/>
      <c r="M672" s="435"/>
      <c r="N672" s="435"/>
      <c r="O672" s="435"/>
      <c r="P672" s="435"/>
      <c r="Q672" s="435"/>
      <c r="R672" s="435"/>
      <c r="S672" s="435"/>
      <c r="T672" s="435"/>
      <c r="U672" s="435"/>
      <c r="V672" s="435"/>
      <c r="W672" s="435"/>
      <c r="X672" s="435"/>
      <c r="Y672" s="435"/>
      <c r="Z672" s="435"/>
    </row>
    <row r="673" ht="18.75" customHeight="1">
      <c r="A673" s="435" t="s">
        <v>3435</v>
      </c>
      <c r="B673" s="435">
        <v>1.569</v>
      </c>
      <c r="C673" s="435">
        <v>1.8246</v>
      </c>
      <c r="D673" s="437">
        <v>5.3475</v>
      </c>
      <c r="E673" s="435">
        <v>8.5405</v>
      </c>
      <c r="F673" s="435">
        <v>7.1399</v>
      </c>
      <c r="G673" s="435">
        <v>9.6922</v>
      </c>
      <c r="H673" s="435">
        <v>7.1098</v>
      </c>
      <c r="I673" s="435"/>
      <c r="J673" s="435"/>
      <c r="K673" s="435"/>
      <c r="L673" s="435"/>
      <c r="M673" s="435"/>
      <c r="N673" s="435"/>
      <c r="O673" s="435"/>
      <c r="P673" s="435"/>
      <c r="Q673" s="435"/>
      <c r="R673" s="435"/>
      <c r="S673" s="435"/>
      <c r="T673" s="435"/>
      <c r="U673" s="435"/>
      <c r="V673" s="435"/>
      <c r="W673" s="435"/>
      <c r="X673" s="435"/>
      <c r="Y673" s="435"/>
      <c r="Z673" s="435"/>
    </row>
    <row r="674" ht="18.75" customHeight="1">
      <c r="A674" s="435" t="s">
        <v>583</v>
      </c>
      <c r="B674" s="435">
        <v>0.8963</v>
      </c>
      <c r="C674" s="435">
        <v>1.4241</v>
      </c>
      <c r="D674" s="437">
        <v>4.6806</v>
      </c>
      <c r="E674" s="435" t="s">
        <v>2912</v>
      </c>
      <c r="F674" s="435" t="s">
        <v>2912</v>
      </c>
      <c r="G674" s="435">
        <v>9.6507</v>
      </c>
      <c r="H674" s="435">
        <v>6.5283</v>
      </c>
      <c r="I674" s="435"/>
      <c r="J674" s="435"/>
      <c r="K674" s="435"/>
      <c r="L674" s="435"/>
      <c r="M674" s="435"/>
      <c r="N674" s="435"/>
      <c r="O674" s="435"/>
      <c r="P674" s="435"/>
      <c r="Q674" s="435"/>
      <c r="R674" s="435"/>
      <c r="S674" s="435"/>
      <c r="T674" s="435"/>
      <c r="U674" s="435"/>
      <c r="V674" s="435"/>
      <c r="W674" s="435"/>
      <c r="X674" s="435"/>
      <c r="Y674" s="435"/>
      <c r="Z674" s="435"/>
    </row>
    <row r="675" ht="18.75" customHeight="1">
      <c r="A675" s="435" t="s">
        <v>523</v>
      </c>
      <c r="B675" s="435">
        <v>1.7115</v>
      </c>
      <c r="C675" s="435">
        <v>2.9817</v>
      </c>
      <c r="D675" s="437">
        <v>3.3004</v>
      </c>
      <c r="E675" s="435">
        <v>10.5158</v>
      </c>
      <c r="F675" s="435">
        <v>13.6791</v>
      </c>
      <c r="G675" s="435">
        <v>9.6422</v>
      </c>
      <c r="H675" s="435">
        <v>8.8385</v>
      </c>
      <c r="I675" s="435"/>
      <c r="J675" s="435"/>
      <c r="K675" s="435"/>
      <c r="L675" s="435"/>
      <c r="M675" s="435"/>
      <c r="N675" s="435"/>
      <c r="O675" s="435"/>
      <c r="P675" s="435"/>
      <c r="Q675" s="435"/>
      <c r="R675" s="435"/>
      <c r="S675" s="435"/>
      <c r="T675" s="435"/>
      <c r="U675" s="435"/>
      <c r="V675" s="435"/>
      <c r="W675" s="435"/>
      <c r="X675" s="435"/>
      <c r="Y675" s="435"/>
      <c r="Z675" s="435"/>
    </row>
    <row r="676" ht="18.75" customHeight="1">
      <c r="A676" s="435" t="s">
        <v>3436</v>
      </c>
      <c r="B676" s="435">
        <v>0.5597</v>
      </c>
      <c r="C676" s="435">
        <v>7.0294</v>
      </c>
      <c r="D676" s="437">
        <v>10.2249</v>
      </c>
      <c r="E676" s="435">
        <v>11.0082</v>
      </c>
      <c r="F676" s="435">
        <v>7.5685</v>
      </c>
      <c r="G676" s="435">
        <v>9.6188</v>
      </c>
      <c r="H676" s="435">
        <v>2.8697</v>
      </c>
      <c r="I676" s="435"/>
      <c r="J676" s="435"/>
      <c r="K676" s="435"/>
      <c r="L676" s="435"/>
      <c r="M676" s="435"/>
      <c r="N676" s="435"/>
      <c r="O676" s="435"/>
      <c r="P676" s="435"/>
      <c r="Q676" s="435"/>
      <c r="R676" s="435"/>
      <c r="S676" s="435"/>
      <c r="T676" s="435"/>
      <c r="U676" s="435"/>
      <c r="V676" s="435"/>
      <c r="W676" s="435"/>
      <c r="X676" s="435"/>
      <c r="Y676" s="435"/>
      <c r="Z676" s="435"/>
    </row>
    <row r="677" ht="18.75" customHeight="1">
      <c r="A677" s="435" t="s">
        <v>3437</v>
      </c>
      <c r="B677" s="435">
        <v>0.8312</v>
      </c>
      <c r="C677" s="435">
        <v>1.0717</v>
      </c>
      <c r="D677" s="437">
        <v>9.5089</v>
      </c>
      <c r="E677" s="435">
        <v>10.2007</v>
      </c>
      <c r="F677" s="435">
        <v>7.6691</v>
      </c>
      <c r="G677" s="435">
        <v>9.5985</v>
      </c>
      <c r="H677" s="435">
        <v>6.7293</v>
      </c>
      <c r="I677" s="435"/>
      <c r="J677" s="435"/>
      <c r="K677" s="435"/>
      <c r="L677" s="435"/>
      <c r="M677" s="435"/>
      <c r="N677" s="435"/>
      <c r="O677" s="435"/>
      <c r="P677" s="435"/>
      <c r="Q677" s="435"/>
      <c r="R677" s="435"/>
      <c r="S677" s="435"/>
      <c r="T677" s="435"/>
      <c r="U677" s="435"/>
      <c r="V677" s="435"/>
      <c r="W677" s="435"/>
      <c r="X677" s="435"/>
      <c r="Y677" s="435"/>
      <c r="Z677" s="435"/>
    </row>
    <row r="678" ht="18.75" customHeight="1">
      <c r="A678" s="435" t="s">
        <v>3438</v>
      </c>
      <c r="B678" s="435">
        <v>0.5097</v>
      </c>
      <c r="C678" s="435">
        <v>4.224</v>
      </c>
      <c r="D678" s="437">
        <v>8.5376</v>
      </c>
      <c r="E678" s="435">
        <v>10.0012</v>
      </c>
      <c r="F678" s="435">
        <v>5.4584</v>
      </c>
      <c r="G678" s="435">
        <v>9.5897</v>
      </c>
      <c r="H678" s="435">
        <v>5.8322</v>
      </c>
      <c r="I678" s="435"/>
      <c r="J678" s="435"/>
      <c r="K678" s="435"/>
      <c r="L678" s="435"/>
      <c r="M678" s="435"/>
      <c r="N678" s="435"/>
      <c r="O678" s="435"/>
      <c r="P678" s="435"/>
      <c r="Q678" s="435"/>
      <c r="R678" s="435"/>
      <c r="S678" s="435"/>
      <c r="T678" s="435"/>
      <c r="U678" s="435"/>
      <c r="V678" s="435"/>
      <c r="W678" s="435"/>
      <c r="X678" s="435"/>
      <c r="Y678" s="435"/>
      <c r="Z678" s="435"/>
    </row>
    <row r="679" ht="18.75" customHeight="1">
      <c r="A679" s="435" t="s">
        <v>3439</v>
      </c>
      <c r="B679" s="435">
        <v>0.398</v>
      </c>
      <c r="C679" s="435">
        <v>2.3454</v>
      </c>
      <c r="D679" s="437">
        <v>8.9562</v>
      </c>
      <c r="E679" s="435">
        <v>8.0203</v>
      </c>
      <c r="F679" s="435">
        <v>4.0682</v>
      </c>
      <c r="G679" s="435">
        <v>9.5814</v>
      </c>
      <c r="H679" s="435">
        <v>4.5015</v>
      </c>
      <c r="I679" s="435"/>
      <c r="J679" s="435"/>
      <c r="K679" s="435"/>
      <c r="L679" s="435"/>
      <c r="M679" s="435"/>
      <c r="N679" s="435"/>
      <c r="O679" s="435"/>
      <c r="P679" s="435"/>
      <c r="Q679" s="435"/>
      <c r="R679" s="435"/>
      <c r="S679" s="435"/>
      <c r="T679" s="435"/>
      <c r="U679" s="435"/>
      <c r="V679" s="435"/>
      <c r="W679" s="435"/>
      <c r="X679" s="435"/>
      <c r="Y679" s="435"/>
      <c r="Z679" s="435"/>
    </row>
    <row r="680" ht="18.75" customHeight="1">
      <c r="A680" s="435" t="s">
        <v>3440</v>
      </c>
      <c r="B680" s="435">
        <v>6.0957</v>
      </c>
      <c r="C680" s="435">
        <v>6.4096</v>
      </c>
      <c r="D680" s="437">
        <v>2.2824</v>
      </c>
      <c r="E680" s="435">
        <v>3.0775</v>
      </c>
      <c r="F680" s="435" t="s">
        <v>2912</v>
      </c>
      <c r="G680" s="435">
        <v>9.5765</v>
      </c>
      <c r="H680" s="435">
        <v>5.1672</v>
      </c>
      <c r="I680" s="435"/>
      <c r="J680" s="435"/>
      <c r="K680" s="435"/>
      <c r="L680" s="435"/>
      <c r="M680" s="435"/>
      <c r="N680" s="435"/>
      <c r="O680" s="435"/>
      <c r="P680" s="435"/>
      <c r="Q680" s="435"/>
      <c r="R680" s="435"/>
      <c r="S680" s="435"/>
      <c r="T680" s="435"/>
      <c r="U680" s="435"/>
      <c r="V680" s="435"/>
      <c r="W680" s="435"/>
      <c r="X680" s="435"/>
      <c r="Y680" s="435"/>
      <c r="Z680" s="435"/>
    </row>
    <row r="681" ht="18.75" customHeight="1">
      <c r="A681" s="435" t="s">
        <v>527</v>
      </c>
      <c r="B681" s="435">
        <v>2.8825</v>
      </c>
      <c r="C681" s="435">
        <v>-1.6372</v>
      </c>
      <c r="D681" s="437">
        <v>-0.167</v>
      </c>
      <c r="E681" s="435">
        <v>5.5179</v>
      </c>
      <c r="F681" s="435">
        <v>7.9385</v>
      </c>
      <c r="G681" s="435">
        <v>9.5695</v>
      </c>
      <c r="H681" s="435">
        <v>4.0835</v>
      </c>
      <c r="I681" s="435"/>
      <c r="J681" s="435"/>
      <c r="K681" s="435"/>
      <c r="L681" s="435"/>
      <c r="M681" s="435"/>
      <c r="N681" s="435"/>
      <c r="O681" s="435"/>
      <c r="P681" s="435"/>
      <c r="Q681" s="435"/>
      <c r="R681" s="435"/>
      <c r="S681" s="435"/>
      <c r="T681" s="435"/>
      <c r="U681" s="435"/>
      <c r="V681" s="435"/>
      <c r="W681" s="435"/>
      <c r="X681" s="435"/>
      <c r="Y681" s="435"/>
      <c r="Z681" s="435"/>
    </row>
    <row r="682" ht="18.75" customHeight="1">
      <c r="A682" s="435" t="s">
        <v>3441</v>
      </c>
      <c r="B682" s="435">
        <v>-0.4846</v>
      </c>
      <c r="C682" s="435">
        <v>7.7296</v>
      </c>
      <c r="D682" s="437">
        <v>8.9303</v>
      </c>
      <c r="E682" s="435">
        <v>17.8659</v>
      </c>
      <c r="F682" s="435">
        <v>13.0501</v>
      </c>
      <c r="G682" s="435">
        <v>9.4978</v>
      </c>
      <c r="H682" s="435">
        <v>14.8481</v>
      </c>
      <c r="I682" s="435"/>
      <c r="J682" s="435"/>
      <c r="K682" s="435"/>
      <c r="L682" s="435"/>
      <c r="M682" s="435"/>
      <c r="N682" s="435"/>
      <c r="O682" s="435"/>
      <c r="P682" s="435"/>
      <c r="Q682" s="435"/>
      <c r="R682" s="435"/>
      <c r="S682" s="435"/>
      <c r="T682" s="435"/>
      <c r="U682" s="435"/>
      <c r="V682" s="435"/>
      <c r="W682" s="435"/>
      <c r="X682" s="435"/>
      <c r="Y682" s="435"/>
      <c r="Z682" s="435"/>
    </row>
    <row r="683" ht="18.75" customHeight="1">
      <c r="A683" s="435" t="s">
        <v>3442</v>
      </c>
      <c r="B683" s="435">
        <v>2.4902</v>
      </c>
      <c r="C683" s="435">
        <v>0.8247</v>
      </c>
      <c r="D683" s="437">
        <v>3.2795</v>
      </c>
      <c r="E683" s="435">
        <v>1.7778</v>
      </c>
      <c r="F683" s="435">
        <v>16.3492</v>
      </c>
      <c r="G683" s="435">
        <v>9.4872</v>
      </c>
      <c r="H683" s="435" t="s">
        <v>2912</v>
      </c>
      <c r="I683" s="435"/>
      <c r="J683" s="435"/>
      <c r="K683" s="435"/>
      <c r="L683" s="435"/>
      <c r="M683" s="435"/>
      <c r="N683" s="435"/>
      <c r="O683" s="435"/>
      <c r="P683" s="435"/>
      <c r="Q683" s="435"/>
      <c r="R683" s="435"/>
      <c r="S683" s="435"/>
      <c r="T683" s="435"/>
      <c r="U683" s="435"/>
      <c r="V683" s="435"/>
      <c r="W683" s="435"/>
      <c r="X683" s="435"/>
      <c r="Y683" s="435"/>
      <c r="Z683" s="435"/>
    </row>
    <row r="684" ht="18.75" customHeight="1">
      <c r="A684" s="435" t="s">
        <v>539</v>
      </c>
      <c r="B684" s="435">
        <v>2.5045</v>
      </c>
      <c r="C684" s="435">
        <v>-0.8758</v>
      </c>
      <c r="D684" s="437">
        <v>0.7775</v>
      </c>
      <c r="E684" s="435">
        <v>6.1358</v>
      </c>
      <c r="F684" s="435">
        <v>8.8599</v>
      </c>
      <c r="G684" s="435">
        <v>9.4678</v>
      </c>
      <c r="H684" s="435">
        <v>3.0801</v>
      </c>
      <c r="I684" s="435"/>
      <c r="J684" s="435"/>
      <c r="K684" s="435"/>
      <c r="L684" s="435"/>
      <c r="M684" s="435"/>
      <c r="N684" s="435"/>
      <c r="O684" s="435"/>
      <c r="P684" s="435"/>
      <c r="Q684" s="435"/>
      <c r="R684" s="435"/>
      <c r="S684" s="435"/>
      <c r="T684" s="435"/>
      <c r="U684" s="435"/>
      <c r="V684" s="435"/>
      <c r="W684" s="435"/>
      <c r="X684" s="435"/>
      <c r="Y684" s="435"/>
      <c r="Z684" s="435"/>
    </row>
    <row r="685" ht="18.75" customHeight="1">
      <c r="A685" s="435" t="s">
        <v>3443</v>
      </c>
      <c r="B685" s="435">
        <v>1.1046</v>
      </c>
      <c r="C685" s="435">
        <v>6.0971</v>
      </c>
      <c r="D685" s="437">
        <v>9.5407</v>
      </c>
      <c r="E685" s="435">
        <v>9.6701</v>
      </c>
      <c r="F685" s="435">
        <v>8.0557</v>
      </c>
      <c r="G685" s="435">
        <v>9.4092</v>
      </c>
      <c r="H685" s="435">
        <v>8.6442</v>
      </c>
      <c r="I685" s="435"/>
      <c r="J685" s="435"/>
      <c r="K685" s="435"/>
      <c r="L685" s="435"/>
      <c r="M685" s="435"/>
      <c r="N685" s="435"/>
      <c r="O685" s="435"/>
      <c r="P685" s="435"/>
      <c r="Q685" s="435"/>
      <c r="R685" s="435"/>
      <c r="S685" s="435"/>
      <c r="T685" s="435"/>
      <c r="U685" s="435"/>
      <c r="V685" s="435"/>
      <c r="W685" s="435"/>
      <c r="X685" s="435"/>
      <c r="Y685" s="435"/>
      <c r="Z685" s="435"/>
    </row>
    <row r="686" ht="18.75" customHeight="1">
      <c r="A686" s="435" t="s">
        <v>3444</v>
      </c>
      <c r="B686" s="435">
        <v>-5.5218</v>
      </c>
      <c r="C686" s="435">
        <v>3.0656</v>
      </c>
      <c r="D686" s="437">
        <v>5.8943</v>
      </c>
      <c r="E686" s="435">
        <v>17.635</v>
      </c>
      <c r="F686" s="435">
        <v>8.1473</v>
      </c>
      <c r="G686" s="435">
        <v>9.3174</v>
      </c>
      <c r="H686" s="435">
        <v>14.2385</v>
      </c>
      <c r="I686" s="435"/>
      <c r="J686" s="435"/>
      <c r="K686" s="435"/>
      <c r="L686" s="435"/>
      <c r="M686" s="435"/>
      <c r="N686" s="435"/>
      <c r="O686" s="435"/>
      <c r="P686" s="435"/>
      <c r="Q686" s="435"/>
      <c r="R686" s="435"/>
      <c r="S686" s="435"/>
      <c r="T686" s="435"/>
      <c r="U686" s="435"/>
      <c r="V686" s="435"/>
      <c r="W686" s="435"/>
      <c r="X686" s="435"/>
      <c r="Y686" s="435"/>
      <c r="Z686" s="435"/>
    </row>
    <row r="687" ht="18.75" customHeight="1">
      <c r="A687" s="435" t="s">
        <v>3445</v>
      </c>
      <c r="B687" s="435">
        <v>-12.276</v>
      </c>
      <c r="C687" s="435">
        <v>-3.8588</v>
      </c>
      <c r="D687" s="437">
        <v>4.8882</v>
      </c>
      <c r="E687" s="435">
        <v>18.8902</v>
      </c>
      <c r="F687" s="435">
        <v>6.5342</v>
      </c>
      <c r="G687" s="435">
        <v>9.2557</v>
      </c>
      <c r="H687" s="435">
        <v>11.4951</v>
      </c>
      <c r="I687" s="435"/>
      <c r="J687" s="435"/>
      <c r="K687" s="435"/>
      <c r="L687" s="435"/>
      <c r="M687" s="435"/>
      <c r="N687" s="435"/>
      <c r="O687" s="435"/>
      <c r="P687" s="435"/>
      <c r="Q687" s="435"/>
      <c r="R687" s="435"/>
      <c r="S687" s="435"/>
      <c r="T687" s="435"/>
      <c r="U687" s="435"/>
      <c r="V687" s="435"/>
      <c r="W687" s="435"/>
      <c r="X687" s="435"/>
      <c r="Y687" s="435"/>
      <c r="Z687" s="435"/>
    </row>
    <row r="688" ht="18.75" customHeight="1">
      <c r="A688" s="435" t="s">
        <v>3446</v>
      </c>
      <c r="B688" s="435">
        <v>-0.366</v>
      </c>
      <c r="C688" s="435">
        <v>4.708</v>
      </c>
      <c r="D688" s="437">
        <v>8.1321</v>
      </c>
      <c r="E688" s="435">
        <v>-17.0918</v>
      </c>
      <c r="F688" s="435">
        <v>-5.2974</v>
      </c>
      <c r="G688" s="435">
        <v>9.2384</v>
      </c>
      <c r="H688" s="435">
        <v>4.6706</v>
      </c>
      <c r="I688" s="435"/>
      <c r="J688" s="435"/>
      <c r="K688" s="435"/>
      <c r="L688" s="435"/>
      <c r="M688" s="435"/>
      <c r="N688" s="435"/>
      <c r="O688" s="435"/>
      <c r="P688" s="435"/>
      <c r="Q688" s="435"/>
      <c r="R688" s="435"/>
      <c r="S688" s="435"/>
      <c r="T688" s="435"/>
      <c r="U688" s="435"/>
      <c r="V688" s="435"/>
      <c r="W688" s="435"/>
      <c r="X688" s="435"/>
      <c r="Y688" s="435"/>
      <c r="Z688" s="435"/>
    </row>
    <row r="689" ht="18.75" customHeight="1">
      <c r="A689" s="435" t="s">
        <v>3447</v>
      </c>
      <c r="B689" s="435">
        <v>-0.2301</v>
      </c>
      <c r="C689" s="435">
        <v>5.5396</v>
      </c>
      <c r="D689" s="437">
        <v>11.6426</v>
      </c>
      <c r="E689" s="435" t="s">
        <v>2912</v>
      </c>
      <c r="F689" s="435" t="s">
        <v>2912</v>
      </c>
      <c r="G689" s="435">
        <v>9.1145</v>
      </c>
      <c r="H689" s="435" t="s">
        <v>2912</v>
      </c>
      <c r="I689" s="435"/>
      <c r="J689" s="435"/>
      <c r="K689" s="435"/>
      <c r="L689" s="435"/>
      <c r="M689" s="435"/>
      <c r="N689" s="435"/>
      <c r="O689" s="435"/>
      <c r="P689" s="435"/>
      <c r="Q689" s="435"/>
      <c r="R689" s="435"/>
      <c r="S689" s="435"/>
      <c r="T689" s="435"/>
      <c r="U689" s="435"/>
      <c r="V689" s="435"/>
      <c r="W689" s="435"/>
      <c r="X689" s="435"/>
      <c r="Y689" s="435"/>
      <c r="Z689" s="435"/>
    </row>
    <row r="690" ht="18.75" customHeight="1">
      <c r="A690" s="435" t="s">
        <v>3448</v>
      </c>
      <c r="B690" s="435">
        <v>0.709</v>
      </c>
      <c r="C690" s="435">
        <v>1.6252</v>
      </c>
      <c r="D690" s="437">
        <v>4.7495</v>
      </c>
      <c r="E690" s="435" t="s">
        <v>2912</v>
      </c>
      <c r="F690" s="435" t="s">
        <v>2912</v>
      </c>
      <c r="G690" s="435">
        <v>9.0778</v>
      </c>
      <c r="H690" s="435" t="s">
        <v>2912</v>
      </c>
      <c r="I690" s="435"/>
      <c r="J690" s="435"/>
      <c r="K690" s="435"/>
      <c r="L690" s="435"/>
      <c r="M690" s="435"/>
      <c r="N690" s="435"/>
      <c r="O690" s="435"/>
      <c r="P690" s="435"/>
      <c r="Q690" s="435"/>
      <c r="R690" s="435"/>
      <c r="S690" s="435"/>
      <c r="T690" s="435"/>
      <c r="U690" s="435"/>
      <c r="V690" s="435"/>
      <c r="W690" s="435"/>
      <c r="X690" s="435"/>
      <c r="Y690" s="435"/>
      <c r="Z690" s="435"/>
    </row>
    <row r="691" ht="18.75" customHeight="1">
      <c r="A691" s="435" t="s">
        <v>1366</v>
      </c>
      <c r="B691" s="435">
        <v>3.2459</v>
      </c>
      <c r="C691" s="435">
        <v>4.5119</v>
      </c>
      <c r="D691" s="437">
        <v>5.1599</v>
      </c>
      <c r="E691" s="435">
        <v>9.5017</v>
      </c>
      <c r="F691" s="435">
        <v>13.2163</v>
      </c>
      <c r="G691" s="435">
        <v>9.0681</v>
      </c>
      <c r="H691" s="435">
        <v>14.5468</v>
      </c>
      <c r="I691" s="435"/>
      <c r="J691" s="435"/>
      <c r="K691" s="435"/>
      <c r="L691" s="435"/>
      <c r="M691" s="435"/>
      <c r="N691" s="435"/>
      <c r="O691" s="435"/>
      <c r="P691" s="435"/>
      <c r="Q691" s="435"/>
      <c r="R691" s="435"/>
      <c r="S691" s="435"/>
      <c r="T691" s="435"/>
      <c r="U691" s="435"/>
      <c r="V691" s="435"/>
      <c r="W691" s="435"/>
      <c r="X691" s="435"/>
      <c r="Y691" s="435"/>
      <c r="Z691" s="435"/>
    </row>
    <row r="692" ht="18.75" customHeight="1">
      <c r="A692" s="435" t="s">
        <v>3449</v>
      </c>
      <c r="B692" s="435">
        <v>-0.8799</v>
      </c>
      <c r="C692" s="435">
        <v>-2.2747</v>
      </c>
      <c r="D692" s="437">
        <v>2.7477</v>
      </c>
      <c r="E692" s="435">
        <v>4.5425</v>
      </c>
      <c r="F692" s="435">
        <v>4.6998</v>
      </c>
      <c r="G692" s="435">
        <v>9.0605</v>
      </c>
      <c r="H692" s="435">
        <v>6.3319</v>
      </c>
      <c r="I692" s="435"/>
      <c r="J692" s="435"/>
      <c r="K692" s="435"/>
      <c r="L692" s="435"/>
      <c r="M692" s="435"/>
      <c r="N692" s="435"/>
      <c r="O692" s="435"/>
      <c r="P692" s="435"/>
      <c r="Q692" s="435"/>
      <c r="R692" s="435"/>
      <c r="S692" s="435"/>
      <c r="T692" s="435"/>
      <c r="U692" s="435"/>
      <c r="V692" s="435"/>
      <c r="W692" s="435"/>
      <c r="X692" s="435"/>
      <c r="Y692" s="435"/>
      <c r="Z692" s="435"/>
    </row>
    <row r="693" ht="18.75" customHeight="1">
      <c r="A693" s="435" t="s">
        <v>3450</v>
      </c>
      <c r="B693" s="435">
        <v>-6.5125</v>
      </c>
      <c r="C693" s="435">
        <v>2.0654</v>
      </c>
      <c r="D693" s="437">
        <v>3.3392</v>
      </c>
      <c r="E693" s="435">
        <v>15.052</v>
      </c>
      <c r="F693" s="435">
        <v>-0.8167</v>
      </c>
      <c r="G693" s="435">
        <v>9.0249</v>
      </c>
      <c r="H693" s="435" t="s">
        <v>2912</v>
      </c>
      <c r="I693" s="435"/>
      <c r="J693" s="435"/>
      <c r="K693" s="435"/>
      <c r="L693" s="435"/>
      <c r="M693" s="435"/>
      <c r="N693" s="435"/>
      <c r="O693" s="435"/>
      <c r="P693" s="435"/>
      <c r="Q693" s="435"/>
      <c r="R693" s="435"/>
      <c r="S693" s="435"/>
      <c r="T693" s="435"/>
      <c r="U693" s="435"/>
      <c r="V693" s="435"/>
      <c r="W693" s="435"/>
      <c r="X693" s="435"/>
      <c r="Y693" s="435"/>
      <c r="Z693" s="435"/>
    </row>
    <row r="694" ht="18.75" customHeight="1">
      <c r="A694" s="435" t="s">
        <v>475</v>
      </c>
      <c r="B694" s="435">
        <v>-0.0244</v>
      </c>
      <c r="C694" s="435">
        <v>-0.0071</v>
      </c>
      <c r="D694" s="437">
        <v>6.9619</v>
      </c>
      <c r="E694" s="435">
        <v>10.6081</v>
      </c>
      <c r="F694" s="435">
        <v>8.0155</v>
      </c>
      <c r="G694" s="435">
        <v>9.015</v>
      </c>
      <c r="H694" s="435" t="s">
        <v>2912</v>
      </c>
      <c r="I694" s="435"/>
      <c r="J694" s="435"/>
      <c r="K694" s="435"/>
      <c r="L694" s="435"/>
      <c r="M694" s="435"/>
      <c r="N694" s="435"/>
      <c r="O694" s="435"/>
      <c r="P694" s="435"/>
      <c r="Q694" s="435"/>
      <c r="R694" s="435"/>
      <c r="S694" s="435"/>
      <c r="T694" s="435"/>
      <c r="U694" s="435"/>
      <c r="V694" s="435"/>
      <c r="W694" s="435"/>
      <c r="X694" s="435"/>
      <c r="Y694" s="435"/>
      <c r="Z694" s="435"/>
    </row>
    <row r="695" ht="18.75" customHeight="1">
      <c r="A695" s="435" t="s">
        <v>3451</v>
      </c>
      <c r="B695" s="435">
        <v>-2.1164</v>
      </c>
      <c r="C695" s="435">
        <v>6.0448</v>
      </c>
      <c r="D695" s="437">
        <v>13.0662</v>
      </c>
      <c r="E695" s="435">
        <v>22.6711</v>
      </c>
      <c r="F695" s="435" t="s">
        <v>2912</v>
      </c>
      <c r="G695" s="435">
        <v>8.9789</v>
      </c>
      <c r="H695" s="435">
        <v>12.9136</v>
      </c>
      <c r="I695" s="435"/>
      <c r="J695" s="435"/>
      <c r="K695" s="435"/>
      <c r="L695" s="435"/>
      <c r="M695" s="435"/>
      <c r="N695" s="435"/>
      <c r="O695" s="435"/>
      <c r="P695" s="435"/>
      <c r="Q695" s="435"/>
      <c r="R695" s="435"/>
      <c r="S695" s="435"/>
      <c r="T695" s="435"/>
      <c r="U695" s="435"/>
      <c r="V695" s="435"/>
      <c r="W695" s="435"/>
      <c r="X695" s="435"/>
      <c r="Y695" s="435"/>
      <c r="Z695" s="435"/>
    </row>
    <row r="696" ht="18.75" customHeight="1">
      <c r="A696" s="435" t="s">
        <v>3452</v>
      </c>
      <c r="B696" s="435">
        <v>-4.8433</v>
      </c>
      <c r="C696" s="435">
        <v>-2.5766</v>
      </c>
      <c r="D696" s="437">
        <v>9.5681</v>
      </c>
      <c r="E696" s="435">
        <v>25.1497</v>
      </c>
      <c r="F696" s="435">
        <v>0.2608</v>
      </c>
      <c r="G696" s="435">
        <v>8.9723</v>
      </c>
      <c r="H696" s="435">
        <v>0.3281</v>
      </c>
      <c r="I696" s="435"/>
      <c r="J696" s="435"/>
      <c r="K696" s="435"/>
      <c r="L696" s="435"/>
      <c r="M696" s="435"/>
      <c r="N696" s="435"/>
      <c r="O696" s="435"/>
      <c r="P696" s="435"/>
      <c r="Q696" s="435"/>
      <c r="R696" s="435"/>
      <c r="S696" s="435"/>
      <c r="T696" s="435"/>
      <c r="U696" s="435"/>
      <c r="V696" s="435"/>
      <c r="W696" s="435"/>
      <c r="X696" s="435"/>
      <c r="Y696" s="435"/>
      <c r="Z696" s="435"/>
    </row>
    <row r="697" ht="18.75" customHeight="1">
      <c r="A697" s="435" t="s">
        <v>1266</v>
      </c>
      <c r="B697" s="435">
        <v>1.6544</v>
      </c>
      <c r="C697" s="435">
        <v>3.5374</v>
      </c>
      <c r="D697" s="437">
        <v>6.8463</v>
      </c>
      <c r="E697" s="435">
        <v>8.2382</v>
      </c>
      <c r="F697" s="435">
        <v>6.547</v>
      </c>
      <c r="G697" s="435">
        <v>8.9333</v>
      </c>
      <c r="H697" s="435">
        <v>4.804</v>
      </c>
      <c r="I697" s="435"/>
      <c r="J697" s="435"/>
      <c r="K697" s="435"/>
      <c r="L697" s="435"/>
      <c r="M697" s="435"/>
      <c r="N697" s="435"/>
      <c r="O697" s="435"/>
      <c r="P697" s="435"/>
      <c r="Q697" s="435"/>
      <c r="R697" s="435"/>
      <c r="S697" s="435"/>
      <c r="T697" s="435"/>
      <c r="U697" s="435"/>
      <c r="V697" s="435"/>
      <c r="W697" s="435"/>
      <c r="X697" s="435"/>
      <c r="Y697" s="435"/>
      <c r="Z697" s="435"/>
    </row>
    <row r="698" ht="18.75" customHeight="1">
      <c r="A698" s="435" t="s">
        <v>3453</v>
      </c>
      <c r="B698" s="435">
        <v>0.7642</v>
      </c>
      <c r="C698" s="435">
        <v>2.8727</v>
      </c>
      <c r="D698" s="437">
        <v>7.9162</v>
      </c>
      <c r="E698" s="435">
        <v>8.0755</v>
      </c>
      <c r="F698" s="435">
        <v>4.0131</v>
      </c>
      <c r="G698" s="435">
        <v>8.913</v>
      </c>
      <c r="H698" s="435">
        <v>3.1007</v>
      </c>
      <c r="I698" s="435"/>
      <c r="J698" s="435"/>
      <c r="K698" s="435"/>
      <c r="L698" s="435"/>
      <c r="M698" s="435"/>
      <c r="N698" s="435"/>
      <c r="O698" s="435"/>
      <c r="P698" s="435"/>
      <c r="Q698" s="435"/>
      <c r="R698" s="435"/>
      <c r="S698" s="435"/>
      <c r="T698" s="435"/>
      <c r="U698" s="435"/>
      <c r="V698" s="435"/>
      <c r="W698" s="435"/>
      <c r="X698" s="435"/>
      <c r="Y698" s="435"/>
      <c r="Z698" s="435"/>
    </row>
    <row r="699" ht="18.75" customHeight="1">
      <c r="A699" s="435" t="s">
        <v>512</v>
      </c>
      <c r="B699" s="435">
        <v>-6.0943</v>
      </c>
      <c r="C699" s="435">
        <v>2.6338</v>
      </c>
      <c r="D699" s="437">
        <v>5.5313</v>
      </c>
      <c r="E699" s="435">
        <v>28.2373</v>
      </c>
      <c r="F699" s="435" t="s">
        <v>2912</v>
      </c>
      <c r="G699" s="435">
        <v>8.8576</v>
      </c>
      <c r="H699" s="435" t="s">
        <v>2912</v>
      </c>
      <c r="I699" s="435"/>
      <c r="J699" s="435"/>
      <c r="K699" s="435"/>
      <c r="L699" s="435"/>
      <c r="M699" s="435"/>
      <c r="N699" s="435"/>
      <c r="O699" s="435"/>
      <c r="P699" s="435"/>
      <c r="Q699" s="435"/>
      <c r="R699" s="435"/>
      <c r="S699" s="435"/>
      <c r="T699" s="435"/>
      <c r="U699" s="435"/>
      <c r="V699" s="435"/>
      <c r="W699" s="435"/>
      <c r="X699" s="435"/>
      <c r="Y699" s="435"/>
      <c r="Z699" s="435"/>
    </row>
    <row r="700" ht="18.75" customHeight="1">
      <c r="A700" s="435" t="s">
        <v>3454</v>
      </c>
      <c r="B700" s="435">
        <v>0.0829</v>
      </c>
      <c r="C700" s="435">
        <v>4.9782</v>
      </c>
      <c r="D700" s="437">
        <v>6.7003</v>
      </c>
      <c r="E700" s="435">
        <v>18.2017</v>
      </c>
      <c r="F700" s="435">
        <v>15.6289</v>
      </c>
      <c r="G700" s="435">
        <v>8.8528</v>
      </c>
      <c r="H700" s="435">
        <v>17.0031</v>
      </c>
      <c r="I700" s="435"/>
      <c r="J700" s="435"/>
      <c r="K700" s="435"/>
      <c r="L700" s="435"/>
      <c r="M700" s="435"/>
      <c r="N700" s="435"/>
      <c r="O700" s="435"/>
      <c r="P700" s="435"/>
      <c r="Q700" s="435"/>
      <c r="R700" s="435"/>
      <c r="S700" s="435"/>
      <c r="T700" s="435"/>
      <c r="U700" s="435"/>
      <c r="V700" s="435"/>
      <c r="W700" s="435"/>
      <c r="X700" s="435"/>
      <c r="Y700" s="435"/>
      <c r="Z700" s="435"/>
    </row>
    <row r="701" ht="18.75" customHeight="1">
      <c r="A701" s="435" t="s">
        <v>3455</v>
      </c>
      <c r="B701" s="435">
        <v>2.0952</v>
      </c>
      <c r="C701" s="435">
        <v>3.2755</v>
      </c>
      <c r="D701" s="437">
        <v>2.7169</v>
      </c>
      <c r="E701" s="435">
        <v>7.4882</v>
      </c>
      <c r="F701" s="435" t="s">
        <v>2912</v>
      </c>
      <c r="G701" s="435">
        <v>8.8444</v>
      </c>
      <c r="H701" s="435">
        <v>2.8784</v>
      </c>
      <c r="I701" s="435"/>
      <c r="J701" s="435"/>
      <c r="K701" s="435"/>
      <c r="L701" s="435"/>
      <c r="M701" s="435"/>
      <c r="N701" s="435"/>
      <c r="O701" s="435"/>
      <c r="P701" s="435"/>
      <c r="Q701" s="435"/>
      <c r="R701" s="435"/>
      <c r="S701" s="435"/>
      <c r="T701" s="435"/>
      <c r="U701" s="435"/>
      <c r="V701" s="435"/>
      <c r="W701" s="435"/>
      <c r="X701" s="435"/>
      <c r="Y701" s="435"/>
      <c r="Z701" s="435"/>
    </row>
    <row r="702" ht="18.75" customHeight="1">
      <c r="A702" s="435" t="s">
        <v>3456</v>
      </c>
      <c r="B702" s="435">
        <v>-1.7823</v>
      </c>
      <c r="C702" s="435">
        <v>3.7555</v>
      </c>
      <c r="D702" s="437">
        <v>7.6212</v>
      </c>
      <c r="E702" s="435" t="s">
        <v>2912</v>
      </c>
      <c r="F702" s="435" t="s">
        <v>2912</v>
      </c>
      <c r="G702" s="435">
        <v>8.8369</v>
      </c>
      <c r="H702" s="435" t="s">
        <v>2912</v>
      </c>
      <c r="I702" s="435"/>
      <c r="J702" s="435"/>
      <c r="K702" s="435"/>
      <c r="L702" s="435"/>
      <c r="M702" s="435"/>
      <c r="N702" s="435"/>
      <c r="O702" s="435"/>
      <c r="P702" s="435"/>
      <c r="Q702" s="435"/>
      <c r="R702" s="435"/>
      <c r="S702" s="435"/>
      <c r="T702" s="435"/>
      <c r="U702" s="435"/>
      <c r="V702" s="435"/>
      <c r="W702" s="435"/>
      <c r="X702" s="435"/>
      <c r="Y702" s="435"/>
      <c r="Z702" s="435"/>
    </row>
    <row r="703" ht="18.75" customHeight="1">
      <c r="A703" s="435" t="s">
        <v>3457</v>
      </c>
      <c r="B703" s="435">
        <v>-0.675</v>
      </c>
      <c r="C703" s="435">
        <v>1.4072</v>
      </c>
      <c r="D703" s="437">
        <v>11.0707</v>
      </c>
      <c r="E703" s="435">
        <v>12.953</v>
      </c>
      <c r="F703" s="435">
        <v>9.8125</v>
      </c>
      <c r="G703" s="435">
        <v>8.8246</v>
      </c>
      <c r="H703" s="435">
        <v>5.1069</v>
      </c>
      <c r="I703" s="435"/>
      <c r="J703" s="435"/>
      <c r="K703" s="435"/>
      <c r="L703" s="435"/>
      <c r="M703" s="435"/>
      <c r="N703" s="435"/>
      <c r="O703" s="435"/>
      <c r="P703" s="435"/>
      <c r="Q703" s="435"/>
      <c r="R703" s="435"/>
      <c r="S703" s="435"/>
      <c r="T703" s="435"/>
      <c r="U703" s="435"/>
      <c r="V703" s="435"/>
      <c r="W703" s="435"/>
      <c r="X703" s="435"/>
      <c r="Y703" s="435"/>
      <c r="Z703" s="435"/>
    </row>
    <row r="704" ht="18.75" customHeight="1">
      <c r="A704" s="435" t="s">
        <v>3458</v>
      </c>
      <c r="B704" s="435">
        <v>-0.8711</v>
      </c>
      <c r="C704" s="435">
        <v>2.7299</v>
      </c>
      <c r="D704" s="437">
        <v>4.1879</v>
      </c>
      <c r="E704" s="435">
        <v>13.5089</v>
      </c>
      <c r="F704" s="435">
        <v>8.6863</v>
      </c>
      <c r="G704" s="435">
        <v>8.8181</v>
      </c>
      <c r="H704" s="435">
        <v>13.5608</v>
      </c>
      <c r="I704" s="435"/>
      <c r="J704" s="435"/>
      <c r="K704" s="435"/>
      <c r="L704" s="435"/>
      <c r="M704" s="435"/>
      <c r="N704" s="435"/>
      <c r="O704" s="435"/>
      <c r="P704" s="435"/>
      <c r="Q704" s="435"/>
      <c r="R704" s="435"/>
      <c r="S704" s="435"/>
      <c r="T704" s="435"/>
      <c r="U704" s="435"/>
      <c r="V704" s="435"/>
      <c r="W704" s="435"/>
      <c r="X704" s="435"/>
      <c r="Y704" s="435"/>
      <c r="Z704" s="435"/>
    </row>
    <row r="705" ht="18.75" customHeight="1">
      <c r="A705" s="435" t="s">
        <v>3459</v>
      </c>
      <c r="B705" s="435">
        <v>1.7615</v>
      </c>
      <c r="C705" s="435">
        <v>1.1159</v>
      </c>
      <c r="D705" s="437">
        <v>1.2449</v>
      </c>
      <c r="E705" s="435">
        <v>8.6471</v>
      </c>
      <c r="F705" s="435">
        <v>9.4035</v>
      </c>
      <c r="G705" s="435">
        <v>8.7677</v>
      </c>
      <c r="H705" s="435">
        <v>8.6426</v>
      </c>
      <c r="I705" s="435"/>
      <c r="J705" s="435"/>
      <c r="K705" s="435"/>
      <c r="L705" s="435"/>
      <c r="M705" s="435"/>
      <c r="N705" s="435"/>
      <c r="O705" s="435"/>
      <c r="P705" s="435"/>
      <c r="Q705" s="435"/>
      <c r="R705" s="435"/>
      <c r="S705" s="435"/>
      <c r="T705" s="435"/>
      <c r="U705" s="435"/>
      <c r="V705" s="435"/>
      <c r="W705" s="435"/>
      <c r="X705" s="435"/>
      <c r="Y705" s="435"/>
      <c r="Z705" s="435"/>
    </row>
    <row r="706" ht="18.75" customHeight="1">
      <c r="A706" s="435" t="s">
        <v>3460</v>
      </c>
      <c r="B706" s="435">
        <v>-1.3758</v>
      </c>
      <c r="C706" s="435">
        <v>4.1926</v>
      </c>
      <c r="D706" s="437">
        <v>10.4273</v>
      </c>
      <c r="E706" s="435">
        <v>9.0501</v>
      </c>
      <c r="F706" s="435">
        <v>5.4046</v>
      </c>
      <c r="G706" s="435">
        <v>8.7458</v>
      </c>
      <c r="H706" s="435">
        <v>5.6976</v>
      </c>
      <c r="I706" s="435"/>
      <c r="J706" s="435"/>
      <c r="K706" s="435"/>
      <c r="L706" s="435"/>
      <c r="M706" s="435"/>
      <c r="N706" s="435"/>
      <c r="O706" s="435"/>
      <c r="P706" s="435"/>
      <c r="Q706" s="435"/>
      <c r="R706" s="435"/>
      <c r="S706" s="435"/>
      <c r="T706" s="435"/>
      <c r="U706" s="435"/>
      <c r="V706" s="435"/>
      <c r="W706" s="435"/>
      <c r="X706" s="435"/>
      <c r="Y706" s="435"/>
      <c r="Z706" s="435"/>
    </row>
    <row r="707" ht="18.75" customHeight="1">
      <c r="A707" s="435" t="s">
        <v>1754</v>
      </c>
      <c r="B707" s="435">
        <v>-6.0369</v>
      </c>
      <c r="C707" s="435">
        <v>-4.6809</v>
      </c>
      <c r="D707" s="437">
        <v>3.4472</v>
      </c>
      <c r="E707" s="435">
        <v>13.8499</v>
      </c>
      <c r="F707" s="435">
        <v>15.003</v>
      </c>
      <c r="G707" s="435">
        <v>8.7378</v>
      </c>
      <c r="H707" s="435">
        <v>17.8776</v>
      </c>
      <c r="I707" s="435"/>
      <c r="J707" s="435"/>
      <c r="K707" s="435"/>
      <c r="L707" s="435"/>
      <c r="M707" s="435"/>
      <c r="N707" s="435"/>
      <c r="O707" s="435"/>
      <c r="P707" s="435"/>
      <c r="Q707" s="435"/>
      <c r="R707" s="435"/>
      <c r="S707" s="435"/>
      <c r="T707" s="435"/>
      <c r="U707" s="435"/>
      <c r="V707" s="435"/>
      <c r="W707" s="435"/>
      <c r="X707" s="435"/>
      <c r="Y707" s="435"/>
      <c r="Z707" s="435"/>
    </row>
    <row r="708" ht="18.75" customHeight="1">
      <c r="A708" s="435" t="s">
        <v>3461</v>
      </c>
      <c r="B708" s="435">
        <v>5.9476</v>
      </c>
      <c r="C708" s="435">
        <v>11.3095</v>
      </c>
      <c r="D708" s="437">
        <v>5.9909</v>
      </c>
      <c r="E708" s="435">
        <v>8.796</v>
      </c>
      <c r="F708" s="435">
        <v>11.9799</v>
      </c>
      <c r="G708" s="435">
        <v>8.7074</v>
      </c>
      <c r="H708" s="435" t="s">
        <v>2912</v>
      </c>
      <c r="I708" s="435"/>
      <c r="J708" s="435"/>
      <c r="K708" s="435"/>
      <c r="L708" s="435"/>
      <c r="M708" s="435"/>
      <c r="N708" s="435"/>
      <c r="O708" s="435"/>
      <c r="P708" s="435"/>
      <c r="Q708" s="435"/>
      <c r="R708" s="435"/>
      <c r="S708" s="435"/>
      <c r="T708" s="435"/>
      <c r="U708" s="435"/>
      <c r="V708" s="435"/>
      <c r="W708" s="435"/>
      <c r="X708" s="435"/>
      <c r="Y708" s="435"/>
      <c r="Z708" s="435"/>
    </row>
    <row r="709" ht="18.75" customHeight="1">
      <c r="A709" s="435" t="s">
        <v>3462</v>
      </c>
      <c r="B709" s="435">
        <v>0.9619</v>
      </c>
      <c r="C709" s="435">
        <v>2.4197</v>
      </c>
      <c r="D709" s="437">
        <v>6.3213</v>
      </c>
      <c r="E709" s="435">
        <v>3.3989</v>
      </c>
      <c r="F709" s="435">
        <v>-1.8151</v>
      </c>
      <c r="G709" s="435">
        <v>8.6959</v>
      </c>
      <c r="H709" s="435">
        <v>1.0132</v>
      </c>
      <c r="I709" s="435"/>
      <c r="J709" s="435"/>
      <c r="K709" s="435"/>
      <c r="L709" s="435"/>
      <c r="M709" s="435"/>
      <c r="N709" s="435"/>
      <c r="O709" s="435"/>
      <c r="P709" s="435"/>
      <c r="Q709" s="435"/>
      <c r="R709" s="435"/>
      <c r="S709" s="435"/>
      <c r="T709" s="435"/>
      <c r="U709" s="435"/>
      <c r="V709" s="435"/>
      <c r="W709" s="435"/>
      <c r="X709" s="435"/>
      <c r="Y709" s="435"/>
      <c r="Z709" s="435"/>
    </row>
    <row r="710" ht="18.75" customHeight="1">
      <c r="A710" s="435" t="s">
        <v>3463</v>
      </c>
      <c r="B710" s="435">
        <v>0.6907</v>
      </c>
      <c r="C710" s="435">
        <v>2.3733</v>
      </c>
      <c r="D710" s="437">
        <v>7.0754</v>
      </c>
      <c r="E710" s="435">
        <v>11.962</v>
      </c>
      <c r="F710" s="435">
        <v>8.4139</v>
      </c>
      <c r="G710" s="435">
        <v>8.6609</v>
      </c>
      <c r="H710" s="435">
        <v>5.2007</v>
      </c>
      <c r="I710" s="435"/>
      <c r="J710" s="435"/>
      <c r="K710" s="435"/>
      <c r="L710" s="435"/>
      <c r="M710" s="435"/>
      <c r="N710" s="435"/>
      <c r="O710" s="435"/>
      <c r="P710" s="435"/>
      <c r="Q710" s="435"/>
      <c r="R710" s="435"/>
      <c r="S710" s="435"/>
      <c r="T710" s="435"/>
      <c r="U710" s="435"/>
      <c r="V710" s="435"/>
      <c r="W710" s="435"/>
      <c r="X710" s="435"/>
      <c r="Y710" s="435"/>
      <c r="Z710" s="435"/>
    </row>
    <row r="711" ht="18.75" customHeight="1">
      <c r="A711" s="435" t="s">
        <v>510</v>
      </c>
      <c r="B711" s="435">
        <v>-4.454</v>
      </c>
      <c r="C711" s="435">
        <v>2.3668</v>
      </c>
      <c r="D711" s="437">
        <v>6.5919</v>
      </c>
      <c r="E711" s="435">
        <v>23.8507</v>
      </c>
      <c r="F711" s="435">
        <v>15.591</v>
      </c>
      <c r="G711" s="435">
        <v>8.6325</v>
      </c>
      <c r="H711" s="435" t="s">
        <v>2912</v>
      </c>
      <c r="I711" s="435"/>
      <c r="J711" s="435"/>
      <c r="K711" s="435"/>
      <c r="L711" s="435"/>
      <c r="M711" s="435"/>
      <c r="N711" s="435"/>
      <c r="O711" s="435"/>
      <c r="P711" s="435"/>
      <c r="Q711" s="435"/>
      <c r="R711" s="435"/>
      <c r="S711" s="435"/>
      <c r="T711" s="435"/>
      <c r="U711" s="435"/>
      <c r="V711" s="435"/>
      <c r="W711" s="435"/>
      <c r="X711" s="435"/>
      <c r="Y711" s="435"/>
      <c r="Z711" s="435"/>
    </row>
    <row r="712" ht="18.75" customHeight="1">
      <c r="A712" s="435" t="s">
        <v>554</v>
      </c>
      <c r="B712" s="435">
        <v>5.6081</v>
      </c>
      <c r="C712" s="435">
        <v>11.6285</v>
      </c>
      <c r="D712" s="437">
        <v>5.6408</v>
      </c>
      <c r="E712" s="435" t="s">
        <v>2912</v>
      </c>
      <c r="F712" s="435" t="s">
        <v>2912</v>
      </c>
      <c r="G712" s="435">
        <v>8.6256</v>
      </c>
      <c r="H712" s="435">
        <v>7.6355</v>
      </c>
      <c r="I712" s="435"/>
      <c r="J712" s="435"/>
      <c r="K712" s="435"/>
      <c r="L712" s="435"/>
      <c r="M712" s="435"/>
      <c r="N712" s="435"/>
      <c r="O712" s="435"/>
      <c r="P712" s="435"/>
      <c r="Q712" s="435"/>
      <c r="R712" s="435"/>
      <c r="S712" s="435"/>
      <c r="T712" s="435"/>
      <c r="U712" s="435"/>
      <c r="V712" s="435"/>
      <c r="W712" s="435"/>
      <c r="X712" s="435"/>
      <c r="Y712" s="435"/>
      <c r="Z712" s="435"/>
    </row>
    <row r="713" ht="18.75" customHeight="1">
      <c r="A713" s="435" t="s">
        <v>3464</v>
      </c>
      <c r="B713" s="435">
        <v>3.609</v>
      </c>
      <c r="C713" s="435">
        <v>0.7682</v>
      </c>
      <c r="D713" s="437">
        <v>3.3814</v>
      </c>
      <c r="E713" s="435">
        <v>2.3018</v>
      </c>
      <c r="F713" s="435">
        <v>5.9086</v>
      </c>
      <c r="G713" s="435">
        <v>8.6186</v>
      </c>
      <c r="H713" s="435">
        <v>5.177</v>
      </c>
      <c r="I713" s="435"/>
      <c r="J713" s="435"/>
      <c r="K713" s="435"/>
      <c r="L713" s="435"/>
      <c r="M713" s="435"/>
      <c r="N713" s="435"/>
      <c r="O713" s="435"/>
      <c r="P713" s="435"/>
      <c r="Q713" s="435"/>
      <c r="R713" s="435"/>
      <c r="S713" s="435"/>
      <c r="T713" s="435"/>
      <c r="U713" s="435"/>
      <c r="V713" s="435"/>
      <c r="W713" s="435"/>
      <c r="X713" s="435"/>
      <c r="Y713" s="435"/>
      <c r="Z713" s="435"/>
    </row>
    <row r="714" ht="18.75" customHeight="1">
      <c r="A714" s="435" t="s">
        <v>3465</v>
      </c>
      <c r="B714" s="435">
        <v>-0.1728</v>
      </c>
      <c r="C714" s="435">
        <v>-2.6698</v>
      </c>
      <c r="D714" s="437">
        <v>2.2589</v>
      </c>
      <c r="E714" s="435">
        <v>1.7936</v>
      </c>
      <c r="F714" s="435">
        <v>3.1147</v>
      </c>
      <c r="G714" s="435">
        <v>8.617</v>
      </c>
      <c r="H714" s="435">
        <v>5.9269</v>
      </c>
      <c r="I714" s="435"/>
      <c r="J714" s="435"/>
      <c r="K714" s="435"/>
      <c r="L714" s="435"/>
      <c r="M714" s="435"/>
      <c r="N714" s="435"/>
      <c r="O714" s="435"/>
      <c r="P714" s="435"/>
      <c r="Q714" s="435"/>
      <c r="R714" s="435"/>
      <c r="S714" s="435"/>
      <c r="T714" s="435"/>
      <c r="U714" s="435"/>
      <c r="V714" s="435"/>
      <c r="W714" s="435"/>
      <c r="X714" s="435"/>
      <c r="Y714" s="435"/>
      <c r="Z714" s="435"/>
    </row>
    <row r="715" ht="18.75" customHeight="1">
      <c r="A715" s="435" t="s">
        <v>3466</v>
      </c>
      <c r="B715" s="435">
        <v>7.6681</v>
      </c>
      <c r="C715" s="435">
        <v>10.8881</v>
      </c>
      <c r="D715" s="437">
        <v>2.5865</v>
      </c>
      <c r="E715" s="435">
        <v>0.4927</v>
      </c>
      <c r="F715" s="435">
        <v>3.3445</v>
      </c>
      <c r="G715" s="435">
        <v>8.6047</v>
      </c>
      <c r="H715" s="435">
        <v>11.8592</v>
      </c>
      <c r="I715" s="435"/>
      <c r="J715" s="435"/>
      <c r="K715" s="435"/>
      <c r="L715" s="435"/>
      <c r="M715" s="435"/>
      <c r="N715" s="435"/>
      <c r="O715" s="435"/>
      <c r="P715" s="435"/>
      <c r="Q715" s="435"/>
      <c r="R715" s="435"/>
      <c r="S715" s="435"/>
      <c r="T715" s="435"/>
      <c r="U715" s="435"/>
      <c r="V715" s="435"/>
      <c r="W715" s="435"/>
      <c r="X715" s="435"/>
      <c r="Y715" s="435"/>
      <c r="Z715" s="435"/>
    </row>
    <row r="716" ht="18.75" customHeight="1">
      <c r="A716" s="435" t="s">
        <v>3467</v>
      </c>
      <c r="B716" s="435">
        <v>0.6651</v>
      </c>
      <c r="C716" s="435">
        <v>4.7112</v>
      </c>
      <c r="D716" s="437">
        <v>5.9056</v>
      </c>
      <c r="E716" s="435">
        <v>15.3531</v>
      </c>
      <c r="F716" s="435">
        <v>15.4228</v>
      </c>
      <c r="G716" s="435">
        <v>8.6043</v>
      </c>
      <c r="H716" s="435">
        <v>14.4536</v>
      </c>
      <c r="I716" s="435"/>
      <c r="J716" s="435"/>
      <c r="K716" s="435"/>
      <c r="L716" s="435"/>
      <c r="M716" s="435"/>
      <c r="N716" s="435"/>
      <c r="O716" s="435"/>
      <c r="P716" s="435"/>
      <c r="Q716" s="435"/>
      <c r="R716" s="435"/>
      <c r="S716" s="435"/>
      <c r="T716" s="435"/>
      <c r="U716" s="435"/>
      <c r="V716" s="435"/>
      <c r="W716" s="435"/>
      <c r="X716" s="435"/>
      <c r="Y716" s="435"/>
      <c r="Z716" s="435"/>
    </row>
    <row r="717" ht="18.75" customHeight="1">
      <c r="A717" s="435" t="s">
        <v>3468</v>
      </c>
      <c r="B717" s="435">
        <v>-0.1287</v>
      </c>
      <c r="C717" s="435">
        <v>6.3858</v>
      </c>
      <c r="D717" s="437">
        <v>7.6152</v>
      </c>
      <c r="E717" s="435" t="s">
        <v>2912</v>
      </c>
      <c r="F717" s="435" t="s">
        <v>2912</v>
      </c>
      <c r="G717" s="435">
        <v>8.5748</v>
      </c>
      <c r="H717" s="435" t="s">
        <v>2912</v>
      </c>
      <c r="I717" s="435"/>
      <c r="J717" s="435"/>
      <c r="K717" s="435"/>
      <c r="L717" s="435"/>
      <c r="M717" s="435"/>
      <c r="N717" s="435"/>
      <c r="O717" s="435"/>
      <c r="P717" s="435"/>
      <c r="Q717" s="435"/>
      <c r="R717" s="435"/>
      <c r="S717" s="435"/>
      <c r="T717" s="435"/>
      <c r="U717" s="435"/>
      <c r="V717" s="435"/>
      <c r="W717" s="435"/>
      <c r="X717" s="435"/>
      <c r="Y717" s="435"/>
      <c r="Z717" s="435"/>
    </row>
    <row r="718" ht="18.75" customHeight="1">
      <c r="A718" s="435" t="s">
        <v>3469</v>
      </c>
      <c r="B718" s="435">
        <v>0.3587</v>
      </c>
      <c r="C718" s="435">
        <v>2.3022</v>
      </c>
      <c r="D718" s="437">
        <v>6.4782</v>
      </c>
      <c r="E718" s="435">
        <v>9.5701</v>
      </c>
      <c r="F718" s="435">
        <v>3.7652</v>
      </c>
      <c r="G718" s="435">
        <v>8.5332</v>
      </c>
      <c r="H718" s="435" t="s">
        <v>2912</v>
      </c>
      <c r="I718" s="435"/>
      <c r="J718" s="435"/>
      <c r="K718" s="435"/>
      <c r="L718" s="435"/>
      <c r="M718" s="435"/>
      <c r="N718" s="435"/>
      <c r="O718" s="435"/>
      <c r="P718" s="435"/>
      <c r="Q718" s="435"/>
      <c r="R718" s="435"/>
      <c r="S718" s="435"/>
      <c r="T718" s="435"/>
      <c r="U718" s="435"/>
      <c r="V718" s="435"/>
      <c r="W718" s="435"/>
      <c r="X718" s="435"/>
      <c r="Y718" s="435"/>
      <c r="Z718" s="435"/>
    </row>
    <row r="719" ht="18.75" customHeight="1">
      <c r="A719" s="435" t="s">
        <v>3470</v>
      </c>
      <c r="B719" s="435">
        <v>0.221</v>
      </c>
      <c r="C719" s="435">
        <v>3.7487</v>
      </c>
      <c r="D719" s="437">
        <v>9.0287</v>
      </c>
      <c r="E719" s="435" t="s">
        <v>2912</v>
      </c>
      <c r="F719" s="435" t="s">
        <v>2912</v>
      </c>
      <c r="G719" s="435">
        <v>8.5268</v>
      </c>
      <c r="H719" s="435" t="s">
        <v>2912</v>
      </c>
      <c r="I719" s="435"/>
      <c r="J719" s="435"/>
      <c r="K719" s="435"/>
      <c r="L719" s="435"/>
      <c r="M719" s="435"/>
      <c r="N719" s="435"/>
      <c r="O719" s="435"/>
      <c r="P719" s="435"/>
      <c r="Q719" s="435"/>
      <c r="R719" s="435"/>
      <c r="S719" s="435"/>
      <c r="T719" s="435"/>
      <c r="U719" s="435"/>
      <c r="V719" s="435"/>
      <c r="W719" s="435"/>
      <c r="X719" s="435"/>
      <c r="Y719" s="435"/>
      <c r="Z719" s="435"/>
    </row>
    <row r="720" ht="18.75" customHeight="1">
      <c r="A720" s="435" t="s">
        <v>3471</v>
      </c>
      <c r="B720" s="435">
        <v>0.3611</v>
      </c>
      <c r="C720" s="435">
        <v>2.3027</v>
      </c>
      <c r="D720" s="437">
        <v>6.8734</v>
      </c>
      <c r="E720" s="435">
        <v>9.6844</v>
      </c>
      <c r="F720" s="435">
        <v>6.6324</v>
      </c>
      <c r="G720" s="435">
        <v>8.5259</v>
      </c>
      <c r="H720" s="435">
        <v>7.0263</v>
      </c>
      <c r="I720" s="435"/>
      <c r="J720" s="435"/>
      <c r="K720" s="435"/>
      <c r="L720" s="435"/>
      <c r="M720" s="435"/>
      <c r="N720" s="435"/>
      <c r="O720" s="435"/>
      <c r="P720" s="435"/>
      <c r="Q720" s="435"/>
      <c r="R720" s="435"/>
      <c r="S720" s="435"/>
      <c r="T720" s="435"/>
      <c r="U720" s="435"/>
      <c r="V720" s="435"/>
      <c r="W720" s="435"/>
      <c r="X720" s="435"/>
      <c r="Y720" s="435"/>
      <c r="Z720" s="435"/>
    </row>
    <row r="721" ht="18.75" customHeight="1">
      <c r="A721" s="435" t="s">
        <v>1337</v>
      </c>
      <c r="B721" s="435">
        <v>0.1102</v>
      </c>
      <c r="C721" s="435">
        <v>-2.3193</v>
      </c>
      <c r="D721" s="437">
        <v>2.1857</v>
      </c>
      <c r="E721" s="435">
        <v>3.715</v>
      </c>
      <c r="F721" s="435">
        <v>5.4802</v>
      </c>
      <c r="G721" s="435">
        <v>8.5009</v>
      </c>
      <c r="H721" s="435">
        <v>7.8676</v>
      </c>
      <c r="I721" s="435"/>
      <c r="J721" s="435"/>
      <c r="K721" s="435"/>
      <c r="L721" s="435"/>
      <c r="M721" s="435"/>
      <c r="N721" s="435"/>
      <c r="O721" s="435"/>
      <c r="P721" s="435"/>
      <c r="Q721" s="435"/>
      <c r="R721" s="435"/>
      <c r="S721" s="435"/>
      <c r="T721" s="435"/>
      <c r="U721" s="435"/>
      <c r="V721" s="435"/>
      <c r="W721" s="435"/>
      <c r="X721" s="435"/>
      <c r="Y721" s="435"/>
      <c r="Z721" s="435"/>
    </row>
    <row r="722" ht="18.75" customHeight="1">
      <c r="A722" s="435" t="s">
        <v>3472</v>
      </c>
      <c r="B722" s="435">
        <v>0.5239</v>
      </c>
      <c r="C722" s="435">
        <v>1.6914</v>
      </c>
      <c r="D722" s="437">
        <v>6.7742</v>
      </c>
      <c r="E722" s="435">
        <v>6.4955</v>
      </c>
      <c r="F722" s="435">
        <v>1.3275</v>
      </c>
      <c r="G722" s="435">
        <v>8.493</v>
      </c>
      <c r="H722" s="435">
        <v>3.2257</v>
      </c>
      <c r="I722" s="435"/>
      <c r="J722" s="435"/>
      <c r="K722" s="435"/>
      <c r="L722" s="435"/>
      <c r="M722" s="435"/>
      <c r="N722" s="435"/>
      <c r="O722" s="435"/>
      <c r="P722" s="435"/>
      <c r="Q722" s="435"/>
      <c r="R722" s="435"/>
      <c r="S722" s="435"/>
      <c r="T722" s="435"/>
      <c r="U722" s="435"/>
      <c r="V722" s="435"/>
      <c r="W722" s="435"/>
      <c r="X722" s="435"/>
      <c r="Y722" s="435"/>
      <c r="Z722" s="435"/>
    </row>
    <row r="723" ht="18.75" customHeight="1">
      <c r="A723" s="435" t="s">
        <v>3473</v>
      </c>
      <c r="B723" s="435">
        <v>0.9111</v>
      </c>
      <c r="C723" s="435">
        <v>8.7608</v>
      </c>
      <c r="D723" s="437">
        <v>7.3381</v>
      </c>
      <c r="E723" s="435">
        <v>16.6537</v>
      </c>
      <c r="F723" s="435">
        <v>11.7317</v>
      </c>
      <c r="G723" s="435">
        <v>8.4827</v>
      </c>
      <c r="H723" s="435">
        <v>14.4951</v>
      </c>
      <c r="I723" s="435"/>
      <c r="J723" s="435"/>
      <c r="K723" s="435"/>
      <c r="L723" s="435"/>
      <c r="M723" s="435"/>
      <c r="N723" s="435"/>
      <c r="O723" s="435"/>
      <c r="P723" s="435"/>
      <c r="Q723" s="435"/>
      <c r="R723" s="435"/>
      <c r="S723" s="435"/>
      <c r="T723" s="435"/>
      <c r="U723" s="435"/>
      <c r="V723" s="435"/>
      <c r="W723" s="435"/>
      <c r="X723" s="435"/>
      <c r="Y723" s="435"/>
      <c r="Z723" s="435"/>
    </row>
    <row r="724" ht="18.75" customHeight="1">
      <c r="A724" s="435" t="s">
        <v>3474</v>
      </c>
      <c r="B724" s="435">
        <v>3.3783</v>
      </c>
      <c r="C724" s="435">
        <v>2.6896</v>
      </c>
      <c r="D724" s="437">
        <v>4.4326</v>
      </c>
      <c r="E724" s="435">
        <v>8.6584</v>
      </c>
      <c r="F724" s="435">
        <v>12.1185</v>
      </c>
      <c r="G724" s="435">
        <v>8.4562</v>
      </c>
      <c r="H724" s="435">
        <v>8.4181</v>
      </c>
      <c r="I724" s="435"/>
      <c r="J724" s="435"/>
      <c r="K724" s="435"/>
      <c r="L724" s="435"/>
      <c r="M724" s="435"/>
      <c r="N724" s="435"/>
      <c r="O724" s="435"/>
      <c r="P724" s="435"/>
      <c r="Q724" s="435"/>
      <c r="R724" s="435"/>
      <c r="S724" s="435"/>
      <c r="T724" s="435"/>
      <c r="U724" s="435"/>
      <c r="V724" s="435"/>
      <c r="W724" s="435"/>
      <c r="X724" s="435"/>
      <c r="Y724" s="435"/>
      <c r="Z724" s="435"/>
    </row>
    <row r="725" ht="18.75" customHeight="1">
      <c r="A725" s="435" t="s">
        <v>3475</v>
      </c>
      <c r="B725" s="435">
        <v>0.2732</v>
      </c>
      <c r="C725" s="435">
        <v>4.0455</v>
      </c>
      <c r="D725" s="437">
        <v>7.4521</v>
      </c>
      <c r="E725" s="435" t="s">
        <v>2912</v>
      </c>
      <c r="F725" s="435" t="s">
        <v>2912</v>
      </c>
      <c r="G725" s="435">
        <v>8.4094</v>
      </c>
      <c r="H725" s="435">
        <v>9.6656</v>
      </c>
      <c r="I725" s="435"/>
      <c r="J725" s="435"/>
      <c r="K725" s="435"/>
      <c r="L725" s="435"/>
      <c r="M725" s="435"/>
      <c r="N725" s="435"/>
      <c r="O725" s="435"/>
      <c r="P725" s="435"/>
      <c r="Q725" s="435"/>
      <c r="R725" s="435"/>
      <c r="S725" s="435"/>
      <c r="T725" s="435"/>
      <c r="U725" s="435"/>
      <c r="V725" s="435"/>
      <c r="W725" s="435"/>
      <c r="X725" s="435"/>
      <c r="Y725" s="435"/>
      <c r="Z725" s="435"/>
    </row>
    <row r="726" ht="18.75" customHeight="1">
      <c r="A726" s="435" t="s">
        <v>3476</v>
      </c>
      <c r="B726" s="435">
        <v>0.3826</v>
      </c>
      <c r="C726" s="435">
        <v>6.6169</v>
      </c>
      <c r="D726" s="437">
        <v>7.1611</v>
      </c>
      <c r="E726" s="435">
        <v>19.8708</v>
      </c>
      <c r="F726" s="435">
        <v>14.6787</v>
      </c>
      <c r="G726" s="435">
        <v>8.2642</v>
      </c>
      <c r="H726" s="435">
        <v>14.9717</v>
      </c>
      <c r="I726" s="435"/>
      <c r="J726" s="435"/>
      <c r="K726" s="435"/>
      <c r="L726" s="435"/>
      <c r="M726" s="435"/>
      <c r="N726" s="435"/>
      <c r="O726" s="435"/>
      <c r="P726" s="435"/>
      <c r="Q726" s="435"/>
      <c r="R726" s="435"/>
      <c r="S726" s="435"/>
      <c r="T726" s="435"/>
      <c r="U726" s="435"/>
      <c r="V726" s="435"/>
      <c r="W726" s="435"/>
      <c r="X726" s="435"/>
      <c r="Y726" s="435"/>
      <c r="Z726" s="435"/>
    </row>
    <row r="727" ht="18.75" customHeight="1">
      <c r="A727" s="435" t="s">
        <v>3477</v>
      </c>
      <c r="B727" s="435">
        <v>-0.6404</v>
      </c>
      <c r="C727" s="435">
        <v>1.9358</v>
      </c>
      <c r="D727" s="437">
        <v>8.6883</v>
      </c>
      <c r="E727" s="435">
        <v>16.8349</v>
      </c>
      <c r="F727" s="435">
        <v>10.6346</v>
      </c>
      <c r="G727" s="435">
        <v>8.2245</v>
      </c>
      <c r="H727" s="435">
        <v>12.0445</v>
      </c>
      <c r="I727" s="435"/>
      <c r="J727" s="435"/>
      <c r="K727" s="435"/>
      <c r="L727" s="435"/>
      <c r="M727" s="435"/>
      <c r="N727" s="435"/>
      <c r="O727" s="435"/>
      <c r="P727" s="435"/>
      <c r="Q727" s="435"/>
      <c r="R727" s="435"/>
      <c r="S727" s="435"/>
      <c r="T727" s="435"/>
      <c r="U727" s="435"/>
      <c r="V727" s="435"/>
      <c r="W727" s="435"/>
      <c r="X727" s="435"/>
      <c r="Y727" s="435"/>
      <c r="Z727" s="435"/>
    </row>
    <row r="728" ht="18.75" customHeight="1">
      <c r="A728" s="435" t="s">
        <v>3478</v>
      </c>
      <c r="B728" s="435">
        <v>0.3625</v>
      </c>
      <c r="C728" s="435">
        <v>3.5481</v>
      </c>
      <c r="D728" s="437">
        <v>8.7484</v>
      </c>
      <c r="E728" s="435">
        <v>8.6442</v>
      </c>
      <c r="F728" s="435" t="s">
        <v>2912</v>
      </c>
      <c r="G728" s="435">
        <v>8.167</v>
      </c>
      <c r="H728" s="435" t="s">
        <v>2912</v>
      </c>
      <c r="I728" s="435"/>
      <c r="J728" s="435"/>
      <c r="K728" s="435"/>
      <c r="L728" s="435"/>
      <c r="M728" s="435"/>
      <c r="N728" s="435"/>
      <c r="O728" s="435"/>
      <c r="P728" s="435"/>
      <c r="Q728" s="435"/>
      <c r="R728" s="435"/>
      <c r="S728" s="435"/>
      <c r="T728" s="435"/>
      <c r="U728" s="435"/>
      <c r="V728" s="435"/>
      <c r="W728" s="435"/>
      <c r="X728" s="435"/>
      <c r="Y728" s="435"/>
      <c r="Z728" s="435"/>
    </row>
    <row r="729" ht="18.75" customHeight="1">
      <c r="A729" s="435" t="s">
        <v>3479</v>
      </c>
      <c r="B729" s="435">
        <v>1.9459</v>
      </c>
      <c r="C729" s="435">
        <v>2.9103</v>
      </c>
      <c r="D729" s="437">
        <v>6.4156</v>
      </c>
      <c r="E729" s="435">
        <v>9.9171</v>
      </c>
      <c r="F729" s="435">
        <v>8.1477</v>
      </c>
      <c r="G729" s="435">
        <v>8.1148</v>
      </c>
      <c r="H729" s="435">
        <v>10.3153</v>
      </c>
      <c r="I729" s="435"/>
      <c r="J729" s="435"/>
      <c r="K729" s="435"/>
      <c r="L729" s="435"/>
      <c r="M729" s="435"/>
      <c r="N729" s="435"/>
      <c r="O729" s="435"/>
      <c r="P729" s="435"/>
      <c r="Q729" s="435"/>
      <c r="R729" s="435"/>
      <c r="S729" s="435"/>
      <c r="T729" s="435"/>
      <c r="U729" s="435"/>
      <c r="V729" s="435"/>
      <c r="W729" s="435"/>
      <c r="X729" s="435"/>
      <c r="Y729" s="435"/>
      <c r="Z729" s="435"/>
    </row>
    <row r="730" ht="18.75" customHeight="1">
      <c r="A730" s="435" t="s">
        <v>3480</v>
      </c>
      <c r="B730" s="435">
        <v>-5.7263</v>
      </c>
      <c r="C730" s="435">
        <v>5.377</v>
      </c>
      <c r="D730" s="437">
        <v>7.8641</v>
      </c>
      <c r="E730" s="435">
        <v>20.8046</v>
      </c>
      <c r="F730" s="435">
        <v>11.16</v>
      </c>
      <c r="G730" s="435">
        <v>8.1076</v>
      </c>
      <c r="H730" s="435">
        <v>17.0552</v>
      </c>
      <c r="I730" s="435"/>
      <c r="J730" s="435"/>
      <c r="K730" s="435"/>
      <c r="L730" s="435"/>
      <c r="M730" s="435"/>
      <c r="N730" s="435"/>
      <c r="O730" s="435"/>
      <c r="P730" s="435"/>
      <c r="Q730" s="435"/>
      <c r="R730" s="435"/>
      <c r="S730" s="435"/>
      <c r="T730" s="435"/>
      <c r="U730" s="435"/>
      <c r="V730" s="435"/>
      <c r="W730" s="435"/>
      <c r="X730" s="435"/>
      <c r="Y730" s="435"/>
      <c r="Z730" s="435"/>
    </row>
    <row r="731" ht="18.75" customHeight="1">
      <c r="A731" s="435" t="s">
        <v>3481</v>
      </c>
      <c r="B731" s="435">
        <v>0.6119</v>
      </c>
      <c r="C731" s="435">
        <v>2.5791</v>
      </c>
      <c r="D731" s="437">
        <v>7.3275</v>
      </c>
      <c r="E731" s="435" t="s">
        <v>2912</v>
      </c>
      <c r="F731" s="435" t="s">
        <v>2912</v>
      </c>
      <c r="G731" s="435">
        <v>8.0349</v>
      </c>
      <c r="H731" s="435">
        <v>7.9994</v>
      </c>
      <c r="I731" s="435"/>
      <c r="J731" s="435"/>
      <c r="K731" s="435"/>
      <c r="L731" s="435"/>
      <c r="M731" s="435"/>
      <c r="N731" s="435"/>
      <c r="O731" s="435"/>
      <c r="P731" s="435"/>
      <c r="Q731" s="435"/>
      <c r="R731" s="435"/>
      <c r="S731" s="435"/>
      <c r="T731" s="435"/>
      <c r="U731" s="435"/>
      <c r="V731" s="435"/>
      <c r="W731" s="435"/>
      <c r="X731" s="435"/>
      <c r="Y731" s="435"/>
      <c r="Z731" s="435"/>
    </row>
    <row r="732" ht="18.75" customHeight="1">
      <c r="A732" s="435" t="s">
        <v>3482</v>
      </c>
      <c r="B732" s="435">
        <v>2.2549</v>
      </c>
      <c r="C732" s="435">
        <v>1.2005</v>
      </c>
      <c r="D732" s="437">
        <v>1.7541</v>
      </c>
      <c r="E732" s="435">
        <v>9.2859</v>
      </c>
      <c r="F732" s="435">
        <v>2.9768</v>
      </c>
      <c r="G732" s="435">
        <v>8.0107</v>
      </c>
      <c r="H732" s="435" t="s">
        <v>2912</v>
      </c>
      <c r="I732" s="435"/>
      <c r="J732" s="435"/>
      <c r="K732" s="435"/>
      <c r="L732" s="435"/>
      <c r="M732" s="435"/>
      <c r="N732" s="435"/>
      <c r="O732" s="435"/>
      <c r="P732" s="435"/>
      <c r="Q732" s="435"/>
      <c r="R732" s="435"/>
      <c r="S732" s="435"/>
      <c r="T732" s="435"/>
      <c r="U732" s="435"/>
      <c r="V732" s="435"/>
      <c r="W732" s="435"/>
      <c r="X732" s="435"/>
      <c r="Y732" s="435"/>
      <c r="Z732" s="435"/>
    </row>
    <row r="733" ht="18.75" customHeight="1">
      <c r="A733" s="435" t="s">
        <v>3483</v>
      </c>
      <c r="B733" s="435">
        <v>0.2692</v>
      </c>
      <c r="C733" s="435">
        <v>1.7586</v>
      </c>
      <c r="D733" s="437">
        <v>5.9423</v>
      </c>
      <c r="E733" s="435" t="s">
        <v>2912</v>
      </c>
      <c r="F733" s="435" t="s">
        <v>2912</v>
      </c>
      <c r="G733" s="435">
        <v>7.9998</v>
      </c>
      <c r="H733" s="435">
        <v>4.3959</v>
      </c>
      <c r="I733" s="435"/>
      <c r="J733" s="435"/>
      <c r="K733" s="435"/>
      <c r="L733" s="435"/>
      <c r="M733" s="435"/>
      <c r="N733" s="435"/>
      <c r="O733" s="435"/>
      <c r="P733" s="435"/>
      <c r="Q733" s="435"/>
      <c r="R733" s="435"/>
      <c r="S733" s="435"/>
      <c r="T733" s="435"/>
      <c r="U733" s="435"/>
      <c r="V733" s="435"/>
      <c r="W733" s="435"/>
      <c r="X733" s="435"/>
      <c r="Y733" s="435"/>
      <c r="Z733" s="435"/>
    </row>
    <row r="734" ht="18.75" customHeight="1">
      <c r="A734" s="435" t="s">
        <v>3484</v>
      </c>
      <c r="B734" s="435">
        <v>2.6848</v>
      </c>
      <c r="C734" s="435">
        <v>0.5246</v>
      </c>
      <c r="D734" s="437">
        <v>1.4098</v>
      </c>
      <c r="E734" s="435">
        <v>8.2868</v>
      </c>
      <c r="F734" s="435">
        <v>10.8334</v>
      </c>
      <c r="G734" s="435">
        <v>7.9946</v>
      </c>
      <c r="H734" s="435">
        <v>6.8206</v>
      </c>
      <c r="I734" s="435"/>
      <c r="J734" s="435"/>
      <c r="K734" s="435"/>
      <c r="L734" s="435"/>
      <c r="M734" s="435"/>
      <c r="N734" s="435"/>
      <c r="O734" s="435"/>
      <c r="P734" s="435"/>
      <c r="Q734" s="435"/>
      <c r="R734" s="435"/>
      <c r="S734" s="435"/>
      <c r="T734" s="435"/>
      <c r="U734" s="435"/>
      <c r="V734" s="435"/>
      <c r="W734" s="435"/>
      <c r="X734" s="435"/>
      <c r="Y734" s="435"/>
      <c r="Z734" s="435"/>
    </row>
    <row r="735" ht="18.75" customHeight="1">
      <c r="A735" s="435" t="s">
        <v>3485</v>
      </c>
      <c r="B735" s="435">
        <v>1.7469</v>
      </c>
      <c r="C735" s="435">
        <v>2.0513</v>
      </c>
      <c r="D735" s="437">
        <v>0.1906</v>
      </c>
      <c r="E735" s="435">
        <v>9.4878</v>
      </c>
      <c r="F735" s="435">
        <v>8.3637</v>
      </c>
      <c r="G735" s="435">
        <v>7.9849</v>
      </c>
      <c r="H735" s="435">
        <v>8.838</v>
      </c>
      <c r="I735" s="435"/>
      <c r="J735" s="435"/>
      <c r="K735" s="435"/>
      <c r="L735" s="435"/>
      <c r="M735" s="435"/>
      <c r="N735" s="435"/>
      <c r="O735" s="435"/>
      <c r="P735" s="435"/>
      <c r="Q735" s="435"/>
      <c r="R735" s="435"/>
      <c r="S735" s="435"/>
      <c r="T735" s="435"/>
      <c r="U735" s="435"/>
      <c r="V735" s="435"/>
      <c r="W735" s="435"/>
      <c r="X735" s="435"/>
      <c r="Y735" s="435"/>
      <c r="Z735" s="435"/>
    </row>
    <row r="736" ht="18.75" customHeight="1">
      <c r="A736" s="435" t="s">
        <v>572</v>
      </c>
      <c r="B736" s="435">
        <v>3.5303</v>
      </c>
      <c r="C736" s="435">
        <v>6.3302</v>
      </c>
      <c r="D736" s="437">
        <v>0.8077</v>
      </c>
      <c r="E736" s="435" t="s">
        <v>2912</v>
      </c>
      <c r="F736" s="435" t="s">
        <v>2912</v>
      </c>
      <c r="G736" s="435">
        <v>7.968</v>
      </c>
      <c r="H736" s="435">
        <v>6.2798</v>
      </c>
      <c r="I736" s="435"/>
      <c r="J736" s="435"/>
      <c r="K736" s="435"/>
      <c r="L736" s="435"/>
      <c r="M736" s="435"/>
      <c r="N736" s="435"/>
      <c r="O736" s="435"/>
      <c r="P736" s="435"/>
      <c r="Q736" s="435"/>
      <c r="R736" s="435"/>
      <c r="S736" s="435"/>
      <c r="T736" s="435"/>
      <c r="U736" s="435"/>
      <c r="V736" s="435"/>
      <c r="W736" s="435"/>
      <c r="X736" s="435"/>
      <c r="Y736" s="435"/>
      <c r="Z736" s="435"/>
    </row>
    <row r="737" ht="18.75" customHeight="1">
      <c r="A737" s="435" t="s">
        <v>3486</v>
      </c>
      <c r="B737" s="435">
        <v>-0.6049</v>
      </c>
      <c r="C737" s="435">
        <v>1.5253</v>
      </c>
      <c r="D737" s="437">
        <v>8.9416</v>
      </c>
      <c r="E737" s="435">
        <v>11.4691</v>
      </c>
      <c r="F737" s="435">
        <v>3.3705</v>
      </c>
      <c r="G737" s="435">
        <v>7.8638</v>
      </c>
      <c r="H737" s="435">
        <v>3.0821</v>
      </c>
      <c r="I737" s="435"/>
      <c r="J737" s="435"/>
      <c r="K737" s="435"/>
      <c r="L737" s="435"/>
      <c r="M737" s="435"/>
      <c r="N737" s="435"/>
      <c r="O737" s="435"/>
      <c r="P737" s="435"/>
      <c r="Q737" s="435"/>
      <c r="R737" s="435"/>
      <c r="S737" s="435"/>
      <c r="T737" s="435"/>
      <c r="U737" s="435"/>
      <c r="V737" s="435"/>
      <c r="W737" s="435"/>
      <c r="X737" s="435"/>
      <c r="Y737" s="435"/>
      <c r="Z737" s="435"/>
    </row>
    <row r="738" ht="18.75" customHeight="1">
      <c r="A738" s="435" t="s">
        <v>3487</v>
      </c>
      <c r="B738" s="435">
        <v>1.8836</v>
      </c>
      <c r="C738" s="435">
        <v>3.8394</v>
      </c>
      <c r="D738" s="437">
        <v>3.6079</v>
      </c>
      <c r="E738" s="435">
        <v>9.3598</v>
      </c>
      <c r="F738" s="435">
        <v>10.8492</v>
      </c>
      <c r="G738" s="435">
        <v>7.8494</v>
      </c>
      <c r="H738" s="435">
        <v>8.9611</v>
      </c>
      <c r="I738" s="435"/>
      <c r="J738" s="435"/>
      <c r="K738" s="435"/>
      <c r="L738" s="435"/>
      <c r="M738" s="435"/>
      <c r="N738" s="435"/>
      <c r="O738" s="435"/>
      <c r="P738" s="435"/>
      <c r="Q738" s="435"/>
      <c r="R738" s="435"/>
      <c r="S738" s="435"/>
      <c r="T738" s="435"/>
      <c r="U738" s="435"/>
      <c r="V738" s="435"/>
      <c r="W738" s="435"/>
      <c r="X738" s="435"/>
      <c r="Y738" s="435"/>
      <c r="Z738" s="435"/>
    </row>
    <row r="739" ht="18.75" customHeight="1">
      <c r="A739" s="435" t="s">
        <v>3488</v>
      </c>
      <c r="B739" s="435">
        <v>-0.29</v>
      </c>
      <c r="C739" s="435">
        <v>1.6859</v>
      </c>
      <c r="D739" s="437">
        <v>8.1846</v>
      </c>
      <c r="E739" s="435">
        <v>8.1114</v>
      </c>
      <c r="F739" s="435">
        <v>5.2388</v>
      </c>
      <c r="G739" s="435">
        <v>7.7686</v>
      </c>
      <c r="H739" s="435">
        <v>3.4626</v>
      </c>
      <c r="I739" s="435"/>
      <c r="J739" s="435"/>
      <c r="K739" s="435"/>
      <c r="L739" s="435"/>
      <c r="M739" s="435"/>
      <c r="N739" s="435"/>
      <c r="O739" s="435"/>
      <c r="P739" s="435"/>
      <c r="Q739" s="435"/>
      <c r="R739" s="435"/>
      <c r="S739" s="435"/>
      <c r="T739" s="435"/>
      <c r="U739" s="435"/>
      <c r="V739" s="435"/>
      <c r="W739" s="435"/>
      <c r="X739" s="435"/>
      <c r="Y739" s="435"/>
      <c r="Z739" s="435"/>
    </row>
    <row r="740" ht="18.75" customHeight="1">
      <c r="A740" s="435" t="s">
        <v>3489</v>
      </c>
      <c r="B740" s="435">
        <v>1.9936</v>
      </c>
      <c r="C740" s="435">
        <v>-0.4434</v>
      </c>
      <c r="D740" s="437">
        <v>-0.0028</v>
      </c>
      <c r="E740" s="435" t="s">
        <v>2912</v>
      </c>
      <c r="F740" s="435" t="s">
        <v>2912</v>
      </c>
      <c r="G740" s="435">
        <v>7.7609</v>
      </c>
      <c r="H740" s="435" t="s">
        <v>2912</v>
      </c>
      <c r="I740" s="435"/>
      <c r="J740" s="435"/>
      <c r="K740" s="435"/>
      <c r="L740" s="435"/>
      <c r="M740" s="435"/>
      <c r="N740" s="435"/>
      <c r="O740" s="435"/>
      <c r="P740" s="435"/>
      <c r="Q740" s="435"/>
      <c r="R740" s="435"/>
      <c r="S740" s="435"/>
      <c r="T740" s="435"/>
      <c r="U740" s="435"/>
      <c r="V740" s="435"/>
      <c r="W740" s="435"/>
      <c r="X740" s="435"/>
      <c r="Y740" s="435"/>
      <c r="Z740" s="435"/>
    </row>
    <row r="741" ht="18.75" customHeight="1">
      <c r="A741" s="435" t="s">
        <v>550</v>
      </c>
      <c r="B741" s="435">
        <v>5.9469</v>
      </c>
      <c r="C741" s="435">
        <v>5.9065</v>
      </c>
      <c r="D741" s="437">
        <v>0.3838</v>
      </c>
      <c r="E741" s="435">
        <v>1.921</v>
      </c>
      <c r="F741" s="435">
        <v>7.2354</v>
      </c>
      <c r="G741" s="435">
        <v>7.7416</v>
      </c>
      <c r="H741" s="435">
        <v>8.0031</v>
      </c>
      <c r="I741" s="435"/>
      <c r="J741" s="435"/>
      <c r="K741" s="435"/>
      <c r="L741" s="435"/>
      <c r="M741" s="435"/>
      <c r="N741" s="435"/>
      <c r="O741" s="435"/>
      <c r="P741" s="435"/>
      <c r="Q741" s="435"/>
      <c r="R741" s="435"/>
      <c r="S741" s="435"/>
      <c r="T741" s="435"/>
      <c r="U741" s="435"/>
      <c r="V741" s="435"/>
      <c r="W741" s="435"/>
      <c r="X741" s="435"/>
      <c r="Y741" s="435"/>
      <c r="Z741" s="435"/>
    </row>
    <row r="742" ht="18.75" customHeight="1">
      <c r="A742" s="435" t="s">
        <v>3490</v>
      </c>
      <c r="B742" s="435">
        <v>0.5067</v>
      </c>
      <c r="C742" s="435">
        <v>2.8652</v>
      </c>
      <c r="D742" s="437">
        <v>6.1215</v>
      </c>
      <c r="E742" s="435">
        <v>10.5458</v>
      </c>
      <c r="F742" s="435">
        <v>7.393</v>
      </c>
      <c r="G742" s="435">
        <v>7.6937</v>
      </c>
      <c r="H742" s="435">
        <v>4.3255</v>
      </c>
      <c r="I742" s="435"/>
      <c r="J742" s="435"/>
      <c r="K742" s="435"/>
      <c r="L742" s="435"/>
      <c r="M742" s="435"/>
      <c r="N742" s="435"/>
      <c r="O742" s="435"/>
      <c r="P742" s="435"/>
      <c r="Q742" s="435"/>
      <c r="R742" s="435"/>
      <c r="S742" s="435"/>
      <c r="T742" s="435"/>
      <c r="U742" s="435"/>
      <c r="V742" s="435"/>
      <c r="W742" s="435"/>
      <c r="X742" s="435"/>
      <c r="Y742" s="435"/>
      <c r="Z742" s="435"/>
    </row>
    <row r="743" ht="18.75" customHeight="1">
      <c r="A743" s="435" t="s">
        <v>3491</v>
      </c>
      <c r="B743" s="435">
        <v>-5.0155</v>
      </c>
      <c r="C743" s="435">
        <v>-0.3896</v>
      </c>
      <c r="D743" s="437">
        <v>11.5231</v>
      </c>
      <c r="E743" s="435">
        <v>28.3793</v>
      </c>
      <c r="F743" s="435">
        <v>3.4541</v>
      </c>
      <c r="G743" s="435">
        <v>7.6869</v>
      </c>
      <c r="H743" s="435">
        <v>3.9269</v>
      </c>
      <c r="I743" s="435"/>
      <c r="J743" s="435"/>
      <c r="K743" s="435"/>
      <c r="L743" s="435"/>
      <c r="M743" s="435"/>
      <c r="N743" s="435"/>
      <c r="O743" s="435"/>
      <c r="P743" s="435"/>
      <c r="Q743" s="435"/>
      <c r="R743" s="435"/>
      <c r="S743" s="435"/>
      <c r="T743" s="435"/>
      <c r="U743" s="435"/>
      <c r="V743" s="435"/>
      <c r="W743" s="435"/>
      <c r="X743" s="435"/>
      <c r="Y743" s="435"/>
      <c r="Z743" s="435"/>
    </row>
    <row r="744" ht="18.75" customHeight="1">
      <c r="A744" s="435" t="s">
        <v>3492</v>
      </c>
      <c r="B744" s="435">
        <v>-0.677</v>
      </c>
      <c r="C744" s="435">
        <v>3.4136</v>
      </c>
      <c r="D744" s="437">
        <v>2.2334</v>
      </c>
      <c r="E744" s="435" t="s">
        <v>2912</v>
      </c>
      <c r="F744" s="435" t="s">
        <v>2912</v>
      </c>
      <c r="G744" s="435">
        <v>7.6766</v>
      </c>
      <c r="H744" s="435">
        <v>3.2777</v>
      </c>
      <c r="I744" s="435"/>
      <c r="J744" s="435"/>
      <c r="K744" s="435"/>
      <c r="L744" s="435"/>
      <c r="M744" s="435"/>
      <c r="N744" s="435"/>
      <c r="O744" s="435"/>
      <c r="P744" s="435"/>
      <c r="Q744" s="435"/>
      <c r="R744" s="435"/>
      <c r="S744" s="435"/>
      <c r="T744" s="435"/>
      <c r="U744" s="435"/>
      <c r="V744" s="435"/>
      <c r="W744" s="435"/>
      <c r="X744" s="435"/>
      <c r="Y744" s="435"/>
      <c r="Z744" s="435"/>
    </row>
    <row r="745" ht="18.75" customHeight="1">
      <c r="A745" s="435" t="s">
        <v>3493</v>
      </c>
      <c r="B745" s="435">
        <v>-0.5555</v>
      </c>
      <c r="C745" s="435">
        <v>2.7386</v>
      </c>
      <c r="D745" s="437">
        <v>10.945</v>
      </c>
      <c r="E745" s="435" t="s">
        <v>2912</v>
      </c>
      <c r="F745" s="435" t="s">
        <v>2912</v>
      </c>
      <c r="G745" s="435">
        <v>7.6742</v>
      </c>
      <c r="H745" s="435">
        <v>21.0739</v>
      </c>
      <c r="I745" s="435"/>
      <c r="J745" s="435"/>
      <c r="K745" s="435"/>
      <c r="L745" s="435"/>
      <c r="M745" s="435"/>
      <c r="N745" s="435"/>
      <c r="O745" s="435"/>
      <c r="P745" s="435"/>
      <c r="Q745" s="435"/>
      <c r="R745" s="435"/>
      <c r="S745" s="435"/>
      <c r="T745" s="435"/>
      <c r="U745" s="435"/>
      <c r="V745" s="435"/>
      <c r="W745" s="435"/>
      <c r="X745" s="435"/>
      <c r="Y745" s="435"/>
      <c r="Z745" s="435"/>
    </row>
    <row r="746" ht="18.75" customHeight="1">
      <c r="A746" s="435" t="s">
        <v>3494</v>
      </c>
      <c r="B746" s="435">
        <v>1.3034</v>
      </c>
      <c r="C746" s="435">
        <v>0.517</v>
      </c>
      <c r="D746" s="437">
        <v>4.5297</v>
      </c>
      <c r="E746" s="435" t="s">
        <v>2912</v>
      </c>
      <c r="F746" s="435" t="s">
        <v>2912</v>
      </c>
      <c r="G746" s="435">
        <v>7.5654</v>
      </c>
      <c r="H746" s="435" t="s">
        <v>2912</v>
      </c>
      <c r="I746" s="435"/>
      <c r="J746" s="435"/>
      <c r="K746" s="435"/>
      <c r="L746" s="435"/>
      <c r="M746" s="435"/>
      <c r="N746" s="435"/>
      <c r="O746" s="435"/>
      <c r="P746" s="435"/>
      <c r="Q746" s="435"/>
      <c r="R746" s="435"/>
      <c r="S746" s="435"/>
      <c r="T746" s="435"/>
      <c r="U746" s="435"/>
      <c r="V746" s="435"/>
      <c r="W746" s="435"/>
      <c r="X746" s="435"/>
      <c r="Y746" s="435"/>
      <c r="Z746" s="435"/>
    </row>
    <row r="747" ht="18.75" customHeight="1">
      <c r="A747" s="435" t="s">
        <v>3495</v>
      </c>
      <c r="B747" s="435">
        <v>0.3365</v>
      </c>
      <c r="C747" s="435">
        <v>3.4386</v>
      </c>
      <c r="D747" s="437">
        <v>6.7137</v>
      </c>
      <c r="E747" s="435">
        <v>7.269</v>
      </c>
      <c r="F747" s="435">
        <v>2.795</v>
      </c>
      <c r="G747" s="435">
        <v>7.5505</v>
      </c>
      <c r="H747" s="435" t="s">
        <v>2912</v>
      </c>
      <c r="I747" s="435"/>
      <c r="J747" s="435"/>
      <c r="K747" s="435"/>
      <c r="L747" s="435"/>
      <c r="M747" s="435"/>
      <c r="N747" s="435"/>
      <c r="O747" s="435"/>
      <c r="P747" s="435"/>
      <c r="Q747" s="435"/>
      <c r="R747" s="435"/>
      <c r="S747" s="435"/>
      <c r="T747" s="435"/>
      <c r="U747" s="435"/>
      <c r="V747" s="435"/>
      <c r="W747" s="435"/>
      <c r="X747" s="435"/>
      <c r="Y747" s="435"/>
      <c r="Z747" s="435"/>
    </row>
    <row r="748" ht="18.75" customHeight="1">
      <c r="A748" s="435" t="s">
        <v>3496</v>
      </c>
      <c r="B748" s="435">
        <v>0.537</v>
      </c>
      <c r="C748" s="435">
        <v>1.0698</v>
      </c>
      <c r="D748" s="437">
        <v>6.4778</v>
      </c>
      <c r="E748" s="435" t="s">
        <v>2912</v>
      </c>
      <c r="F748" s="435" t="s">
        <v>2912</v>
      </c>
      <c r="G748" s="435">
        <v>7.543</v>
      </c>
      <c r="H748" s="435">
        <v>8.2845</v>
      </c>
      <c r="I748" s="435"/>
      <c r="J748" s="435"/>
      <c r="K748" s="435"/>
      <c r="L748" s="435"/>
      <c r="M748" s="435"/>
      <c r="N748" s="435"/>
      <c r="O748" s="435"/>
      <c r="P748" s="435"/>
      <c r="Q748" s="435"/>
      <c r="R748" s="435"/>
      <c r="S748" s="435"/>
      <c r="T748" s="435"/>
      <c r="U748" s="435"/>
      <c r="V748" s="435"/>
      <c r="W748" s="435"/>
      <c r="X748" s="435"/>
      <c r="Y748" s="435"/>
      <c r="Z748" s="435"/>
    </row>
    <row r="749" ht="18.75" customHeight="1">
      <c r="A749" s="435" t="s">
        <v>3497</v>
      </c>
      <c r="B749" s="435">
        <v>-2.3643</v>
      </c>
      <c r="C749" s="435">
        <v>1.2302</v>
      </c>
      <c r="D749" s="437">
        <v>7.0644</v>
      </c>
      <c r="E749" s="435" t="s">
        <v>2912</v>
      </c>
      <c r="F749" s="435" t="s">
        <v>2912</v>
      </c>
      <c r="G749" s="435">
        <v>7.5295</v>
      </c>
      <c r="H749" s="435" t="s">
        <v>2912</v>
      </c>
      <c r="I749" s="435"/>
      <c r="J749" s="435"/>
      <c r="K749" s="435"/>
      <c r="L749" s="435"/>
      <c r="M749" s="435"/>
      <c r="N749" s="435"/>
      <c r="O749" s="435"/>
      <c r="P749" s="435"/>
      <c r="Q749" s="435"/>
      <c r="R749" s="435"/>
      <c r="S749" s="435"/>
      <c r="T749" s="435"/>
      <c r="U749" s="435"/>
      <c r="V749" s="435"/>
      <c r="W749" s="435"/>
      <c r="X749" s="435"/>
      <c r="Y749" s="435"/>
      <c r="Z749" s="435"/>
    </row>
    <row r="750" ht="18.75" customHeight="1">
      <c r="A750" s="435" t="s">
        <v>3498</v>
      </c>
      <c r="B750" s="435">
        <v>-0.168</v>
      </c>
      <c r="C750" s="435">
        <v>4.5063</v>
      </c>
      <c r="D750" s="437">
        <v>6.6064</v>
      </c>
      <c r="E750" s="435">
        <v>13.9326</v>
      </c>
      <c r="F750" s="435">
        <v>7.8392</v>
      </c>
      <c r="G750" s="435">
        <v>7.523</v>
      </c>
      <c r="H750" s="435">
        <v>8.9793</v>
      </c>
      <c r="I750" s="435"/>
      <c r="J750" s="435"/>
      <c r="K750" s="435"/>
      <c r="L750" s="435"/>
      <c r="M750" s="435"/>
      <c r="N750" s="435"/>
      <c r="O750" s="435"/>
      <c r="P750" s="435"/>
      <c r="Q750" s="435"/>
      <c r="R750" s="435"/>
      <c r="S750" s="435"/>
      <c r="T750" s="435"/>
      <c r="U750" s="435"/>
      <c r="V750" s="435"/>
      <c r="W750" s="435"/>
      <c r="X750" s="435"/>
      <c r="Y750" s="435"/>
      <c r="Z750" s="435"/>
    </row>
    <row r="751" ht="18.75" customHeight="1">
      <c r="A751" s="435" t="s">
        <v>3499</v>
      </c>
      <c r="B751" s="435">
        <v>3.148</v>
      </c>
      <c r="C751" s="435">
        <v>2.5055</v>
      </c>
      <c r="D751" s="437">
        <v>5.1098</v>
      </c>
      <c r="E751" s="435">
        <v>4.8269</v>
      </c>
      <c r="F751" s="435">
        <v>21.4908</v>
      </c>
      <c r="G751" s="435">
        <v>7.4941</v>
      </c>
      <c r="H751" s="435">
        <v>5.626</v>
      </c>
      <c r="I751" s="435"/>
      <c r="J751" s="435"/>
      <c r="K751" s="435"/>
      <c r="L751" s="435"/>
      <c r="M751" s="435"/>
      <c r="N751" s="435"/>
      <c r="O751" s="435"/>
      <c r="P751" s="435"/>
      <c r="Q751" s="435"/>
      <c r="R751" s="435"/>
      <c r="S751" s="435"/>
      <c r="T751" s="435"/>
      <c r="U751" s="435"/>
      <c r="V751" s="435"/>
      <c r="W751" s="435"/>
      <c r="X751" s="435"/>
      <c r="Y751" s="435"/>
      <c r="Z751" s="435"/>
    </row>
    <row r="752" ht="18.75" customHeight="1">
      <c r="A752" s="435" t="s">
        <v>3500</v>
      </c>
      <c r="B752" s="435">
        <v>-4.5857</v>
      </c>
      <c r="C752" s="435">
        <v>4.7586</v>
      </c>
      <c r="D752" s="437">
        <v>8.6582</v>
      </c>
      <c r="E752" s="435">
        <v>26.9445</v>
      </c>
      <c r="F752" s="435">
        <v>18.655</v>
      </c>
      <c r="G752" s="435">
        <v>7.4687</v>
      </c>
      <c r="H752" s="435" t="s">
        <v>2912</v>
      </c>
      <c r="I752" s="435"/>
      <c r="J752" s="435"/>
      <c r="K752" s="435"/>
      <c r="L752" s="435"/>
      <c r="M752" s="435"/>
      <c r="N752" s="435"/>
      <c r="O752" s="435"/>
      <c r="P752" s="435"/>
      <c r="Q752" s="435"/>
      <c r="R752" s="435"/>
      <c r="S752" s="435"/>
      <c r="T752" s="435"/>
      <c r="U752" s="435"/>
      <c r="V752" s="435"/>
      <c r="W752" s="435"/>
      <c r="X752" s="435"/>
      <c r="Y752" s="435"/>
      <c r="Z752" s="435"/>
    </row>
    <row r="753" ht="18.75" customHeight="1">
      <c r="A753" s="435" t="s">
        <v>3501</v>
      </c>
      <c r="B753" s="435">
        <v>2.162</v>
      </c>
      <c r="C753" s="435">
        <v>2.0615</v>
      </c>
      <c r="D753" s="437">
        <v>-0.552</v>
      </c>
      <c r="E753" s="435">
        <v>10.0954</v>
      </c>
      <c r="F753" s="435">
        <v>4.4733</v>
      </c>
      <c r="G753" s="435">
        <v>7.4634</v>
      </c>
      <c r="H753" s="435">
        <v>10.3147</v>
      </c>
      <c r="I753" s="435"/>
      <c r="J753" s="435"/>
      <c r="K753" s="435"/>
      <c r="L753" s="435"/>
      <c r="M753" s="435"/>
      <c r="N753" s="435"/>
      <c r="O753" s="435"/>
      <c r="P753" s="435"/>
      <c r="Q753" s="435"/>
      <c r="R753" s="435"/>
      <c r="S753" s="435"/>
      <c r="T753" s="435"/>
      <c r="U753" s="435"/>
      <c r="V753" s="435"/>
      <c r="W753" s="435"/>
      <c r="X753" s="435"/>
      <c r="Y753" s="435"/>
      <c r="Z753" s="435"/>
    </row>
    <row r="754" ht="18.75" customHeight="1">
      <c r="A754" s="435" t="s">
        <v>485</v>
      </c>
      <c r="B754" s="435">
        <v>2.1073</v>
      </c>
      <c r="C754" s="435">
        <v>4.3577</v>
      </c>
      <c r="D754" s="437">
        <v>6.2961</v>
      </c>
      <c r="E754" s="435" t="s">
        <v>2912</v>
      </c>
      <c r="F754" s="435" t="s">
        <v>2912</v>
      </c>
      <c r="G754" s="435">
        <v>7.4625</v>
      </c>
      <c r="H754" s="435">
        <v>11.3896</v>
      </c>
      <c r="I754" s="435"/>
      <c r="J754" s="435"/>
      <c r="K754" s="435"/>
      <c r="L754" s="435"/>
      <c r="M754" s="435"/>
      <c r="N754" s="435"/>
      <c r="O754" s="435"/>
      <c r="P754" s="435"/>
      <c r="Q754" s="435"/>
      <c r="R754" s="435"/>
      <c r="S754" s="435"/>
      <c r="T754" s="435"/>
      <c r="U754" s="435"/>
      <c r="V754" s="435"/>
      <c r="W754" s="435"/>
      <c r="X754" s="435"/>
      <c r="Y754" s="435"/>
      <c r="Z754" s="435"/>
    </row>
    <row r="755" ht="18.75" customHeight="1">
      <c r="A755" s="435" t="s">
        <v>3502</v>
      </c>
      <c r="B755" s="435">
        <v>3.1442</v>
      </c>
      <c r="C755" s="435">
        <v>3.9918</v>
      </c>
      <c r="D755" s="437">
        <v>1.0464</v>
      </c>
      <c r="E755" s="435" t="s">
        <v>2912</v>
      </c>
      <c r="F755" s="435" t="s">
        <v>2912</v>
      </c>
      <c r="G755" s="435">
        <v>7.4345</v>
      </c>
      <c r="H755" s="435" t="s">
        <v>2912</v>
      </c>
      <c r="I755" s="435"/>
      <c r="J755" s="435"/>
      <c r="K755" s="435"/>
      <c r="L755" s="435"/>
      <c r="M755" s="435"/>
      <c r="N755" s="435"/>
      <c r="O755" s="435"/>
      <c r="P755" s="435"/>
      <c r="Q755" s="435"/>
      <c r="R755" s="435"/>
      <c r="S755" s="435"/>
      <c r="T755" s="435"/>
      <c r="U755" s="435"/>
      <c r="V755" s="435"/>
      <c r="W755" s="435"/>
      <c r="X755" s="435"/>
      <c r="Y755" s="435"/>
      <c r="Z755" s="435"/>
    </row>
    <row r="756" ht="18.75" customHeight="1">
      <c r="A756" s="435" t="s">
        <v>3503</v>
      </c>
      <c r="B756" s="435">
        <v>0.3614</v>
      </c>
      <c r="C756" s="435">
        <v>2.4646</v>
      </c>
      <c r="D756" s="437">
        <v>3.2916</v>
      </c>
      <c r="E756" s="435">
        <v>6.7616</v>
      </c>
      <c r="F756" s="435">
        <v>6.8371</v>
      </c>
      <c r="G756" s="435">
        <v>7.408</v>
      </c>
      <c r="H756" s="435">
        <v>7.1127</v>
      </c>
      <c r="I756" s="435"/>
      <c r="J756" s="435"/>
      <c r="K756" s="435"/>
      <c r="L756" s="435"/>
      <c r="M756" s="435"/>
      <c r="N756" s="435"/>
      <c r="O756" s="435"/>
      <c r="P756" s="435"/>
      <c r="Q756" s="435"/>
      <c r="R756" s="435"/>
      <c r="S756" s="435"/>
      <c r="T756" s="435"/>
      <c r="U756" s="435"/>
      <c r="V756" s="435"/>
      <c r="W756" s="435"/>
      <c r="X756" s="435"/>
      <c r="Y756" s="435"/>
      <c r="Z756" s="435"/>
    </row>
    <row r="757" ht="18.75" customHeight="1">
      <c r="A757" s="435" t="s">
        <v>3504</v>
      </c>
      <c r="B757" s="435">
        <v>0.085</v>
      </c>
      <c r="C757" s="435">
        <v>2.6015</v>
      </c>
      <c r="D757" s="437">
        <v>8.7834</v>
      </c>
      <c r="E757" s="435">
        <v>8.4651</v>
      </c>
      <c r="F757" s="435">
        <v>6.4026</v>
      </c>
      <c r="G757" s="435">
        <v>7.4034</v>
      </c>
      <c r="H757" s="435">
        <v>5.4054</v>
      </c>
      <c r="I757" s="435"/>
      <c r="J757" s="435"/>
      <c r="K757" s="435"/>
      <c r="L757" s="435"/>
      <c r="M757" s="435"/>
      <c r="N757" s="435"/>
      <c r="O757" s="435"/>
      <c r="P757" s="435"/>
      <c r="Q757" s="435"/>
      <c r="R757" s="435"/>
      <c r="S757" s="435"/>
      <c r="T757" s="435"/>
      <c r="U757" s="435"/>
      <c r="V757" s="435"/>
      <c r="W757" s="435"/>
      <c r="X757" s="435"/>
      <c r="Y757" s="435"/>
      <c r="Z757" s="435"/>
    </row>
    <row r="758" ht="18.75" customHeight="1">
      <c r="A758" s="435" t="s">
        <v>3505</v>
      </c>
      <c r="B758" s="435">
        <v>0.8314</v>
      </c>
      <c r="C758" s="435">
        <v>6.3888</v>
      </c>
      <c r="D758" s="437">
        <v>19.1061</v>
      </c>
      <c r="E758" s="435" t="s">
        <v>2912</v>
      </c>
      <c r="F758" s="435" t="s">
        <v>2912</v>
      </c>
      <c r="G758" s="435">
        <v>7.3699</v>
      </c>
      <c r="H758" s="435" t="s">
        <v>2912</v>
      </c>
      <c r="I758" s="435"/>
      <c r="J758" s="435"/>
      <c r="K758" s="435"/>
      <c r="L758" s="435"/>
      <c r="M758" s="435"/>
      <c r="N758" s="435"/>
      <c r="O758" s="435"/>
      <c r="P758" s="435"/>
      <c r="Q758" s="435"/>
      <c r="R758" s="435"/>
      <c r="S758" s="435"/>
      <c r="T758" s="435"/>
      <c r="U758" s="435"/>
      <c r="V758" s="435"/>
      <c r="W758" s="435"/>
      <c r="X758" s="435"/>
      <c r="Y758" s="435"/>
      <c r="Z758" s="435"/>
    </row>
    <row r="759" ht="18.75" customHeight="1">
      <c r="A759" s="435" t="s">
        <v>3506</v>
      </c>
      <c r="B759" s="435">
        <v>0.9344</v>
      </c>
      <c r="C759" s="435">
        <v>2.4242</v>
      </c>
      <c r="D759" s="437">
        <v>7.7585</v>
      </c>
      <c r="E759" s="435">
        <v>8.9614</v>
      </c>
      <c r="F759" s="435">
        <v>10.0388</v>
      </c>
      <c r="G759" s="435">
        <v>7.3295</v>
      </c>
      <c r="H759" s="435">
        <v>7.3362</v>
      </c>
      <c r="I759" s="435"/>
      <c r="J759" s="435"/>
      <c r="K759" s="435"/>
      <c r="L759" s="435"/>
      <c r="M759" s="435"/>
      <c r="N759" s="435"/>
      <c r="O759" s="435"/>
      <c r="P759" s="435"/>
      <c r="Q759" s="435"/>
      <c r="R759" s="435"/>
      <c r="S759" s="435"/>
      <c r="T759" s="435"/>
      <c r="U759" s="435"/>
      <c r="V759" s="435"/>
      <c r="W759" s="435"/>
      <c r="X759" s="435"/>
      <c r="Y759" s="435"/>
      <c r="Z759" s="435"/>
    </row>
    <row r="760" ht="18.75" customHeight="1">
      <c r="A760" s="435" t="s">
        <v>3507</v>
      </c>
      <c r="B760" s="435">
        <v>2.0302</v>
      </c>
      <c r="C760" s="435">
        <v>1.9609</v>
      </c>
      <c r="D760" s="437">
        <v>-0.5856</v>
      </c>
      <c r="E760" s="435">
        <v>10.0095</v>
      </c>
      <c r="F760" s="435">
        <v>11.7422</v>
      </c>
      <c r="G760" s="435">
        <v>7.2998</v>
      </c>
      <c r="H760" s="435">
        <v>11.019</v>
      </c>
      <c r="I760" s="435"/>
      <c r="J760" s="435"/>
      <c r="K760" s="435"/>
      <c r="L760" s="435"/>
      <c r="M760" s="435"/>
      <c r="N760" s="435"/>
      <c r="O760" s="435"/>
      <c r="P760" s="435"/>
      <c r="Q760" s="435"/>
      <c r="R760" s="435"/>
      <c r="S760" s="435"/>
      <c r="T760" s="435"/>
      <c r="U760" s="435"/>
      <c r="V760" s="435"/>
      <c r="W760" s="435"/>
      <c r="X760" s="435"/>
      <c r="Y760" s="435"/>
      <c r="Z760" s="435"/>
    </row>
    <row r="761" ht="18.75" customHeight="1">
      <c r="A761" s="435" t="s">
        <v>3508</v>
      </c>
      <c r="B761" s="435">
        <v>4.7045</v>
      </c>
      <c r="C761" s="435">
        <v>5.8272</v>
      </c>
      <c r="D761" s="437">
        <v>3.8827</v>
      </c>
      <c r="E761" s="435">
        <v>8.1631</v>
      </c>
      <c r="F761" s="435">
        <v>9.8846</v>
      </c>
      <c r="G761" s="435">
        <v>7.2854</v>
      </c>
      <c r="H761" s="435">
        <v>9.9468</v>
      </c>
      <c r="I761" s="435"/>
      <c r="J761" s="435"/>
      <c r="K761" s="435"/>
      <c r="L761" s="435"/>
      <c r="M761" s="435"/>
      <c r="N761" s="435"/>
      <c r="O761" s="435"/>
      <c r="P761" s="435"/>
      <c r="Q761" s="435"/>
      <c r="R761" s="435"/>
      <c r="S761" s="435"/>
      <c r="T761" s="435"/>
      <c r="U761" s="435"/>
      <c r="V761" s="435"/>
      <c r="W761" s="435"/>
      <c r="X761" s="435"/>
      <c r="Y761" s="435"/>
      <c r="Z761" s="435"/>
    </row>
    <row r="762" ht="18.75" customHeight="1">
      <c r="A762" s="435" t="s">
        <v>3509</v>
      </c>
      <c r="B762" s="435">
        <v>0.0</v>
      </c>
      <c r="C762" s="435">
        <v>0.5849</v>
      </c>
      <c r="D762" s="437">
        <v>5.3437</v>
      </c>
      <c r="E762" s="435">
        <v>6.3913</v>
      </c>
      <c r="F762" s="435">
        <v>5.7326</v>
      </c>
      <c r="G762" s="435">
        <v>7.2851</v>
      </c>
      <c r="H762" s="435" t="s">
        <v>2912</v>
      </c>
      <c r="I762" s="435"/>
      <c r="J762" s="435"/>
      <c r="K762" s="435"/>
      <c r="L762" s="435"/>
      <c r="M762" s="435"/>
      <c r="N762" s="435"/>
      <c r="O762" s="435"/>
      <c r="P762" s="435"/>
      <c r="Q762" s="435"/>
      <c r="R762" s="435"/>
      <c r="S762" s="435"/>
      <c r="T762" s="435"/>
      <c r="U762" s="435"/>
      <c r="V762" s="435"/>
      <c r="W762" s="435"/>
      <c r="X762" s="435"/>
      <c r="Y762" s="435"/>
      <c r="Z762" s="435"/>
    </row>
    <row r="763" ht="18.75" customHeight="1">
      <c r="A763" s="435" t="s">
        <v>452</v>
      </c>
      <c r="B763" s="435">
        <v>0.7815</v>
      </c>
      <c r="C763" s="435">
        <v>1.832</v>
      </c>
      <c r="D763" s="437">
        <v>1.7502</v>
      </c>
      <c r="E763" s="435" t="s">
        <v>2912</v>
      </c>
      <c r="F763" s="435" t="s">
        <v>2912</v>
      </c>
      <c r="G763" s="435">
        <v>7.2847</v>
      </c>
      <c r="H763" s="435" t="s">
        <v>2912</v>
      </c>
      <c r="I763" s="435"/>
      <c r="J763" s="435"/>
      <c r="K763" s="435"/>
      <c r="L763" s="435"/>
      <c r="M763" s="435"/>
      <c r="N763" s="435"/>
      <c r="O763" s="435"/>
      <c r="P763" s="435"/>
      <c r="Q763" s="435"/>
      <c r="R763" s="435"/>
      <c r="S763" s="435"/>
      <c r="T763" s="435"/>
      <c r="U763" s="435"/>
      <c r="V763" s="435"/>
      <c r="W763" s="435"/>
      <c r="X763" s="435"/>
      <c r="Y763" s="435"/>
      <c r="Z763" s="435"/>
    </row>
    <row r="764" ht="18.75" customHeight="1">
      <c r="A764" s="435" t="s">
        <v>3510</v>
      </c>
      <c r="B764" s="435">
        <v>0.9902</v>
      </c>
      <c r="C764" s="435">
        <v>2.048</v>
      </c>
      <c r="D764" s="437">
        <v>0.4415</v>
      </c>
      <c r="E764" s="435" t="s">
        <v>2912</v>
      </c>
      <c r="F764" s="435" t="s">
        <v>2912</v>
      </c>
      <c r="G764" s="435">
        <v>7.2165</v>
      </c>
      <c r="H764" s="435">
        <v>10.5592</v>
      </c>
      <c r="I764" s="435"/>
      <c r="J764" s="435"/>
      <c r="K764" s="435"/>
      <c r="L764" s="435"/>
      <c r="M764" s="435"/>
      <c r="N764" s="435"/>
      <c r="O764" s="435"/>
      <c r="P764" s="435"/>
      <c r="Q764" s="435"/>
      <c r="R764" s="435"/>
      <c r="S764" s="435"/>
      <c r="T764" s="435"/>
      <c r="U764" s="435"/>
      <c r="V764" s="435"/>
      <c r="W764" s="435"/>
      <c r="X764" s="435"/>
      <c r="Y764" s="435"/>
      <c r="Z764" s="435"/>
    </row>
    <row r="765" ht="18.75" customHeight="1">
      <c r="A765" s="435" t="s">
        <v>148</v>
      </c>
      <c r="B765" s="435">
        <v>-0.6409</v>
      </c>
      <c r="C765" s="435">
        <v>5.5819</v>
      </c>
      <c r="D765" s="437">
        <v>8.2288</v>
      </c>
      <c r="E765" s="435">
        <v>26.5255</v>
      </c>
      <c r="F765" s="435">
        <v>11.9232</v>
      </c>
      <c r="G765" s="435">
        <v>7.2086</v>
      </c>
      <c r="H765" s="435" t="s">
        <v>2912</v>
      </c>
      <c r="I765" s="435"/>
      <c r="J765" s="435"/>
      <c r="K765" s="435"/>
      <c r="L765" s="435"/>
      <c r="M765" s="435"/>
      <c r="N765" s="435"/>
      <c r="O765" s="435"/>
      <c r="P765" s="435"/>
      <c r="Q765" s="435"/>
      <c r="R765" s="435"/>
      <c r="S765" s="435"/>
      <c r="T765" s="435"/>
      <c r="U765" s="435"/>
      <c r="V765" s="435"/>
      <c r="W765" s="435"/>
      <c r="X765" s="435"/>
      <c r="Y765" s="435"/>
      <c r="Z765" s="435"/>
    </row>
    <row r="766" ht="18.75" customHeight="1">
      <c r="A766" s="435" t="s">
        <v>366</v>
      </c>
      <c r="B766" s="435">
        <v>-0.1518</v>
      </c>
      <c r="C766" s="435">
        <v>2.8842</v>
      </c>
      <c r="D766" s="437">
        <v>1.5583</v>
      </c>
      <c r="E766" s="435">
        <v>8.8878</v>
      </c>
      <c r="F766" s="435">
        <v>11.3502</v>
      </c>
      <c r="G766" s="435">
        <v>7.1749</v>
      </c>
      <c r="H766" s="435">
        <v>10.6698</v>
      </c>
      <c r="I766" s="435"/>
      <c r="J766" s="435"/>
      <c r="K766" s="435"/>
      <c r="L766" s="435"/>
      <c r="M766" s="435"/>
      <c r="N766" s="435"/>
      <c r="O766" s="435"/>
      <c r="P766" s="435"/>
      <c r="Q766" s="435"/>
      <c r="R766" s="435"/>
      <c r="S766" s="435"/>
      <c r="T766" s="435"/>
      <c r="U766" s="435"/>
      <c r="V766" s="435"/>
      <c r="W766" s="435"/>
      <c r="X766" s="435"/>
      <c r="Y766" s="435"/>
      <c r="Z766" s="435"/>
    </row>
    <row r="767" ht="18.75" customHeight="1">
      <c r="A767" s="435" t="s">
        <v>1890</v>
      </c>
      <c r="B767" s="435">
        <v>-0.0815</v>
      </c>
      <c r="C767" s="435">
        <v>5.3035</v>
      </c>
      <c r="D767" s="437">
        <v>8.3124</v>
      </c>
      <c r="E767" s="435">
        <v>5.4038</v>
      </c>
      <c r="F767" s="435" t="s">
        <v>2912</v>
      </c>
      <c r="G767" s="435">
        <v>7.1634</v>
      </c>
      <c r="H767" s="435" t="s">
        <v>2912</v>
      </c>
      <c r="I767" s="435"/>
      <c r="J767" s="435"/>
      <c r="K767" s="435"/>
      <c r="L767" s="435"/>
      <c r="M767" s="435"/>
      <c r="N767" s="435"/>
      <c r="O767" s="435"/>
      <c r="P767" s="435"/>
      <c r="Q767" s="435"/>
      <c r="R767" s="435"/>
      <c r="S767" s="435"/>
      <c r="T767" s="435"/>
      <c r="U767" s="435"/>
      <c r="V767" s="435"/>
      <c r="W767" s="435"/>
      <c r="X767" s="435"/>
      <c r="Y767" s="435"/>
      <c r="Z767" s="435"/>
    </row>
    <row r="768" ht="18.75" customHeight="1">
      <c r="A768" s="435" t="s">
        <v>3511</v>
      </c>
      <c r="B768" s="435">
        <v>-8.1265</v>
      </c>
      <c r="C768" s="435">
        <v>1.6561</v>
      </c>
      <c r="D768" s="437">
        <v>5.3089</v>
      </c>
      <c r="E768" s="435">
        <v>25.0176</v>
      </c>
      <c r="F768" s="435" t="s">
        <v>2912</v>
      </c>
      <c r="G768" s="435">
        <v>7.1331</v>
      </c>
      <c r="H768" s="435">
        <v>8.1758</v>
      </c>
      <c r="I768" s="435"/>
      <c r="J768" s="435"/>
      <c r="K768" s="435"/>
      <c r="L768" s="435"/>
      <c r="M768" s="435"/>
      <c r="N768" s="435"/>
      <c r="O768" s="435"/>
      <c r="P768" s="435"/>
      <c r="Q768" s="435"/>
      <c r="R768" s="435"/>
      <c r="S768" s="435"/>
      <c r="T768" s="435"/>
      <c r="U768" s="435"/>
      <c r="V768" s="435"/>
      <c r="W768" s="435"/>
      <c r="X768" s="435"/>
      <c r="Y768" s="435"/>
      <c r="Z768" s="435"/>
    </row>
    <row r="769" ht="18.75" customHeight="1">
      <c r="A769" s="435" t="s">
        <v>3512</v>
      </c>
      <c r="B769" s="435">
        <v>1.8033</v>
      </c>
      <c r="C769" s="435">
        <v>5.3435</v>
      </c>
      <c r="D769" s="437">
        <v>3.6624</v>
      </c>
      <c r="E769" s="435">
        <v>9.7146</v>
      </c>
      <c r="F769" s="435" t="s">
        <v>2912</v>
      </c>
      <c r="G769" s="435">
        <v>7.1127</v>
      </c>
      <c r="H769" s="435">
        <v>6.6428</v>
      </c>
      <c r="I769" s="435"/>
      <c r="J769" s="435"/>
      <c r="K769" s="435"/>
      <c r="L769" s="435"/>
      <c r="M769" s="435"/>
      <c r="N769" s="435"/>
      <c r="O769" s="435"/>
      <c r="P769" s="435"/>
      <c r="Q769" s="435"/>
      <c r="R769" s="435"/>
      <c r="S769" s="435"/>
      <c r="T769" s="435"/>
      <c r="U769" s="435"/>
      <c r="V769" s="435"/>
      <c r="W769" s="435"/>
      <c r="X769" s="435"/>
      <c r="Y769" s="435"/>
      <c r="Z769" s="435"/>
    </row>
    <row r="770" ht="18.75" customHeight="1">
      <c r="A770" s="435" t="s">
        <v>3513</v>
      </c>
      <c r="B770" s="435">
        <v>1.4078</v>
      </c>
      <c r="C770" s="435">
        <v>1.9143</v>
      </c>
      <c r="D770" s="437">
        <v>3.7353</v>
      </c>
      <c r="E770" s="435">
        <v>3.8531</v>
      </c>
      <c r="F770" s="435">
        <v>3.2993</v>
      </c>
      <c r="G770" s="435">
        <v>7.0872</v>
      </c>
      <c r="H770" s="435">
        <v>3.3065</v>
      </c>
      <c r="I770" s="435"/>
      <c r="J770" s="435"/>
      <c r="K770" s="435"/>
      <c r="L770" s="435"/>
      <c r="M770" s="435"/>
      <c r="N770" s="435"/>
      <c r="O770" s="435"/>
      <c r="P770" s="435"/>
      <c r="Q770" s="435"/>
      <c r="R770" s="435"/>
      <c r="S770" s="435"/>
      <c r="T770" s="435"/>
      <c r="U770" s="435"/>
      <c r="V770" s="435"/>
      <c r="W770" s="435"/>
      <c r="X770" s="435"/>
      <c r="Y770" s="435"/>
      <c r="Z770" s="435"/>
    </row>
    <row r="771" ht="18.75" customHeight="1">
      <c r="A771" s="435" t="s">
        <v>3514</v>
      </c>
      <c r="B771" s="435">
        <v>0.2248</v>
      </c>
      <c r="C771" s="435">
        <v>2.7242</v>
      </c>
      <c r="D771" s="437">
        <v>6.5847</v>
      </c>
      <c r="E771" s="435">
        <v>6.4147</v>
      </c>
      <c r="F771" s="435">
        <v>1.0016</v>
      </c>
      <c r="G771" s="435">
        <v>7.0839</v>
      </c>
      <c r="H771" s="435">
        <v>2.5786</v>
      </c>
      <c r="I771" s="435"/>
      <c r="J771" s="435"/>
      <c r="K771" s="435"/>
      <c r="L771" s="435"/>
      <c r="M771" s="435"/>
      <c r="N771" s="435"/>
      <c r="O771" s="435"/>
      <c r="P771" s="435"/>
      <c r="Q771" s="435"/>
      <c r="R771" s="435"/>
      <c r="S771" s="435"/>
      <c r="T771" s="435"/>
      <c r="U771" s="435"/>
      <c r="V771" s="435"/>
      <c r="W771" s="435"/>
      <c r="X771" s="435"/>
      <c r="Y771" s="435"/>
      <c r="Z771" s="435"/>
    </row>
    <row r="772" ht="18.75" customHeight="1">
      <c r="A772" s="435" t="s">
        <v>3515</v>
      </c>
      <c r="B772" s="435">
        <v>-0.6578</v>
      </c>
      <c r="C772" s="435">
        <v>4.1555</v>
      </c>
      <c r="D772" s="437">
        <v>0.8747</v>
      </c>
      <c r="E772" s="435" t="s">
        <v>2912</v>
      </c>
      <c r="F772" s="435" t="s">
        <v>2912</v>
      </c>
      <c r="G772" s="435">
        <v>7.0779</v>
      </c>
      <c r="H772" s="435" t="s">
        <v>2912</v>
      </c>
      <c r="I772" s="435"/>
      <c r="J772" s="435"/>
      <c r="K772" s="435"/>
      <c r="L772" s="435"/>
      <c r="M772" s="435"/>
      <c r="N772" s="435"/>
      <c r="O772" s="435"/>
      <c r="P772" s="435"/>
      <c r="Q772" s="435"/>
      <c r="R772" s="435"/>
      <c r="S772" s="435"/>
      <c r="T772" s="435"/>
      <c r="U772" s="435"/>
      <c r="V772" s="435"/>
      <c r="W772" s="435"/>
      <c r="X772" s="435"/>
      <c r="Y772" s="435"/>
      <c r="Z772" s="435"/>
    </row>
    <row r="773" ht="18.75" customHeight="1">
      <c r="A773" s="435" t="s">
        <v>3516</v>
      </c>
      <c r="B773" s="435">
        <v>1.5312</v>
      </c>
      <c r="C773" s="435">
        <v>4.2681</v>
      </c>
      <c r="D773" s="437">
        <v>1.9199</v>
      </c>
      <c r="E773" s="435">
        <v>12.209</v>
      </c>
      <c r="F773" s="435">
        <v>11.1356</v>
      </c>
      <c r="G773" s="435">
        <v>7.061</v>
      </c>
      <c r="H773" s="435">
        <v>10.8151</v>
      </c>
      <c r="I773" s="435"/>
      <c r="J773" s="435"/>
      <c r="K773" s="435"/>
      <c r="L773" s="435"/>
      <c r="M773" s="435"/>
      <c r="N773" s="435"/>
      <c r="O773" s="435"/>
      <c r="P773" s="435"/>
      <c r="Q773" s="435"/>
      <c r="R773" s="435"/>
      <c r="S773" s="435"/>
      <c r="T773" s="435"/>
      <c r="U773" s="435"/>
      <c r="V773" s="435"/>
      <c r="W773" s="435"/>
      <c r="X773" s="435"/>
      <c r="Y773" s="435"/>
      <c r="Z773" s="435"/>
    </row>
    <row r="774" ht="18.75" customHeight="1">
      <c r="A774" s="435" t="s">
        <v>3517</v>
      </c>
      <c r="B774" s="435">
        <v>3.7651</v>
      </c>
      <c r="C774" s="435">
        <v>-4.7033</v>
      </c>
      <c r="D774" s="437">
        <v>2.5806</v>
      </c>
      <c r="E774" s="435">
        <v>16.8383</v>
      </c>
      <c r="F774" s="435" t="s">
        <v>2912</v>
      </c>
      <c r="G774" s="435">
        <v>7.012</v>
      </c>
      <c r="H774" s="435" t="s">
        <v>2912</v>
      </c>
      <c r="I774" s="435"/>
      <c r="J774" s="435"/>
      <c r="K774" s="435"/>
      <c r="L774" s="435"/>
      <c r="M774" s="435"/>
      <c r="N774" s="435"/>
      <c r="O774" s="435"/>
      <c r="P774" s="435"/>
      <c r="Q774" s="435"/>
      <c r="R774" s="435"/>
      <c r="S774" s="435"/>
      <c r="T774" s="435"/>
      <c r="U774" s="435"/>
      <c r="V774" s="435"/>
      <c r="W774" s="435"/>
      <c r="X774" s="435"/>
      <c r="Y774" s="435"/>
      <c r="Z774" s="435"/>
    </row>
    <row r="775" ht="18.75" customHeight="1">
      <c r="A775" s="435" t="s">
        <v>298</v>
      </c>
      <c r="B775" s="435">
        <v>2.4253</v>
      </c>
      <c r="C775" s="435">
        <v>-0.3917</v>
      </c>
      <c r="D775" s="437">
        <v>-2.0277</v>
      </c>
      <c r="E775" s="435">
        <v>2.8796</v>
      </c>
      <c r="F775" s="435">
        <v>7.1864</v>
      </c>
      <c r="G775" s="435">
        <v>7.0073</v>
      </c>
      <c r="H775" s="435">
        <v>9.6851</v>
      </c>
      <c r="I775" s="435"/>
      <c r="J775" s="435"/>
      <c r="K775" s="435"/>
      <c r="L775" s="435"/>
      <c r="M775" s="435"/>
      <c r="N775" s="435"/>
      <c r="O775" s="435"/>
      <c r="P775" s="435"/>
      <c r="Q775" s="435"/>
      <c r="R775" s="435"/>
      <c r="S775" s="435"/>
      <c r="T775" s="435"/>
      <c r="U775" s="435"/>
      <c r="V775" s="435"/>
      <c r="W775" s="435"/>
      <c r="X775" s="435"/>
      <c r="Y775" s="435"/>
      <c r="Z775" s="435"/>
    </row>
    <row r="776" ht="18.75" customHeight="1">
      <c r="A776" s="435" t="s">
        <v>3518</v>
      </c>
      <c r="B776" s="435">
        <v>0.3912</v>
      </c>
      <c r="C776" s="435">
        <v>2.4505</v>
      </c>
      <c r="D776" s="437">
        <v>6.6585</v>
      </c>
      <c r="E776" s="435">
        <v>6.6342</v>
      </c>
      <c r="F776" s="435" t="s">
        <v>2912</v>
      </c>
      <c r="G776" s="435">
        <v>6.9819</v>
      </c>
      <c r="H776" s="435">
        <v>7.2041</v>
      </c>
      <c r="I776" s="435"/>
      <c r="J776" s="435"/>
      <c r="K776" s="435"/>
      <c r="L776" s="435"/>
      <c r="M776" s="435"/>
      <c r="N776" s="435"/>
      <c r="O776" s="435"/>
      <c r="P776" s="435"/>
      <c r="Q776" s="435"/>
      <c r="R776" s="435"/>
      <c r="S776" s="435"/>
      <c r="T776" s="435"/>
      <c r="U776" s="435"/>
      <c r="V776" s="435"/>
      <c r="W776" s="435"/>
      <c r="X776" s="435"/>
      <c r="Y776" s="435"/>
      <c r="Z776" s="435"/>
    </row>
    <row r="777" ht="18.75" customHeight="1">
      <c r="A777" s="435" t="s">
        <v>3519</v>
      </c>
      <c r="B777" s="435">
        <v>-0.7247</v>
      </c>
      <c r="C777" s="435">
        <v>3.7757</v>
      </c>
      <c r="D777" s="437">
        <v>0.714</v>
      </c>
      <c r="E777" s="435" t="s">
        <v>2912</v>
      </c>
      <c r="F777" s="435" t="s">
        <v>2912</v>
      </c>
      <c r="G777" s="435">
        <v>6.8888</v>
      </c>
      <c r="H777" s="435" t="s">
        <v>2912</v>
      </c>
      <c r="I777" s="435"/>
      <c r="J777" s="435"/>
      <c r="K777" s="435"/>
      <c r="L777" s="435"/>
      <c r="M777" s="435"/>
      <c r="N777" s="435"/>
      <c r="O777" s="435"/>
      <c r="P777" s="435"/>
      <c r="Q777" s="435"/>
      <c r="R777" s="435"/>
      <c r="S777" s="435"/>
      <c r="T777" s="435"/>
      <c r="U777" s="435"/>
      <c r="V777" s="435"/>
      <c r="W777" s="435"/>
      <c r="X777" s="435"/>
      <c r="Y777" s="435"/>
      <c r="Z777" s="435"/>
    </row>
    <row r="778" ht="18.75" customHeight="1">
      <c r="A778" s="435" t="s">
        <v>3520</v>
      </c>
      <c r="B778" s="435">
        <v>0.3693</v>
      </c>
      <c r="C778" s="435">
        <v>1.8969</v>
      </c>
      <c r="D778" s="437">
        <v>4.9626</v>
      </c>
      <c r="E778" s="435" t="s">
        <v>2912</v>
      </c>
      <c r="F778" s="435" t="s">
        <v>2912</v>
      </c>
      <c r="G778" s="435">
        <v>6.8885</v>
      </c>
      <c r="H778" s="435">
        <v>4.0625</v>
      </c>
      <c r="I778" s="435"/>
      <c r="J778" s="435"/>
      <c r="K778" s="435"/>
      <c r="L778" s="435"/>
      <c r="M778" s="435"/>
      <c r="N778" s="435"/>
      <c r="O778" s="435"/>
      <c r="P778" s="435"/>
      <c r="Q778" s="435"/>
      <c r="R778" s="435"/>
      <c r="S778" s="435"/>
      <c r="T778" s="435"/>
      <c r="U778" s="435"/>
      <c r="V778" s="435"/>
      <c r="W778" s="435"/>
      <c r="X778" s="435"/>
      <c r="Y778" s="435"/>
      <c r="Z778" s="435"/>
    </row>
    <row r="779" ht="18.75" customHeight="1">
      <c r="A779" s="435" t="s">
        <v>3521</v>
      </c>
      <c r="B779" s="435">
        <v>7.4094</v>
      </c>
      <c r="C779" s="435">
        <v>13.2409</v>
      </c>
      <c r="D779" s="437">
        <v>4.1316</v>
      </c>
      <c r="E779" s="435">
        <v>3.2509</v>
      </c>
      <c r="F779" s="435">
        <v>4.3843</v>
      </c>
      <c r="G779" s="435">
        <v>6.8838</v>
      </c>
      <c r="H779" s="435">
        <v>7.6581</v>
      </c>
      <c r="I779" s="435"/>
      <c r="J779" s="435"/>
      <c r="K779" s="435"/>
      <c r="L779" s="435"/>
      <c r="M779" s="435"/>
      <c r="N779" s="435"/>
      <c r="O779" s="435"/>
      <c r="P779" s="435"/>
      <c r="Q779" s="435"/>
      <c r="R779" s="435"/>
      <c r="S779" s="435"/>
      <c r="T779" s="435"/>
      <c r="U779" s="435"/>
      <c r="V779" s="435"/>
      <c r="W779" s="435"/>
      <c r="X779" s="435"/>
      <c r="Y779" s="435"/>
      <c r="Z779" s="435"/>
    </row>
    <row r="780" ht="18.75" customHeight="1">
      <c r="A780" s="435" t="s">
        <v>3522</v>
      </c>
      <c r="B780" s="435">
        <v>0.2408</v>
      </c>
      <c r="C780" s="435">
        <v>1.9143</v>
      </c>
      <c r="D780" s="437">
        <v>4.5962</v>
      </c>
      <c r="E780" s="435">
        <v>8.4486</v>
      </c>
      <c r="F780" s="435">
        <v>3.5055</v>
      </c>
      <c r="G780" s="435">
        <v>6.8788</v>
      </c>
      <c r="H780" s="435">
        <v>-0.1806</v>
      </c>
      <c r="I780" s="435"/>
      <c r="J780" s="435"/>
      <c r="K780" s="435"/>
      <c r="L780" s="435"/>
      <c r="M780" s="435"/>
      <c r="N780" s="435"/>
      <c r="O780" s="435"/>
      <c r="P780" s="435"/>
      <c r="Q780" s="435"/>
      <c r="R780" s="435"/>
      <c r="S780" s="435"/>
      <c r="T780" s="435"/>
      <c r="U780" s="435"/>
      <c r="V780" s="435"/>
      <c r="W780" s="435"/>
      <c r="X780" s="435"/>
      <c r="Y780" s="435"/>
      <c r="Z780" s="435"/>
    </row>
    <row r="781" ht="18.75" customHeight="1">
      <c r="A781" s="435" t="s">
        <v>3523</v>
      </c>
      <c r="B781" s="435">
        <v>-8.3273</v>
      </c>
      <c r="C781" s="435">
        <v>3.6488</v>
      </c>
      <c r="D781" s="437">
        <v>7.7783</v>
      </c>
      <c r="E781" s="435">
        <v>28.2636</v>
      </c>
      <c r="F781" s="435" t="s">
        <v>2912</v>
      </c>
      <c r="G781" s="435">
        <v>6.8754</v>
      </c>
      <c r="H781" s="435">
        <v>11.0831</v>
      </c>
      <c r="I781" s="435"/>
      <c r="J781" s="435"/>
      <c r="K781" s="435"/>
      <c r="L781" s="435"/>
      <c r="M781" s="435"/>
      <c r="N781" s="435"/>
      <c r="O781" s="435"/>
      <c r="P781" s="435"/>
      <c r="Q781" s="435"/>
      <c r="R781" s="435"/>
      <c r="S781" s="435"/>
      <c r="T781" s="435"/>
      <c r="U781" s="435"/>
      <c r="V781" s="435"/>
      <c r="W781" s="435"/>
      <c r="X781" s="435"/>
      <c r="Y781" s="435"/>
      <c r="Z781" s="435"/>
    </row>
    <row r="782" ht="18.75" customHeight="1">
      <c r="A782" s="435" t="s">
        <v>3524</v>
      </c>
      <c r="B782" s="435">
        <v>2.9067</v>
      </c>
      <c r="C782" s="435">
        <v>0.2514</v>
      </c>
      <c r="D782" s="437">
        <v>-0.2539</v>
      </c>
      <c r="E782" s="435">
        <v>4.6377</v>
      </c>
      <c r="F782" s="435">
        <v>6.9433</v>
      </c>
      <c r="G782" s="435">
        <v>6.867</v>
      </c>
      <c r="H782" s="435">
        <v>7.2268</v>
      </c>
      <c r="I782" s="435"/>
      <c r="J782" s="435"/>
      <c r="K782" s="435"/>
      <c r="L782" s="435"/>
      <c r="M782" s="435"/>
      <c r="N782" s="435"/>
      <c r="O782" s="435"/>
      <c r="P782" s="435"/>
      <c r="Q782" s="435"/>
      <c r="R782" s="435"/>
      <c r="S782" s="435"/>
      <c r="T782" s="435"/>
      <c r="U782" s="435"/>
      <c r="V782" s="435"/>
      <c r="W782" s="435"/>
      <c r="X782" s="435"/>
      <c r="Y782" s="435"/>
      <c r="Z782" s="435"/>
    </row>
    <row r="783" ht="18.75" customHeight="1">
      <c r="A783" s="435" t="s">
        <v>3525</v>
      </c>
      <c r="B783" s="435">
        <v>0.3115</v>
      </c>
      <c r="C783" s="435">
        <v>3.4933</v>
      </c>
      <c r="D783" s="437">
        <v>5.595</v>
      </c>
      <c r="E783" s="435">
        <v>6.549</v>
      </c>
      <c r="F783" s="435">
        <v>2.1524</v>
      </c>
      <c r="G783" s="435">
        <v>6.8646</v>
      </c>
      <c r="H783" s="435">
        <v>3.7742</v>
      </c>
      <c r="I783" s="435"/>
      <c r="J783" s="435"/>
      <c r="K783" s="435"/>
      <c r="L783" s="435"/>
      <c r="M783" s="435"/>
      <c r="N783" s="435"/>
      <c r="O783" s="435"/>
      <c r="P783" s="435"/>
      <c r="Q783" s="435"/>
      <c r="R783" s="435"/>
      <c r="S783" s="435"/>
      <c r="T783" s="435"/>
      <c r="U783" s="435"/>
      <c r="V783" s="435"/>
      <c r="W783" s="435"/>
      <c r="X783" s="435"/>
      <c r="Y783" s="435"/>
      <c r="Z783" s="435"/>
    </row>
    <row r="784" ht="18.75" customHeight="1">
      <c r="A784" s="435" t="s">
        <v>1948</v>
      </c>
      <c r="B784" s="435">
        <v>-0.6963</v>
      </c>
      <c r="C784" s="435">
        <v>-0.0641</v>
      </c>
      <c r="D784" s="437">
        <v>1.0812</v>
      </c>
      <c r="E784" s="435">
        <v>3.7668</v>
      </c>
      <c r="F784" s="435">
        <v>4.6715</v>
      </c>
      <c r="G784" s="435">
        <v>6.845</v>
      </c>
      <c r="H784" s="435">
        <v>4.2005</v>
      </c>
      <c r="I784" s="435"/>
      <c r="J784" s="435"/>
      <c r="K784" s="435"/>
      <c r="L784" s="435"/>
      <c r="M784" s="435"/>
      <c r="N784" s="435"/>
      <c r="O784" s="435"/>
      <c r="P784" s="435"/>
      <c r="Q784" s="435"/>
      <c r="R784" s="435"/>
      <c r="S784" s="435"/>
      <c r="T784" s="435"/>
      <c r="U784" s="435"/>
      <c r="V784" s="435"/>
      <c r="W784" s="435"/>
      <c r="X784" s="435"/>
      <c r="Y784" s="435"/>
      <c r="Z784" s="435"/>
    </row>
    <row r="785" ht="18.75" customHeight="1">
      <c r="A785" s="435" t="s">
        <v>3526</v>
      </c>
      <c r="B785" s="435">
        <v>0.7619</v>
      </c>
      <c r="C785" s="435">
        <v>2.4779</v>
      </c>
      <c r="D785" s="437">
        <v>3.762</v>
      </c>
      <c r="E785" s="435">
        <v>4.176</v>
      </c>
      <c r="F785" s="435">
        <v>-1.7085</v>
      </c>
      <c r="G785" s="435">
        <v>6.8296</v>
      </c>
      <c r="H785" s="435">
        <v>2.9114</v>
      </c>
      <c r="I785" s="435"/>
      <c r="J785" s="435"/>
      <c r="K785" s="435"/>
      <c r="L785" s="435"/>
      <c r="M785" s="435"/>
      <c r="N785" s="435"/>
      <c r="O785" s="435"/>
      <c r="P785" s="435"/>
      <c r="Q785" s="435"/>
      <c r="R785" s="435"/>
      <c r="S785" s="435"/>
      <c r="T785" s="435"/>
      <c r="U785" s="435"/>
      <c r="V785" s="435"/>
      <c r="W785" s="435"/>
      <c r="X785" s="435"/>
      <c r="Y785" s="435"/>
      <c r="Z785" s="435"/>
    </row>
    <row r="786" ht="18.75" customHeight="1">
      <c r="A786" s="435" t="s">
        <v>414</v>
      </c>
      <c r="B786" s="435">
        <v>1.4111</v>
      </c>
      <c r="C786" s="435">
        <v>4.8827</v>
      </c>
      <c r="D786" s="437">
        <v>7.0564</v>
      </c>
      <c r="E786" s="435">
        <v>11.3241</v>
      </c>
      <c r="F786" s="435">
        <v>9.8311</v>
      </c>
      <c r="G786" s="435">
        <v>6.8189</v>
      </c>
      <c r="H786" s="435">
        <v>8.6617</v>
      </c>
      <c r="I786" s="435"/>
      <c r="J786" s="435"/>
      <c r="K786" s="435"/>
      <c r="L786" s="435"/>
      <c r="M786" s="435"/>
      <c r="N786" s="435"/>
      <c r="O786" s="435"/>
      <c r="P786" s="435"/>
      <c r="Q786" s="435"/>
      <c r="R786" s="435"/>
      <c r="S786" s="435"/>
      <c r="T786" s="435"/>
      <c r="U786" s="435"/>
      <c r="V786" s="435"/>
      <c r="W786" s="435"/>
      <c r="X786" s="435"/>
      <c r="Y786" s="435"/>
      <c r="Z786" s="435"/>
    </row>
    <row r="787" ht="18.75" customHeight="1">
      <c r="A787" s="435" t="s">
        <v>3527</v>
      </c>
      <c r="B787" s="435">
        <v>-12.3957</v>
      </c>
      <c r="C787" s="435">
        <v>-4.0187</v>
      </c>
      <c r="D787" s="437">
        <v>3.0059</v>
      </c>
      <c r="E787" s="435">
        <v>17.9107</v>
      </c>
      <c r="F787" s="435">
        <v>6.2287</v>
      </c>
      <c r="G787" s="435">
        <v>6.8063</v>
      </c>
      <c r="H787" s="435">
        <v>13.0603</v>
      </c>
      <c r="I787" s="435"/>
      <c r="J787" s="435"/>
      <c r="K787" s="435"/>
      <c r="L787" s="435"/>
      <c r="M787" s="435"/>
      <c r="N787" s="435"/>
      <c r="O787" s="435"/>
      <c r="P787" s="435"/>
      <c r="Q787" s="435"/>
      <c r="R787" s="435"/>
      <c r="S787" s="435"/>
      <c r="T787" s="435"/>
      <c r="U787" s="435"/>
      <c r="V787" s="435"/>
      <c r="W787" s="435"/>
      <c r="X787" s="435"/>
      <c r="Y787" s="435"/>
      <c r="Z787" s="435"/>
    </row>
    <row r="788" ht="18.75" customHeight="1">
      <c r="A788" s="435" t="s">
        <v>3528</v>
      </c>
      <c r="B788" s="435">
        <v>0.2247</v>
      </c>
      <c r="C788" s="435">
        <v>1.6414</v>
      </c>
      <c r="D788" s="437">
        <v>6.2629</v>
      </c>
      <c r="E788" s="435">
        <v>7.5272</v>
      </c>
      <c r="F788" s="435">
        <v>3.527</v>
      </c>
      <c r="G788" s="435">
        <v>6.7693</v>
      </c>
      <c r="H788" s="435" t="s">
        <v>2912</v>
      </c>
      <c r="I788" s="435"/>
      <c r="J788" s="435"/>
      <c r="K788" s="435"/>
      <c r="L788" s="435"/>
      <c r="M788" s="435"/>
      <c r="N788" s="435"/>
      <c r="O788" s="435"/>
      <c r="P788" s="435"/>
      <c r="Q788" s="435"/>
      <c r="R788" s="435"/>
      <c r="S788" s="435"/>
      <c r="T788" s="435"/>
      <c r="U788" s="435"/>
      <c r="V788" s="435"/>
      <c r="W788" s="435"/>
      <c r="X788" s="435"/>
      <c r="Y788" s="435"/>
      <c r="Z788" s="435"/>
    </row>
    <row r="789" ht="18.75" customHeight="1">
      <c r="A789" s="435" t="s">
        <v>3529</v>
      </c>
      <c r="B789" s="435">
        <v>1.3925</v>
      </c>
      <c r="C789" s="435">
        <v>3.1125</v>
      </c>
      <c r="D789" s="437">
        <v>2.6863</v>
      </c>
      <c r="E789" s="435">
        <v>11.1699</v>
      </c>
      <c r="F789" s="435">
        <v>12.2824</v>
      </c>
      <c r="G789" s="435">
        <v>6.7251</v>
      </c>
      <c r="H789" s="435">
        <v>11.428</v>
      </c>
      <c r="I789" s="435"/>
      <c r="J789" s="435"/>
      <c r="K789" s="435"/>
      <c r="L789" s="435"/>
      <c r="M789" s="435"/>
      <c r="N789" s="435"/>
      <c r="O789" s="435"/>
      <c r="P789" s="435"/>
      <c r="Q789" s="435"/>
      <c r="R789" s="435"/>
      <c r="S789" s="435"/>
      <c r="T789" s="435"/>
      <c r="U789" s="435"/>
      <c r="V789" s="435"/>
      <c r="W789" s="435"/>
      <c r="X789" s="435"/>
      <c r="Y789" s="435"/>
      <c r="Z789" s="435"/>
    </row>
    <row r="790" ht="18.75" customHeight="1">
      <c r="A790" s="435" t="s">
        <v>3530</v>
      </c>
      <c r="B790" s="435">
        <v>2.6063</v>
      </c>
      <c r="C790" s="435">
        <v>1.2255</v>
      </c>
      <c r="D790" s="437">
        <v>0.5224</v>
      </c>
      <c r="E790" s="435">
        <v>8.4285</v>
      </c>
      <c r="F790" s="435">
        <v>7.6617</v>
      </c>
      <c r="G790" s="435">
        <v>6.6608</v>
      </c>
      <c r="H790" s="435">
        <v>8.6555</v>
      </c>
      <c r="I790" s="435"/>
      <c r="J790" s="435"/>
      <c r="K790" s="435"/>
      <c r="L790" s="435"/>
      <c r="M790" s="435"/>
      <c r="N790" s="435"/>
      <c r="O790" s="435"/>
      <c r="P790" s="435"/>
      <c r="Q790" s="435"/>
      <c r="R790" s="435"/>
      <c r="S790" s="435"/>
      <c r="T790" s="435"/>
      <c r="U790" s="435"/>
      <c r="V790" s="435"/>
      <c r="W790" s="435"/>
      <c r="X790" s="435"/>
      <c r="Y790" s="435"/>
      <c r="Z790" s="435"/>
    </row>
    <row r="791" ht="18.75" customHeight="1">
      <c r="A791" s="435" t="s">
        <v>3531</v>
      </c>
      <c r="B791" s="435">
        <v>0.4142</v>
      </c>
      <c r="C791" s="435">
        <v>1.2476</v>
      </c>
      <c r="D791" s="437" t="s">
        <v>2912</v>
      </c>
      <c r="E791" s="435" t="s">
        <v>2912</v>
      </c>
      <c r="F791" s="435" t="s">
        <v>2912</v>
      </c>
      <c r="G791" s="435">
        <v>6.6206</v>
      </c>
      <c r="H791" s="435" t="s">
        <v>2912</v>
      </c>
      <c r="I791" s="435"/>
      <c r="J791" s="435"/>
      <c r="K791" s="435"/>
      <c r="L791" s="435"/>
      <c r="M791" s="435"/>
      <c r="N791" s="435"/>
      <c r="O791" s="435"/>
      <c r="P791" s="435"/>
      <c r="Q791" s="435"/>
      <c r="R791" s="435"/>
      <c r="S791" s="435"/>
      <c r="T791" s="435"/>
      <c r="U791" s="435"/>
      <c r="V791" s="435"/>
      <c r="W791" s="435"/>
      <c r="X791" s="435"/>
      <c r="Y791" s="435"/>
      <c r="Z791" s="435"/>
    </row>
    <row r="792" ht="18.75" customHeight="1">
      <c r="A792" s="435" t="s">
        <v>3532</v>
      </c>
      <c r="B792" s="435">
        <v>0.491</v>
      </c>
      <c r="C792" s="435">
        <v>1.9701</v>
      </c>
      <c r="D792" s="437">
        <v>4.634</v>
      </c>
      <c r="E792" s="435" t="s">
        <v>2912</v>
      </c>
      <c r="F792" s="435" t="s">
        <v>2912</v>
      </c>
      <c r="G792" s="435">
        <v>6.5778</v>
      </c>
      <c r="H792" s="435" t="s">
        <v>2912</v>
      </c>
      <c r="I792" s="435"/>
      <c r="J792" s="435"/>
      <c r="K792" s="435"/>
      <c r="L792" s="435"/>
      <c r="M792" s="435"/>
      <c r="N792" s="435"/>
      <c r="O792" s="435"/>
      <c r="P792" s="435"/>
      <c r="Q792" s="435"/>
      <c r="R792" s="435"/>
      <c r="S792" s="435"/>
      <c r="T792" s="435"/>
      <c r="U792" s="435"/>
      <c r="V792" s="435"/>
      <c r="W792" s="435"/>
      <c r="X792" s="435"/>
      <c r="Y792" s="435"/>
      <c r="Z792" s="435"/>
    </row>
    <row r="793" ht="18.75" customHeight="1">
      <c r="A793" s="435" t="s">
        <v>1397</v>
      </c>
      <c r="B793" s="435">
        <v>0.308</v>
      </c>
      <c r="C793" s="435">
        <v>1.2589</v>
      </c>
      <c r="D793" s="437">
        <v>6.3268</v>
      </c>
      <c r="E793" s="435">
        <v>5.4985</v>
      </c>
      <c r="F793" s="435" t="s">
        <v>2912</v>
      </c>
      <c r="G793" s="435">
        <v>6.5654</v>
      </c>
      <c r="H793" s="435" t="s">
        <v>2912</v>
      </c>
      <c r="I793" s="435"/>
      <c r="J793" s="435"/>
      <c r="K793" s="435"/>
      <c r="L793" s="435"/>
      <c r="M793" s="435"/>
      <c r="N793" s="435"/>
      <c r="O793" s="435"/>
      <c r="P793" s="435"/>
      <c r="Q793" s="435"/>
      <c r="R793" s="435"/>
      <c r="S793" s="435"/>
      <c r="T793" s="435"/>
      <c r="U793" s="435"/>
      <c r="V793" s="435"/>
      <c r="W793" s="435"/>
      <c r="X793" s="435"/>
      <c r="Y793" s="435"/>
      <c r="Z793" s="435"/>
    </row>
    <row r="794" ht="18.75" customHeight="1">
      <c r="A794" s="435" t="s">
        <v>1260</v>
      </c>
      <c r="B794" s="435">
        <v>-0.4184</v>
      </c>
      <c r="C794" s="435">
        <v>0.6578</v>
      </c>
      <c r="D794" s="437">
        <v>6.5677</v>
      </c>
      <c r="E794" s="435">
        <v>8.6632</v>
      </c>
      <c r="F794" s="435">
        <v>3.9595</v>
      </c>
      <c r="G794" s="435">
        <v>6.4458</v>
      </c>
      <c r="H794" s="435" t="s">
        <v>2912</v>
      </c>
      <c r="I794" s="435"/>
      <c r="J794" s="435"/>
      <c r="K794" s="435"/>
      <c r="L794" s="435"/>
      <c r="M794" s="435"/>
      <c r="N794" s="435"/>
      <c r="O794" s="435"/>
      <c r="P794" s="435"/>
      <c r="Q794" s="435"/>
      <c r="R794" s="435"/>
      <c r="S794" s="435"/>
      <c r="T794" s="435"/>
      <c r="U794" s="435"/>
      <c r="V794" s="435"/>
      <c r="W794" s="435"/>
      <c r="X794" s="435"/>
      <c r="Y794" s="435"/>
      <c r="Z794" s="435"/>
    </row>
    <row r="795" ht="18.75" customHeight="1">
      <c r="A795" s="435" t="s">
        <v>648</v>
      </c>
      <c r="B795" s="435">
        <v>0.0881</v>
      </c>
      <c r="C795" s="435">
        <v>1.3648</v>
      </c>
      <c r="D795" s="437">
        <v>4.2801</v>
      </c>
      <c r="E795" s="435" t="s">
        <v>2912</v>
      </c>
      <c r="F795" s="435" t="s">
        <v>2912</v>
      </c>
      <c r="G795" s="435">
        <v>6.4401</v>
      </c>
      <c r="H795" s="435">
        <v>3.0109</v>
      </c>
      <c r="I795" s="435"/>
      <c r="J795" s="435"/>
      <c r="K795" s="435"/>
      <c r="L795" s="435"/>
      <c r="M795" s="435"/>
      <c r="N795" s="435"/>
      <c r="O795" s="435"/>
      <c r="P795" s="435"/>
      <c r="Q795" s="435"/>
      <c r="R795" s="435"/>
      <c r="S795" s="435"/>
      <c r="T795" s="435"/>
      <c r="U795" s="435"/>
      <c r="V795" s="435"/>
      <c r="W795" s="435"/>
      <c r="X795" s="435"/>
      <c r="Y795" s="435"/>
      <c r="Z795" s="435"/>
    </row>
    <row r="796" ht="18.75" customHeight="1">
      <c r="A796" s="435" t="s">
        <v>574</v>
      </c>
      <c r="B796" s="435">
        <v>2.0824</v>
      </c>
      <c r="C796" s="435">
        <v>-0.0036</v>
      </c>
      <c r="D796" s="437">
        <v>0.9887</v>
      </c>
      <c r="E796" s="435">
        <v>0.9378</v>
      </c>
      <c r="F796" s="435">
        <v>15.5816</v>
      </c>
      <c r="G796" s="435">
        <v>6.3895</v>
      </c>
      <c r="H796" s="435" t="s">
        <v>2912</v>
      </c>
      <c r="I796" s="435"/>
      <c r="J796" s="435"/>
      <c r="K796" s="435"/>
      <c r="L796" s="435"/>
      <c r="M796" s="435"/>
      <c r="N796" s="435"/>
      <c r="O796" s="435"/>
      <c r="P796" s="435"/>
      <c r="Q796" s="435"/>
      <c r="R796" s="435"/>
      <c r="S796" s="435"/>
      <c r="T796" s="435"/>
      <c r="U796" s="435"/>
      <c r="V796" s="435"/>
      <c r="W796" s="435"/>
      <c r="X796" s="435"/>
      <c r="Y796" s="435"/>
      <c r="Z796" s="435"/>
    </row>
    <row r="797" ht="18.75" customHeight="1">
      <c r="A797" s="435" t="s">
        <v>3533</v>
      </c>
      <c r="B797" s="435">
        <v>0.5656</v>
      </c>
      <c r="C797" s="435">
        <v>1.7819</v>
      </c>
      <c r="D797" s="437">
        <v>3.5086</v>
      </c>
      <c r="E797" s="435">
        <v>4.7946</v>
      </c>
      <c r="F797" s="435" t="s">
        <v>2912</v>
      </c>
      <c r="G797" s="435">
        <v>6.3592</v>
      </c>
      <c r="H797" s="435">
        <v>-1.2808</v>
      </c>
      <c r="I797" s="435"/>
      <c r="J797" s="435"/>
      <c r="K797" s="435"/>
      <c r="L797" s="435"/>
      <c r="M797" s="435"/>
      <c r="N797" s="435"/>
      <c r="O797" s="435"/>
      <c r="P797" s="435"/>
      <c r="Q797" s="435"/>
      <c r="R797" s="435"/>
      <c r="S797" s="435"/>
      <c r="T797" s="435"/>
      <c r="U797" s="435"/>
      <c r="V797" s="435"/>
      <c r="W797" s="435"/>
      <c r="X797" s="435"/>
      <c r="Y797" s="435"/>
      <c r="Z797" s="435"/>
    </row>
    <row r="798" ht="18.75" customHeight="1">
      <c r="A798" s="435" t="s">
        <v>3534</v>
      </c>
      <c r="B798" s="435">
        <v>0.1236</v>
      </c>
      <c r="C798" s="435">
        <v>1.0959</v>
      </c>
      <c r="D798" s="437">
        <v>5.2076</v>
      </c>
      <c r="E798" s="435">
        <v>5.8748</v>
      </c>
      <c r="F798" s="435" t="s">
        <v>2912</v>
      </c>
      <c r="G798" s="435">
        <v>6.3562</v>
      </c>
      <c r="H798" s="435">
        <v>0.4522</v>
      </c>
      <c r="I798" s="435"/>
      <c r="J798" s="435"/>
      <c r="K798" s="435"/>
      <c r="L798" s="435"/>
      <c r="M798" s="435"/>
      <c r="N798" s="435"/>
      <c r="O798" s="435"/>
      <c r="P798" s="435"/>
      <c r="Q798" s="435"/>
      <c r="R798" s="435"/>
      <c r="S798" s="435"/>
      <c r="T798" s="435"/>
      <c r="U798" s="435"/>
      <c r="V798" s="435"/>
      <c r="W798" s="435"/>
      <c r="X798" s="435"/>
      <c r="Y798" s="435"/>
      <c r="Z798" s="435"/>
    </row>
    <row r="799" ht="18.75" customHeight="1">
      <c r="A799" s="435" t="s">
        <v>3535</v>
      </c>
      <c r="B799" s="435">
        <v>5.6862</v>
      </c>
      <c r="C799" s="435">
        <v>8.2562</v>
      </c>
      <c r="D799" s="437">
        <v>2.0783</v>
      </c>
      <c r="E799" s="435">
        <v>4.409</v>
      </c>
      <c r="F799" s="435">
        <v>9.7254</v>
      </c>
      <c r="G799" s="435">
        <v>6.3275</v>
      </c>
      <c r="H799" s="435">
        <v>10.0802</v>
      </c>
      <c r="I799" s="435"/>
      <c r="J799" s="435"/>
      <c r="K799" s="435"/>
      <c r="L799" s="435"/>
      <c r="M799" s="435"/>
      <c r="N799" s="435"/>
      <c r="O799" s="435"/>
      <c r="P799" s="435"/>
      <c r="Q799" s="435"/>
      <c r="R799" s="435"/>
      <c r="S799" s="435"/>
      <c r="T799" s="435"/>
      <c r="U799" s="435"/>
      <c r="V799" s="435"/>
      <c r="W799" s="435"/>
      <c r="X799" s="435"/>
      <c r="Y799" s="435"/>
      <c r="Z799" s="435"/>
    </row>
    <row r="800" ht="18.75" customHeight="1">
      <c r="A800" s="435" t="s">
        <v>3536</v>
      </c>
      <c r="B800" s="435">
        <v>0.8947</v>
      </c>
      <c r="C800" s="435">
        <v>2.0113</v>
      </c>
      <c r="D800" s="437">
        <v>0.9249</v>
      </c>
      <c r="E800" s="435">
        <v>5.7542</v>
      </c>
      <c r="F800" s="435">
        <v>8.5363</v>
      </c>
      <c r="G800" s="435">
        <v>6.3231</v>
      </c>
      <c r="H800" s="435">
        <v>6.9989</v>
      </c>
      <c r="I800" s="435"/>
      <c r="J800" s="435"/>
      <c r="K800" s="435"/>
      <c r="L800" s="435"/>
      <c r="M800" s="435"/>
      <c r="N800" s="435"/>
      <c r="O800" s="435"/>
      <c r="P800" s="435"/>
      <c r="Q800" s="435"/>
      <c r="R800" s="435"/>
      <c r="S800" s="435"/>
      <c r="T800" s="435"/>
      <c r="U800" s="435"/>
      <c r="V800" s="435"/>
      <c r="W800" s="435"/>
      <c r="X800" s="435"/>
      <c r="Y800" s="435"/>
      <c r="Z800" s="435"/>
    </row>
    <row r="801" ht="18.75" customHeight="1">
      <c r="A801" s="435" t="s">
        <v>3537</v>
      </c>
      <c r="B801" s="435">
        <v>3.4884</v>
      </c>
      <c r="C801" s="435">
        <v>-0.7584</v>
      </c>
      <c r="D801" s="437">
        <v>1.4967</v>
      </c>
      <c r="E801" s="435">
        <v>2.5006</v>
      </c>
      <c r="F801" s="435" t="s">
        <v>2912</v>
      </c>
      <c r="G801" s="435">
        <v>6.3205</v>
      </c>
      <c r="H801" s="435" t="s">
        <v>2912</v>
      </c>
      <c r="I801" s="435"/>
      <c r="J801" s="435"/>
      <c r="K801" s="435"/>
      <c r="L801" s="435"/>
      <c r="M801" s="435"/>
      <c r="N801" s="435"/>
      <c r="O801" s="435"/>
      <c r="P801" s="435"/>
      <c r="Q801" s="435"/>
      <c r="R801" s="435"/>
      <c r="S801" s="435"/>
      <c r="T801" s="435"/>
      <c r="U801" s="435"/>
      <c r="V801" s="435"/>
      <c r="W801" s="435"/>
      <c r="X801" s="435"/>
      <c r="Y801" s="435"/>
      <c r="Z801" s="435"/>
    </row>
    <row r="802" ht="18.75" customHeight="1">
      <c r="A802" s="435" t="s">
        <v>3538</v>
      </c>
      <c r="B802" s="435">
        <v>-4.2698</v>
      </c>
      <c r="C802" s="435">
        <v>0.9169</v>
      </c>
      <c r="D802" s="437">
        <v>11.0835</v>
      </c>
      <c r="E802" s="435" t="s">
        <v>2912</v>
      </c>
      <c r="F802" s="435" t="s">
        <v>2912</v>
      </c>
      <c r="G802" s="435">
        <v>6.3132</v>
      </c>
      <c r="H802" s="435">
        <v>20.007</v>
      </c>
      <c r="I802" s="435"/>
      <c r="J802" s="435"/>
      <c r="K802" s="435"/>
      <c r="L802" s="435"/>
      <c r="M802" s="435"/>
      <c r="N802" s="435"/>
      <c r="O802" s="435"/>
      <c r="P802" s="435"/>
      <c r="Q802" s="435"/>
      <c r="R802" s="435"/>
      <c r="S802" s="435"/>
      <c r="T802" s="435"/>
      <c r="U802" s="435"/>
      <c r="V802" s="435"/>
      <c r="W802" s="435"/>
      <c r="X802" s="435"/>
      <c r="Y802" s="435"/>
      <c r="Z802" s="435"/>
    </row>
    <row r="803" ht="18.75" customHeight="1">
      <c r="A803" s="435" t="s">
        <v>3539</v>
      </c>
      <c r="B803" s="435">
        <v>0.3092</v>
      </c>
      <c r="C803" s="435">
        <v>0.646</v>
      </c>
      <c r="D803" s="437">
        <v>5.4625</v>
      </c>
      <c r="E803" s="435" t="s">
        <v>2912</v>
      </c>
      <c r="F803" s="435" t="s">
        <v>2912</v>
      </c>
      <c r="G803" s="435">
        <v>6.3029</v>
      </c>
      <c r="H803" s="435">
        <v>8.8287</v>
      </c>
      <c r="I803" s="435"/>
      <c r="J803" s="435"/>
      <c r="K803" s="435"/>
      <c r="L803" s="435"/>
      <c r="M803" s="435"/>
      <c r="N803" s="435"/>
      <c r="O803" s="435"/>
      <c r="P803" s="435"/>
      <c r="Q803" s="435"/>
      <c r="R803" s="435"/>
      <c r="S803" s="435"/>
      <c r="T803" s="435"/>
      <c r="U803" s="435"/>
      <c r="V803" s="435"/>
      <c r="W803" s="435"/>
      <c r="X803" s="435"/>
      <c r="Y803" s="435"/>
      <c r="Z803" s="435"/>
    </row>
    <row r="804" ht="18.75" customHeight="1">
      <c r="A804" s="435" t="s">
        <v>3540</v>
      </c>
      <c r="B804" s="435">
        <v>0.0372</v>
      </c>
      <c r="C804" s="435">
        <v>0.4332</v>
      </c>
      <c r="D804" s="437">
        <v>5.7954</v>
      </c>
      <c r="E804" s="435">
        <v>8.6279</v>
      </c>
      <c r="F804" s="435" t="s">
        <v>2912</v>
      </c>
      <c r="G804" s="435">
        <v>6.2816</v>
      </c>
      <c r="H804" s="435">
        <v>3.2914</v>
      </c>
      <c r="I804" s="435"/>
      <c r="J804" s="435"/>
      <c r="K804" s="435"/>
      <c r="L804" s="435"/>
      <c r="M804" s="435"/>
      <c r="N804" s="435"/>
      <c r="O804" s="435"/>
      <c r="P804" s="435"/>
      <c r="Q804" s="435"/>
      <c r="R804" s="435"/>
      <c r="S804" s="435"/>
      <c r="T804" s="435"/>
      <c r="U804" s="435"/>
      <c r="V804" s="435"/>
      <c r="W804" s="435"/>
      <c r="X804" s="435"/>
      <c r="Y804" s="435"/>
      <c r="Z804" s="435"/>
    </row>
    <row r="805" ht="18.75" customHeight="1">
      <c r="A805" s="435" t="s">
        <v>346</v>
      </c>
      <c r="B805" s="435">
        <v>0.718</v>
      </c>
      <c r="C805" s="435">
        <v>3.2081</v>
      </c>
      <c r="D805" s="437">
        <v>2.6164</v>
      </c>
      <c r="E805" s="435" t="s">
        <v>2912</v>
      </c>
      <c r="F805" s="435" t="s">
        <v>2912</v>
      </c>
      <c r="G805" s="435">
        <v>6.2548</v>
      </c>
      <c r="H805" s="435">
        <v>10.9384</v>
      </c>
      <c r="I805" s="435"/>
      <c r="J805" s="435"/>
      <c r="K805" s="435"/>
      <c r="L805" s="435"/>
      <c r="M805" s="435"/>
      <c r="N805" s="435"/>
      <c r="O805" s="435"/>
      <c r="P805" s="435"/>
      <c r="Q805" s="435"/>
      <c r="R805" s="435"/>
      <c r="S805" s="435"/>
      <c r="T805" s="435"/>
      <c r="U805" s="435"/>
      <c r="V805" s="435"/>
      <c r="W805" s="435"/>
      <c r="X805" s="435"/>
      <c r="Y805" s="435"/>
      <c r="Z805" s="435"/>
    </row>
    <row r="806" ht="18.75" customHeight="1">
      <c r="A806" s="435" t="s">
        <v>3541</v>
      </c>
      <c r="B806" s="435">
        <v>3.6311</v>
      </c>
      <c r="C806" s="435">
        <v>-0.2725</v>
      </c>
      <c r="D806" s="437">
        <v>-0.9336</v>
      </c>
      <c r="E806" s="435">
        <v>5.7394</v>
      </c>
      <c r="F806" s="435">
        <v>7.5348</v>
      </c>
      <c r="G806" s="435">
        <v>6.2376</v>
      </c>
      <c r="H806" s="435">
        <v>7.9567</v>
      </c>
      <c r="I806" s="435"/>
      <c r="J806" s="435"/>
      <c r="K806" s="435"/>
      <c r="L806" s="435"/>
      <c r="M806" s="435"/>
      <c r="N806" s="435"/>
      <c r="O806" s="435"/>
      <c r="P806" s="435"/>
      <c r="Q806" s="435"/>
      <c r="R806" s="435"/>
      <c r="S806" s="435"/>
      <c r="T806" s="435"/>
      <c r="U806" s="435"/>
      <c r="V806" s="435"/>
      <c r="W806" s="435"/>
      <c r="X806" s="435"/>
      <c r="Y806" s="435"/>
      <c r="Z806" s="435"/>
    </row>
    <row r="807" ht="18.75" customHeight="1">
      <c r="A807" s="435" t="s">
        <v>3542</v>
      </c>
      <c r="B807" s="435">
        <v>0.5235</v>
      </c>
      <c r="C807" s="435">
        <v>1.3585</v>
      </c>
      <c r="D807" s="437">
        <v>5.8302</v>
      </c>
      <c r="E807" s="435">
        <v>7.1802</v>
      </c>
      <c r="F807" s="435">
        <v>3.1897</v>
      </c>
      <c r="G807" s="435">
        <v>6.2113</v>
      </c>
      <c r="H807" s="435">
        <v>2.5323</v>
      </c>
      <c r="I807" s="435"/>
      <c r="J807" s="435"/>
      <c r="K807" s="435"/>
      <c r="L807" s="435"/>
      <c r="M807" s="435"/>
      <c r="N807" s="435"/>
      <c r="O807" s="435"/>
      <c r="P807" s="435"/>
      <c r="Q807" s="435"/>
      <c r="R807" s="435"/>
      <c r="S807" s="435"/>
      <c r="T807" s="435"/>
      <c r="U807" s="435"/>
      <c r="V807" s="435"/>
      <c r="W807" s="435"/>
      <c r="X807" s="435"/>
      <c r="Y807" s="435"/>
      <c r="Z807" s="435"/>
    </row>
    <row r="808" ht="18.75" customHeight="1">
      <c r="A808" s="435" t="s">
        <v>613</v>
      </c>
      <c r="B808" s="435">
        <v>-0.8428</v>
      </c>
      <c r="C808" s="435">
        <v>-2.2783</v>
      </c>
      <c r="D808" s="437">
        <v>0.2011</v>
      </c>
      <c r="E808" s="435" t="s">
        <v>2912</v>
      </c>
      <c r="F808" s="435" t="s">
        <v>2912</v>
      </c>
      <c r="G808" s="435">
        <v>6.1698</v>
      </c>
      <c r="H808" s="435">
        <v>10.9705</v>
      </c>
      <c r="I808" s="435"/>
      <c r="J808" s="435"/>
      <c r="K808" s="435"/>
      <c r="L808" s="435"/>
      <c r="M808" s="435"/>
      <c r="N808" s="435"/>
      <c r="O808" s="435"/>
      <c r="P808" s="435"/>
      <c r="Q808" s="435"/>
      <c r="R808" s="435"/>
      <c r="S808" s="435"/>
      <c r="T808" s="435"/>
      <c r="U808" s="435"/>
      <c r="V808" s="435"/>
      <c r="W808" s="435"/>
      <c r="X808" s="435"/>
      <c r="Y808" s="435"/>
      <c r="Z808" s="435"/>
    </row>
    <row r="809" ht="18.75" customHeight="1">
      <c r="A809" s="435" t="s">
        <v>3543</v>
      </c>
      <c r="B809" s="435">
        <v>0.3762</v>
      </c>
      <c r="C809" s="435">
        <v>3.4177</v>
      </c>
      <c r="D809" s="437">
        <v>5.3141</v>
      </c>
      <c r="E809" s="435" t="s">
        <v>2912</v>
      </c>
      <c r="F809" s="435" t="s">
        <v>2912</v>
      </c>
      <c r="G809" s="435">
        <v>6.1677</v>
      </c>
      <c r="H809" s="435">
        <v>6.9147</v>
      </c>
      <c r="I809" s="435"/>
      <c r="J809" s="435"/>
      <c r="K809" s="435"/>
      <c r="L809" s="435"/>
      <c r="M809" s="435"/>
      <c r="N809" s="435"/>
      <c r="O809" s="435"/>
      <c r="P809" s="435"/>
      <c r="Q809" s="435"/>
      <c r="R809" s="435"/>
      <c r="S809" s="435"/>
      <c r="T809" s="435"/>
      <c r="U809" s="435"/>
      <c r="V809" s="435"/>
      <c r="W809" s="435"/>
      <c r="X809" s="435"/>
      <c r="Y809" s="435"/>
      <c r="Z809" s="435"/>
    </row>
    <row r="810" ht="18.75" customHeight="1">
      <c r="A810" s="435" t="s">
        <v>3544</v>
      </c>
      <c r="B810" s="435">
        <v>0.2135</v>
      </c>
      <c r="C810" s="435">
        <v>2.5872</v>
      </c>
      <c r="D810" s="437">
        <v>8.5496</v>
      </c>
      <c r="E810" s="435" t="s">
        <v>2912</v>
      </c>
      <c r="F810" s="435" t="s">
        <v>2912</v>
      </c>
      <c r="G810" s="435">
        <v>6.1626</v>
      </c>
      <c r="H810" s="435">
        <v>9.898</v>
      </c>
      <c r="I810" s="435"/>
      <c r="J810" s="435"/>
      <c r="K810" s="435"/>
      <c r="L810" s="435"/>
      <c r="M810" s="435"/>
      <c r="N810" s="435"/>
      <c r="O810" s="435"/>
      <c r="P810" s="435"/>
      <c r="Q810" s="435"/>
      <c r="R810" s="435"/>
      <c r="S810" s="435"/>
      <c r="T810" s="435"/>
      <c r="U810" s="435"/>
      <c r="V810" s="435"/>
      <c r="W810" s="435"/>
      <c r="X810" s="435"/>
      <c r="Y810" s="435"/>
      <c r="Z810" s="435"/>
    </row>
    <row r="811" ht="18.75" customHeight="1">
      <c r="A811" s="435" t="s">
        <v>3545</v>
      </c>
      <c r="B811" s="435">
        <v>0.4085</v>
      </c>
      <c r="C811" s="435">
        <v>3.052</v>
      </c>
      <c r="D811" s="437">
        <v>4.4346</v>
      </c>
      <c r="E811" s="435">
        <v>4.1468</v>
      </c>
      <c r="F811" s="435">
        <v>-0.056</v>
      </c>
      <c r="G811" s="435">
        <v>6.1461</v>
      </c>
      <c r="H811" s="435">
        <v>1.9217</v>
      </c>
      <c r="I811" s="435"/>
      <c r="J811" s="435"/>
      <c r="K811" s="435"/>
      <c r="L811" s="435"/>
      <c r="M811" s="435"/>
      <c r="N811" s="435"/>
      <c r="O811" s="435"/>
      <c r="P811" s="435"/>
      <c r="Q811" s="435"/>
      <c r="R811" s="435"/>
      <c r="S811" s="435"/>
      <c r="T811" s="435"/>
      <c r="U811" s="435"/>
      <c r="V811" s="435"/>
      <c r="W811" s="435"/>
      <c r="X811" s="435"/>
      <c r="Y811" s="435"/>
      <c r="Z811" s="435"/>
    </row>
    <row r="812" ht="18.75" customHeight="1">
      <c r="A812" s="435" t="s">
        <v>3546</v>
      </c>
      <c r="B812" s="435">
        <v>0.5268</v>
      </c>
      <c r="C812" s="435">
        <v>1.7615</v>
      </c>
      <c r="D812" s="437">
        <v>5.2597</v>
      </c>
      <c r="E812" s="435">
        <v>5.9203</v>
      </c>
      <c r="F812" s="435">
        <v>0.9742</v>
      </c>
      <c r="G812" s="435">
        <v>6.1417</v>
      </c>
      <c r="H812" s="435">
        <v>1.3636</v>
      </c>
      <c r="I812" s="435"/>
      <c r="J812" s="435"/>
      <c r="K812" s="435"/>
      <c r="L812" s="435"/>
      <c r="M812" s="435"/>
      <c r="N812" s="435"/>
      <c r="O812" s="435"/>
      <c r="P812" s="435"/>
      <c r="Q812" s="435"/>
      <c r="R812" s="435"/>
      <c r="S812" s="435"/>
      <c r="T812" s="435"/>
      <c r="U812" s="435"/>
      <c r="V812" s="435"/>
      <c r="W812" s="435"/>
      <c r="X812" s="435"/>
      <c r="Y812" s="435"/>
      <c r="Z812" s="435"/>
    </row>
    <row r="813" ht="18.75" customHeight="1">
      <c r="A813" s="435" t="s">
        <v>3547</v>
      </c>
      <c r="B813" s="435">
        <v>1.9416</v>
      </c>
      <c r="C813" s="435">
        <v>6.7588</v>
      </c>
      <c r="D813" s="437">
        <v>5.8726</v>
      </c>
      <c r="E813" s="435">
        <v>3.8841</v>
      </c>
      <c r="F813" s="435" t="s">
        <v>2912</v>
      </c>
      <c r="G813" s="435">
        <v>6.1386</v>
      </c>
      <c r="H813" s="435">
        <v>3.6893</v>
      </c>
      <c r="I813" s="435"/>
      <c r="J813" s="435"/>
      <c r="K813" s="435"/>
      <c r="L813" s="435"/>
      <c r="M813" s="435"/>
      <c r="N813" s="435"/>
      <c r="O813" s="435"/>
      <c r="P813" s="435"/>
      <c r="Q813" s="435"/>
      <c r="R813" s="435"/>
      <c r="S813" s="435"/>
      <c r="T813" s="435"/>
      <c r="U813" s="435"/>
      <c r="V813" s="435"/>
      <c r="W813" s="435"/>
      <c r="X813" s="435"/>
      <c r="Y813" s="435"/>
      <c r="Z813" s="435"/>
    </row>
    <row r="814" ht="18.75" customHeight="1">
      <c r="A814" s="435" t="s">
        <v>542</v>
      </c>
      <c r="B814" s="435">
        <v>0.0</v>
      </c>
      <c r="C814" s="435">
        <v>0.0</v>
      </c>
      <c r="D814" s="437">
        <v>5.1121</v>
      </c>
      <c r="E814" s="435">
        <v>10.9822</v>
      </c>
      <c r="F814" s="435" t="s">
        <v>2912</v>
      </c>
      <c r="G814" s="435">
        <v>6.1175</v>
      </c>
      <c r="H814" s="435" t="s">
        <v>2912</v>
      </c>
      <c r="I814" s="435"/>
      <c r="J814" s="435"/>
      <c r="K814" s="435"/>
      <c r="L814" s="435"/>
      <c r="M814" s="435"/>
      <c r="N814" s="435"/>
      <c r="O814" s="435"/>
      <c r="P814" s="435"/>
      <c r="Q814" s="435"/>
      <c r="R814" s="435"/>
      <c r="S814" s="435"/>
      <c r="T814" s="435"/>
      <c r="U814" s="435"/>
      <c r="V814" s="435"/>
      <c r="W814" s="435"/>
      <c r="X814" s="435"/>
      <c r="Y814" s="435"/>
      <c r="Z814" s="435"/>
    </row>
    <row r="815" ht="18.75" customHeight="1">
      <c r="A815" s="435" t="s">
        <v>1403</v>
      </c>
      <c r="B815" s="435">
        <v>0.7704</v>
      </c>
      <c r="C815" s="435">
        <v>2.9667</v>
      </c>
      <c r="D815" s="437">
        <v>2.0025</v>
      </c>
      <c r="E815" s="435" t="s">
        <v>2912</v>
      </c>
      <c r="F815" s="435" t="s">
        <v>2912</v>
      </c>
      <c r="G815" s="435">
        <v>6.1135</v>
      </c>
      <c r="H815" s="435">
        <v>10.5577</v>
      </c>
      <c r="I815" s="435"/>
      <c r="J815" s="435"/>
      <c r="K815" s="435"/>
      <c r="L815" s="435"/>
      <c r="M815" s="435"/>
      <c r="N815" s="435"/>
      <c r="O815" s="435"/>
      <c r="P815" s="435"/>
      <c r="Q815" s="435"/>
      <c r="R815" s="435"/>
      <c r="S815" s="435"/>
      <c r="T815" s="435"/>
      <c r="U815" s="435"/>
      <c r="V815" s="435"/>
      <c r="W815" s="435"/>
      <c r="X815" s="435"/>
      <c r="Y815" s="435"/>
      <c r="Z815" s="435"/>
    </row>
    <row r="816" ht="18.75" customHeight="1">
      <c r="A816" s="435" t="s">
        <v>3548</v>
      </c>
      <c r="B816" s="435">
        <v>0.2583</v>
      </c>
      <c r="C816" s="435">
        <v>2.6506</v>
      </c>
      <c r="D816" s="437">
        <v>4.506</v>
      </c>
      <c r="E816" s="435">
        <v>4.1243</v>
      </c>
      <c r="F816" s="435">
        <v>0.3814</v>
      </c>
      <c r="G816" s="435">
        <v>6.1104</v>
      </c>
      <c r="H816" s="435">
        <v>2.27</v>
      </c>
      <c r="I816" s="435"/>
      <c r="J816" s="435"/>
      <c r="K816" s="435"/>
      <c r="L816" s="435"/>
      <c r="M816" s="435"/>
      <c r="N816" s="435"/>
      <c r="O816" s="435"/>
      <c r="P816" s="435"/>
      <c r="Q816" s="435"/>
      <c r="R816" s="435"/>
      <c r="S816" s="435"/>
      <c r="T816" s="435"/>
      <c r="U816" s="435"/>
      <c r="V816" s="435"/>
      <c r="W816" s="435"/>
      <c r="X816" s="435"/>
      <c r="Y816" s="435"/>
      <c r="Z816" s="435"/>
    </row>
    <row r="817" ht="18.75" customHeight="1">
      <c r="A817" s="435" t="s">
        <v>3549</v>
      </c>
      <c r="B817" s="435">
        <v>0.1414</v>
      </c>
      <c r="C817" s="435">
        <v>0.6931</v>
      </c>
      <c r="D817" s="437">
        <v>5.5939</v>
      </c>
      <c r="E817" s="435">
        <v>7.0987</v>
      </c>
      <c r="F817" s="435">
        <v>3.1767</v>
      </c>
      <c r="G817" s="435">
        <v>6.0878</v>
      </c>
      <c r="H817" s="435" t="s">
        <v>2912</v>
      </c>
      <c r="I817" s="435"/>
      <c r="J817" s="435"/>
      <c r="K817" s="435"/>
      <c r="L817" s="435"/>
      <c r="M817" s="435"/>
      <c r="N817" s="435"/>
      <c r="O817" s="435"/>
      <c r="P817" s="435"/>
      <c r="Q817" s="435"/>
      <c r="R817" s="435"/>
      <c r="S817" s="435"/>
      <c r="T817" s="435"/>
      <c r="U817" s="435"/>
      <c r="V817" s="435"/>
      <c r="W817" s="435"/>
      <c r="X817" s="435"/>
      <c r="Y817" s="435"/>
      <c r="Z817" s="435"/>
    </row>
    <row r="818" ht="18.75" customHeight="1">
      <c r="A818" s="435" t="s">
        <v>3550</v>
      </c>
      <c r="B818" s="435">
        <v>0.3972</v>
      </c>
      <c r="C818" s="435">
        <v>0.9492</v>
      </c>
      <c r="D818" s="437">
        <v>5.5669</v>
      </c>
      <c r="E818" s="435">
        <v>7.6399</v>
      </c>
      <c r="F818" s="435">
        <v>3.2975</v>
      </c>
      <c r="G818" s="435">
        <v>6.0811</v>
      </c>
      <c r="H818" s="435">
        <v>3.8243</v>
      </c>
      <c r="I818" s="435"/>
      <c r="J818" s="435"/>
      <c r="K818" s="435"/>
      <c r="L818" s="435"/>
      <c r="M818" s="435"/>
      <c r="N818" s="435"/>
      <c r="O818" s="435"/>
      <c r="P818" s="435"/>
      <c r="Q818" s="435"/>
      <c r="R818" s="435"/>
      <c r="S818" s="435"/>
      <c r="T818" s="435"/>
      <c r="U818" s="435"/>
      <c r="V818" s="435"/>
      <c r="W818" s="435"/>
      <c r="X818" s="435"/>
      <c r="Y818" s="435"/>
      <c r="Z818" s="435"/>
    </row>
    <row r="819" ht="18.75" customHeight="1">
      <c r="A819" s="435" t="s">
        <v>3551</v>
      </c>
      <c r="B819" s="435">
        <v>0.3375</v>
      </c>
      <c r="C819" s="435">
        <v>1.9187</v>
      </c>
      <c r="D819" s="437" t="s">
        <v>2912</v>
      </c>
      <c r="E819" s="435" t="s">
        <v>2912</v>
      </c>
      <c r="F819" s="435" t="s">
        <v>2912</v>
      </c>
      <c r="G819" s="435">
        <v>6.0298</v>
      </c>
      <c r="H819" s="435" t="s">
        <v>2912</v>
      </c>
      <c r="I819" s="435"/>
      <c r="J819" s="435"/>
      <c r="K819" s="435"/>
      <c r="L819" s="435"/>
      <c r="M819" s="435"/>
      <c r="N819" s="435"/>
      <c r="O819" s="435"/>
      <c r="P819" s="435"/>
      <c r="Q819" s="435"/>
      <c r="R819" s="435"/>
      <c r="S819" s="435"/>
      <c r="T819" s="435"/>
      <c r="U819" s="435"/>
      <c r="V819" s="435"/>
      <c r="W819" s="435"/>
      <c r="X819" s="435"/>
      <c r="Y819" s="435"/>
      <c r="Z819" s="435"/>
    </row>
    <row r="820" ht="18.75" customHeight="1">
      <c r="A820" s="435" t="s">
        <v>625</v>
      </c>
      <c r="B820" s="435">
        <v>-0.8478</v>
      </c>
      <c r="C820" s="435">
        <v>2.9439</v>
      </c>
      <c r="D820" s="437">
        <v>0.5009</v>
      </c>
      <c r="E820" s="435" t="s">
        <v>2912</v>
      </c>
      <c r="F820" s="435" t="s">
        <v>2912</v>
      </c>
      <c r="G820" s="435">
        <v>6.0266</v>
      </c>
      <c r="H820" s="435">
        <v>5.9902</v>
      </c>
      <c r="I820" s="435"/>
      <c r="J820" s="435"/>
      <c r="K820" s="435"/>
      <c r="L820" s="435"/>
      <c r="M820" s="435"/>
      <c r="N820" s="435"/>
      <c r="O820" s="435"/>
      <c r="P820" s="435"/>
      <c r="Q820" s="435"/>
      <c r="R820" s="435"/>
      <c r="S820" s="435"/>
      <c r="T820" s="435"/>
      <c r="U820" s="435"/>
      <c r="V820" s="435"/>
      <c r="W820" s="435"/>
      <c r="X820" s="435"/>
      <c r="Y820" s="435"/>
      <c r="Z820" s="435"/>
    </row>
    <row r="821" ht="18.75" customHeight="1">
      <c r="A821" s="435" t="s">
        <v>3552</v>
      </c>
      <c r="B821" s="435">
        <v>-12.6106</v>
      </c>
      <c r="C821" s="435">
        <v>-2.1868</v>
      </c>
      <c r="D821" s="437">
        <v>4.6716</v>
      </c>
      <c r="E821" s="435">
        <v>20.4233</v>
      </c>
      <c r="F821" s="435">
        <v>8.119</v>
      </c>
      <c r="G821" s="435">
        <v>6.011</v>
      </c>
      <c r="H821" s="435">
        <v>15.6616</v>
      </c>
      <c r="I821" s="435"/>
      <c r="J821" s="435"/>
      <c r="K821" s="435"/>
      <c r="L821" s="435"/>
      <c r="M821" s="435"/>
      <c r="N821" s="435"/>
      <c r="O821" s="435"/>
      <c r="P821" s="435"/>
      <c r="Q821" s="435"/>
      <c r="R821" s="435"/>
      <c r="S821" s="435"/>
      <c r="T821" s="435"/>
      <c r="U821" s="435"/>
      <c r="V821" s="435"/>
      <c r="W821" s="435"/>
      <c r="X821" s="435"/>
      <c r="Y821" s="435"/>
      <c r="Z821" s="435"/>
    </row>
    <row r="822" ht="18.75" customHeight="1">
      <c r="A822" s="435" t="s">
        <v>3553</v>
      </c>
      <c r="B822" s="435">
        <v>-0.3698</v>
      </c>
      <c r="C822" s="435">
        <v>2.0661</v>
      </c>
      <c r="D822" s="437">
        <v>4.4712</v>
      </c>
      <c r="E822" s="435">
        <v>6.6676</v>
      </c>
      <c r="F822" s="435">
        <v>0.2386</v>
      </c>
      <c r="G822" s="435">
        <v>5.9863</v>
      </c>
      <c r="H822" s="435">
        <v>0.7857</v>
      </c>
      <c r="I822" s="435"/>
      <c r="J822" s="435"/>
      <c r="K822" s="435"/>
      <c r="L822" s="435"/>
      <c r="M822" s="435"/>
      <c r="N822" s="435"/>
      <c r="O822" s="435"/>
      <c r="P822" s="435"/>
      <c r="Q822" s="435"/>
      <c r="R822" s="435"/>
      <c r="S822" s="435"/>
      <c r="T822" s="435"/>
      <c r="U822" s="435"/>
      <c r="V822" s="435"/>
      <c r="W822" s="435"/>
      <c r="X822" s="435"/>
      <c r="Y822" s="435"/>
      <c r="Z822" s="435"/>
    </row>
    <row r="823" ht="18.75" customHeight="1">
      <c r="A823" s="435" t="s">
        <v>3554</v>
      </c>
      <c r="B823" s="435">
        <v>-0.186</v>
      </c>
      <c r="C823" s="435">
        <v>0.8383</v>
      </c>
      <c r="D823" s="437">
        <v>4.9021</v>
      </c>
      <c r="E823" s="435">
        <v>4.6903</v>
      </c>
      <c r="F823" s="435">
        <v>1.595</v>
      </c>
      <c r="G823" s="435">
        <v>5.9855</v>
      </c>
      <c r="H823" s="435">
        <v>2.2504</v>
      </c>
      <c r="I823" s="435"/>
      <c r="J823" s="435"/>
      <c r="K823" s="435"/>
      <c r="L823" s="435"/>
      <c r="M823" s="435"/>
      <c r="N823" s="435"/>
      <c r="O823" s="435"/>
      <c r="P823" s="435"/>
      <c r="Q823" s="435"/>
      <c r="R823" s="435"/>
      <c r="S823" s="435"/>
      <c r="T823" s="435"/>
      <c r="U823" s="435"/>
      <c r="V823" s="435"/>
      <c r="W823" s="435"/>
      <c r="X823" s="435"/>
      <c r="Y823" s="435"/>
      <c r="Z823" s="435"/>
    </row>
    <row r="824" ht="18.75" customHeight="1">
      <c r="A824" s="435" t="s">
        <v>3555</v>
      </c>
      <c r="B824" s="435">
        <v>-0.1009</v>
      </c>
      <c r="C824" s="435">
        <v>1.0165</v>
      </c>
      <c r="D824" s="437">
        <v>4.6084</v>
      </c>
      <c r="E824" s="435">
        <v>6.3014</v>
      </c>
      <c r="F824" s="435">
        <v>-0.2231</v>
      </c>
      <c r="G824" s="435">
        <v>5.9677</v>
      </c>
      <c r="H824" s="435">
        <v>3.4362</v>
      </c>
      <c r="I824" s="435"/>
      <c r="J824" s="435"/>
      <c r="K824" s="435"/>
      <c r="L824" s="435"/>
      <c r="M824" s="435"/>
      <c r="N824" s="435"/>
      <c r="O824" s="435"/>
      <c r="P824" s="435"/>
      <c r="Q824" s="435"/>
      <c r="R824" s="435"/>
      <c r="S824" s="435"/>
      <c r="T824" s="435"/>
      <c r="U824" s="435"/>
      <c r="V824" s="435"/>
      <c r="W824" s="435"/>
      <c r="X824" s="435"/>
      <c r="Y824" s="435"/>
      <c r="Z824" s="435"/>
    </row>
    <row r="825" ht="18.75" customHeight="1">
      <c r="A825" s="435" t="s">
        <v>3556</v>
      </c>
      <c r="B825" s="435">
        <v>1.7426</v>
      </c>
      <c r="C825" s="435">
        <v>1.48</v>
      </c>
      <c r="D825" s="437">
        <v>0.497</v>
      </c>
      <c r="E825" s="435">
        <v>6.4521</v>
      </c>
      <c r="F825" s="435">
        <v>4.8428</v>
      </c>
      <c r="G825" s="435">
        <v>5.9634</v>
      </c>
      <c r="H825" s="435" t="s">
        <v>2912</v>
      </c>
      <c r="I825" s="435"/>
      <c r="J825" s="435"/>
      <c r="K825" s="435"/>
      <c r="L825" s="435"/>
      <c r="M825" s="435"/>
      <c r="N825" s="435"/>
      <c r="O825" s="435"/>
      <c r="P825" s="435"/>
      <c r="Q825" s="435"/>
      <c r="R825" s="435"/>
      <c r="S825" s="435"/>
      <c r="T825" s="435"/>
      <c r="U825" s="435"/>
      <c r="V825" s="435"/>
      <c r="W825" s="435"/>
      <c r="X825" s="435"/>
      <c r="Y825" s="435"/>
      <c r="Z825" s="435"/>
    </row>
    <row r="826" ht="18.75" customHeight="1">
      <c r="A826" s="435" t="s">
        <v>3557</v>
      </c>
      <c r="B826" s="435">
        <v>2.6073</v>
      </c>
      <c r="C826" s="435">
        <v>2.6281</v>
      </c>
      <c r="D826" s="437">
        <v>-2.7807</v>
      </c>
      <c r="E826" s="435">
        <v>7.2026</v>
      </c>
      <c r="F826" s="435">
        <v>9.1984</v>
      </c>
      <c r="G826" s="435">
        <v>5.9476</v>
      </c>
      <c r="H826" s="435">
        <v>8.3159</v>
      </c>
      <c r="I826" s="435"/>
      <c r="J826" s="435"/>
      <c r="K826" s="435"/>
      <c r="L826" s="435"/>
      <c r="M826" s="435"/>
      <c r="N826" s="435"/>
      <c r="O826" s="435"/>
      <c r="P826" s="435"/>
      <c r="Q826" s="435"/>
      <c r="R826" s="435"/>
      <c r="S826" s="435"/>
      <c r="T826" s="435"/>
      <c r="U826" s="435"/>
      <c r="V826" s="435"/>
      <c r="W826" s="435"/>
      <c r="X826" s="435"/>
      <c r="Y826" s="435"/>
      <c r="Z826" s="435"/>
    </row>
    <row r="827" ht="18.75" customHeight="1">
      <c r="A827" s="435" t="s">
        <v>3558</v>
      </c>
      <c r="B827" s="435">
        <v>2.0055</v>
      </c>
      <c r="C827" s="435">
        <v>1.5932</v>
      </c>
      <c r="D827" s="437">
        <v>-2.3306</v>
      </c>
      <c r="E827" s="435">
        <v>8.6178</v>
      </c>
      <c r="F827" s="435">
        <v>8.8398</v>
      </c>
      <c r="G827" s="435">
        <v>5.8872</v>
      </c>
      <c r="H827" s="435">
        <v>7.8779</v>
      </c>
      <c r="I827" s="435"/>
      <c r="J827" s="435"/>
      <c r="K827" s="435"/>
      <c r="L827" s="435"/>
      <c r="M827" s="435"/>
      <c r="N827" s="435"/>
      <c r="O827" s="435"/>
      <c r="P827" s="435"/>
      <c r="Q827" s="435"/>
      <c r="R827" s="435"/>
      <c r="S827" s="435"/>
      <c r="T827" s="435"/>
      <c r="U827" s="435"/>
      <c r="V827" s="435"/>
      <c r="W827" s="435"/>
      <c r="X827" s="435"/>
      <c r="Y827" s="435"/>
      <c r="Z827" s="435"/>
    </row>
    <row r="828" ht="18.75" customHeight="1">
      <c r="A828" s="435" t="s">
        <v>3559</v>
      </c>
      <c r="B828" s="435">
        <v>0.1806</v>
      </c>
      <c r="C828" s="435">
        <v>0.5188</v>
      </c>
      <c r="D828" s="437">
        <v>5.2895</v>
      </c>
      <c r="E828" s="435" t="s">
        <v>2912</v>
      </c>
      <c r="F828" s="435" t="s">
        <v>2912</v>
      </c>
      <c r="G828" s="435">
        <v>5.8706</v>
      </c>
      <c r="H828" s="435">
        <v>6.8943</v>
      </c>
      <c r="I828" s="435"/>
      <c r="J828" s="435"/>
      <c r="K828" s="435"/>
      <c r="L828" s="435"/>
      <c r="M828" s="435"/>
      <c r="N828" s="435"/>
      <c r="O828" s="435"/>
      <c r="P828" s="435"/>
      <c r="Q828" s="435"/>
      <c r="R828" s="435"/>
      <c r="S828" s="435"/>
      <c r="T828" s="435"/>
      <c r="U828" s="435"/>
      <c r="V828" s="435"/>
      <c r="W828" s="435"/>
      <c r="X828" s="435"/>
      <c r="Y828" s="435"/>
      <c r="Z828" s="435"/>
    </row>
    <row r="829" ht="18.75" customHeight="1">
      <c r="A829" s="435" t="s">
        <v>3560</v>
      </c>
      <c r="B829" s="435">
        <v>0.2676</v>
      </c>
      <c r="C829" s="435">
        <v>0.7344</v>
      </c>
      <c r="D829" s="437">
        <v>5.8069</v>
      </c>
      <c r="E829" s="435">
        <v>6.3524</v>
      </c>
      <c r="F829" s="435">
        <v>3.0845</v>
      </c>
      <c r="G829" s="435">
        <v>5.8597</v>
      </c>
      <c r="H829" s="435" t="s">
        <v>2912</v>
      </c>
      <c r="I829" s="435"/>
      <c r="J829" s="435"/>
      <c r="K829" s="435"/>
      <c r="L829" s="435"/>
      <c r="M829" s="435"/>
      <c r="N829" s="435"/>
      <c r="O829" s="435"/>
      <c r="P829" s="435"/>
      <c r="Q829" s="435"/>
      <c r="R829" s="435"/>
      <c r="S829" s="435"/>
      <c r="T829" s="435"/>
      <c r="U829" s="435"/>
      <c r="V829" s="435"/>
      <c r="W829" s="435"/>
      <c r="X829" s="435"/>
      <c r="Y829" s="435"/>
      <c r="Z829" s="435"/>
    </row>
    <row r="830" ht="18.75" customHeight="1">
      <c r="A830" s="435" t="s">
        <v>3561</v>
      </c>
      <c r="B830" s="435">
        <v>0.2779</v>
      </c>
      <c r="C830" s="435">
        <v>1.4302</v>
      </c>
      <c r="D830" s="437">
        <v>4.0323</v>
      </c>
      <c r="E830" s="435">
        <v>3.7975</v>
      </c>
      <c r="F830" s="435" t="s">
        <v>2912</v>
      </c>
      <c r="G830" s="435">
        <v>5.8307</v>
      </c>
      <c r="H830" s="435" t="s">
        <v>2912</v>
      </c>
      <c r="I830" s="435"/>
      <c r="J830" s="435"/>
      <c r="K830" s="435"/>
      <c r="L830" s="435"/>
      <c r="M830" s="435"/>
      <c r="N830" s="435"/>
      <c r="O830" s="435"/>
      <c r="P830" s="435"/>
      <c r="Q830" s="435"/>
      <c r="R830" s="435"/>
      <c r="S830" s="435"/>
      <c r="T830" s="435"/>
      <c r="U830" s="435"/>
      <c r="V830" s="435"/>
      <c r="W830" s="435"/>
      <c r="X830" s="435"/>
      <c r="Y830" s="435"/>
      <c r="Z830" s="435"/>
    </row>
    <row r="831" ht="18.75" customHeight="1">
      <c r="A831" s="435" t="s">
        <v>3562</v>
      </c>
      <c r="B831" s="435">
        <v>0.2408</v>
      </c>
      <c r="C831" s="435">
        <v>0.2438</v>
      </c>
      <c r="D831" s="437">
        <v>5.7419</v>
      </c>
      <c r="E831" s="435">
        <v>4.9422</v>
      </c>
      <c r="F831" s="435" t="s">
        <v>2912</v>
      </c>
      <c r="G831" s="435">
        <v>5.8164</v>
      </c>
      <c r="H831" s="435">
        <v>4.1703</v>
      </c>
      <c r="I831" s="435"/>
      <c r="J831" s="435"/>
      <c r="K831" s="435"/>
      <c r="L831" s="435"/>
      <c r="M831" s="435"/>
      <c r="N831" s="435"/>
      <c r="O831" s="435"/>
      <c r="P831" s="435"/>
      <c r="Q831" s="435"/>
      <c r="R831" s="435"/>
      <c r="S831" s="435"/>
      <c r="T831" s="435"/>
      <c r="U831" s="435"/>
      <c r="V831" s="435"/>
      <c r="W831" s="435"/>
      <c r="X831" s="435"/>
      <c r="Y831" s="435"/>
      <c r="Z831" s="435"/>
    </row>
    <row r="832" ht="18.75" customHeight="1">
      <c r="A832" s="435" t="s">
        <v>3563</v>
      </c>
      <c r="B832" s="435">
        <v>0.1955</v>
      </c>
      <c r="C832" s="435">
        <v>2.0936</v>
      </c>
      <c r="D832" s="437">
        <v>6.2298</v>
      </c>
      <c r="E832" s="435" t="s">
        <v>2912</v>
      </c>
      <c r="F832" s="435" t="s">
        <v>2912</v>
      </c>
      <c r="G832" s="435">
        <v>5.8136</v>
      </c>
      <c r="H832" s="435" t="s">
        <v>2912</v>
      </c>
      <c r="I832" s="435"/>
      <c r="J832" s="435"/>
      <c r="K832" s="435"/>
      <c r="L832" s="435"/>
      <c r="M832" s="435"/>
      <c r="N832" s="435"/>
      <c r="O832" s="435"/>
      <c r="P832" s="435"/>
      <c r="Q832" s="435"/>
      <c r="R832" s="435"/>
      <c r="S832" s="435"/>
      <c r="T832" s="435"/>
      <c r="U832" s="435"/>
      <c r="V832" s="435"/>
      <c r="W832" s="435"/>
      <c r="X832" s="435"/>
      <c r="Y832" s="435"/>
      <c r="Z832" s="435"/>
    </row>
    <row r="833" ht="18.75" customHeight="1">
      <c r="A833" s="435" t="s">
        <v>3564</v>
      </c>
      <c r="B833" s="435">
        <v>0.5955</v>
      </c>
      <c r="C833" s="435">
        <v>4.349</v>
      </c>
      <c r="D833" s="437">
        <v>1.8385</v>
      </c>
      <c r="E833" s="435">
        <v>8.5592</v>
      </c>
      <c r="F833" s="435">
        <v>9.6721</v>
      </c>
      <c r="G833" s="435">
        <v>5.8103</v>
      </c>
      <c r="H833" s="435">
        <v>7.7906</v>
      </c>
      <c r="I833" s="435"/>
      <c r="J833" s="435"/>
      <c r="K833" s="435"/>
      <c r="L833" s="435"/>
      <c r="M833" s="435"/>
      <c r="N833" s="435"/>
      <c r="O833" s="435"/>
      <c r="P833" s="435"/>
      <c r="Q833" s="435"/>
      <c r="R833" s="435"/>
      <c r="S833" s="435"/>
      <c r="T833" s="435"/>
      <c r="U833" s="435"/>
      <c r="V833" s="435"/>
      <c r="W833" s="435"/>
      <c r="X833" s="435"/>
      <c r="Y833" s="435"/>
      <c r="Z833" s="435"/>
    </row>
    <row r="834" ht="18.75" customHeight="1">
      <c r="A834" s="435" t="s">
        <v>3565</v>
      </c>
      <c r="B834" s="435">
        <v>-6.8725</v>
      </c>
      <c r="C834" s="435">
        <v>3.834</v>
      </c>
      <c r="D834" s="437">
        <v>2.7306</v>
      </c>
      <c r="E834" s="435">
        <v>16.2866</v>
      </c>
      <c r="F834" s="435">
        <v>0.5133</v>
      </c>
      <c r="G834" s="435">
        <v>5.7806</v>
      </c>
      <c r="H834" s="435">
        <v>3.7066</v>
      </c>
      <c r="I834" s="435"/>
      <c r="J834" s="435"/>
      <c r="K834" s="435"/>
      <c r="L834" s="435"/>
      <c r="M834" s="435"/>
      <c r="N834" s="435"/>
      <c r="O834" s="435"/>
      <c r="P834" s="435"/>
      <c r="Q834" s="435"/>
      <c r="R834" s="435"/>
      <c r="S834" s="435"/>
      <c r="T834" s="435"/>
      <c r="U834" s="435"/>
      <c r="V834" s="435"/>
      <c r="W834" s="435"/>
      <c r="X834" s="435"/>
      <c r="Y834" s="435"/>
      <c r="Z834" s="435"/>
    </row>
    <row r="835" ht="18.75" customHeight="1">
      <c r="A835" s="435" t="s">
        <v>3566</v>
      </c>
      <c r="B835" s="435">
        <v>0.2716</v>
      </c>
      <c r="C835" s="435">
        <v>2.4731</v>
      </c>
      <c r="D835" s="437">
        <v>5.8999</v>
      </c>
      <c r="E835" s="435">
        <v>7.3741</v>
      </c>
      <c r="F835" s="435">
        <v>2.7727</v>
      </c>
      <c r="G835" s="435">
        <v>5.7406</v>
      </c>
      <c r="H835" s="435">
        <v>3.6297</v>
      </c>
      <c r="I835" s="435"/>
      <c r="J835" s="435"/>
      <c r="K835" s="435"/>
      <c r="L835" s="435"/>
      <c r="M835" s="435"/>
      <c r="N835" s="435"/>
      <c r="O835" s="435"/>
      <c r="P835" s="435"/>
      <c r="Q835" s="435"/>
      <c r="R835" s="435"/>
      <c r="S835" s="435"/>
      <c r="T835" s="435"/>
      <c r="U835" s="435"/>
      <c r="V835" s="435"/>
      <c r="W835" s="435"/>
      <c r="X835" s="435"/>
      <c r="Y835" s="435"/>
      <c r="Z835" s="435"/>
    </row>
    <row r="836" ht="18.75" customHeight="1">
      <c r="A836" s="435" t="s">
        <v>3567</v>
      </c>
      <c r="B836" s="435">
        <v>-5.4359</v>
      </c>
      <c r="C836" s="435">
        <v>1.0748</v>
      </c>
      <c r="D836" s="437">
        <v>12.0742</v>
      </c>
      <c r="E836" s="435" t="s">
        <v>2912</v>
      </c>
      <c r="F836" s="435" t="s">
        <v>2912</v>
      </c>
      <c r="G836" s="435">
        <v>5.733</v>
      </c>
      <c r="H836" s="435">
        <v>23.6625</v>
      </c>
      <c r="I836" s="435"/>
      <c r="J836" s="435"/>
      <c r="K836" s="435"/>
      <c r="L836" s="435"/>
      <c r="M836" s="435"/>
      <c r="N836" s="435"/>
      <c r="O836" s="435"/>
      <c r="P836" s="435"/>
      <c r="Q836" s="435"/>
      <c r="R836" s="435"/>
      <c r="S836" s="435"/>
      <c r="T836" s="435"/>
      <c r="U836" s="435"/>
      <c r="V836" s="435"/>
      <c r="W836" s="435"/>
      <c r="X836" s="435"/>
      <c r="Y836" s="435"/>
      <c r="Z836" s="435"/>
    </row>
    <row r="837" ht="18.75" customHeight="1">
      <c r="A837" s="435" t="s">
        <v>3568</v>
      </c>
      <c r="B837" s="435">
        <v>0.4435</v>
      </c>
      <c r="C837" s="435">
        <v>1.8776</v>
      </c>
      <c r="D837" s="437">
        <v>3.7344</v>
      </c>
      <c r="E837" s="435">
        <v>3.0783</v>
      </c>
      <c r="F837" s="435" t="s">
        <v>2912</v>
      </c>
      <c r="G837" s="435">
        <v>5.7125</v>
      </c>
      <c r="H837" s="435" t="s">
        <v>2912</v>
      </c>
      <c r="I837" s="435"/>
      <c r="J837" s="435"/>
      <c r="K837" s="435"/>
      <c r="L837" s="435"/>
      <c r="M837" s="435"/>
      <c r="N837" s="435"/>
      <c r="O837" s="435"/>
      <c r="P837" s="435"/>
      <c r="Q837" s="435"/>
      <c r="R837" s="435"/>
      <c r="S837" s="435"/>
      <c r="T837" s="435"/>
      <c r="U837" s="435"/>
      <c r="V837" s="435"/>
      <c r="W837" s="435"/>
      <c r="X837" s="435"/>
      <c r="Y837" s="435"/>
      <c r="Z837" s="435"/>
    </row>
    <row r="838" ht="18.75" customHeight="1">
      <c r="A838" s="435" t="s">
        <v>3569</v>
      </c>
      <c r="B838" s="435">
        <v>0.1747</v>
      </c>
      <c r="C838" s="435">
        <v>1.5112</v>
      </c>
      <c r="D838" s="437">
        <v>7.2217</v>
      </c>
      <c r="E838" s="435">
        <v>9.3145</v>
      </c>
      <c r="F838" s="435">
        <v>6.197</v>
      </c>
      <c r="G838" s="435">
        <v>5.7041</v>
      </c>
      <c r="H838" s="435">
        <v>4.8803</v>
      </c>
      <c r="I838" s="435"/>
      <c r="J838" s="435"/>
      <c r="K838" s="435"/>
      <c r="L838" s="435"/>
      <c r="M838" s="435"/>
      <c r="N838" s="435"/>
      <c r="O838" s="435"/>
      <c r="P838" s="435"/>
      <c r="Q838" s="435"/>
      <c r="R838" s="435"/>
      <c r="S838" s="435"/>
      <c r="T838" s="435"/>
      <c r="U838" s="435"/>
      <c r="V838" s="435"/>
      <c r="W838" s="435"/>
      <c r="X838" s="435"/>
      <c r="Y838" s="435"/>
      <c r="Z838" s="435"/>
    </row>
    <row r="839" ht="18.75" customHeight="1">
      <c r="A839" s="435" t="s">
        <v>3570</v>
      </c>
      <c r="B839" s="435">
        <v>1.6377</v>
      </c>
      <c r="C839" s="435">
        <v>1.5809</v>
      </c>
      <c r="D839" s="437">
        <v>1.2903</v>
      </c>
      <c r="E839" s="435" t="s">
        <v>2912</v>
      </c>
      <c r="F839" s="435" t="s">
        <v>2912</v>
      </c>
      <c r="G839" s="435">
        <v>5.7019</v>
      </c>
      <c r="H839" s="435" t="s">
        <v>2912</v>
      </c>
      <c r="I839" s="435"/>
      <c r="J839" s="435"/>
      <c r="K839" s="435"/>
      <c r="L839" s="435"/>
      <c r="M839" s="435"/>
      <c r="N839" s="435"/>
      <c r="O839" s="435"/>
      <c r="P839" s="435"/>
      <c r="Q839" s="435"/>
      <c r="R839" s="435"/>
      <c r="S839" s="435"/>
      <c r="T839" s="435"/>
      <c r="U839" s="435"/>
      <c r="V839" s="435"/>
      <c r="W839" s="435"/>
      <c r="X839" s="435"/>
      <c r="Y839" s="435"/>
      <c r="Z839" s="435"/>
    </row>
    <row r="840" ht="18.75" customHeight="1">
      <c r="A840" s="435" t="s">
        <v>3571</v>
      </c>
      <c r="B840" s="435">
        <v>-0.3058</v>
      </c>
      <c r="C840" s="435">
        <v>0.2758</v>
      </c>
      <c r="D840" s="437">
        <v>7.6139</v>
      </c>
      <c r="E840" s="435">
        <v>10.674</v>
      </c>
      <c r="F840" s="435" t="s">
        <v>2912</v>
      </c>
      <c r="G840" s="435">
        <v>5.6878</v>
      </c>
      <c r="H840" s="435">
        <v>3.5398</v>
      </c>
      <c r="I840" s="435"/>
      <c r="J840" s="435"/>
      <c r="K840" s="435"/>
      <c r="L840" s="435"/>
      <c r="M840" s="435"/>
      <c r="N840" s="435"/>
      <c r="O840" s="435"/>
      <c r="P840" s="435"/>
      <c r="Q840" s="435"/>
      <c r="R840" s="435"/>
      <c r="S840" s="435"/>
      <c r="T840" s="435"/>
      <c r="U840" s="435"/>
      <c r="V840" s="435"/>
      <c r="W840" s="435"/>
      <c r="X840" s="435"/>
      <c r="Y840" s="435"/>
      <c r="Z840" s="435"/>
    </row>
    <row r="841" ht="18.75" customHeight="1">
      <c r="A841" s="435" t="s">
        <v>3572</v>
      </c>
      <c r="B841" s="435">
        <v>-0.6432</v>
      </c>
      <c r="C841" s="435">
        <v>2.3418</v>
      </c>
      <c r="D841" s="437">
        <v>0.7434</v>
      </c>
      <c r="E841" s="435" t="s">
        <v>2912</v>
      </c>
      <c r="F841" s="435" t="s">
        <v>2912</v>
      </c>
      <c r="G841" s="435">
        <v>5.6782</v>
      </c>
      <c r="H841" s="435">
        <v>4.9292</v>
      </c>
      <c r="I841" s="435"/>
      <c r="J841" s="435"/>
      <c r="K841" s="435"/>
      <c r="L841" s="435"/>
      <c r="M841" s="435"/>
      <c r="N841" s="435"/>
      <c r="O841" s="435"/>
      <c r="P841" s="435"/>
      <c r="Q841" s="435"/>
      <c r="R841" s="435"/>
      <c r="S841" s="435"/>
      <c r="T841" s="435"/>
      <c r="U841" s="435"/>
      <c r="V841" s="435"/>
      <c r="W841" s="435"/>
      <c r="X841" s="435"/>
      <c r="Y841" s="435"/>
      <c r="Z841" s="435"/>
    </row>
    <row r="842" ht="18.75" customHeight="1">
      <c r="A842" s="435" t="s">
        <v>618</v>
      </c>
      <c r="B842" s="435">
        <v>-0.6035</v>
      </c>
      <c r="C842" s="435">
        <v>1.2369</v>
      </c>
      <c r="D842" s="437">
        <v>-2.8632</v>
      </c>
      <c r="E842" s="435" t="s">
        <v>2912</v>
      </c>
      <c r="F842" s="435" t="s">
        <v>2912</v>
      </c>
      <c r="G842" s="435">
        <v>5.6629</v>
      </c>
      <c r="H842" s="435">
        <v>5.8525</v>
      </c>
      <c r="I842" s="435"/>
      <c r="J842" s="435"/>
      <c r="K842" s="435"/>
      <c r="L842" s="435"/>
      <c r="M842" s="435"/>
      <c r="N842" s="435"/>
      <c r="O842" s="435"/>
      <c r="P842" s="435"/>
      <c r="Q842" s="435"/>
      <c r="R842" s="435"/>
      <c r="S842" s="435"/>
      <c r="T842" s="435"/>
      <c r="U842" s="435"/>
      <c r="V842" s="435"/>
      <c r="W842" s="435"/>
      <c r="X842" s="435"/>
      <c r="Y842" s="435"/>
      <c r="Z842" s="435"/>
    </row>
    <row r="843" ht="18.75" customHeight="1">
      <c r="A843" s="435" t="s">
        <v>3573</v>
      </c>
      <c r="B843" s="435">
        <v>0.1161</v>
      </c>
      <c r="C843" s="435">
        <v>1.6531</v>
      </c>
      <c r="D843" s="437">
        <v>5.8912</v>
      </c>
      <c r="E843" s="435" t="s">
        <v>2912</v>
      </c>
      <c r="F843" s="435" t="s">
        <v>2912</v>
      </c>
      <c r="G843" s="435">
        <v>5.648</v>
      </c>
      <c r="H843" s="435">
        <v>8.7584</v>
      </c>
      <c r="I843" s="435"/>
      <c r="J843" s="435"/>
      <c r="K843" s="435"/>
      <c r="L843" s="435"/>
      <c r="M843" s="435"/>
      <c r="N843" s="435"/>
      <c r="O843" s="435"/>
      <c r="P843" s="435"/>
      <c r="Q843" s="435"/>
      <c r="R843" s="435"/>
      <c r="S843" s="435"/>
      <c r="T843" s="435"/>
      <c r="U843" s="435"/>
      <c r="V843" s="435"/>
      <c r="W843" s="435"/>
      <c r="X843" s="435"/>
      <c r="Y843" s="435"/>
      <c r="Z843" s="435"/>
    </row>
    <row r="844" ht="18.75" customHeight="1">
      <c r="A844" s="435" t="s">
        <v>3574</v>
      </c>
      <c r="B844" s="435">
        <v>-0.1399</v>
      </c>
      <c r="C844" s="435">
        <v>0.7835</v>
      </c>
      <c r="D844" s="437">
        <v>5.1915</v>
      </c>
      <c r="E844" s="435">
        <v>5.5799</v>
      </c>
      <c r="F844" s="435" t="s">
        <v>2912</v>
      </c>
      <c r="G844" s="435">
        <v>5.6356</v>
      </c>
      <c r="H844" s="435">
        <v>3.5901</v>
      </c>
      <c r="I844" s="435"/>
      <c r="J844" s="435"/>
      <c r="K844" s="435"/>
      <c r="L844" s="435"/>
      <c r="M844" s="435"/>
      <c r="N844" s="435"/>
      <c r="O844" s="435"/>
      <c r="P844" s="435"/>
      <c r="Q844" s="435"/>
      <c r="R844" s="435"/>
      <c r="S844" s="435"/>
      <c r="T844" s="435"/>
      <c r="U844" s="435"/>
      <c r="V844" s="435"/>
      <c r="W844" s="435"/>
      <c r="X844" s="435"/>
      <c r="Y844" s="435"/>
      <c r="Z844" s="435"/>
    </row>
    <row r="845" ht="18.75" customHeight="1">
      <c r="A845" s="435" t="s">
        <v>3575</v>
      </c>
      <c r="B845" s="435">
        <v>-0.2414</v>
      </c>
      <c r="C845" s="435">
        <v>2.1655</v>
      </c>
      <c r="D845" s="437">
        <v>5.6313</v>
      </c>
      <c r="E845" s="435">
        <v>6.6292</v>
      </c>
      <c r="F845" s="435">
        <v>1.8296</v>
      </c>
      <c r="G845" s="435">
        <v>5.5395</v>
      </c>
      <c r="H845" s="435">
        <v>4.2305</v>
      </c>
      <c r="I845" s="435"/>
      <c r="J845" s="435"/>
      <c r="K845" s="435"/>
      <c r="L845" s="435"/>
      <c r="M845" s="435"/>
      <c r="N845" s="435"/>
      <c r="O845" s="435"/>
      <c r="P845" s="435"/>
      <c r="Q845" s="435"/>
      <c r="R845" s="435"/>
      <c r="S845" s="435"/>
      <c r="T845" s="435"/>
      <c r="U845" s="435"/>
      <c r="V845" s="435"/>
      <c r="W845" s="435"/>
      <c r="X845" s="435"/>
      <c r="Y845" s="435"/>
      <c r="Z845" s="435"/>
    </row>
    <row r="846" ht="18.75" customHeight="1">
      <c r="A846" s="435" t="s">
        <v>3576</v>
      </c>
      <c r="B846" s="435">
        <v>0.3183</v>
      </c>
      <c r="C846" s="435">
        <v>1.0754</v>
      </c>
      <c r="D846" s="437">
        <v>7.2635</v>
      </c>
      <c r="E846" s="435">
        <v>9.4526</v>
      </c>
      <c r="F846" s="435">
        <v>7.2125</v>
      </c>
      <c r="G846" s="435">
        <v>5.5257</v>
      </c>
      <c r="H846" s="435">
        <v>5.7088</v>
      </c>
      <c r="I846" s="435"/>
      <c r="J846" s="435"/>
      <c r="K846" s="435"/>
      <c r="L846" s="435"/>
      <c r="M846" s="435"/>
      <c r="N846" s="435"/>
      <c r="O846" s="435"/>
      <c r="P846" s="435"/>
      <c r="Q846" s="435"/>
      <c r="R846" s="435"/>
      <c r="S846" s="435"/>
      <c r="T846" s="435"/>
      <c r="U846" s="435"/>
      <c r="V846" s="435"/>
      <c r="W846" s="435"/>
      <c r="X846" s="435"/>
      <c r="Y846" s="435"/>
      <c r="Z846" s="435"/>
    </row>
    <row r="847" ht="18.75" customHeight="1">
      <c r="A847" s="435" t="s">
        <v>3577</v>
      </c>
      <c r="B847" s="435">
        <v>0.4427</v>
      </c>
      <c r="C847" s="435">
        <v>3.1904</v>
      </c>
      <c r="D847" s="437">
        <v>3.1993</v>
      </c>
      <c r="E847" s="435">
        <v>12.6854</v>
      </c>
      <c r="F847" s="435">
        <v>8.6735</v>
      </c>
      <c r="G847" s="435">
        <v>5.5071</v>
      </c>
      <c r="H847" s="435">
        <v>9.3301</v>
      </c>
      <c r="I847" s="435"/>
      <c r="J847" s="435"/>
      <c r="K847" s="435"/>
      <c r="L847" s="435"/>
      <c r="M847" s="435"/>
      <c r="N847" s="435"/>
      <c r="O847" s="435"/>
      <c r="P847" s="435"/>
      <c r="Q847" s="435"/>
      <c r="R847" s="435"/>
      <c r="S847" s="435"/>
      <c r="T847" s="435"/>
      <c r="U847" s="435"/>
      <c r="V847" s="435"/>
      <c r="W847" s="435"/>
      <c r="X847" s="435"/>
      <c r="Y847" s="435"/>
      <c r="Z847" s="435"/>
    </row>
    <row r="848" ht="18.75" customHeight="1">
      <c r="A848" s="435" t="s">
        <v>3578</v>
      </c>
      <c r="B848" s="435">
        <v>0.2512</v>
      </c>
      <c r="C848" s="435">
        <v>2.8226</v>
      </c>
      <c r="D848" s="437">
        <v>5.4025</v>
      </c>
      <c r="E848" s="435">
        <v>6.8985</v>
      </c>
      <c r="F848" s="435">
        <v>1.8878</v>
      </c>
      <c r="G848" s="435">
        <v>5.4931</v>
      </c>
      <c r="H848" s="435">
        <v>2.9714</v>
      </c>
      <c r="I848" s="435"/>
      <c r="J848" s="435"/>
      <c r="K848" s="435"/>
      <c r="L848" s="435"/>
      <c r="M848" s="435"/>
      <c r="N848" s="435"/>
      <c r="O848" s="435"/>
      <c r="P848" s="435"/>
      <c r="Q848" s="435"/>
      <c r="R848" s="435"/>
      <c r="S848" s="435"/>
      <c r="T848" s="435"/>
      <c r="U848" s="435"/>
      <c r="V848" s="435"/>
      <c r="W848" s="435"/>
      <c r="X848" s="435"/>
      <c r="Y848" s="435"/>
      <c r="Z848" s="435"/>
    </row>
    <row r="849" ht="18.75" customHeight="1">
      <c r="A849" s="435" t="s">
        <v>170</v>
      </c>
      <c r="B849" s="435">
        <v>0.2678</v>
      </c>
      <c r="C849" s="435">
        <v>-0.3281</v>
      </c>
      <c r="D849" s="437">
        <v>7.166</v>
      </c>
      <c r="E849" s="435" t="s">
        <v>2912</v>
      </c>
      <c r="F849" s="435" t="s">
        <v>2912</v>
      </c>
      <c r="G849" s="435">
        <v>5.4761</v>
      </c>
      <c r="H849" s="435" t="s">
        <v>2912</v>
      </c>
      <c r="I849" s="435"/>
      <c r="J849" s="435"/>
      <c r="K849" s="435"/>
      <c r="L849" s="435"/>
      <c r="M849" s="435"/>
      <c r="N849" s="435"/>
      <c r="O849" s="435"/>
      <c r="P849" s="435"/>
      <c r="Q849" s="435"/>
      <c r="R849" s="435"/>
      <c r="S849" s="435"/>
      <c r="T849" s="435"/>
      <c r="U849" s="435"/>
      <c r="V849" s="435"/>
      <c r="W849" s="435"/>
      <c r="X849" s="435"/>
      <c r="Y849" s="435"/>
      <c r="Z849" s="435"/>
    </row>
    <row r="850" ht="18.75" customHeight="1">
      <c r="A850" s="435" t="s">
        <v>3579</v>
      </c>
      <c r="B850" s="435">
        <v>0.5732</v>
      </c>
      <c r="C850" s="435">
        <v>4.1946</v>
      </c>
      <c r="D850" s="437">
        <v>6.0935</v>
      </c>
      <c r="E850" s="435">
        <v>4.5191</v>
      </c>
      <c r="F850" s="435">
        <v>-0.3689</v>
      </c>
      <c r="G850" s="435">
        <v>5.4614</v>
      </c>
      <c r="H850" s="435">
        <v>2.1393</v>
      </c>
      <c r="I850" s="435"/>
      <c r="J850" s="435"/>
      <c r="K850" s="435"/>
      <c r="L850" s="435"/>
      <c r="M850" s="435"/>
      <c r="N850" s="435"/>
      <c r="O850" s="435"/>
      <c r="P850" s="435"/>
      <c r="Q850" s="435"/>
      <c r="R850" s="435"/>
      <c r="S850" s="435"/>
      <c r="T850" s="435"/>
      <c r="U850" s="435"/>
      <c r="V850" s="435"/>
      <c r="W850" s="435"/>
      <c r="X850" s="435"/>
      <c r="Y850" s="435"/>
      <c r="Z850" s="435"/>
    </row>
    <row r="851" ht="18.75" customHeight="1">
      <c r="A851" s="435" t="s">
        <v>3580</v>
      </c>
      <c r="B851" s="435">
        <v>-0.1295</v>
      </c>
      <c r="C851" s="435">
        <v>0.4309</v>
      </c>
      <c r="D851" s="437">
        <v>5.9275</v>
      </c>
      <c r="E851" s="435">
        <v>8.2185</v>
      </c>
      <c r="F851" s="435">
        <v>2.8835</v>
      </c>
      <c r="G851" s="435">
        <v>5.4213</v>
      </c>
      <c r="H851" s="435" t="s">
        <v>2912</v>
      </c>
      <c r="I851" s="435"/>
      <c r="J851" s="435"/>
      <c r="K851" s="435"/>
      <c r="L851" s="435"/>
      <c r="M851" s="435"/>
      <c r="N851" s="435"/>
      <c r="O851" s="435"/>
      <c r="P851" s="435"/>
      <c r="Q851" s="435"/>
      <c r="R851" s="435"/>
      <c r="S851" s="435"/>
      <c r="T851" s="435"/>
      <c r="U851" s="435"/>
      <c r="V851" s="435"/>
      <c r="W851" s="435"/>
      <c r="X851" s="435"/>
      <c r="Y851" s="435"/>
      <c r="Z851" s="435"/>
    </row>
    <row r="852" ht="18.75" customHeight="1">
      <c r="A852" s="435" t="s">
        <v>3581</v>
      </c>
      <c r="B852" s="435">
        <v>0.4313</v>
      </c>
      <c r="C852" s="435">
        <v>1.1453</v>
      </c>
      <c r="D852" s="437">
        <v>5.6771</v>
      </c>
      <c r="E852" s="435" t="s">
        <v>2912</v>
      </c>
      <c r="F852" s="435" t="s">
        <v>2912</v>
      </c>
      <c r="G852" s="435">
        <v>5.4108</v>
      </c>
      <c r="H852" s="435" t="s">
        <v>2912</v>
      </c>
      <c r="I852" s="435"/>
      <c r="J852" s="435"/>
      <c r="K852" s="435"/>
      <c r="L852" s="435"/>
      <c r="M852" s="435"/>
      <c r="N852" s="435"/>
      <c r="O852" s="435"/>
      <c r="P852" s="435"/>
      <c r="Q852" s="435"/>
      <c r="R852" s="435"/>
      <c r="S852" s="435"/>
      <c r="T852" s="435"/>
      <c r="U852" s="435"/>
      <c r="V852" s="435"/>
      <c r="W852" s="435"/>
      <c r="X852" s="435"/>
      <c r="Y852" s="435"/>
      <c r="Z852" s="435"/>
    </row>
    <row r="853" ht="18.75" customHeight="1">
      <c r="A853" s="435" t="s">
        <v>1394</v>
      </c>
      <c r="B853" s="435">
        <v>0.2177</v>
      </c>
      <c r="C853" s="435">
        <v>1.0906</v>
      </c>
      <c r="D853" s="437">
        <v>5.3421</v>
      </c>
      <c r="E853" s="435">
        <v>5.4512</v>
      </c>
      <c r="F853" s="435">
        <v>1.3087</v>
      </c>
      <c r="G853" s="435">
        <v>5.3903</v>
      </c>
      <c r="H853" s="435">
        <v>3.1648</v>
      </c>
      <c r="I853" s="435"/>
      <c r="J853" s="435"/>
      <c r="K853" s="435"/>
      <c r="L853" s="435"/>
      <c r="M853" s="435"/>
      <c r="N853" s="435"/>
      <c r="O853" s="435"/>
      <c r="P853" s="435"/>
      <c r="Q853" s="435"/>
      <c r="R853" s="435"/>
      <c r="S853" s="435"/>
      <c r="T853" s="435"/>
      <c r="U853" s="435"/>
      <c r="V853" s="435"/>
      <c r="W853" s="435"/>
      <c r="X853" s="435"/>
      <c r="Y853" s="435"/>
      <c r="Z853" s="435"/>
    </row>
    <row r="854" ht="18.75" customHeight="1">
      <c r="A854" s="435" t="s">
        <v>185</v>
      </c>
      <c r="B854" s="435">
        <v>-0.7917</v>
      </c>
      <c r="C854" s="435">
        <v>3.7064</v>
      </c>
      <c r="D854" s="437">
        <v>-0.9114</v>
      </c>
      <c r="E854" s="435" t="s">
        <v>2912</v>
      </c>
      <c r="F854" s="435" t="s">
        <v>2912</v>
      </c>
      <c r="G854" s="435">
        <v>5.3813</v>
      </c>
      <c r="H854" s="435" t="s">
        <v>2912</v>
      </c>
      <c r="I854" s="435"/>
      <c r="J854" s="435"/>
      <c r="K854" s="435"/>
      <c r="L854" s="435"/>
      <c r="M854" s="435"/>
      <c r="N854" s="435"/>
      <c r="O854" s="435"/>
      <c r="P854" s="435"/>
      <c r="Q854" s="435"/>
      <c r="R854" s="435"/>
      <c r="S854" s="435"/>
      <c r="T854" s="435"/>
      <c r="U854" s="435"/>
      <c r="V854" s="435"/>
      <c r="W854" s="435"/>
      <c r="X854" s="435"/>
      <c r="Y854" s="435"/>
      <c r="Z854" s="435"/>
    </row>
    <row r="855" ht="18.75" customHeight="1">
      <c r="A855" s="435" t="s">
        <v>3582</v>
      </c>
      <c r="B855" s="435">
        <v>0.1759</v>
      </c>
      <c r="C855" s="435">
        <v>1.9434</v>
      </c>
      <c r="D855" s="437">
        <v>5.7354</v>
      </c>
      <c r="E855" s="435">
        <v>6.6459</v>
      </c>
      <c r="F855" s="435">
        <v>2.5939</v>
      </c>
      <c r="G855" s="435">
        <v>5.3668</v>
      </c>
      <c r="H855" s="435">
        <v>3.1342</v>
      </c>
      <c r="I855" s="435"/>
      <c r="J855" s="435"/>
      <c r="K855" s="435"/>
      <c r="L855" s="435"/>
      <c r="M855" s="435"/>
      <c r="N855" s="435"/>
      <c r="O855" s="435"/>
      <c r="P855" s="435"/>
      <c r="Q855" s="435"/>
      <c r="R855" s="435"/>
      <c r="S855" s="435"/>
      <c r="T855" s="435"/>
      <c r="U855" s="435"/>
      <c r="V855" s="435"/>
      <c r="W855" s="435"/>
      <c r="X855" s="435"/>
      <c r="Y855" s="435"/>
      <c r="Z855" s="435"/>
    </row>
    <row r="856" ht="18.75" customHeight="1">
      <c r="A856" s="435" t="s">
        <v>3583</v>
      </c>
      <c r="B856" s="435">
        <v>0.2623</v>
      </c>
      <c r="C856" s="435">
        <v>1.4822</v>
      </c>
      <c r="D856" s="437">
        <v>4.5122</v>
      </c>
      <c r="E856" s="435">
        <v>5.9799</v>
      </c>
      <c r="F856" s="435">
        <v>2.8237</v>
      </c>
      <c r="G856" s="435">
        <v>5.3655</v>
      </c>
      <c r="H856" s="435">
        <v>3.0411</v>
      </c>
      <c r="I856" s="435"/>
      <c r="J856" s="435"/>
      <c r="K856" s="435"/>
      <c r="L856" s="435"/>
      <c r="M856" s="435"/>
      <c r="N856" s="435"/>
      <c r="O856" s="435"/>
      <c r="P856" s="435"/>
      <c r="Q856" s="435"/>
      <c r="R856" s="435"/>
      <c r="S856" s="435"/>
      <c r="T856" s="435"/>
      <c r="U856" s="435"/>
      <c r="V856" s="435"/>
      <c r="W856" s="435"/>
      <c r="X856" s="435"/>
      <c r="Y856" s="435"/>
      <c r="Z856" s="435"/>
    </row>
    <row r="857" ht="18.75" customHeight="1">
      <c r="A857" s="435" t="s">
        <v>3584</v>
      </c>
      <c r="B857" s="435">
        <v>0.6684</v>
      </c>
      <c r="C857" s="435">
        <v>1.1365</v>
      </c>
      <c r="D857" s="437">
        <v>5.2185</v>
      </c>
      <c r="E857" s="435" t="s">
        <v>2912</v>
      </c>
      <c r="F857" s="435" t="s">
        <v>2912</v>
      </c>
      <c r="G857" s="435">
        <v>5.3621</v>
      </c>
      <c r="H857" s="435">
        <v>4.7018</v>
      </c>
      <c r="I857" s="435"/>
      <c r="J857" s="435"/>
      <c r="K857" s="435"/>
      <c r="L857" s="435"/>
      <c r="M857" s="435"/>
      <c r="N857" s="435"/>
      <c r="O857" s="435"/>
      <c r="P857" s="435"/>
      <c r="Q857" s="435"/>
      <c r="R857" s="435"/>
      <c r="S857" s="435"/>
      <c r="T857" s="435"/>
      <c r="U857" s="435"/>
      <c r="V857" s="435"/>
      <c r="W857" s="435"/>
      <c r="X857" s="435"/>
      <c r="Y857" s="435"/>
      <c r="Z857" s="435"/>
    </row>
    <row r="858" ht="18.75" customHeight="1">
      <c r="A858" s="435" t="s">
        <v>3585</v>
      </c>
      <c r="B858" s="435">
        <v>1.9563</v>
      </c>
      <c r="C858" s="435">
        <v>1.3243</v>
      </c>
      <c r="D858" s="437">
        <v>-3.3094</v>
      </c>
      <c r="E858" s="435">
        <v>8.3192</v>
      </c>
      <c r="F858" s="435">
        <v>7.6382</v>
      </c>
      <c r="G858" s="435">
        <v>5.338</v>
      </c>
      <c r="H858" s="435">
        <v>5.657</v>
      </c>
      <c r="I858" s="435"/>
      <c r="J858" s="435"/>
      <c r="K858" s="435"/>
      <c r="L858" s="435"/>
      <c r="M858" s="435"/>
      <c r="N858" s="435"/>
      <c r="O858" s="435"/>
      <c r="P858" s="435"/>
      <c r="Q858" s="435"/>
      <c r="R858" s="435"/>
      <c r="S858" s="435"/>
      <c r="T858" s="435"/>
      <c r="U858" s="435"/>
      <c r="V858" s="435"/>
      <c r="W858" s="435"/>
      <c r="X858" s="435"/>
      <c r="Y858" s="435"/>
      <c r="Z858" s="435"/>
    </row>
    <row r="859" ht="18.75" customHeight="1">
      <c r="A859" s="435" t="s">
        <v>3586</v>
      </c>
      <c r="B859" s="435">
        <v>1.0699</v>
      </c>
      <c r="C859" s="435">
        <v>1.4066</v>
      </c>
      <c r="D859" s="437">
        <v>-0.7093</v>
      </c>
      <c r="E859" s="435">
        <v>6.1734</v>
      </c>
      <c r="F859" s="435">
        <v>4.8036</v>
      </c>
      <c r="G859" s="435">
        <v>5.3344</v>
      </c>
      <c r="H859" s="435">
        <v>5.4746</v>
      </c>
      <c r="I859" s="435"/>
      <c r="J859" s="435"/>
      <c r="K859" s="435"/>
      <c r="L859" s="435"/>
      <c r="M859" s="435"/>
      <c r="N859" s="435"/>
      <c r="O859" s="435"/>
      <c r="P859" s="435"/>
      <c r="Q859" s="435"/>
      <c r="R859" s="435"/>
      <c r="S859" s="435"/>
      <c r="T859" s="435"/>
      <c r="U859" s="435"/>
      <c r="V859" s="435"/>
      <c r="W859" s="435"/>
      <c r="X859" s="435"/>
      <c r="Y859" s="435"/>
      <c r="Z859" s="435"/>
    </row>
    <row r="860" ht="18.75" customHeight="1">
      <c r="A860" s="435" t="s">
        <v>2056</v>
      </c>
      <c r="B860" s="435">
        <v>-2.0104</v>
      </c>
      <c r="C860" s="435">
        <v>-5.9409</v>
      </c>
      <c r="D860" s="437">
        <v>-0.9141</v>
      </c>
      <c r="E860" s="435">
        <v>6.262</v>
      </c>
      <c r="F860" s="435">
        <v>4.5652</v>
      </c>
      <c r="G860" s="435">
        <v>5.3228</v>
      </c>
      <c r="H860" s="435">
        <v>5.5937</v>
      </c>
      <c r="I860" s="435"/>
      <c r="J860" s="435"/>
      <c r="K860" s="435"/>
      <c r="L860" s="435"/>
      <c r="M860" s="435"/>
      <c r="N860" s="435"/>
      <c r="O860" s="435"/>
      <c r="P860" s="435"/>
      <c r="Q860" s="435"/>
      <c r="R860" s="435"/>
      <c r="S860" s="435"/>
      <c r="T860" s="435"/>
      <c r="U860" s="435"/>
      <c r="V860" s="435"/>
      <c r="W860" s="435"/>
      <c r="X860" s="435"/>
      <c r="Y860" s="435"/>
      <c r="Z860" s="435"/>
    </row>
    <row r="861" ht="18.75" customHeight="1">
      <c r="A861" s="435" t="s">
        <v>3587</v>
      </c>
      <c r="B861" s="435">
        <v>0.3798</v>
      </c>
      <c r="C861" s="435">
        <v>0.9026</v>
      </c>
      <c r="D861" s="437">
        <v>3.4476</v>
      </c>
      <c r="E861" s="435">
        <v>4.667</v>
      </c>
      <c r="F861" s="435">
        <v>0.3704</v>
      </c>
      <c r="G861" s="435">
        <v>5.3217</v>
      </c>
      <c r="H861" s="435">
        <v>2.8161</v>
      </c>
      <c r="I861" s="435"/>
      <c r="J861" s="435"/>
      <c r="K861" s="435"/>
      <c r="L861" s="435"/>
      <c r="M861" s="435"/>
      <c r="N861" s="435"/>
      <c r="O861" s="435"/>
      <c r="P861" s="435"/>
      <c r="Q861" s="435"/>
      <c r="R861" s="435"/>
      <c r="S861" s="435"/>
      <c r="T861" s="435"/>
      <c r="U861" s="435"/>
      <c r="V861" s="435"/>
      <c r="W861" s="435"/>
      <c r="X861" s="435"/>
      <c r="Y861" s="435"/>
      <c r="Z861" s="435"/>
    </row>
    <row r="862" ht="18.75" customHeight="1">
      <c r="A862" s="435" t="s">
        <v>3588</v>
      </c>
      <c r="B862" s="435">
        <v>-0.029</v>
      </c>
      <c r="C862" s="435">
        <v>4.0688</v>
      </c>
      <c r="D862" s="437">
        <v>6.0616</v>
      </c>
      <c r="E862" s="435">
        <v>9.3967</v>
      </c>
      <c r="F862" s="435">
        <v>4.3179</v>
      </c>
      <c r="G862" s="435">
        <v>5.2806</v>
      </c>
      <c r="H862" s="435" t="s">
        <v>2912</v>
      </c>
      <c r="I862" s="435"/>
      <c r="J862" s="435"/>
      <c r="K862" s="435"/>
      <c r="L862" s="435"/>
      <c r="M862" s="435"/>
      <c r="N862" s="435"/>
      <c r="O862" s="435"/>
      <c r="P862" s="435"/>
      <c r="Q862" s="435"/>
      <c r="R862" s="435"/>
      <c r="S862" s="435"/>
      <c r="T862" s="435"/>
      <c r="U862" s="435"/>
      <c r="V862" s="435"/>
      <c r="W862" s="435"/>
      <c r="X862" s="435"/>
      <c r="Y862" s="435"/>
      <c r="Z862" s="435"/>
    </row>
    <row r="863" ht="18.75" customHeight="1">
      <c r="A863" s="435" t="s">
        <v>3589</v>
      </c>
      <c r="B863" s="435">
        <v>0.2246</v>
      </c>
      <c r="C863" s="435">
        <v>1.4277</v>
      </c>
      <c r="D863" s="437">
        <v>3.1911</v>
      </c>
      <c r="E863" s="435" t="s">
        <v>2912</v>
      </c>
      <c r="F863" s="435" t="s">
        <v>2912</v>
      </c>
      <c r="G863" s="435">
        <v>5.2781</v>
      </c>
      <c r="H863" s="435">
        <v>2.6154</v>
      </c>
      <c r="I863" s="435"/>
      <c r="J863" s="435"/>
      <c r="K863" s="435"/>
      <c r="L863" s="435"/>
      <c r="M863" s="435"/>
      <c r="N863" s="435"/>
      <c r="O863" s="435"/>
      <c r="P863" s="435"/>
      <c r="Q863" s="435"/>
      <c r="R863" s="435"/>
      <c r="S863" s="435"/>
      <c r="T863" s="435"/>
      <c r="U863" s="435"/>
      <c r="V863" s="435"/>
      <c r="W863" s="435"/>
      <c r="X863" s="435"/>
      <c r="Y863" s="435"/>
      <c r="Z863" s="435"/>
    </row>
    <row r="864" ht="18.75" customHeight="1">
      <c r="A864" s="435" t="s">
        <v>3590</v>
      </c>
      <c r="B864" s="435">
        <v>0.1562</v>
      </c>
      <c r="C864" s="435">
        <v>1.6736</v>
      </c>
      <c r="D864" s="437">
        <v>5.9149</v>
      </c>
      <c r="E864" s="435">
        <v>8.0383</v>
      </c>
      <c r="F864" s="435" t="s">
        <v>2912</v>
      </c>
      <c r="G864" s="435">
        <v>5.2674</v>
      </c>
      <c r="H864" s="435" t="s">
        <v>2912</v>
      </c>
      <c r="I864" s="435"/>
      <c r="J864" s="435"/>
      <c r="K864" s="435"/>
      <c r="L864" s="435"/>
      <c r="M864" s="435"/>
      <c r="N864" s="435"/>
      <c r="O864" s="435"/>
      <c r="P864" s="435"/>
      <c r="Q864" s="435"/>
      <c r="R864" s="435"/>
      <c r="S864" s="435"/>
      <c r="T864" s="435"/>
      <c r="U864" s="435"/>
      <c r="V864" s="435"/>
      <c r="W864" s="435"/>
      <c r="X864" s="435"/>
      <c r="Y864" s="435"/>
      <c r="Z864" s="435"/>
    </row>
    <row r="865" ht="18.75" customHeight="1">
      <c r="A865" s="435" t="s">
        <v>3591</v>
      </c>
      <c r="B865" s="435">
        <v>0.0185</v>
      </c>
      <c r="C865" s="435">
        <v>0.5809</v>
      </c>
      <c r="D865" s="437">
        <v>5.1313</v>
      </c>
      <c r="E865" s="435">
        <v>5.7197</v>
      </c>
      <c r="F865" s="435">
        <v>1.9666</v>
      </c>
      <c r="G865" s="435">
        <v>5.25</v>
      </c>
      <c r="H865" s="435" t="s">
        <v>2912</v>
      </c>
      <c r="I865" s="435"/>
      <c r="J865" s="435"/>
      <c r="K865" s="435"/>
      <c r="L865" s="435"/>
      <c r="M865" s="435"/>
      <c r="N865" s="435"/>
      <c r="O865" s="435"/>
      <c r="P865" s="435"/>
      <c r="Q865" s="435"/>
      <c r="R865" s="435"/>
      <c r="S865" s="435"/>
      <c r="T865" s="435"/>
      <c r="U865" s="435"/>
      <c r="V865" s="435"/>
      <c r="W865" s="435"/>
      <c r="X865" s="435"/>
      <c r="Y865" s="435"/>
      <c r="Z865" s="435"/>
    </row>
    <row r="866" ht="18.75" customHeight="1">
      <c r="A866" s="435" t="s">
        <v>3592</v>
      </c>
      <c r="B866" s="435">
        <v>0.2492</v>
      </c>
      <c r="C866" s="435">
        <v>1.275</v>
      </c>
      <c r="D866" s="437">
        <v>5.5149</v>
      </c>
      <c r="E866" s="435">
        <v>5.421</v>
      </c>
      <c r="F866" s="435">
        <v>3.0103</v>
      </c>
      <c r="G866" s="435">
        <v>5.2267</v>
      </c>
      <c r="H866" s="435">
        <v>3.2507</v>
      </c>
      <c r="I866" s="435"/>
      <c r="J866" s="435"/>
      <c r="K866" s="435"/>
      <c r="L866" s="435"/>
      <c r="M866" s="435"/>
      <c r="N866" s="435"/>
      <c r="O866" s="435"/>
      <c r="P866" s="435"/>
      <c r="Q866" s="435"/>
      <c r="R866" s="435"/>
      <c r="S866" s="435"/>
      <c r="T866" s="435"/>
      <c r="U866" s="435"/>
      <c r="V866" s="435"/>
      <c r="W866" s="435"/>
      <c r="X866" s="435"/>
      <c r="Y866" s="435"/>
      <c r="Z866" s="435"/>
    </row>
    <row r="867" ht="18.75" customHeight="1">
      <c r="A867" s="435" t="s">
        <v>3593</v>
      </c>
      <c r="B867" s="435">
        <v>-0.0961</v>
      </c>
      <c r="C867" s="435">
        <v>1.3173</v>
      </c>
      <c r="D867" s="437" t="s">
        <v>2912</v>
      </c>
      <c r="E867" s="435" t="s">
        <v>2912</v>
      </c>
      <c r="F867" s="435" t="s">
        <v>2912</v>
      </c>
      <c r="G867" s="435">
        <v>5.1954</v>
      </c>
      <c r="H867" s="435" t="s">
        <v>2912</v>
      </c>
      <c r="I867" s="435"/>
      <c r="J867" s="435"/>
      <c r="K867" s="435"/>
      <c r="L867" s="435"/>
      <c r="M867" s="435"/>
      <c r="N867" s="435"/>
      <c r="O867" s="435"/>
      <c r="P867" s="435"/>
      <c r="Q867" s="435"/>
      <c r="R867" s="435"/>
      <c r="S867" s="435"/>
      <c r="T867" s="435"/>
      <c r="U867" s="435"/>
      <c r="V867" s="435"/>
      <c r="W867" s="435"/>
      <c r="X867" s="435"/>
      <c r="Y867" s="435"/>
      <c r="Z867" s="435"/>
    </row>
    <row r="868" ht="18.75" customHeight="1">
      <c r="A868" s="435" t="s">
        <v>3594</v>
      </c>
      <c r="B868" s="435">
        <v>-0.348</v>
      </c>
      <c r="C868" s="435">
        <v>1.681</v>
      </c>
      <c r="D868" s="437">
        <v>5.7811</v>
      </c>
      <c r="E868" s="435">
        <v>7.331</v>
      </c>
      <c r="F868" s="435" t="s">
        <v>2912</v>
      </c>
      <c r="G868" s="435">
        <v>5.1841</v>
      </c>
      <c r="H868" s="435">
        <v>4.335</v>
      </c>
      <c r="I868" s="435"/>
      <c r="J868" s="435"/>
      <c r="K868" s="435"/>
      <c r="L868" s="435"/>
      <c r="M868" s="435"/>
      <c r="N868" s="435"/>
      <c r="O868" s="435"/>
      <c r="P868" s="435"/>
      <c r="Q868" s="435"/>
      <c r="R868" s="435"/>
      <c r="S868" s="435"/>
      <c r="T868" s="435"/>
      <c r="U868" s="435"/>
      <c r="V868" s="435"/>
      <c r="W868" s="435"/>
      <c r="X868" s="435"/>
      <c r="Y868" s="435"/>
      <c r="Z868" s="435"/>
    </row>
    <row r="869" ht="18.75" customHeight="1">
      <c r="A869" s="435" t="s">
        <v>3595</v>
      </c>
      <c r="B869" s="435">
        <v>0.1261</v>
      </c>
      <c r="C869" s="435">
        <v>4.8926</v>
      </c>
      <c r="D869" s="437">
        <v>-1.5249</v>
      </c>
      <c r="E869" s="435" t="s">
        <v>2912</v>
      </c>
      <c r="F869" s="435" t="s">
        <v>2912</v>
      </c>
      <c r="G869" s="435">
        <v>5.1836</v>
      </c>
      <c r="H869" s="435" t="s">
        <v>2912</v>
      </c>
      <c r="I869" s="435"/>
      <c r="J869" s="435"/>
      <c r="K869" s="435"/>
      <c r="L869" s="435"/>
      <c r="M869" s="435"/>
      <c r="N869" s="435"/>
      <c r="O869" s="435"/>
      <c r="P869" s="435"/>
      <c r="Q869" s="435"/>
      <c r="R869" s="435"/>
      <c r="S869" s="435"/>
      <c r="T869" s="435"/>
      <c r="U869" s="435"/>
      <c r="V869" s="435"/>
      <c r="W869" s="435"/>
      <c r="X869" s="435"/>
      <c r="Y869" s="435"/>
      <c r="Z869" s="435"/>
    </row>
    <row r="870" ht="18.75" customHeight="1">
      <c r="A870" s="435" t="s">
        <v>3596</v>
      </c>
      <c r="B870" s="435">
        <v>0.3211</v>
      </c>
      <c r="C870" s="435">
        <v>2.445</v>
      </c>
      <c r="D870" s="437">
        <v>5.0223</v>
      </c>
      <c r="E870" s="435">
        <v>5.7608</v>
      </c>
      <c r="F870" s="435">
        <v>1.6074</v>
      </c>
      <c r="G870" s="435">
        <v>5.1441</v>
      </c>
      <c r="H870" s="435">
        <v>1.9166</v>
      </c>
      <c r="I870" s="435"/>
      <c r="J870" s="435"/>
      <c r="K870" s="435"/>
      <c r="L870" s="435"/>
      <c r="M870" s="435"/>
      <c r="N870" s="435"/>
      <c r="O870" s="435"/>
      <c r="P870" s="435"/>
      <c r="Q870" s="435"/>
      <c r="R870" s="435"/>
      <c r="S870" s="435"/>
      <c r="T870" s="435"/>
      <c r="U870" s="435"/>
      <c r="V870" s="435"/>
      <c r="W870" s="435"/>
      <c r="X870" s="435"/>
      <c r="Y870" s="435"/>
      <c r="Z870" s="435"/>
    </row>
    <row r="871" ht="18.75" customHeight="1">
      <c r="A871" s="435" t="s">
        <v>564</v>
      </c>
      <c r="B871" s="435">
        <v>3.3317</v>
      </c>
      <c r="C871" s="435">
        <v>-1.1837</v>
      </c>
      <c r="D871" s="437">
        <v>0.1864</v>
      </c>
      <c r="E871" s="435">
        <v>1.2512</v>
      </c>
      <c r="F871" s="435">
        <v>17.8263</v>
      </c>
      <c r="G871" s="435">
        <v>5.1402</v>
      </c>
      <c r="H871" s="435">
        <v>2.9834</v>
      </c>
      <c r="I871" s="435"/>
      <c r="J871" s="435"/>
      <c r="K871" s="435"/>
      <c r="L871" s="435"/>
      <c r="M871" s="435"/>
      <c r="N871" s="435"/>
      <c r="O871" s="435"/>
      <c r="P871" s="435"/>
      <c r="Q871" s="435"/>
      <c r="R871" s="435"/>
      <c r="S871" s="435"/>
      <c r="T871" s="435"/>
      <c r="U871" s="435"/>
      <c r="V871" s="435"/>
      <c r="W871" s="435"/>
      <c r="X871" s="435"/>
      <c r="Y871" s="435"/>
      <c r="Z871" s="435"/>
    </row>
    <row r="872" ht="18.75" customHeight="1">
      <c r="A872" s="435" t="s">
        <v>3597</v>
      </c>
      <c r="B872" s="435">
        <v>-0.126</v>
      </c>
      <c r="C872" s="435">
        <v>0.4693</v>
      </c>
      <c r="D872" s="437">
        <v>4.4562</v>
      </c>
      <c r="E872" s="435">
        <v>7.5112</v>
      </c>
      <c r="F872" s="435">
        <v>2.8598</v>
      </c>
      <c r="G872" s="435">
        <v>5.1289</v>
      </c>
      <c r="H872" s="435">
        <v>4.7716</v>
      </c>
      <c r="I872" s="435"/>
      <c r="J872" s="435"/>
      <c r="K872" s="435"/>
      <c r="L872" s="435"/>
      <c r="M872" s="435"/>
      <c r="N872" s="435"/>
      <c r="O872" s="435"/>
      <c r="P872" s="435"/>
      <c r="Q872" s="435"/>
      <c r="R872" s="435"/>
      <c r="S872" s="435"/>
      <c r="T872" s="435"/>
      <c r="U872" s="435"/>
      <c r="V872" s="435"/>
      <c r="W872" s="435"/>
      <c r="X872" s="435"/>
      <c r="Y872" s="435"/>
      <c r="Z872" s="435"/>
    </row>
    <row r="873" ht="18.75" customHeight="1">
      <c r="A873" s="435" t="s">
        <v>3598</v>
      </c>
      <c r="B873" s="435">
        <v>1.8475</v>
      </c>
      <c r="C873" s="435">
        <v>1.1733</v>
      </c>
      <c r="D873" s="437">
        <v>-2.9018</v>
      </c>
      <c r="E873" s="435">
        <v>8.4383</v>
      </c>
      <c r="F873" s="435">
        <v>10.3923</v>
      </c>
      <c r="G873" s="435">
        <v>5.0705</v>
      </c>
      <c r="H873" s="435">
        <v>9.2704</v>
      </c>
      <c r="I873" s="435"/>
      <c r="J873" s="435"/>
      <c r="K873" s="435"/>
      <c r="L873" s="435"/>
      <c r="M873" s="435"/>
      <c r="N873" s="435"/>
      <c r="O873" s="435"/>
      <c r="P873" s="435"/>
      <c r="Q873" s="435"/>
      <c r="R873" s="435"/>
      <c r="S873" s="435"/>
      <c r="T873" s="435"/>
      <c r="U873" s="435"/>
      <c r="V873" s="435"/>
      <c r="W873" s="435"/>
      <c r="X873" s="435"/>
      <c r="Y873" s="435"/>
      <c r="Z873" s="435"/>
    </row>
    <row r="874" ht="18.75" customHeight="1">
      <c r="A874" s="435" t="s">
        <v>472</v>
      </c>
      <c r="B874" s="435">
        <v>0.0137</v>
      </c>
      <c r="C874" s="435">
        <v>-0.2739</v>
      </c>
      <c r="D874" s="437">
        <v>4.5535</v>
      </c>
      <c r="E874" s="435">
        <v>6.6626</v>
      </c>
      <c r="F874" s="435">
        <v>6.3778</v>
      </c>
      <c r="G874" s="435">
        <v>5.0494</v>
      </c>
      <c r="H874" s="435">
        <v>4.6977</v>
      </c>
      <c r="I874" s="435"/>
      <c r="J874" s="435"/>
      <c r="K874" s="435"/>
      <c r="L874" s="435"/>
      <c r="M874" s="435"/>
      <c r="N874" s="435"/>
      <c r="O874" s="435"/>
      <c r="P874" s="435"/>
      <c r="Q874" s="435"/>
      <c r="R874" s="435"/>
      <c r="S874" s="435"/>
      <c r="T874" s="435"/>
      <c r="U874" s="435"/>
      <c r="V874" s="435"/>
      <c r="W874" s="435"/>
      <c r="X874" s="435"/>
      <c r="Y874" s="435"/>
      <c r="Z874" s="435"/>
    </row>
    <row r="875" ht="18.75" customHeight="1">
      <c r="A875" s="435" t="s">
        <v>3599</v>
      </c>
      <c r="B875" s="435">
        <v>1.4919</v>
      </c>
      <c r="C875" s="435">
        <v>2.2535</v>
      </c>
      <c r="D875" s="437">
        <v>5.176</v>
      </c>
      <c r="E875" s="435" t="s">
        <v>2912</v>
      </c>
      <c r="F875" s="435" t="s">
        <v>2912</v>
      </c>
      <c r="G875" s="435">
        <v>5.0405</v>
      </c>
      <c r="H875" s="435">
        <v>4.6805</v>
      </c>
      <c r="I875" s="435"/>
      <c r="J875" s="435"/>
      <c r="K875" s="435"/>
      <c r="L875" s="435"/>
      <c r="M875" s="435"/>
      <c r="N875" s="435"/>
      <c r="O875" s="435"/>
      <c r="P875" s="435"/>
      <c r="Q875" s="435"/>
      <c r="R875" s="435"/>
      <c r="S875" s="435"/>
      <c r="T875" s="435"/>
      <c r="U875" s="435"/>
      <c r="V875" s="435"/>
      <c r="W875" s="435"/>
      <c r="X875" s="435"/>
      <c r="Y875" s="435"/>
      <c r="Z875" s="435"/>
    </row>
    <row r="876" ht="18.75" customHeight="1">
      <c r="A876" s="435" t="s">
        <v>3600</v>
      </c>
      <c r="B876" s="435">
        <v>0.3813</v>
      </c>
      <c r="C876" s="435">
        <v>1.9968</v>
      </c>
      <c r="D876" s="437">
        <v>4.2606</v>
      </c>
      <c r="E876" s="435">
        <v>5.7055</v>
      </c>
      <c r="F876" s="435">
        <v>1.8233</v>
      </c>
      <c r="G876" s="435">
        <v>5.0366</v>
      </c>
      <c r="H876" s="435">
        <v>3.2862</v>
      </c>
      <c r="I876" s="435"/>
      <c r="J876" s="435"/>
      <c r="K876" s="435"/>
      <c r="L876" s="435"/>
      <c r="M876" s="435"/>
      <c r="N876" s="435"/>
      <c r="O876" s="435"/>
      <c r="P876" s="435"/>
      <c r="Q876" s="435"/>
      <c r="R876" s="435"/>
      <c r="S876" s="435"/>
      <c r="T876" s="435"/>
      <c r="U876" s="435"/>
      <c r="V876" s="435"/>
      <c r="W876" s="435"/>
      <c r="X876" s="435"/>
      <c r="Y876" s="435"/>
      <c r="Z876" s="435"/>
    </row>
    <row r="877" ht="18.75" customHeight="1">
      <c r="A877" s="435" t="s">
        <v>3601</v>
      </c>
      <c r="B877" s="435">
        <v>0.2458</v>
      </c>
      <c r="C877" s="435">
        <v>1.797</v>
      </c>
      <c r="D877" s="437">
        <v>6.0877</v>
      </c>
      <c r="E877" s="435">
        <v>8.2606</v>
      </c>
      <c r="F877" s="435" t="s">
        <v>2912</v>
      </c>
      <c r="G877" s="435">
        <v>5.0125</v>
      </c>
      <c r="H877" s="435">
        <v>7.2914</v>
      </c>
      <c r="I877" s="435"/>
      <c r="J877" s="435"/>
      <c r="K877" s="435"/>
      <c r="L877" s="435"/>
      <c r="M877" s="435"/>
      <c r="N877" s="435"/>
      <c r="O877" s="435"/>
      <c r="P877" s="435"/>
      <c r="Q877" s="435"/>
      <c r="R877" s="435"/>
      <c r="S877" s="435"/>
      <c r="T877" s="435"/>
      <c r="U877" s="435"/>
      <c r="V877" s="435"/>
      <c r="W877" s="435"/>
      <c r="X877" s="435"/>
      <c r="Y877" s="435"/>
      <c r="Z877" s="435"/>
    </row>
    <row r="878" ht="18.75" customHeight="1">
      <c r="A878" s="435" t="s">
        <v>3602</v>
      </c>
      <c r="B878" s="435">
        <v>-0.2776</v>
      </c>
      <c r="C878" s="435">
        <v>0.4087</v>
      </c>
      <c r="D878" s="437">
        <v>4.61</v>
      </c>
      <c r="E878" s="435">
        <v>7.3472</v>
      </c>
      <c r="F878" s="435">
        <v>3.5854</v>
      </c>
      <c r="G878" s="435">
        <v>4.9944</v>
      </c>
      <c r="H878" s="435">
        <v>4.7699</v>
      </c>
      <c r="I878" s="435"/>
      <c r="J878" s="435"/>
      <c r="K878" s="435"/>
      <c r="L878" s="435"/>
      <c r="M878" s="435"/>
      <c r="N878" s="435"/>
      <c r="O878" s="435"/>
      <c r="P878" s="435"/>
      <c r="Q878" s="435"/>
      <c r="R878" s="435"/>
      <c r="S878" s="435"/>
      <c r="T878" s="435"/>
      <c r="U878" s="435"/>
      <c r="V878" s="435"/>
      <c r="W878" s="435"/>
      <c r="X878" s="435"/>
      <c r="Y878" s="435"/>
      <c r="Z878" s="435"/>
    </row>
    <row r="879" ht="18.75" customHeight="1">
      <c r="A879" s="435" t="s">
        <v>3603</v>
      </c>
      <c r="B879" s="435">
        <v>-0.1372</v>
      </c>
      <c r="C879" s="435">
        <v>0.6146</v>
      </c>
      <c r="D879" s="437">
        <v>5.5688</v>
      </c>
      <c r="E879" s="435">
        <v>7.6883</v>
      </c>
      <c r="F879" s="435">
        <v>3.7033</v>
      </c>
      <c r="G879" s="435">
        <v>4.9839</v>
      </c>
      <c r="H879" s="435">
        <v>3.2347</v>
      </c>
      <c r="I879" s="435"/>
      <c r="J879" s="435"/>
      <c r="K879" s="435"/>
      <c r="L879" s="435"/>
      <c r="M879" s="435"/>
      <c r="N879" s="435"/>
      <c r="O879" s="435"/>
      <c r="P879" s="435"/>
      <c r="Q879" s="435"/>
      <c r="R879" s="435"/>
      <c r="S879" s="435"/>
      <c r="T879" s="435"/>
      <c r="U879" s="435"/>
      <c r="V879" s="435"/>
      <c r="W879" s="435"/>
      <c r="X879" s="435"/>
      <c r="Y879" s="435"/>
      <c r="Z879" s="435"/>
    </row>
    <row r="880" ht="18.75" customHeight="1">
      <c r="A880" s="435" t="s">
        <v>3604</v>
      </c>
      <c r="B880" s="435">
        <v>-0.0489</v>
      </c>
      <c r="C880" s="435">
        <v>1.177</v>
      </c>
      <c r="D880" s="437">
        <v>5.2282</v>
      </c>
      <c r="E880" s="435" t="s">
        <v>2912</v>
      </c>
      <c r="F880" s="435" t="s">
        <v>2912</v>
      </c>
      <c r="G880" s="435">
        <v>4.9765</v>
      </c>
      <c r="H880" s="435" t="s">
        <v>2912</v>
      </c>
      <c r="I880" s="435"/>
      <c r="J880" s="435"/>
      <c r="K880" s="435"/>
      <c r="L880" s="435"/>
      <c r="M880" s="435"/>
      <c r="N880" s="435"/>
      <c r="O880" s="435"/>
      <c r="P880" s="435"/>
      <c r="Q880" s="435"/>
      <c r="R880" s="435"/>
      <c r="S880" s="435"/>
      <c r="T880" s="435"/>
      <c r="U880" s="435"/>
      <c r="V880" s="435"/>
      <c r="W880" s="435"/>
      <c r="X880" s="435"/>
      <c r="Y880" s="435"/>
      <c r="Z880" s="435"/>
    </row>
    <row r="881" ht="18.75" customHeight="1">
      <c r="A881" s="435" t="s">
        <v>3605</v>
      </c>
      <c r="B881" s="435">
        <v>0.2109</v>
      </c>
      <c r="C881" s="435">
        <v>2.5209</v>
      </c>
      <c r="D881" s="437">
        <v>4.8377</v>
      </c>
      <c r="E881" s="435">
        <v>6.3396</v>
      </c>
      <c r="F881" s="435">
        <v>1.6069</v>
      </c>
      <c r="G881" s="435">
        <v>4.9564</v>
      </c>
      <c r="H881" s="435">
        <v>3.1258</v>
      </c>
      <c r="I881" s="435"/>
      <c r="J881" s="435"/>
      <c r="K881" s="435"/>
      <c r="L881" s="435"/>
      <c r="M881" s="435"/>
      <c r="N881" s="435"/>
      <c r="O881" s="435"/>
      <c r="P881" s="435"/>
      <c r="Q881" s="435"/>
      <c r="R881" s="435"/>
      <c r="S881" s="435"/>
      <c r="T881" s="435"/>
      <c r="U881" s="435"/>
      <c r="V881" s="435"/>
      <c r="W881" s="435"/>
      <c r="X881" s="435"/>
      <c r="Y881" s="435"/>
      <c r="Z881" s="435"/>
    </row>
    <row r="882" ht="18.75" customHeight="1">
      <c r="A882" s="435" t="s">
        <v>3606</v>
      </c>
      <c r="B882" s="435">
        <v>0.4</v>
      </c>
      <c r="C882" s="435">
        <v>4.492</v>
      </c>
      <c r="D882" s="437">
        <v>5.1013</v>
      </c>
      <c r="E882" s="435">
        <v>6.466</v>
      </c>
      <c r="F882" s="435" t="s">
        <v>2912</v>
      </c>
      <c r="G882" s="435">
        <v>4.8442</v>
      </c>
      <c r="H882" s="435">
        <v>1.8311</v>
      </c>
      <c r="I882" s="435"/>
      <c r="J882" s="435"/>
      <c r="K882" s="435"/>
      <c r="L882" s="435"/>
      <c r="M882" s="435"/>
      <c r="N882" s="435"/>
      <c r="O882" s="435"/>
      <c r="P882" s="435"/>
      <c r="Q882" s="435"/>
      <c r="R882" s="435"/>
      <c r="S882" s="435"/>
      <c r="T882" s="435"/>
      <c r="U882" s="435"/>
      <c r="V882" s="435"/>
      <c r="W882" s="435"/>
      <c r="X882" s="435"/>
      <c r="Y882" s="435"/>
      <c r="Z882" s="435"/>
    </row>
    <row r="883" ht="18.75" customHeight="1">
      <c r="A883" s="435" t="s">
        <v>3607</v>
      </c>
      <c r="B883" s="435">
        <v>0.4157</v>
      </c>
      <c r="C883" s="435">
        <v>2.8891</v>
      </c>
      <c r="D883" s="437">
        <v>6.7812</v>
      </c>
      <c r="E883" s="435">
        <v>3.795</v>
      </c>
      <c r="F883" s="435" t="s">
        <v>2912</v>
      </c>
      <c r="G883" s="435">
        <v>4.8436</v>
      </c>
      <c r="H883" s="435">
        <v>1.1904</v>
      </c>
      <c r="I883" s="435"/>
      <c r="J883" s="435"/>
      <c r="K883" s="435"/>
      <c r="L883" s="435"/>
      <c r="M883" s="435"/>
      <c r="N883" s="435"/>
      <c r="O883" s="435"/>
      <c r="P883" s="435"/>
      <c r="Q883" s="435"/>
      <c r="R883" s="435"/>
      <c r="S883" s="435"/>
      <c r="T883" s="435"/>
      <c r="U883" s="435"/>
      <c r="V883" s="435"/>
      <c r="W883" s="435"/>
      <c r="X883" s="435"/>
      <c r="Y883" s="435"/>
      <c r="Z883" s="435"/>
    </row>
    <row r="884" ht="18.75" customHeight="1">
      <c r="A884" s="435" t="s">
        <v>3608</v>
      </c>
      <c r="B884" s="435">
        <v>0.3974</v>
      </c>
      <c r="C884" s="435">
        <v>2.4307</v>
      </c>
      <c r="D884" s="437">
        <v>3.3781</v>
      </c>
      <c r="E884" s="435">
        <v>4.3879</v>
      </c>
      <c r="F884" s="435">
        <v>-0.0226</v>
      </c>
      <c r="G884" s="435">
        <v>4.8377</v>
      </c>
      <c r="H884" s="435">
        <v>1.5875</v>
      </c>
      <c r="I884" s="435"/>
      <c r="J884" s="435"/>
      <c r="K884" s="435"/>
      <c r="L884" s="435"/>
      <c r="M884" s="435"/>
      <c r="N884" s="435"/>
      <c r="O884" s="435"/>
      <c r="P884" s="435"/>
      <c r="Q884" s="435"/>
      <c r="R884" s="435"/>
      <c r="S884" s="435"/>
      <c r="T884" s="435"/>
      <c r="U884" s="435"/>
      <c r="V884" s="435"/>
      <c r="W884" s="435"/>
      <c r="X884" s="435"/>
      <c r="Y884" s="435"/>
      <c r="Z884" s="435"/>
    </row>
    <row r="885" ht="18.75" customHeight="1">
      <c r="A885" s="435" t="s">
        <v>3609</v>
      </c>
      <c r="B885" s="435">
        <v>0.1133</v>
      </c>
      <c r="C885" s="435">
        <v>1.8147</v>
      </c>
      <c r="D885" s="437">
        <v>5.065</v>
      </c>
      <c r="E885" s="435">
        <v>5.5913</v>
      </c>
      <c r="F885" s="435">
        <v>1.745</v>
      </c>
      <c r="G885" s="435">
        <v>4.8209</v>
      </c>
      <c r="H885" s="435">
        <v>2.9276</v>
      </c>
      <c r="I885" s="435"/>
      <c r="J885" s="435"/>
      <c r="K885" s="435"/>
      <c r="L885" s="435"/>
      <c r="M885" s="435"/>
      <c r="N885" s="435"/>
      <c r="O885" s="435"/>
      <c r="P885" s="435"/>
      <c r="Q885" s="435"/>
      <c r="R885" s="435"/>
      <c r="S885" s="435"/>
      <c r="T885" s="435"/>
      <c r="U885" s="435"/>
      <c r="V885" s="435"/>
      <c r="W885" s="435"/>
      <c r="X885" s="435"/>
      <c r="Y885" s="435"/>
      <c r="Z885" s="435"/>
    </row>
    <row r="886" ht="18.75" customHeight="1">
      <c r="A886" s="435" t="s">
        <v>3610</v>
      </c>
      <c r="B886" s="435">
        <v>-0.1003</v>
      </c>
      <c r="C886" s="435">
        <v>4.1377</v>
      </c>
      <c r="D886" s="437">
        <v>-1.6087</v>
      </c>
      <c r="E886" s="435" t="s">
        <v>2912</v>
      </c>
      <c r="F886" s="435" t="s">
        <v>2912</v>
      </c>
      <c r="G886" s="435">
        <v>4.7918</v>
      </c>
      <c r="H886" s="435" t="s">
        <v>2912</v>
      </c>
      <c r="I886" s="435"/>
      <c r="J886" s="435"/>
      <c r="K886" s="435"/>
      <c r="L886" s="435"/>
      <c r="M886" s="435"/>
      <c r="N886" s="435"/>
      <c r="O886" s="435"/>
      <c r="P886" s="435"/>
      <c r="Q886" s="435"/>
      <c r="R886" s="435"/>
      <c r="S886" s="435"/>
      <c r="T886" s="435"/>
      <c r="U886" s="435"/>
      <c r="V886" s="435"/>
      <c r="W886" s="435"/>
      <c r="X886" s="435"/>
      <c r="Y886" s="435"/>
      <c r="Z886" s="435"/>
    </row>
    <row r="887" ht="18.75" customHeight="1">
      <c r="A887" s="435" t="s">
        <v>3611</v>
      </c>
      <c r="B887" s="435">
        <v>0.1747</v>
      </c>
      <c r="C887" s="435">
        <v>1.5116</v>
      </c>
      <c r="D887" s="437">
        <v>5.2557</v>
      </c>
      <c r="E887" s="435">
        <v>6.1945</v>
      </c>
      <c r="F887" s="435">
        <v>2.6662</v>
      </c>
      <c r="G887" s="435">
        <v>4.7863</v>
      </c>
      <c r="H887" s="435">
        <v>2.9881</v>
      </c>
      <c r="I887" s="435"/>
      <c r="J887" s="435"/>
      <c r="K887" s="435"/>
      <c r="L887" s="435"/>
      <c r="M887" s="435"/>
      <c r="N887" s="435"/>
      <c r="O887" s="435"/>
      <c r="P887" s="435"/>
      <c r="Q887" s="435"/>
      <c r="R887" s="435"/>
      <c r="S887" s="435"/>
      <c r="T887" s="435"/>
      <c r="U887" s="435"/>
      <c r="V887" s="435"/>
      <c r="W887" s="435"/>
      <c r="X887" s="435"/>
      <c r="Y887" s="435"/>
      <c r="Z887" s="435"/>
    </row>
    <row r="888" ht="18.75" customHeight="1">
      <c r="A888" s="435" t="s">
        <v>3612</v>
      </c>
      <c r="B888" s="435">
        <v>0.1746</v>
      </c>
      <c r="C888" s="435">
        <v>1.5016</v>
      </c>
      <c r="D888" s="437">
        <v>5.267</v>
      </c>
      <c r="E888" s="435">
        <v>6.2184</v>
      </c>
      <c r="F888" s="435">
        <v>2.6717</v>
      </c>
      <c r="G888" s="435">
        <v>4.7806</v>
      </c>
      <c r="H888" s="435">
        <v>2.4225</v>
      </c>
      <c r="I888" s="435"/>
      <c r="J888" s="435"/>
      <c r="K888" s="435"/>
      <c r="L888" s="435"/>
      <c r="M888" s="435"/>
      <c r="N888" s="435"/>
      <c r="O888" s="435"/>
      <c r="P888" s="435"/>
      <c r="Q888" s="435"/>
      <c r="R888" s="435"/>
      <c r="S888" s="435"/>
      <c r="T888" s="435"/>
      <c r="U888" s="435"/>
      <c r="V888" s="435"/>
      <c r="W888" s="435"/>
      <c r="X888" s="435"/>
      <c r="Y888" s="435"/>
      <c r="Z888" s="435"/>
    </row>
    <row r="889" ht="18.75" customHeight="1">
      <c r="A889" s="435" t="s">
        <v>3613</v>
      </c>
      <c r="B889" s="435">
        <v>3.4755</v>
      </c>
      <c r="C889" s="435">
        <v>-0.6045</v>
      </c>
      <c r="D889" s="437">
        <v>-2.6162</v>
      </c>
      <c r="E889" s="435">
        <v>4.4469</v>
      </c>
      <c r="F889" s="435">
        <v>6.5092</v>
      </c>
      <c r="G889" s="435">
        <v>4.7764</v>
      </c>
      <c r="H889" s="435">
        <v>8.2874</v>
      </c>
      <c r="I889" s="435"/>
      <c r="J889" s="435"/>
      <c r="K889" s="435"/>
      <c r="L889" s="435"/>
      <c r="M889" s="435"/>
      <c r="N889" s="435"/>
      <c r="O889" s="435"/>
      <c r="P889" s="435"/>
      <c r="Q889" s="435"/>
      <c r="R889" s="435"/>
      <c r="S889" s="435"/>
      <c r="T889" s="435"/>
      <c r="U889" s="435"/>
      <c r="V889" s="435"/>
      <c r="W889" s="435"/>
      <c r="X889" s="435"/>
      <c r="Y889" s="435"/>
      <c r="Z889" s="435"/>
    </row>
    <row r="890" ht="18.75" customHeight="1">
      <c r="A890" s="435" t="s">
        <v>3614</v>
      </c>
      <c r="B890" s="435">
        <v>0.0842</v>
      </c>
      <c r="C890" s="435">
        <v>1.9773</v>
      </c>
      <c r="D890" s="437">
        <v>5.0642</v>
      </c>
      <c r="E890" s="435">
        <v>6.069</v>
      </c>
      <c r="F890" s="435" t="s">
        <v>2912</v>
      </c>
      <c r="G890" s="435">
        <v>4.7741</v>
      </c>
      <c r="H890" s="435" t="s">
        <v>2912</v>
      </c>
      <c r="I890" s="435"/>
      <c r="J890" s="435"/>
      <c r="K890" s="435"/>
      <c r="L890" s="435"/>
      <c r="M890" s="435"/>
      <c r="N890" s="435"/>
      <c r="O890" s="435"/>
      <c r="P890" s="435"/>
      <c r="Q890" s="435"/>
      <c r="R890" s="435"/>
      <c r="S890" s="435"/>
      <c r="T890" s="435"/>
      <c r="U890" s="435"/>
      <c r="V890" s="435"/>
      <c r="W890" s="435"/>
      <c r="X890" s="435"/>
      <c r="Y890" s="435"/>
      <c r="Z890" s="435"/>
    </row>
    <row r="891" ht="18.75" customHeight="1">
      <c r="A891" s="435" t="s">
        <v>3615</v>
      </c>
      <c r="B891" s="435">
        <v>0.6576</v>
      </c>
      <c r="C891" s="435">
        <v>4.0566</v>
      </c>
      <c r="D891" s="437">
        <v>2.3945</v>
      </c>
      <c r="E891" s="435">
        <v>8.2795</v>
      </c>
      <c r="F891" s="435">
        <v>10.2641</v>
      </c>
      <c r="G891" s="435">
        <v>4.7682</v>
      </c>
      <c r="H891" s="435">
        <v>10.5413</v>
      </c>
      <c r="I891" s="435"/>
      <c r="J891" s="435"/>
      <c r="K891" s="435"/>
      <c r="L891" s="435"/>
      <c r="M891" s="435"/>
      <c r="N891" s="435"/>
      <c r="O891" s="435"/>
      <c r="P891" s="435"/>
      <c r="Q891" s="435"/>
      <c r="R891" s="435"/>
      <c r="S891" s="435"/>
      <c r="T891" s="435"/>
      <c r="U891" s="435"/>
      <c r="V891" s="435"/>
      <c r="W891" s="435"/>
      <c r="X891" s="435"/>
      <c r="Y891" s="435"/>
      <c r="Z891" s="435"/>
    </row>
    <row r="892" ht="18.75" customHeight="1">
      <c r="A892" s="435" t="s">
        <v>3616</v>
      </c>
      <c r="B892" s="435">
        <v>0.1404</v>
      </c>
      <c r="C892" s="435">
        <v>1.517</v>
      </c>
      <c r="D892" s="437">
        <v>5.1744</v>
      </c>
      <c r="E892" s="435">
        <v>5.936</v>
      </c>
      <c r="F892" s="435">
        <v>2.4022</v>
      </c>
      <c r="G892" s="435">
        <v>4.7556</v>
      </c>
      <c r="H892" s="435">
        <v>3.1084</v>
      </c>
      <c r="I892" s="435"/>
      <c r="J892" s="435"/>
      <c r="K892" s="435"/>
      <c r="L892" s="435"/>
      <c r="M892" s="435"/>
      <c r="N892" s="435"/>
      <c r="O892" s="435"/>
      <c r="P892" s="435"/>
      <c r="Q892" s="435"/>
      <c r="R892" s="435"/>
      <c r="S892" s="435"/>
      <c r="T892" s="435"/>
      <c r="U892" s="435"/>
      <c r="V892" s="435"/>
      <c r="W892" s="435"/>
      <c r="X892" s="435"/>
      <c r="Y892" s="435"/>
      <c r="Z892" s="435"/>
    </row>
    <row r="893" ht="18.75" customHeight="1">
      <c r="A893" s="435" t="s">
        <v>3617</v>
      </c>
      <c r="B893" s="435">
        <v>0.1949</v>
      </c>
      <c r="C893" s="435">
        <v>1.7484</v>
      </c>
      <c r="D893" s="437">
        <v>4.222</v>
      </c>
      <c r="E893" s="435">
        <v>5.5178</v>
      </c>
      <c r="F893" s="435" t="s">
        <v>2912</v>
      </c>
      <c r="G893" s="435">
        <v>4.752</v>
      </c>
      <c r="H893" s="435">
        <v>0.8237</v>
      </c>
      <c r="I893" s="435"/>
      <c r="J893" s="435"/>
      <c r="K893" s="435"/>
      <c r="L893" s="435"/>
      <c r="M893" s="435"/>
      <c r="N893" s="435"/>
      <c r="O893" s="435"/>
      <c r="P893" s="435"/>
      <c r="Q893" s="435"/>
      <c r="R893" s="435"/>
      <c r="S893" s="435"/>
      <c r="T893" s="435"/>
      <c r="U893" s="435"/>
      <c r="V893" s="435"/>
      <c r="W893" s="435"/>
      <c r="X893" s="435"/>
      <c r="Y893" s="435"/>
      <c r="Z893" s="435"/>
    </row>
    <row r="894" ht="18.75" customHeight="1">
      <c r="A894" s="435" t="s">
        <v>3618</v>
      </c>
      <c r="B894" s="435">
        <v>0.0169</v>
      </c>
      <c r="C894" s="435">
        <v>2.0026</v>
      </c>
      <c r="D894" s="437">
        <v>4.5436</v>
      </c>
      <c r="E894" s="435">
        <v>4.572</v>
      </c>
      <c r="F894" s="435">
        <v>0.4708</v>
      </c>
      <c r="G894" s="435">
        <v>4.7485</v>
      </c>
      <c r="H894" s="435">
        <v>2.5683</v>
      </c>
      <c r="I894" s="435"/>
      <c r="J894" s="435"/>
      <c r="K894" s="435"/>
      <c r="L894" s="435"/>
      <c r="M894" s="435"/>
      <c r="N894" s="435"/>
      <c r="O894" s="435"/>
      <c r="P894" s="435"/>
      <c r="Q894" s="435"/>
      <c r="R894" s="435"/>
      <c r="S894" s="435"/>
      <c r="T894" s="435"/>
      <c r="U894" s="435"/>
      <c r="V894" s="435"/>
      <c r="W894" s="435"/>
      <c r="X894" s="435"/>
      <c r="Y894" s="435"/>
      <c r="Z894" s="435"/>
    </row>
    <row r="895" ht="18.75" customHeight="1">
      <c r="A895" s="435" t="s">
        <v>3619</v>
      </c>
      <c r="B895" s="435">
        <v>-0.1072</v>
      </c>
      <c r="C895" s="435">
        <v>2.1935</v>
      </c>
      <c r="D895" s="437">
        <v>4.6122</v>
      </c>
      <c r="E895" s="435">
        <v>6.5233</v>
      </c>
      <c r="F895" s="435">
        <v>1.9374</v>
      </c>
      <c r="G895" s="435">
        <v>4.7347</v>
      </c>
      <c r="H895" s="435">
        <v>2.0361</v>
      </c>
      <c r="I895" s="435"/>
      <c r="J895" s="435"/>
      <c r="K895" s="435"/>
      <c r="L895" s="435"/>
      <c r="M895" s="435"/>
      <c r="N895" s="435"/>
      <c r="O895" s="435"/>
      <c r="P895" s="435"/>
      <c r="Q895" s="435"/>
      <c r="R895" s="435"/>
      <c r="S895" s="435"/>
      <c r="T895" s="435"/>
      <c r="U895" s="435"/>
      <c r="V895" s="435"/>
      <c r="W895" s="435"/>
      <c r="X895" s="435"/>
      <c r="Y895" s="435"/>
      <c r="Z895" s="435"/>
    </row>
    <row r="896" ht="18.75" customHeight="1">
      <c r="A896" s="435" t="s">
        <v>3620</v>
      </c>
      <c r="B896" s="435">
        <v>0.1835</v>
      </c>
      <c r="C896" s="435">
        <v>0.8034</v>
      </c>
      <c r="D896" s="437">
        <v>4.6905</v>
      </c>
      <c r="E896" s="435" t="s">
        <v>2912</v>
      </c>
      <c r="F896" s="435" t="s">
        <v>2912</v>
      </c>
      <c r="G896" s="435">
        <v>4.7002</v>
      </c>
      <c r="H896" s="435">
        <v>5.9807</v>
      </c>
      <c r="I896" s="435"/>
      <c r="J896" s="435"/>
      <c r="K896" s="435"/>
      <c r="L896" s="435"/>
      <c r="M896" s="435"/>
      <c r="N896" s="435"/>
      <c r="O896" s="435"/>
      <c r="P896" s="435"/>
      <c r="Q896" s="435"/>
      <c r="R896" s="435"/>
      <c r="S896" s="435"/>
      <c r="T896" s="435"/>
      <c r="U896" s="435"/>
      <c r="V896" s="435"/>
      <c r="W896" s="435"/>
      <c r="X896" s="435"/>
      <c r="Y896" s="435"/>
      <c r="Z896" s="435"/>
    </row>
    <row r="897" ht="18.75" customHeight="1">
      <c r="A897" s="435" t="s">
        <v>3621</v>
      </c>
      <c r="B897" s="435">
        <v>1.7365</v>
      </c>
      <c r="C897" s="435">
        <v>3.0244</v>
      </c>
      <c r="D897" s="437">
        <v>1.572</v>
      </c>
      <c r="E897" s="435">
        <v>10.3999</v>
      </c>
      <c r="F897" s="435">
        <v>10.1884</v>
      </c>
      <c r="G897" s="435">
        <v>4.67</v>
      </c>
      <c r="H897" s="435">
        <v>13.363</v>
      </c>
      <c r="I897" s="435"/>
      <c r="J897" s="435"/>
      <c r="K897" s="435"/>
      <c r="L897" s="435"/>
      <c r="M897" s="435"/>
      <c r="N897" s="435"/>
      <c r="O897" s="435"/>
      <c r="P897" s="435"/>
      <c r="Q897" s="435"/>
      <c r="R897" s="435"/>
      <c r="S897" s="435"/>
      <c r="T897" s="435"/>
      <c r="U897" s="435"/>
      <c r="V897" s="435"/>
      <c r="W897" s="435"/>
      <c r="X897" s="435"/>
      <c r="Y897" s="435"/>
      <c r="Z897" s="435"/>
    </row>
    <row r="898" ht="18.75" customHeight="1">
      <c r="A898" s="435" t="s">
        <v>3622</v>
      </c>
      <c r="B898" s="435">
        <v>0.4526</v>
      </c>
      <c r="C898" s="435">
        <v>3.2244</v>
      </c>
      <c r="D898" s="437">
        <v>6.7056</v>
      </c>
      <c r="E898" s="435" t="s">
        <v>2912</v>
      </c>
      <c r="F898" s="435" t="s">
        <v>2912</v>
      </c>
      <c r="G898" s="435">
        <v>4.6282</v>
      </c>
      <c r="H898" s="435">
        <v>9.8896</v>
      </c>
      <c r="I898" s="435"/>
      <c r="J898" s="435"/>
      <c r="K898" s="435"/>
      <c r="L898" s="435"/>
      <c r="M898" s="435"/>
      <c r="N898" s="435"/>
      <c r="O898" s="435"/>
      <c r="P898" s="435"/>
      <c r="Q898" s="435"/>
      <c r="R898" s="435"/>
      <c r="S898" s="435"/>
      <c r="T898" s="435"/>
      <c r="U898" s="435"/>
      <c r="V898" s="435"/>
      <c r="W898" s="435"/>
      <c r="X898" s="435"/>
      <c r="Y898" s="435"/>
      <c r="Z898" s="435"/>
    </row>
    <row r="899" ht="18.75" customHeight="1">
      <c r="A899" s="435" t="s">
        <v>3623</v>
      </c>
      <c r="B899" s="435">
        <v>0.3929</v>
      </c>
      <c r="C899" s="435">
        <v>0.8507</v>
      </c>
      <c r="D899" s="437">
        <v>4.3026</v>
      </c>
      <c r="E899" s="435">
        <v>4.5749</v>
      </c>
      <c r="F899" s="435" t="s">
        <v>2912</v>
      </c>
      <c r="G899" s="435">
        <v>4.6152</v>
      </c>
      <c r="H899" s="435">
        <v>1.466</v>
      </c>
      <c r="I899" s="435"/>
      <c r="J899" s="435"/>
      <c r="K899" s="435"/>
      <c r="L899" s="435"/>
      <c r="M899" s="435"/>
      <c r="N899" s="435"/>
      <c r="O899" s="435"/>
      <c r="P899" s="435"/>
      <c r="Q899" s="435"/>
      <c r="R899" s="435"/>
      <c r="S899" s="435"/>
      <c r="T899" s="435"/>
      <c r="U899" s="435"/>
      <c r="V899" s="435"/>
      <c r="W899" s="435"/>
      <c r="X899" s="435"/>
      <c r="Y899" s="435"/>
      <c r="Z899" s="435"/>
    </row>
    <row r="900" ht="18.75" customHeight="1">
      <c r="A900" s="435" t="s">
        <v>3624</v>
      </c>
      <c r="B900" s="435">
        <v>-0.1265</v>
      </c>
      <c r="C900" s="435">
        <v>2.2206</v>
      </c>
      <c r="D900" s="437">
        <v>4.4899</v>
      </c>
      <c r="E900" s="435">
        <v>6.4179</v>
      </c>
      <c r="F900" s="435">
        <v>1.7065</v>
      </c>
      <c r="G900" s="435">
        <v>4.5938</v>
      </c>
      <c r="H900" s="435">
        <v>3.0671</v>
      </c>
      <c r="I900" s="435"/>
      <c r="J900" s="435"/>
      <c r="K900" s="435"/>
      <c r="L900" s="435"/>
      <c r="M900" s="435"/>
      <c r="N900" s="435"/>
      <c r="O900" s="435"/>
      <c r="P900" s="435"/>
      <c r="Q900" s="435"/>
      <c r="R900" s="435"/>
      <c r="S900" s="435"/>
      <c r="T900" s="435"/>
      <c r="U900" s="435"/>
      <c r="V900" s="435"/>
      <c r="W900" s="435"/>
      <c r="X900" s="435"/>
      <c r="Y900" s="435"/>
      <c r="Z900" s="435"/>
    </row>
    <row r="901" ht="18.75" customHeight="1">
      <c r="A901" s="435" t="s">
        <v>3625</v>
      </c>
      <c r="B901" s="435">
        <v>0.1352</v>
      </c>
      <c r="C901" s="435">
        <v>1.4614</v>
      </c>
      <c r="D901" s="437">
        <v>4.9533</v>
      </c>
      <c r="E901" s="435">
        <v>5.9789</v>
      </c>
      <c r="F901" s="435">
        <v>2.5415</v>
      </c>
      <c r="G901" s="435">
        <v>4.5859</v>
      </c>
      <c r="H901" s="435">
        <v>2.6281</v>
      </c>
      <c r="I901" s="435"/>
      <c r="J901" s="435"/>
      <c r="K901" s="435"/>
      <c r="L901" s="435"/>
      <c r="M901" s="435"/>
      <c r="N901" s="435"/>
      <c r="O901" s="435"/>
      <c r="P901" s="435"/>
      <c r="Q901" s="435"/>
      <c r="R901" s="435"/>
      <c r="S901" s="435"/>
      <c r="T901" s="435"/>
      <c r="U901" s="435"/>
      <c r="V901" s="435"/>
      <c r="W901" s="435"/>
      <c r="X901" s="435"/>
      <c r="Y901" s="435"/>
      <c r="Z901" s="435"/>
    </row>
    <row r="902" ht="18.75" customHeight="1">
      <c r="A902" s="435" t="s">
        <v>3626</v>
      </c>
      <c r="B902" s="435">
        <v>0.3368</v>
      </c>
      <c r="C902" s="435">
        <v>1.1642</v>
      </c>
      <c r="D902" s="437">
        <v>4.5952</v>
      </c>
      <c r="E902" s="435" t="s">
        <v>2912</v>
      </c>
      <c r="F902" s="435" t="s">
        <v>2912</v>
      </c>
      <c r="G902" s="435">
        <v>4.554</v>
      </c>
      <c r="H902" s="435" t="s">
        <v>2912</v>
      </c>
      <c r="I902" s="435"/>
      <c r="J902" s="435"/>
      <c r="K902" s="435"/>
      <c r="L902" s="435"/>
      <c r="M902" s="435"/>
      <c r="N902" s="435"/>
      <c r="O902" s="435"/>
      <c r="P902" s="435"/>
      <c r="Q902" s="435"/>
      <c r="R902" s="435"/>
      <c r="S902" s="435"/>
      <c r="T902" s="435"/>
      <c r="U902" s="435"/>
      <c r="V902" s="435"/>
      <c r="W902" s="435"/>
      <c r="X902" s="435"/>
      <c r="Y902" s="435"/>
      <c r="Z902" s="435"/>
    </row>
    <row r="903" ht="18.75" customHeight="1">
      <c r="A903" s="435" t="s">
        <v>3627</v>
      </c>
      <c r="B903" s="435">
        <v>0.1669</v>
      </c>
      <c r="C903" s="435">
        <v>1.4031</v>
      </c>
      <c r="D903" s="437">
        <v>5.477</v>
      </c>
      <c r="E903" s="435">
        <v>6.5023</v>
      </c>
      <c r="F903" s="435">
        <v>4.2811</v>
      </c>
      <c r="G903" s="435">
        <v>4.5405</v>
      </c>
      <c r="H903" s="435">
        <v>3.4289</v>
      </c>
      <c r="I903" s="435"/>
      <c r="J903" s="435"/>
      <c r="K903" s="435"/>
      <c r="L903" s="435"/>
      <c r="M903" s="435"/>
      <c r="N903" s="435"/>
      <c r="O903" s="435"/>
      <c r="P903" s="435"/>
      <c r="Q903" s="435"/>
      <c r="R903" s="435"/>
      <c r="S903" s="435"/>
      <c r="T903" s="435"/>
      <c r="U903" s="435"/>
      <c r="V903" s="435"/>
      <c r="W903" s="435"/>
      <c r="X903" s="435"/>
      <c r="Y903" s="435"/>
      <c r="Z903" s="435"/>
    </row>
    <row r="904" ht="18.75" customHeight="1">
      <c r="A904" s="435" t="s">
        <v>3628</v>
      </c>
      <c r="B904" s="435">
        <v>0.117</v>
      </c>
      <c r="C904" s="435">
        <v>1.4058</v>
      </c>
      <c r="D904" s="437">
        <v>5.116</v>
      </c>
      <c r="E904" s="435">
        <v>6.0261</v>
      </c>
      <c r="F904" s="435" t="s">
        <v>2912</v>
      </c>
      <c r="G904" s="435">
        <v>4.5376</v>
      </c>
      <c r="H904" s="435" t="s">
        <v>2912</v>
      </c>
      <c r="I904" s="435"/>
      <c r="J904" s="435"/>
      <c r="K904" s="435"/>
      <c r="L904" s="435"/>
      <c r="M904" s="435"/>
      <c r="N904" s="435"/>
      <c r="O904" s="435"/>
      <c r="P904" s="435"/>
      <c r="Q904" s="435"/>
      <c r="R904" s="435"/>
      <c r="S904" s="435"/>
      <c r="T904" s="435"/>
      <c r="U904" s="435"/>
      <c r="V904" s="435"/>
      <c r="W904" s="435"/>
      <c r="X904" s="435"/>
      <c r="Y904" s="435"/>
      <c r="Z904" s="435"/>
    </row>
    <row r="905" ht="18.75" customHeight="1">
      <c r="A905" s="435" t="s">
        <v>3629</v>
      </c>
      <c r="B905" s="435">
        <v>-0.0967</v>
      </c>
      <c r="C905" s="435">
        <v>1.3275</v>
      </c>
      <c r="D905" s="437">
        <v>4.9862</v>
      </c>
      <c r="E905" s="435">
        <v>6.0693</v>
      </c>
      <c r="F905" s="435" t="s">
        <v>2912</v>
      </c>
      <c r="G905" s="435">
        <v>4.5368</v>
      </c>
      <c r="H905" s="435">
        <v>5.0729</v>
      </c>
      <c r="I905" s="435"/>
      <c r="J905" s="435"/>
      <c r="K905" s="435"/>
      <c r="L905" s="435"/>
      <c r="M905" s="435"/>
      <c r="N905" s="435"/>
      <c r="O905" s="435"/>
      <c r="P905" s="435"/>
      <c r="Q905" s="435"/>
      <c r="R905" s="435"/>
      <c r="S905" s="435"/>
      <c r="T905" s="435"/>
      <c r="U905" s="435"/>
      <c r="V905" s="435"/>
      <c r="W905" s="435"/>
      <c r="X905" s="435"/>
      <c r="Y905" s="435"/>
      <c r="Z905" s="435"/>
    </row>
    <row r="906" ht="18.75" customHeight="1">
      <c r="A906" s="435" t="s">
        <v>3630</v>
      </c>
      <c r="B906" s="435">
        <v>1.0192</v>
      </c>
      <c r="C906" s="435">
        <v>0.702</v>
      </c>
      <c r="D906" s="437">
        <v>-0.8739</v>
      </c>
      <c r="E906" s="435">
        <v>7.2229</v>
      </c>
      <c r="F906" s="435">
        <v>4.5083</v>
      </c>
      <c r="G906" s="435">
        <v>4.5242</v>
      </c>
      <c r="H906" s="435">
        <v>4.2089</v>
      </c>
      <c r="I906" s="435"/>
      <c r="J906" s="435"/>
      <c r="K906" s="435"/>
      <c r="L906" s="435"/>
      <c r="M906" s="435"/>
      <c r="N906" s="435"/>
      <c r="O906" s="435"/>
      <c r="P906" s="435"/>
      <c r="Q906" s="435"/>
      <c r="R906" s="435"/>
      <c r="S906" s="435"/>
      <c r="T906" s="435"/>
      <c r="U906" s="435"/>
      <c r="V906" s="435"/>
      <c r="W906" s="435"/>
      <c r="X906" s="435"/>
      <c r="Y906" s="435"/>
      <c r="Z906" s="435"/>
    </row>
    <row r="907" ht="18.75" customHeight="1">
      <c r="A907" s="435" t="s">
        <v>546</v>
      </c>
      <c r="B907" s="435">
        <v>6.0324</v>
      </c>
      <c r="C907" s="435">
        <v>9.4807</v>
      </c>
      <c r="D907" s="437">
        <v>1.8964</v>
      </c>
      <c r="E907" s="435" t="s">
        <v>2912</v>
      </c>
      <c r="F907" s="435" t="s">
        <v>2912</v>
      </c>
      <c r="G907" s="435">
        <v>4.5134</v>
      </c>
      <c r="H907" s="435">
        <v>4.9153</v>
      </c>
      <c r="I907" s="435"/>
      <c r="J907" s="435"/>
      <c r="K907" s="435"/>
      <c r="L907" s="435"/>
      <c r="M907" s="435"/>
      <c r="N907" s="435"/>
      <c r="O907" s="435"/>
      <c r="P907" s="435"/>
      <c r="Q907" s="435"/>
      <c r="R907" s="435"/>
      <c r="S907" s="435"/>
      <c r="T907" s="435"/>
      <c r="U907" s="435"/>
      <c r="V907" s="435"/>
      <c r="W907" s="435"/>
      <c r="X907" s="435"/>
      <c r="Y907" s="435"/>
      <c r="Z907" s="435"/>
    </row>
    <row r="908" ht="18.75" customHeight="1">
      <c r="A908" s="435" t="s">
        <v>3631</v>
      </c>
      <c r="B908" s="435">
        <v>-1.0226</v>
      </c>
      <c r="C908" s="435">
        <v>5.2496</v>
      </c>
      <c r="D908" s="437">
        <v>2.0515</v>
      </c>
      <c r="E908" s="435" t="s">
        <v>2912</v>
      </c>
      <c r="F908" s="435" t="s">
        <v>2912</v>
      </c>
      <c r="G908" s="435">
        <v>4.5105</v>
      </c>
      <c r="H908" s="435">
        <v>5.4176</v>
      </c>
      <c r="I908" s="435"/>
      <c r="J908" s="435"/>
      <c r="K908" s="435"/>
      <c r="L908" s="435"/>
      <c r="M908" s="435"/>
      <c r="N908" s="435"/>
      <c r="O908" s="435"/>
      <c r="P908" s="435"/>
      <c r="Q908" s="435"/>
      <c r="R908" s="435"/>
      <c r="S908" s="435"/>
      <c r="T908" s="435"/>
      <c r="U908" s="435"/>
      <c r="V908" s="435"/>
      <c r="W908" s="435"/>
      <c r="X908" s="435"/>
      <c r="Y908" s="435"/>
      <c r="Z908" s="435"/>
    </row>
    <row r="909" ht="18.75" customHeight="1">
      <c r="A909" s="435" t="s">
        <v>3632</v>
      </c>
      <c r="B909" s="435">
        <v>0.1539</v>
      </c>
      <c r="C909" s="435">
        <v>2.445</v>
      </c>
      <c r="D909" s="437">
        <v>4.2706</v>
      </c>
      <c r="E909" s="435">
        <v>6.0248</v>
      </c>
      <c r="F909" s="435" t="s">
        <v>2912</v>
      </c>
      <c r="G909" s="435">
        <v>4.4637</v>
      </c>
      <c r="H909" s="435">
        <v>1.2458</v>
      </c>
      <c r="I909" s="435"/>
      <c r="J909" s="435"/>
      <c r="K909" s="435"/>
      <c r="L909" s="435"/>
      <c r="M909" s="435"/>
      <c r="N909" s="435"/>
      <c r="O909" s="435"/>
      <c r="P909" s="435"/>
      <c r="Q909" s="435"/>
      <c r="R909" s="435"/>
      <c r="S909" s="435"/>
      <c r="T909" s="435"/>
      <c r="U909" s="435"/>
      <c r="V909" s="435"/>
      <c r="W909" s="435"/>
      <c r="X909" s="435"/>
      <c r="Y909" s="435"/>
      <c r="Z909" s="435"/>
    </row>
    <row r="910" ht="18.75" customHeight="1">
      <c r="A910" s="435" t="s">
        <v>3633</v>
      </c>
      <c r="B910" s="435">
        <v>-0.2339</v>
      </c>
      <c r="C910" s="435">
        <v>1.9354</v>
      </c>
      <c r="D910" s="437">
        <v>4.4035</v>
      </c>
      <c r="E910" s="435">
        <v>6.0107</v>
      </c>
      <c r="F910" s="435">
        <v>1.6851</v>
      </c>
      <c r="G910" s="435">
        <v>4.4319</v>
      </c>
      <c r="H910" s="435">
        <v>2.9163</v>
      </c>
      <c r="I910" s="435"/>
      <c r="J910" s="435"/>
      <c r="K910" s="435"/>
      <c r="L910" s="435"/>
      <c r="M910" s="435"/>
      <c r="N910" s="435"/>
      <c r="O910" s="435"/>
      <c r="P910" s="435"/>
      <c r="Q910" s="435"/>
      <c r="R910" s="435"/>
      <c r="S910" s="435"/>
      <c r="T910" s="435"/>
      <c r="U910" s="435"/>
      <c r="V910" s="435"/>
      <c r="W910" s="435"/>
      <c r="X910" s="435"/>
      <c r="Y910" s="435"/>
      <c r="Z910" s="435"/>
    </row>
    <row r="911" ht="18.75" customHeight="1">
      <c r="A911" s="435" t="s">
        <v>3634</v>
      </c>
      <c r="B911" s="435">
        <v>3.683</v>
      </c>
      <c r="C911" s="435">
        <v>3.2488</v>
      </c>
      <c r="D911" s="437">
        <v>0.0931</v>
      </c>
      <c r="E911" s="435">
        <v>8.4948</v>
      </c>
      <c r="F911" s="435">
        <v>12.0903</v>
      </c>
      <c r="G911" s="435">
        <v>4.4137</v>
      </c>
      <c r="H911" s="435">
        <v>11.601</v>
      </c>
      <c r="I911" s="435"/>
      <c r="J911" s="435"/>
      <c r="K911" s="435"/>
      <c r="L911" s="435"/>
      <c r="M911" s="435"/>
      <c r="N911" s="435"/>
      <c r="O911" s="435"/>
      <c r="P911" s="435"/>
      <c r="Q911" s="435"/>
      <c r="R911" s="435"/>
      <c r="S911" s="435"/>
      <c r="T911" s="435"/>
      <c r="U911" s="435"/>
      <c r="V911" s="435"/>
      <c r="W911" s="435"/>
      <c r="X911" s="435"/>
      <c r="Y911" s="435"/>
      <c r="Z911" s="435"/>
    </row>
    <row r="912" ht="18.75" customHeight="1">
      <c r="A912" s="435" t="s">
        <v>3635</v>
      </c>
      <c r="B912" s="435">
        <v>-0.4388</v>
      </c>
      <c r="C912" s="435">
        <v>1.1586</v>
      </c>
      <c r="D912" s="437">
        <v>2.1024</v>
      </c>
      <c r="E912" s="435" t="s">
        <v>2912</v>
      </c>
      <c r="F912" s="435" t="s">
        <v>2912</v>
      </c>
      <c r="G912" s="435">
        <v>4.4062</v>
      </c>
      <c r="H912" s="435">
        <v>4.6432</v>
      </c>
      <c r="I912" s="435"/>
      <c r="J912" s="435"/>
      <c r="K912" s="435"/>
      <c r="L912" s="435"/>
      <c r="M912" s="435"/>
      <c r="N912" s="435"/>
      <c r="O912" s="435"/>
      <c r="P912" s="435"/>
      <c r="Q912" s="435"/>
      <c r="R912" s="435"/>
      <c r="S912" s="435"/>
      <c r="T912" s="435"/>
      <c r="U912" s="435"/>
      <c r="V912" s="435"/>
      <c r="W912" s="435"/>
      <c r="X912" s="435"/>
      <c r="Y912" s="435"/>
      <c r="Z912" s="435"/>
    </row>
    <row r="913" ht="18.75" customHeight="1">
      <c r="A913" s="435" t="s">
        <v>3636</v>
      </c>
      <c r="B913" s="435">
        <v>2.438</v>
      </c>
      <c r="C913" s="435">
        <v>2.2231</v>
      </c>
      <c r="D913" s="437">
        <v>-4.7479</v>
      </c>
      <c r="E913" s="435">
        <v>5.7495</v>
      </c>
      <c r="F913" s="435">
        <v>7.3337</v>
      </c>
      <c r="G913" s="435">
        <v>4.379</v>
      </c>
      <c r="H913" s="435">
        <v>7.2847</v>
      </c>
      <c r="I913" s="435"/>
      <c r="J913" s="435"/>
      <c r="K913" s="435"/>
      <c r="L913" s="435"/>
      <c r="M913" s="435"/>
      <c r="N913" s="435"/>
      <c r="O913" s="435"/>
      <c r="P913" s="435"/>
      <c r="Q913" s="435"/>
      <c r="R913" s="435"/>
      <c r="S913" s="435"/>
      <c r="T913" s="435"/>
      <c r="U913" s="435"/>
      <c r="V913" s="435"/>
      <c r="W913" s="435"/>
      <c r="X913" s="435"/>
      <c r="Y913" s="435"/>
      <c r="Z913" s="435"/>
    </row>
    <row r="914" ht="18.75" customHeight="1">
      <c r="A914" s="435" t="s">
        <v>3637</v>
      </c>
      <c r="B914" s="435">
        <v>0.1612</v>
      </c>
      <c r="C914" s="435">
        <v>0.182</v>
      </c>
      <c r="D914" s="437">
        <v>4.1987</v>
      </c>
      <c r="E914" s="435">
        <v>5.0844</v>
      </c>
      <c r="F914" s="435" t="s">
        <v>2912</v>
      </c>
      <c r="G914" s="435">
        <v>4.3701</v>
      </c>
      <c r="H914" s="435">
        <v>1.7211</v>
      </c>
      <c r="I914" s="435"/>
      <c r="J914" s="435"/>
      <c r="K914" s="435"/>
      <c r="L914" s="435"/>
      <c r="M914" s="435"/>
      <c r="N914" s="435"/>
      <c r="O914" s="435"/>
      <c r="P914" s="435"/>
      <c r="Q914" s="435"/>
      <c r="R914" s="435"/>
      <c r="S914" s="435"/>
      <c r="T914" s="435"/>
      <c r="U914" s="435"/>
      <c r="V914" s="435"/>
      <c r="W914" s="435"/>
      <c r="X914" s="435"/>
      <c r="Y914" s="435"/>
      <c r="Z914" s="435"/>
    </row>
    <row r="915" ht="18.75" customHeight="1">
      <c r="A915" s="435" t="s">
        <v>3638</v>
      </c>
      <c r="B915" s="435">
        <v>0.2964</v>
      </c>
      <c r="C915" s="435">
        <v>2.9886</v>
      </c>
      <c r="D915" s="437">
        <v>3.6453</v>
      </c>
      <c r="E915" s="435">
        <v>5.0026</v>
      </c>
      <c r="F915" s="435">
        <v>0.5393</v>
      </c>
      <c r="G915" s="435">
        <v>4.3407</v>
      </c>
      <c r="H915" s="435">
        <v>1.7923</v>
      </c>
      <c r="I915" s="435"/>
      <c r="J915" s="435"/>
      <c r="K915" s="435"/>
      <c r="L915" s="435"/>
      <c r="M915" s="435"/>
      <c r="N915" s="435"/>
      <c r="O915" s="435"/>
      <c r="P915" s="435"/>
      <c r="Q915" s="435"/>
      <c r="R915" s="435"/>
      <c r="S915" s="435"/>
      <c r="T915" s="435"/>
      <c r="U915" s="435"/>
      <c r="V915" s="435"/>
      <c r="W915" s="435"/>
      <c r="X915" s="435"/>
      <c r="Y915" s="435"/>
      <c r="Z915" s="435"/>
    </row>
    <row r="916" ht="18.75" customHeight="1">
      <c r="A916" s="435" t="s">
        <v>537</v>
      </c>
      <c r="B916" s="435">
        <v>0.8596</v>
      </c>
      <c r="C916" s="435">
        <v>-0.2114</v>
      </c>
      <c r="D916" s="437">
        <v>2.0142</v>
      </c>
      <c r="E916" s="435" t="s">
        <v>2912</v>
      </c>
      <c r="F916" s="435" t="s">
        <v>2912</v>
      </c>
      <c r="G916" s="435">
        <v>4.3274</v>
      </c>
      <c r="H916" s="435">
        <v>19.7547</v>
      </c>
      <c r="I916" s="435"/>
      <c r="J916" s="435"/>
      <c r="K916" s="435"/>
      <c r="L916" s="435"/>
      <c r="M916" s="435"/>
      <c r="N916" s="435"/>
      <c r="O916" s="435"/>
      <c r="P916" s="435"/>
      <c r="Q916" s="435"/>
      <c r="R916" s="435"/>
      <c r="S916" s="435"/>
      <c r="T916" s="435"/>
      <c r="U916" s="435"/>
      <c r="V916" s="435"/>
      <c r="W916" s="435"/>
      <c r="X916" s="435"/>
      <c r="Y916" s="435"/>
      <c r="Z916" s="435"/>
    </row>
    <row r="917" ht="18.75" customHeight="1">
      <c r="A917" s="435" t="s">
        <v>3639</v>
      </c>
      <c r="B917" s="435">
        <v>-9.9459</v>
      </c>
      <c r="C917" s="435">
        <v>2.7308</v>
      </c>
      <c r="D917" s="437">
        <v>5.2281</v>
      </c>
      <c r="E917" s="435">
        <v>28.4801</v>
      </c>
      <c r="F917" s="435">
        <v>4.6873</v>
      </c>
      <c r="G917" s="435">
        <v>4.2904</v>
      </c>
      <c r="H917" s="435">
        <v>4.189</v>
      </c>
      <c r="I917" s="435"/>
      <c r="J917" s="435"/>
      <c r="K917" s="435"/>
      <c r="L917" s="435"/>
      <c r="M917" s="435"/>
      <c r="N917" s="435"/>
      <c r="O917" s="435"/>
      <c r="P917" s="435"/>
      <c r="Q917" s="435"/>
      <c r="R917" s="435"/>
      <c r="S917" s="435"/>
      <c r="T917" s="435"/>
      <c r="U917" s="435"/>
      <c r="V917" s="435"/>
      <c r="W917" s="435"/>
      <c r="X917" s="435"/>
      <c r="Y917" s="435"/>
      <c r="Z917" s="435"/>
    </row>
    <row r="918" ht="18.75" customHeight="1">
      <c r="A918" s="435" t="s">
        <v>3640</v>
      </c>
      <c r="B918" s="435">
        <v>0.2269</v>
      </c>
      <c r="C918" s="435">
        <v>1.5572</v>
      </c>
      <c r="D918" s="437">
        <v>4.3282</v>
      </c>
      <c r="E918" s="435" t="s">
        <v>2912</v>
      </c>
      <c r="F918" s="435" t="s">
        <v>2912</v>
      </c>
      <c r="G918" s="435">
        <v>4.2848</v>
      </c>
      <c r="H918" s="435">
        <v>7.2938</v>
      </c>
      <c r="I918" s="435"/>
      <c r="J918" s="435"/>
      <c r="K918" s="435"/>
      <c r="L918" s="435"/>
      <c r="M918" s="435"/>
      <c r="N918" s="435"/>
      <c r="O918" s="435"/>
      <c r="P918" s="435"/>
      <c r="Q918" s="435"/>
      <c r="R918" s="435"/>
      <c r="S918" s="435"/>
      <c r="T918" s="435"/>
      <c r="U918" s="435"/>
      <c r="V918" s="435"/>
      <c r="W918" s="435"/>
      <c r="X918" s="435"/>
      <c r="Y918" s="435"/>
      <c r="Z918" s="435"/>
    </row>
    <row r="919" ht="18.75" customHeight="1">
      <c r="A919" s="435" t="s">
        <v>3641</v>
      </c>
      <c r="B919" s="435">
        <v>1.5105</v>
      </c>
      <c r="C919" s="435">
        <v>3.6088</v>
      </c>
      <c r="D919" s="437">
        <v>3.6041</v>
      </c>
      <c r="E919" s="435">
        <v>2.8865</v>
      </c>
      <c r="F919" s="435">
        <v>-0.9982</v>
      </c>
      <c r="G919" s="435">
        <v>4.2828</v>
      </c>
      <c r="H919" s="435">
        <v>2.6835</v>
      </c>
      <c r="I919" s="435"/>
      <c r="J919" s="435"/>
      <c r="K919" s="435"/>
      <c r="L919" s="435"/>
      <c r="M919" s="435"/>
      <c r="N919" s="435"/>
      <c r="O919" s="435"/>
      <c r="P919" s="435"/>
      <c r="Q919" s="435"/>
      <c r="R919" s="435"/>
      <c r="S919" s="435"/>
      <c r="T919" s="435"/>
      <c r="U919" s="435"/>
      <c r="V919" s="435"/>
      <c r="W919" s="435"/>
      <c r="X919" s="435"/>
      <c r="Y919" s="435"/>
      <c r="Z919" s="435"/>
    </row>
    <row r="920" ht="18.75" customHeight="1">
      <c r="A920" s="435" t="s">
        <v>3642</v>
      </c>
      <c r="B920" s="435">
        <v>-0.2037</v>
      </c>
      <c r="C920" s="435">
        <v>1.2419</v>
      </c>
      <c r="D920" s="437">
        <v>4.6886</v>
      </c>
      <c r="E920" s="435">
        <v>6.1177</v>
      </c>
      <c r="F920" s="435">
        <v>2.6311</v>
      </c>
      <c r="G920" s="435">
        <v>4.275</v>
      </c>
      <c r="H920" s="435">
        <v>2.6416</v>
      </c>
      <c r="I920" s="435"/>
      <c r="J920" s="435"/>
      <c r="K920" s="435"/>
      <c r="L920" s="435"/>
      <c r="M920" s="435"/>
      <c r="N920" s="435"/>
      <c r="O920" s="435"/>
      <c r="P920" s="435"/>
      <c r="Q920" s="435"/>
      <c r="R920" s="435"/>
      <c r="S920" s="435"/>
      <c r="T920" s="435"/>
      <c r="U920" s="435"/>
      <c r="V920" s="435"/>
      <c r="W920" s="435"/>
      <c r="X920" s="435"/>
      <c r="Y920" s="435"/>
      <c r="Z920" s="435"/>
    </row>
    <row r="921" ht="18.75" customHeight="1">
      <c r="A921" s="435" t="s">
        <v>3643</v>
      </c>
      <c r="B921" s="435">
        <v>0.2302</v>
      </c>
      <c r="C921" s="435">
        <v>1.8246</v>
      </c>
      <c r="D921" s="437">
        <v>5.5562</v>
      </c>
      <c r="E921" s="435">
        <v>7.8204</v>
      </c>
      <c r="F921" s="435">
        <v>7.2795</v>
      </c>
      <c r="G921" s="435">
        <v>4.2615</v>
      </c>
      <c r="H921" s="435">
        <v>8.0267</v>
      </c>
      <c r="I921" s="435"/>
      <c r="J921" s="435"/>
      <c r="K921" s="435"/>
      <c r="L921" s="435"/>
      <c r="M921" s="435"/>
      <c r="N921" s="435"/>
      <c r="O921" s="435"/>
      <c r="P921" s="435"/>
      <c r="Q921" s="435"/>
      <c r="R921" s="435"/>
      <c r="S921" s="435"/>
      <c r="T921" s="435"/>
      <c r="U921" s="435"/>
      <c r="V921" s="435"/>
      <c r="W921" s="435"/>
      <c r="X921" s="435"/>
      <c r="Y921" s="435"/>
      <c r="Z921" s="435"/>
    </row>
    <row r="922" ht="18.75" customHeight="1">
      <c r="A922" s="435" t="s">
        <v>3644</v>
      </c>
      <c r="B922" s="435">
        <v>-0.1032</v>
      </c>
      <c r="C922" s="435">
        <v>1.0162</v>
      </c>
      <c r="D922" s="437">
        <v>4.6785</v>
      </c>
      <c r="E922" s="435">
        <v>5.9558</v>
      </c>
      <c r="F922" s="435">
        <v>2.4221</v>
      </c>
      <c r="G922" s="435">
        <v>4.2606</v>
      </c>
      <c r="H922" s="435">
        <v>2.699</v>
      </c>
      <c r="I922" s="435"/>
      <c r="J922" s="435"/>
      <c r="K922" s="435"/>
      <c r="L922" s="435"/>
      <c r="M922" s="435"/>
      <c r="N922" s="435"/>
      <c r="O922" s="435"/>
      <c r="P922" s="435"/>
      <c r="Q922" s="435"/>
      <c r="R922" s="435"/>
      <c r="S922" s="435"/>
      <c r="T922" s="435"/>
      <c r="U922" s="435"/>
      <c r="V922" s="435"/>
      <c r="W922" s="435"/>
      <c r="X922" s="435"/>
      <c r="Y922" s="435"/>
      <c r="Z922" s="435"/>
    </row>
    <row r="923" ht="18.75" customHeight="1">
      <c r="A923" s="435" t="s">
        <v>3645</v>
      </c>
      <c r="B923" s="435">
        <v>-0.2598</v>
      </c>
      <c r="C923" s="435">
        <v>0.4133</v>
      </c>
      <c r="D923" s="437">
        <v>3.6592</v>
      </c>
      <c r="E923" s="435">
        <v>4.6317</v>
      </c>
      <c r="F923" s="435" t="s">
        <v>2912</v>
      </c>
      <c r="G923" s="435">
        <v>4.2512</v>
      </c>
      <c r="H923" s="435">
        <v>2.9116</v>
      </c>
      <c r="I923" s="435"/>
      <c r="J923" s="435"/>
      <c r="K923" s="435"/>
      <c r="L923" s="435"/>
      <c r="M923" s="435"/>
      <c r="N923" s="435"/>
      <c r="O923" s="435"/>
      <c r="P923" s="435"/>
      <c r="Q923" s="435"/>
      <c r="R923" s="435"/>
      <c r="S923" s="435"/>
      <c r="T923" s="435"/>
      <c r="U923" s="435"/>
      <c r="V923" s="435"/>
      <c r="W923" s="435"/>
      <c r="X923" s="435"/>
      <c r="Y923" s="435"/>
      <c r="Z923" s="435"/>
    </row>
    <row r="924" ht="18.75" customHeight="1">
      <c r="A924" s="435" t="s">
        <v>3646</v>
      </c>
      <c r="B924" s="435">
        <v>0.3181</v>
      </c>
      <c r="C924" s="435">
        <v>1.0754</v>
      </c>
      <c r="D924" s="437">
        <v>4.6547</v>
      </c>
      <c r="E924" s="435">
        <v>5.0923</v>
      </c>
      <c r="F924" s="435">
        <v>3.1271</v>
      </c>
      <c r="G924" s="435">
        <v>4.2467</v>
      </c>
      <c r="H924" s="435">
        <v>2.7336</v>
      </c>
      <c r="I924" s="435"/>
      <c r="J924" s="435"/>
      <c r="K924" s="435"/>
      <c r="L924" s="435"/>
      <c r="M924" s="435"/>
      <c r="N924" s="435"/>
      <c r="O924" s="435"/>
      <c r="P924" s="435"/>
      <c r="Q924" s="435"/>
      <c r="R924" s="435"/>
      <c r="S924" s="435"/>
      <c r="T924" s="435"/>
      <c r="U924" s="435"/>
      <c r="V924" s="435"/>
      <c r="W924" s="435"/>
      <c r="X924" s="435"/>
      <c r="Y924" s="435"/>
      <c r="Z924" s="435"/>
    </row>
    <row r="925" ht="18.75" customHeight="1">
      <c r="A925" s="435" t="s">
        <v>3647</v>
      </c>
      <c r="B925" s="435">
        <v>0.0908</v>
      </c>
      <c r="C925" s="435">
        <v>-0.2039</v>
      </c>
      <c r="D925" s="437">
        <v>3.9979</v>
      </c>
      <c r="E925" s="435">
        <v>3.8317</v>
      </c>
      <c r="F925" s="435" t="s">
        <v>2912</v>
      </c>
      <c r="G925" s="435">
        <v>4.1917</v>
      </c>
      <c r="H925" s="435">
        <v>2.394</v>
      </c>
      <c r="I925" s="435"/>
      <c r="J925" s="435"/>
      <c r="K925" s="435"/>
      <c r="L925" s="435"/>
      <c r="M925" s="435"/>
      <c r="N925" s="435"/>
      <c r="O925" s="435"/>
      <c r="P925" s="435"/>
      <c r="Q925" s="435"/>
      <c r="R925" s="435"/>
      <c r="S925" s="435"/>
      <c r="T925" s="435"/>
      <c r="U925" s="435"/>
      <c r="V925" s="435"/>
      <c r="W925" s="435"/>
      <c r="X925" s="435"/>
      <c r="Y925" s="435"/>
      <c r="Z925" s="435"/>
    </row>
    <row r="926" ht="18.75" customHeight="1">
      <c r="A926" s="435" t="s">
        <v>3648</v>
      </c>
      <c r="B926" s="435">
        <v>1.7661</v>
      </c>
      <c r="C926" s="435">
        <v>3.5231</v>
      </c>
      <c r="D926" s="437">
        <v>-1.7743</v>
      </c>
      <c r="E926" s="435">
        <v>11.021</v>
      </c>
      <c r="F926" s="435">
        <v>10.4002</v>
      </c>
      <c r="G926" s="435">
        <v>4.1574</v>
      </c>
      <c r="H926" s="435">
        <v>8.1905</v>
      </c>
      <c r="I926" s="435"/>
      <c r="J926" s="435"/>
      <c r="K926" s="435"/>
      <c r="L926" s="435"/>
      <c r="M926" s="435"/>
      <c r="N926" s="435"/>
      <c r="O926" s="435"/>
      <c r="P926" s="435"/>
      <c r="Q926" s="435"/>
      <c r="R926" s="435"/>
      <c r="S926" s="435"/>
      <c r="T926" s="435"/>
      <c r="U926" s="435"/>
      <c r="V926" s="435"/>
      <c r="W926" s="435"/>
      <c r="X926" s="435"/>
      <c r="Y926" s="435"/>
      <c r="Z926" s="435"/>
    </row>
    <row r="927" ht="18.75" customHeight="1">
      <c r="A927" s="435" t="s">
        <v>3649</v>
      </c>
      <c r="B927" s="435">
        <v>0.1672</v>
      </c>
      <c r="C927" s="435">
        <v>1.8353</v>
      </c>
      <c r="D927" s="437">
        <v>4.192</v>
      </c>
      <c r="E927" s="435">
        <v>4.1132</v>
      </c>
      <c r="F927" s="435">
        <v>0.93</v>
      </c>
      <c r="G927" s="435">
        <v>4.1417</v>
      </c>
      <c r="H927" s="435">
        <v>1.6252</v>
      </c>
      <c r="I927" s="435"/>
      <c r="J927" s="435"/>
      <c r="K927" s="435"/>
      <c r="L927" s="435"/>
      <c r="M927" s="435"/>
      <c r="N927" s="435"/>
      <c r="O927" s="435"/>
      <c r="P927" s="435"/>
      <c r="Q927" s="435"/>
      <c r="R927" s="435"/>
      <c r="S927" s="435"/>
      <c r="T927" s="435"/>
      <c r="U927" s="435"/>
      <c r="V927" s="435"/>
      <c r="W927" s="435"/>
      <c r="X927" s="435"/>
      <c r="Y927" s="435"/>
      <c r="Z927" s="435"/>
    </row>
    <row r="928" ht="18.75" customHeight="1">
      <c r="A928" s="435" t="s">
        <v>3650</v>
      </c>
      <c r="B928" s="435">
        <v>0.1973</v>
      </c>
      <c r="C928" s="435">
        <v>1.5888</v>
      </c>
      <c r="D928" s="437">
        <v>4.6542</v>
      </c>
      <c r="E928" s="435">
        <v>5.6267</v>
      </c>
      <c r="F928" s="435">
        <v>2.5967</v>
      </c>
      <c r="G928" s="435">
        <v>4.1404</v>
      </c>
      <c r="H928" s="435" t="s">
        <v>2912</v>
      </c>
      <c r="I928" s="435"/>
      <c r="J928" s="435"/>
      <c r="K928" s="435"/>
      <c r="L928" s="435"/>
      <c r="M928" s="435"/>
      <c r="N928" s="435"/>
      <c r="O928" s="435"/>
      <c r="P928" s="435"/>
      <c r="Q928" s="435"/>
      <c r="R928" s="435"/>
      <c r="S928" s="435"/>
      <c r="T928" s="435"/>
      <c r="U928" s="435"/>
      <c r="V928" s="435"/>
      <c r="W928" s="435"/>
      <c r="X928" s="435"/>
      <c r="Y928" s="435"/>
      <c r="Z928" s="435"/>
    </row>
    <row r="929" ht="18.75" customHeight="1">
      <c r="A929" s="435" t="s">
        <v>3651</v>
      </c>
      <c r="B929" s="435">
        <v>-0.3811</v>
      </c>
      <c r="C929" s="435">
        <v>0.3562</v>
      </c>
      <c r="D929" s="437">
        <v>3.4525</v>
      </c>
      <c r="E929" s="435">
        <v>4.0876</v>
      </c>
      <c r="F929" s="435">
        <v>1.035</v>
      </c>
      <c r="G929" s="435">
        <v>4.1368</v>
      </c>
      <c r="H929" s="435">
        <v>2.0274</v>
      </c>
      <c r="I929" s="435"/>
      <c r="J929" s="435"/>
      <c r="K929" s="435"/>
      <c r="L929" s="435"/>
      <c r="M929" s="435"/>
      <c r="N929" s="435"/>
      <c r="O929" s="435"/>
      <c r="P929" s="435"/>
      <c r="Q929" s="435"/>
      <c r="R929" s="435"/>
      <c r="S929" s="435"/>
      <c r="T929" s="435"/>
      <c r="U929" s="435"/>
      <c r="V929" s="435"/>
      <c r="W929" s="435"/>
      <c r="X929" s="435"/>
      <c r="Y929" s="435"/>
      <c r="Z929" s="435"/>
    </row>
    <row r="930" ht="18.75" customHeight="1">
      <c r="A930" s="435" t="s">
        <v>3652</v>
      </c>
      <c r="B930" s="435">
        <v>0.3546</v>
      </c>
      <c r="C930" s="435">
        <v>1.2533</v>
      </c>
      <c r="D930" s="437">
        <v>3.7189</v>
      </c>
      <c r="E930" s="435">
        <v>4.9892</v>
      </c>
      <c r="F930" s="435">
        <v>1.4585</v>
      </c>
      <c r="G930" s="435">
        <v>4.1337</v>
      </c>
      <c r="H930" s="435">
        <v>2.1666</v>
      </c>
      <c r="I930" s="435"/>
      <c r="J930" s="435"/>
      <c r="K930" s="435"/>
      <c r="L930" s="435"/>
      <c r="M930" s="435"/>
      <c r="N930" s="435"/>
      <c r="O930" s="435"/>
      <c r="P930" s="435"/>
      <c r="Q930" s="435"/>
      <c r="R930" s="435"/>
      <c r="S930" s="435"/>
      <c r="T930" s="435"/>
      <c r="U930" s="435"/>
      <c r="V930" s="435"/>
      <c r="W930" s="435"/>
      <c r="X930" s="435"/>
      <c r="Y930" s="435"/>
      <c r="Z930" s="435"/>
    </row>
    <row r="931" ht="18.75" customHeight="1">
      <c r="A931" s="435" t="s">
        <v>3653</v>
      </c>
      <c r="B931" s="435">
        <v>0.1829</v>
      </c>
      <c r="C931" s="435">
        <v>1.3191</v>
      </c>
      <c r="D931" s="437">
        <v>2.4774</v>
      </c>
      <c r="E931" s="435">
        <v>7.6691</v>
      </c>
      <c r="F931" s="435">
        <v>5.6684</v>
      </c>
      <c r="G931" s="435">
        <v>4.1295</v>
      </c>
      <c r="H931" s="435">
        <v>5.9998</v>
      </c>
      <c r="I931" s="435"/>
      <c r="J931" s="435"/>
      <c r="K931" s="435"/>
      <c r="L931" s="435"/>
      <c r="M931" s="435"/>
      <c r="N931" s="435"/>
      <c r="O931" s="435"/>
      <c r="P931" s="435"/>
      <c r="Q931" s="435"/>
      <c r="R931" s="435"/>
      <c r="S931" s="435"/>
      <c r="T931" s="435"/>
      <c r="U931" s="435"/>
      <c r="V931" s="435"/>
      <c r="W931" s="435"/>
      <c r="X931" s="435"/>
      <c r="Y931" s="435"/>
      <c r="Z931" s="435"/>
    </row>
    <row r="932" ht="18.75" customHeight="1">
      <c r="A932" s="435" t="s">
        <v>3654</v>
      </c>
      <c r="B932" s="435">
        <v>0.2569</v>
      </c>
      <c r="C932" s="435">
        <v>2.9987</v>
      </c>
      <c r="D932" s="437">
        <v>3.4822</v>
      </c>
      <c r="E932" s="435">
        <v>4.8815</v>
      </c>
      <c r="F932" s="435">
        <v>0.288</v>
      </c>
      <c r="G932" s="435">
        <v>4.1279</v>
      </c>
      <c r="H932" s="435">
        <v>2.471</v>
      </c>
      <c r="I932" s="435"/>
      <c r="J932" s="435"/>
      <c r="K932" s="435"/>
      <c r="L932" s="435"/>
      <c r="M932" s="435"/>
      <c r="N932" s="435"/>
      <c r="O932" s="435"/>
      <c r="P932" s="435"/>
      <c r="Q932" s="435"/>
      <c r="R932" s="435"/>
      <c r="S932" s="435"/>
      <c r="T932" s="435"/>
      <c r="U932" s="435"/>
      <c r="V932" s="435"/>
      <c r="W932" s="435"/>
      <c r="X932" s="435"/>
      <c r="Y932" s="435"/>
      <c r="Z932" s="435"/>
    </row>
    <row r="933" ht="18.75" customHeight="1">
      <c r="A933" s="435" t="s">
        <v>3655</v>
      </c>
      <c r="B933" s="435">
        <v>0.139</v>
      </c>
      <c r="C933" s="435">
        <v>0.7799</v>
      </c>
      <c r="D933" s="437">
        <v>3.7165</v>
      </c>
      <c r="E933" s="435">
        <v>4.1782</v>
      </c>
      <c r="F933" s="435">
        <v>1.6707</v>
      </c>
      <c r="G933" s="435">
        <v>4.1234</v>
      </c>
      <c r="H933" s="435">
        <v>2.4169</v>
      </c>
      <c r="I933" s="435"/>
      <c r="J933" s="435"/>
      <c r="K933" s="435"/>
      <c r="L933" s="435"/>
      <c r="M933" s="435"/>
      <c r="N933" s="435"/>
      <c r="O933" s="435"/>
      <c r="P933" s="435"/>
      <c r="Q933" s="435"/>
      <c r="R933" s="435"/>
      <c r="S933" s="435"/>
      <c r="T933" s="435"/>
      <c r="U933" s="435"/>
      <c r="V933" s="435"/>
      <c r="W933" s="435"/>
      <c r="X933" s="435"/>
      <c r="Y933" s="435"/>
      <c r="Z933" s="435"/>
    </row>
    <row r="934" ht="18.75" customHeight="1">
      <c r="A934" s="435" t="s">
        <v>3656</v>
      </c>
      <c r="B934" s="435">
        <v>0.1649</v>
      </c>
      <c r="C934" s="435">
        <v>0.9035</v>
      </c>
      <c r="D934" s="437">
        <v>4.479</v>
      </c>
      <c r="E934" s="435">
        <v>5.4345</v>
      </c>
      <c r="F934" s="435">
        <v>1.9931</v>
      </c>
      <c r="G934" s="435">
        <v>4.1182</v>
      </c>
      <c r="H934" s="435">
        <v>2.4639</v>
      </c>
      <c r="I934" s="435"/>
      <c r="J934" s="435"/>
      <c r="K934" s="435"/>
      <c r="L934" s="435"/>
      <c r="M934" s="435"/>
      <c r="N934" s="435"/>
      <c r="O934" s="435"/>
      <c r="P934" s="435"/>
      <c r="Q934" s="435"/>
      <c r="R934" s="435"/>
      <c r="S934" s="435"/>
      <c r="T934" s="435"/>
      <c r="U934" s="435"/>
      <c r="V934" s="435"/>
      <c r="W934" s="435"/>
      <c r="X934" s="435"/>
      <c r="Y934" s="435"/>
      <c r="Z934" s="435"/>
    </row>
    <row r="935" ht="18.75" customHeight="1">
      <c r="A935" s="435" t="s">
        <v>3657</v>
      </c>
      <c r="B935" s="435">
        <v>-0.2853</v>
      </c>
      <c r="C935" s="435">
        <v>1.1195</v>
      </c>
      <c r="D935" s="437">
        <v>3.3782</v>
      </c>
      <c r="E935" s="435" t="s">
        <v>2912</v>
      </c>
      <c r="F935" s="435" t="s">
        <v>2912</v>
      </c>
      <c r="G935" s="435">
        <v>4.1137</v>
      </c>
      <c r="H935" s="435" t="s">
        <v>2912</v>
      </c>
      <c r="I935" s="435"/>
      <c r="J935" s="435"/>
      <c r="K935" s="435"/>
      <c r="L935" s="435"/>
      <c r="M935" s="435"/>
      <c r="N935" s="435"/>
      <c r="O935" s="435"/>
      <c r="P935" s="435"/>
      <c r="Q935" s="435"/>
      <c r="R935" s="435"/>
      <c r="S935" s="435"/>
      <c r="T935" s="435"/>
      <c r="U935" s="435"/>
      <c r="V935" s="435"/>
      <c r="W935" s="435"/>
      <c r="X935" s="435"/>
      <c r="Y935" s="435"/>
      <c r="Z935" s="435"/>
    </row>
    <row r="936" ht="18.75" customHeight="1">
      <c r="A936" s="435" t="s">
        <v>3658</v>
      </c>
      <c r="B936" s="435">
        <v>-0.0332</v>
      </c>
      <c r="C936" s="435">
        <v>1.22</v>
      </c>
      <c r="D936" s="437">
        <v>4.6222</v>
      </c>
      <c r="E936" s="435">
        <v>5.1219</v>
      </c>
      <c r="F936" s="435">
        <v>1.9951</v>
      </c>
      <c r="G936" s="435">
        <v>4.0996</v>
      </c>
      <c r="H936" s="435">
        <v>2.2326</v>
      </c>
      <c r="I936" s="435"/>
      <c r="J936" s="435"/>
      <c r="K936" s="435"/>
      <c r="L936" s="435"/>
      <c r="M936" s="435"/>
      <c r="N936" s="435"/>
      <c r="O936" s="435"/>
      <c r="P936" s="435"/>
      <c r="Q936" s="435"/>
      <c r="R936" s="435"/>
      <c r="S936" s="435"/>
      <c r="T936" s="435"/>
      <c r="U936" s="435"/>
      <c r="V936" s="435"/>
      <c r="W936" s="435"/>
      <c r="X936" s="435"/>
      <c r="Y936" s="435"/>
      <c r="Z936" s="435"/>
    </row>
    <row r="937" ht="18.75" customHeight="1">
      <c r="A937" s="435" t="s">
        <v>3659</v>
      </c>
      <c r="B937" s="435">
        <v>0.4871</v>
      </c>
      <c r="C937" s="435">
        <v>1.4426</v>
      </c>
      <c r="D937" s="437">
        <v>0.834</v>
      </c>
      <c r="E937" s="435">
        <v>4.3221</v>
      </c>
      <c r="F937" s="435">
        <v>0.8657</v>
      </c>
      <c r="G937" s="435">
        <v>4.0956</v>
      </c>
      <c r="H937" s="435">
        <v>1.2527</v>
      </c>
      <c r="I937" s="435"/>
      <c r="J937" s="435"/>
      <c r="K937" s="435"/>
      <c r="L937" s="435"/>
      <c r="M937" s="435"/>
      <c r="N937" s="435"/>
      <c r="O937" s="435"/>
      <c r="P937" s="435"/>
      <c r="Q937" s="435"/>
      <c r="R937" s="435"/>
      <c r="S937" s="435"/>
      <c r="T937" s="435"/>
      <c r="U937" s="435"/>
      <c r="V937" s="435"/>
      <c r="W937" s="435"/>
      <c r="X937" s="435"/>
      <c r="Y937" s="435"/>
      <c r="Z937" s="435"/>
    </row>
    <row r="938" ht="18.75" customHeight="1">
      <c r="A938" s="435" t="s">
        <v>3660</v>
      </c>
      <c r="B938" s="435">
        <v>0.4277</v>
      </c>
      <c r="C938" s="435">
        <v>3.4292</v>
      </c>
      <c r="D938" s="437">
        <v>3.2033</v>
      </c>
      <c r="E938" s="435" t="s">
        <v>2912</v>
      </c>
      <c r="F938" s="435" t="s">
        <v>2912</v>
      </c>
      <c r="G938" s="435">
        <v>4.0718</v>
      </c>
      <c r="H938" s="435">
        <v>6.6578</v>
      </c>
      <c r="I938" s="435"/>
      <c r="J938" s="435"/>
      <c r="K938" s="435"/>
      <c r="L938" s="435"/>
      <c r="M938" s="435"/>
      <c r="N938" s="435"/>
      <c r="O938" s="435"/>
      <c r="P938" s="435"/>
      <c r="Q938" s="435"/>
      <c r="R938" s="435"/>
      <c r="S938" s="435"/>
      <c r="T938" s="435"/>
      <c r="U938" s="435"/>
      <c r="V938" s="435"/>
      <c r="W938" s="435"/>
      <c r="X938" s="435"/>
      <c r="Y938" s="435"/>
      <c r="Z938" s="435"/>
    </row>
    <row r="939" ht="18.75" customHeight="1">
      <c r="A939" s="435" t="s">
        <v>3661</v>
      </c>
      <c r="B939" s="435">
        <v>0.1277</v>
      </c>
      <c r="C939" s="435">
        <v>1.125</v>
      </c>
      <c r="D939" s="437">
        <v>4.4407</v>
      </c>
      <c r="E939" s="435">
        <v>5.9759</v>
      </c>
      <c r="F939" s="435" t="s">
        <v>2912</v>
      </c>
      <c r="G939" s="435">
        <v>4.0711</v>
      </c>
      <c r="H939" s="435">
        <v>3.262</v>
      </c>
      <c r="I939" s="435"/>
      <c r="J939" s="435"/>
      <c r="K939" s="435"/>
      <c r="L939" s="435"/>
      <c r="M939" s="435"/>
      <c r="N939" s="435"/>
      <c r="O939" s="435"/>
      <c r="P939" s="435"/>
      <c r="Q939" s="435"/>
      <c r="R939" s="435"/>
      <c r="S939" s="435"/>
      <c r="T939" s="435"/>
      <c r="U939" s="435"/>
      <c r="V939" s="435"/>
      <c r="W939" s="435"/>
      <c r="X939" s="435"/>
      <c r="Y939" s="435"/>
      <c r="Z939" s="435"/>
    </row>
    <row r="940" ht="18.75" customHeight="1">
      <c r="A940" s="435" t="s">
        <v>3662</v>
      </c>
      <c r="B940" s="435">
        <v>-0.1341</v>
      </c>
      <c r="C940" s="435">
        <v>-0.7662</v>
      </c>
      <c r="D940" s="437">
        <v>4.0071</v>
      </c>
      <c r="E940" s="435">
        <v>4.3056</v>
      </c>
      <c r="F940" s="435" t="s">
        <v>2912</v>
      </c>
      <c r="G940" s="435">
        <v>4.0607</v>
      </c>
      <c r="H940" s="435">
        <v>2.5565</v>
      </c>
      <c r="I940" s="435"/>
      <c r="J940" s="435"/>
      <c r="K940" s="435"/>
      <c r="L940" s="435"/>
      <c r="M940" s="435"/>
      <c r="N940" s="435"/>
      <c r="O940" s="435"/>
      <c r="P940" s="435"/>
      <c r="Q940" s="435"/>
      <c r="R940" s="435"/>
      <c r="S940" s="435"/>
      <c r="T940" s="435"/>
      <c r="U940" s="435"/>
      <c r="V940" s="435"/>
      <c r="W940" s="435"/>
      <c r="X940" s="435"/>
      <c r="Y940" s="435"/>
      <c r="Z940" s="435"/>
    </row>
    <row r="941" ht="18.75" customHeight="1">
      <c r="A941" s="435" t="s">
        <v>3663</v>
      </c>
      <c r="B941" s="435">
        <v>0.405</v>
      </c>
      <c r="C941" s="435">
        <v>1.0799</v>
      </c>
      <c r="D941" s="437" t="s">
        <v>2912</v>
      </c>
      <c r="E941" s="435" t="s">
        <v>2912</v>
      </c>
      <c r="F941" s="435" t="s">
        <v>2912</v>
      </c>
      <c r="G941" s="435">
        <v>4.06</v>
      </c>
      <c r="H941" s="435" t="s">
        <v>2912</v>
      </c>
      <c r="I941" s="435"/>
      <c r="J941" s="435"/>
      <c r="K941" s="435"/>
      <c r="L941" s="435"/>
      <c r="M941" s="435"/>
      <c r="N941" s="435"/>
      <c r="O941" s="435"/>
      <c r="P941" s="435"/>
      <c r="Q941" s="435"/>
      <c r="R941" s="435"/>
      <c r="S941" s="435"/>
      <c r="T941" s="435"/>
      <c r="U941" s="435"/>
      <c r="V941" s="435"/>
      <c r="W941" s="435"/>
      <c r="X941" s="435"/>
      <c r="Y941" s="435"/>
      <c r="Z941" s="435"/>
    </row>
    <row r="942" ht="18.75" customHeight="1">
      <c r="A942" s="435" t="s">
        <v>3664</v>
      </c>
      <c r="B942" s="435">
        <v>0.1573</v>
      </c>
      <c r="C942" s="435">
        <v>1.3883</v>
      </c>
      <c r="D942" s="437">
        <v>4.4589</v>
      </c>
      <c r="E942" s="435">
        <v>4.8254</v>
      </c>
      <c r="F942" s="435">
        <v>1.867</v>
      </c>
      <c r="G942" s="435">
        <v>4.0596</v>
      </c>
      <c r="H942" s="435">
        <v>2.0795</v>
      </c>
      <c r="I942" s="435"/>
      <c r="J942" s="435"/>
      <c r="K942" s="435"/>
      <c r="L942" s="435"/>
      <c r="M942" s="435"/>
      <c r="N942" s="435"/>
      <c r="O942" s="435"/>
      <c r="P942" s="435"/>
      <c r="Q942" s="435"/>
      <c r="R942" s="435"/>
      <c r="S942" s="435"/>
      <c r="T942" s="435"/>
      <c r="U942" s="435"/>
      <c r="V942" s="435"/>
      <c r="W942" s="435"/>
      <c r="X942" s="435"/>
      <c r="Y942" s="435"/>
      <c r="Z942" s="435"/>
    </row>
    <row r="943" ht="18.75" customHeight="1">
      <c r="A943" s="435" t="s">
        <v>3665</v>
      </c>
      <c r="B943" s="435">
        <v>0.1546</v>
      </c>
      <c r="C943" s="435">
        <v>0.7545</v>
      </c>
      <c r="D943" s="437">
        <v>4.5101</v>
      </c>
      <c r="E943" s="435">
        <v>-6.4476</v>
      </c>
      <c r="F943" s="435" t="s">
        <v>2912</v>
      </c>
      <c r="G943" s="435">
        <v>4.058</v>
      </c>
      <c r="H943" s="435" t="s">
        <v>2912</v>
      </c>
      <c r="I943" s="435"/>
      <c r="J943" s="435"/>
      <c r="K943" s="435"/>
      <c r="L943" s="435"/>
      <c r="M943" s="435"/>
      <c r="N943" s="435"/>
      <c r="O943" s="435"/>
      <c r="P943" s="435"/>
      <c r="Q943" s="435"/>
      <c r="R943" s="435"/>
      <c r="S943" s="435"/>
      <c r="T943" s="435"/>
      <c r="U943" s="435"/>
      <c r="V943" s="435"/>
      <c r="W943" s="435"/>
      <c r="X943" s="435"/>
      <c r="Y943" s="435"/>
      <c r="Z943" s="435"/>
    </row>
    <row r="944" ht="18.75" customHeight="1">
      <c r="A944" s="435" t="s">
        <v>3666</v>
      </c>
      <c r="B944" s="435">
        <v>0.2555</v>
      </c>
      <c r="C944" s="435">
        <v>1.0903</v>
      </c>
      <c r="D944" s="437">
        <v>4.5546</v>
      </c>
      <c r="E944" s="435">
        <v>5.7062</v>
      </c>
      <c r="F944" s="435">
        <v>1.3265</v>
      </c>
      <c r="G944" s="435">
        <v>4.0576</v>
      </c>
      <c r="H944" s="435" t="s">
        <v>2912</v>
      </c>
      <c r="I944" s="435"/>
      <c r="J944" s="435"/>
      <c r="K944" s="435"/>
      <c r="L944" s="435"/>
      <c r="M944" s="435"/>
      <c r="N944" s="435"/>
      <c r="O944" s="435"/>
      <c r="P944" s="435"/>
      <c r="Q944" s="435"/>
      <c r="R944" s="435"/>
      <c r="S944" s="435"/>
      <c r="T944" s="435"/>
      <c r="U944" s="435"/>
      <c r="V944" s="435"/>
      <c r="W944" s="435"/>
      <c r="X944" s="435"/>
      <c r="Y944" s="435"/>
      <c r="Z944" s="435"/>
    </row>
    <row r="945" ht="18.75" customHeight="1">
      <c r="A945" s="435" t="s">
        <v>3667</v>
      </c>
      <c r="B945" s="435">
        <v>-0.0819</v>
      </c>
      <c r="C945" s="435">
        <v>0.8558</v>
      </c>
      <c r="D945" s="437">
        <v>4.4957</v>
      </c>
      <c r="E945" s="435">
        <v>5.8682</v>
      </c>
      <c r="F945" s="435">
        <v>2.5814</v>
      </c>
      <c r="G945" s="435">
        <v>4.0444</v>
      </c>
      <c r="H945" s="435">
        <v>2.2139</v>
      </c>
      <c r="I945" s="435"/>
      <c r="J945" s="435"/>
      <c r="K945" s="435"/>
      <c r="L945" s="435"/>
      <c r="M945" s="435"/>
      <c r="N945" s="435"/>
      <c r="O945" s="435"/>
      <c r="P945" s="435"/>
      <c r="Q945" s="435"/>
      <c r="R945" s="435"/>
      <c r="S945" s="435"/>
      <c r="T945" s="435"/>
      <c r="U945" s="435"/>
      <c r="V945" s="435"/>
      <c r="W945" s="435"/>
      <c r="X945" s="435"/>
      <c r="Y945" s="435"/>
      <c r="Z945" s="435"/>
    </row>
    <row r="946" ht="18.75" customHeight="1">
      <c r="A946" s="435" t="s">
        <v>3668</v>
      </c>
      <c r="B946" s="435">
        <v>0.1643</v>
      </c>
      <c r="C946" s="435">
        <v>1.3868</v>
      </c>
      <c r="D946" s="437">
        <v>4.446</v>
      </c>
      <c r="E946" s="435">
        <v>5.0886</v>
      </c>
      <c r="F946" s="435">
        <v>1.8735</v>
      </c>
      <c r="G946" s="435">
        <v>4.0285</v>
      </c>
      <c r="H946" s="435">
        <v>2.2421</v>
      </c>
      <c r="I946" s="435"/>
      <c r="J946" s="435"/>
      <c r="K946" s="435"/>
      <c r="L946" s="435"/>
      <c r="M946" s="435"/>
      <c r="N946" s="435"/>
      <c r="O946" s="435"/>
      <c r="P946" s="435"/>
      <c r="Q946" s="435"/>
      <c r="R946" s="435"/>
      <c r="S946" s="435"/>
      <c r="T946" s="435"/>
      <c r="U946" s="435"/>
      <c r="V946" s="435"/>
      <c r="W946" s="435"/>
      <c r="X946" s="435"/>
      <c r="Y946" s="435"/>
      <c r="Z946" s="435"/>
    </row>
    <row r="947" ht="18.75" customHeight="1">
      <c r="A947" s="435" t="s">
        <v>3669</v>
      </c>
      <c r="B947" s="435">
        <v>0.0783</v>
      </c>
      <c r="C947" s="435">
        <v>1.5576</v>
      </c>
      <c r="D947" s="437">
        <v>3.1497</v>
      </c>
      <c r="E947" s="435">
        <v>5.469</v>
      </c>
      <c r="F947" s="435">
        <v>1.7478</v>
      </c>
      <c r="G947" s="435">
        <v>4.0051</v>
      </c>
      <c r="H947" s="435">
        <v>2.1277</v>
      </c>
      <c r="I947" s="435"/>
      <c r="J947" s="435"/>
      <c r="K947" s="435"/>
      <c r="L947" s="435"/>
      <c r="M947" s="435"/>
      <c r="N947" s="435"/>
      <c r="O947" s="435"/>
      <c r="P947" s="435"/>
      <c r="Q947" s="435"/>
      <c r="R947" s="435"/>
      <c r="S947" s="435"/>
      <c r="T947" s="435"/>
      <c r="U947" s="435"/>
      <c r="V947" s="435"/>
      <c r="W947" s="435"/>
      <c r="X947" s="435"/>
      <c r="Y947" s="435"/>
      <c r="Z947" s="435"/>
    </row>
    <row r="948" ht="18.75" customHeight="1">
      <c r="A948" s="435" t="s">
        <v>3670</v>
      </c>
      <c r="B948" s="435">
        <v>0.2006</v>
      </c>
      <c r="C948" s="435">
        <v>1.4928</v>
      </c>
      <c r="D948" s="437">
        <v>4.2592</v>
      </c>
      <c r="E948" s="435">
        <v>4.4458</v>
      </c>
      <c r="F948" s="435">
        <v>1.7056</v>
      </c>
      <c r="G948" s="435">
        <v>3.9921</v>
      </c>
      <c r="H948" s="435">
        <v>2.03</v>
      </c>
      <c r="I948" s="435"/>
      <c r="J948" s="435"/>
      <c r="K948" s="435"/>
      <c r="L948" s="435"/>
      <c r="M948" s="435"/>
      <c r="N948" s="435"/>
      <c r="O948" s="435"/>
      <c r="P948" s="435"/>
      <c r="Q948" s="435"/>
      <c r="R948" s="435"/>
      <c r="S948" s="435"/>
      <c r="T948" s="435"/>
      <c r="U948" s="435"/>
      <c r="V948" s="435"/>
      <c r="W948" s="435"/>
      <c r="X948" s="435"/>
      <c r="Y948" s="435"/>
      <c r="Z948" s="435"/>
    </row>
    <row r="949" ht="18.75" customHeight="1">
      <c r="A949" s="435" t="s">
        <v>3671</v>
      </c>
      <c r="B949" s="435">
        <v>0.188</v>
      </c>
      <c r="C949" s="435">
        <v>1.0877</v>
      </c>
      <c r="D949" s="437">
        <v>4.3447</v>
      </c>
      <c r="E949" s="435">
        <v>5.0169</v>
      </c>
      <c r="F949" s="435">
        <v>1.803</v>
      </c>
      <c r="G949" s="435">
        <v>3.9895</v>
      </c>
      <c r="H949" s="435">
        <v>2.2091</v>
      </c>
      <c r="I949" s="435"/>
      <c r="J949" s="435"/>
      <c r="K949" s="435"/>
      <c r="L949" s="435"/>
      <c r="M949" s="435"/>
      <c r="N949" s="435"/>
      <c r="O949" s="435"/>
      <c r="P949" s="435"/>
      <c r="Q949" s="435"/>
      <c r="R949" s="435"/>
      <c r="S949" s="435"/>
      <c r="T949" s="435"/>
      <c r="U949" s="435"/>
      <c r="V949" s="435"/>
      <c r="W949" s="435"/>
      <c r="X949" s="435"/>
      <c r="Y949" s="435"/>
      <c r="Z949" s="435"/>
    </row>
    <row r="950" ht="18.75" customHeight="1">
      <c r="A950" s="435" t="s">
        <v>3672</v>
      </c>
      <c r="B950" s="435">
        <v>0.1908</v>
      </c>
      <c r="C950" s="435">
        <v>1.1233</v>
      </c>
      <c r="D950" s="437">
        <v>4.1844</v>
      </c>
      <c r="E950" s="435" t="s">
        <v>2912</v>
      </c>
      <c r="F950" s="435" t="s">
        <v>2912</v>
      </c>
      <c r="G950" s="435">
        <v>3.9832</v>
      </c>
      <c r="H950" s="435" t="s">
        <v>2912</v>
      </c>
      <c r="I950" s="435"/>
      <c r="J950" s="435"/>
      <c r="K950" s="435"/>
      <c r="L950" s="435"/>
      <c r="M950" s="435"/>
      <c r="N950" s="435"/>
      <c r="O950" s="435"/>
      <c r="P950" s="435"/>
      <c r="Q950" s="435"/>
      <c r="R950" s="435"/>
      <c r="S950" s="435"/>
      <c r="T950" s="435"/>
      <c r="U950" s="435"/>
      <c r="V950" s="435"/>
      <c r="W950" s="435"/>
      <c r="X950" s="435"/>
      <c r="Y950" s="435"/>
      <c r="Z950" s="435"/>
    </row>
    <row r="951" ht="18.75" customHeight="1">
      <c r="A951" s="435" t="s">
        <v>3673</v>
      </c>
      <c r="B951" s="435">
        <v>0.5369</v>
      </c>
      <c r="C951" s="435">
        <v>1.0498</v>
      </c>
      <c r="D951" s="437">
        <v>1.5678</v>
      </c>
      <c r="E951" s="435">
        <v>3.6694</v>
      </c>
      <c r="F951" s="435">
        <v>-1.3278</v>
      </c>
      <c r="G951" s="435">
        <v>3.9757</v>
      </c>
      <c r="H951" s="435">
        <v>0.0452</v>
      </c>
      <c r="I951" s="435"/>
      <c r="J951" s="435"/>
      <c r="K951" s="435"/>
      <c r="L951" s="435"/>
      <c r="M951" s="435"/>
      <c r="N951" s="435"/>
      <c r="O951" s="435"/>
      <c r="P951" s="435"/>
      <c r="Q951" s="435"/>
      <c r="R951" s="435"/>
      <c r="S951" s="435"/>
      <c r="T951" s="435"/>
      <c r="U951" s="435"/>
      <c r="V951" s="435"/>
      <c r="W951" s="435"/>
      <c r="X951" s="435"/>
      <c r="Y951" s="435"/>
      <c r="Z951" s="435"/>
    </row>
    <row r="952" ht="18.75" customHeight="1">
      <c r="A952" s="435" t="s">
        <v>3674</v>
      </c>
      <c r="B952" s="435">
        <v>-0.0747</v>
      </c>
      <c r="C952" s="435">
        <v>2.0963</v>
      </c>
      <c r="D952" s="437">
        <v>3.3042</v>
      </c>
      <c r="E952" s="435" t="s">
        <v>2912</v>
      </c>
      <c r="F952" s="435" t="s">
        <v>2912</v>
      </c>
      <c r="G952" s="435">
        <v>3.9657</v>
      </c>
      <c r="H952" s="435" t="s">
        <v>2912</v>
      </c>
      <c r="I952" s="435"/>
      <c r="J952" s="435"/>
      <c r="K952" s="435"/>
      <c r="L952" s="435"/>
      <c r="M952" s="435"/>
      <c r="N952" s="435"/>
      <c r="O952" s="435"/>
      <c r="P952" s="435"/>
      <c r="Q952" s="435"/>
      <c r="R952" s="435"/>
      <c r="S952" s="435"/>
      <c r="T952" s="435"/>
      <c r="U952" s="435"/>
      <c r="V952" s="435"/>
      <c r="W952" s="435"/>
      <c r="X952" s="435"/>
      <c r="Y952" s="435"/>
      <c r="Z952" s="435"/>
    </row>
    <row r="953" ht="18.75" customHeight="1">
      <c r="A953" s="435" t="s">
        <v>3675</v>
      </c>
      <c r="B953" s="435">
        <v>0.3057</v>
      </c>
      <c r="C953" s="435">
        <v>1.0314</v>
      </c>
      <c r="D953" s="437">
        <v>4.3909</v>
      </c>
      <c r="E953" s="435" t="s">
        <v>2912</v>
      </c>
      <c r="F953" s="435" t="s">
        <v>2912</v>
      </c>
      <c r="G953" s="435">
        <v>3.9407</v>
      </c>
      <c r="H953" s="435" t="s">
        <v>2912</v>
      </c>
      <c r="I953" s="435"/>
      <c r="J953" s="435"/>
      <c r="K953" s="435"/>
      <c r="L953" s="435"/>
      <c r="M953" s="435"/>
      <c r="N953" s="435"/>
      <c r="O953" s="435"/>
      <c r="P953" s="435"/>
      <c r="Q953" s="435"/>
      <c r="R953" s="435"/>
      <c r="S953" s="435"/>
      <c r="T953" s="435"/>
      <c r="U953" s="435"/>
      <c r="V953" s="435"/>
      <c r="W953" s="435"/>
      <c r="X953" s="435"/>
      <c r="Y953" s="435"/>
      <c r="Z953" s="435"/>
    </row>
    <row r="954" ht="18.75" customHeight="1">
      <c r="A954" s="435" t="s">
        <v>3676</v>
      </c>
      <c r="B954" s="435">
        <v>0.297</v>
      </c>
      <c r="C954" s="435">
        <v>1.0189</v>
      </c>
      <c r="D954" s="437">
        <v>4.3946</v>
      </c>
      <c r="E954" s="435" t="s">
        <v>2912</v>
      </c>
      <c r="F954" s="435" t="s">
        <v>2912</v>
      </c>
      <c r="G954" s="435">
        <v>3.9335</v>
      </c>
      <c r="H954" s="435" t="s">
        <v>2912</v>
      </c>
      <c r="I954" s="435"/>
      <c r="J954" s="435"/>
      <c r="K954" s="435"/>
      <c r="L954" s="435"/>
      <c r="M954" s="435"/>
      <c r="N954" s="435"/>
      <c r="O954" s="435"/>
      <c r="P954" s="435"/>
      <c r="Q954" s="435"/>
      <c r="R954" s="435"/>
      <c r="S954" s="435"/>
      <c r="T954" s="435"/>
      <c r="U954" s="435"/>
      <c r="V954" s="435"/>
      <c r="W954" s="435"/>
      <c r="X954" s="435"/>
      <c r="Y954" s="435"/>
      <c r="Z954" s="435"/>
    </row>
    <row r="955" ht="18.75" customHeight="1">
      <c r="A955" s="435" t="s">
        <v>3677</v>
      </c>
      <c r="B955" s="435">
        <v>0.1694</v>
      </c>
      <c r="C955" s="435">
        <v>1.1962</v>
      </c>
      <c r="D955" s="437">
        <v>4.1473</v>
      </c>
      <c r="E955" s="435" t="s">
        <v>2912</v>
      </c>
      <c r="F955" s="435" t="s">
        <v>2912</v>
      </c>
      <c r="G955" s="435">
        <v>3.9309</v>
      </c>
      <c r="H955" s="435">
        <v>3.8963</v>
      </c>
      <c r="I955" s="435"/>
      <c r="J955" s="435"/>
      <c r="K955" s="435"/>
      <c r="L955" s="435"/>
      <c r="M955" s="435"/>
      <c r="N955" s="435"/>
      <c r="O955" s="435"/>
      <c r="P955" s="435"/>
      <c r="Q955" s="435"/>
      <c r="R955" s="435"/>
      <c r="S955" s="435"/>
      <c r="T955" s="435"/>
      <c r="U955" s="435"/>
      <c r="V955" s="435"/>
      <c r="W955" s="435"/>
      <c r="X955" s="435"/>
      <c r="Y955" s="435"/>
      <c r="Z955" s="435"/>
    </row>
    <row r="956" ht="18.75" customHeight="1">
      <c r="A956" s="435" t="s">
        <v>3678</v>
      </c>
      <c r="B956" s="435">
        <v>0.132</v>
      </c>
      <c r="C956" s="435">
        <v>0.5996</v>
      </c>
      <c r="D956" s="437">
        <v>4.2317</v>
      </c>
      <c r="E956" s="435" t="s">
        <v>2912</v>
      </c>
      <c r="F956" s="435" t="s">
        <v>2912</v>
      </c>
      <c r="G956" s="435">
        <v>3.93</v>
      </c>
      <c r="H956" s="435">
        <v>5.3579</v>
      </c>
      <c r="I956" s="435"/>
      <c r="J956" s="435"/>
      <c r="K956" s="435"/>
      <c r="L956" s="435"/>
      <c r="M956" s="435"/>
      <c r="N956" s="435"/>
      <c r="O956" s="435"/>
      <c r="P956" s="435"/>
      <c r="Q956" s="435"/>
      <c r="R956" s="435"/>
      <c r="S956" s="435"/>
      <c r="T956" s="435"/>
      <c r="U956" s="435"/>
      <c r="V956" s="435"/>
      <c r="W956" s="435"/>
      <c r="X956" s="435"/>
      <c r="Y956" s="435"/>
      <c r="Z956" s="435"/>
    </row>
    <row r="957" ht="18.75" customHeight="1">
      <c r="A957" s="435" t="s">
        <v>3679</v>
      </c>
      <c r="B957" s="435">
        <v>0.122</v>
      </c>
      <c r="C957" s="435">
        <v>1.1894</v>
      </c>
      <c r="D957" s="437">
        <v>4.1099</v>
      </c>
      <c r="E957" s="435">
        <v>6.7912</v>
      </c>
      <c r="F957" s="435">
        <v>3.8149</v>
      </c>
      <c r="G957" s="435">
        <v>3.917</v>
      </c>
      <c r="H957" s="435">
        <v>3.8846</v>
      </c>
      <c r="I957" s="435"/>
      <c r="J957" s="435"/>
      <c r="K957" s="435"/>
      <c r="L957" s="435"/>
      <c r="M957" s="435"/>
      <c r="N957" s="435"/>
      <c r="O957" s="435"/>
      <c r="P957" s="435"/>
      <c r="Q957" s="435"/>
      <c r="R957" s="435"/>
      <c r="S957" s="435"/>
      <c r="T957" s="435"/>
      <c r="U957" s="435"/>
      <c r="V957" s="435"/>
      <c r="W957" s="435"/>
      <c r="X957" s="435"/>
      <c r="Y957" s="435"/>
      <c r="Z957" s="435"/>
    </row>
    <row r="958" ht="18.75" customHeight="1">
      <c r="A958" s="435" t="s">
        <v>3680</v>
      </c>
      <c r="B958" s="435">
        <v>0.1556</v>
      </c>
      <c r="C958" s="435">
        <v>1.3408</v>
      </c>
      <c r="D958" s="437">
        <v>4.162</v>
      </c>
      <c r="E958" s="435">
        <v>4.7016</v>
      </c>
      <c r="F958" s="435">
        <v>1.8192</v>
      </c>
      <c r="G958" s="435">
        <v>3.9152</v>
      </c>
      <c r="H958" s="435">
        <v>1.7256</v>
      </c>
      <c r="I958" s="435"/>
      <c r="J958" s="435"/>
      <c r="K958" s="435"/>
      <c r="L958" s="435"/>
      <c r="M958" s="435"/>
      <c r="N958" s="435"/>
      <c r="O958" s="435"/>
      <c r="P958" s="435"/>
      <c r="Q958" s="435"/>
      <c r="R958" s="435"/>
      <c r="S958" s="435"/>
      <c r="T958" s="435"/>
      <c r="U958" s="435"/>
      <c r="V958" s="435"/>
      <c r="W958" s="435"/>
      <c r="X958" s="435"/>
      <c r="Y958" s="435"/>
      <c r="Z958" s="435"/>
    </row>
    <row r="959" ht="18.75" customHeight="1">
      <c r="A959" s="435" t="s">
        <v>3681</v>
      </c>
      <c r="B959" s="435">
        <v>0.1485</v>
      </c>
      <c r="C959" s="435">
        <v>0.6571</v>
      </c>
      <c r="D959" s="437">
        <v>4.2775</v>
      </c>
      <c r="E959" s="435">
        <v>5.736</v>
      </c>
      <c r="F959" s="435">
        <v>1.993</v>
      </c>
      <c r="G959" s="435">
        <v>3.8988</v>
      </c>
      <c r="H959" s="435">
        <v>2.5315</v>
      </c>
      <c r="I959" s="435"/>
      <c r="J959" s="435"/>
      <c r="K959" s="435"/>
      <c r="L959" s="435"/>
      <c r="M959" s="435"/>
      <c r="N959" s="435"/>
      <c r="O959" s="435"/>
      <c r="P959" s="435"/>
      <c r="Q959" s="435"/>
      <c r="R959" s="435"/>
      <c r="S959" s="435"/>
      <c r="T959" s="435"/>
      <c r="U959" s="435"/>
      <c r="V959" s="435"/>
      <c r="W959" s="435"/>
      <c r="X959" s="435"/>
      <c r="Y959" s="435"/>
      <c r="Z959" s="435"/>
    </row>
    <row r="960" ht="18.75" customHeight="1">
      <c r="A960" s="435" t="s">
        <v>3682</v>
      </c>
      <c r="B960" s="435">
        <v>-0.2218</v>
      </c>
      <c r="C960" s="435">
        <v>4.0702</v>
      </c>
      <c r="D960" s="437">
        <v>1.6543</v>
      </c>
      <c r="E960" s="435">
        <v>7.218</v>
      </c>
      <c r="F960" s="435">
        <v>3.106</v>
      </c>
      <c r="G960" s="435">
        <v>3.8978</v>
      </c>
      <c r="H960" s="435">
        <v>3.8291</v>
      </c>
      <c r="I960" s="435"/>
      <c r="J960" s="435"/>
      <c r="K960" s="435"/>
      <c r="L960" s="435"/>
      <c r="M960" s="435"/>
      <c r="N960" s="435"/>
      <c r="O960" s="435"/>
      <c r="P960" s="435"/>
      <c r="Q960" s="435"/>
      <c r="R960" s="435"/>
      <c r="S960" s="435"/>
      <c r="T960" s="435"/>
      <c r="U960" s="435"/>
      <c r="V960" s="435"/>
      <c r="W960" s="435"/>
      <c r="X960" s="435"/>
      <c r="Y960" s="435"/>
      <c r="Z960" s="435"/>
    </row>
    <row r="961" ht="18.75" customHeight="1">
      <c r="A961" s="435" t="s">
        <v>3683</v>
      </c>
      <c r="B961" s="435">
        <v>0.2386</v>
      </c>
      <c r="C961" s="435">
        <v>2.7399</v>
      </c>
      <c r="D961" s="437">
        <v>3.2775</v>
      </c>
      <c r="E961" s="435" t="s">
        <v>2912</v>
      </c>
      <c r="F961" s="435" t="s">
        <v>2912</v>
      </c>
      <c r="G961" s="435">
        <v>3.892</v>
      </c>
      <c r="H961" s="435" t="s">
        <v>2912</v>
      </c>
      <c r="I961" s="435"/>
      <c r="J961" s="435"/>
      <c r="K961" s="435"/>
      <c r="L961" s="435"/>
      <c r="M961" s="435"/>
      <c r="N961" s="435"/>
      <c r="O961" s="435"/>
      <c r="P961" s="435"/>
      <c r="Q961" s="435"/>
      <c r="R961" s="435"/>
      <c r="S961" s="435"/>
      <c r="T961" s="435"/>
      <c r="U961" s="435"/>
      <c r="V961" s="435"/>
      <c r="W961" s="435"/>
      <c r="X961" s="435"/>
      <c r="Y961" s="435"/>
      <c r="Z961" s="435"/>
    </row>
    <row r="962" ht="18.75" customHeight="1">
      <c r="A962" s="435" t="s">
        <v>3684</v>
      </c>
      <c r="B962" s="435">
        <v>4.5542</v>
      </c>
      <c r="C962" s="435">
        <v>5.7951</v>
      </c>
      <c r="D962" s="437">
        <v>0.3639</v>
      </c>
      <c r="E962" s="435">
        <v>9.0994</v>
      </c>
      <c r="F962" s="435">
        <v>15.1812</v>
      </c>
      <c r="G962" s="435">
        <v>3.889</v>
      </c>
      <c r="H962" s="435">
        <v>7.1504</v>
      </c>
      <c r="I962" s="435"/>
      <c r="J962" s="435"/>
      <c r="K962" s="435"/>
      <c r="L962" s="435"/>
      <c r="M962" s="435"/>
      <c r="N962" s="435"/>
      <c r="O962" s="435"/>
      <c r="P962" s="435"/>
      <c r="Q962" s="435"/>
      <c r="R962" s="435"/>
      <c r="S962" s="435"/>
      <c r="T962" s="435"/>
      <c r="U962" s="435"/>
      <c r="V962" s="435"/>
      <c r="W962" s="435"/>
      <c r="X962" s="435"/>
      <c r="Y962" s="435"/>
      <c r="Z962" s="435"/>
    </row>
    <row r="963" ht="18.75" customHeight="1">
      <c r="A963" s="435" t="s">
        <v>3685</v>
      </c>
      <c r="B963" s="435">
        <v>0.1379</v>
      </c>
      <c r="C963" s="435">
        <v>3.1186</v>
      </c>
      <c r="D963" s="437">
        <v>5.1396</v>
      </c>
      <c r="E963" s="435">
        <v>7.3602</v>
      </c>
      <c r="F963" s="435">
        <v>2.3415</v>
      </c>
      <c r="G963" s="435">
        <v>3.8758</v>
      </c>
      <c r="H963" s="435">
        <v>5.6078</v>
      </c>
      <c r="I963" s="435"/>
      <c r="J963" s="435"/>
      <c r="K963" s="435"/>
      <c r="L963" s="435"/>
      <c r="M963" s="435"/>
      <c r="N963" s="435"/>
      <c r="O963" s="435"/>
      <c r="P963" s="435"/>
      <c r="Q963" s="435"/>
      <c r="R963" s="435"/>
      <c r="S963" s="435"/>
      <c r="T963" s="435"/>
      <c r="U963" s="435"/>
      <c r="V963" s="435"/>
      <c r="W963" s="435"/>
      <c r="X963" s="435"/>
      <c r="Y963" s="435"/>
      <c r="Z963" s="435"/>
    </row>
    <row r="964" ht="18.75" customHeight="1">
      <c r="A964" s="435" t="s">
        <v>3686</v>
      </c>
      <c r="B964" s="435">
        <v>1.6444</v>
      </c>
      <c r="C964" s="435">
        <v>3.6297</v>
      </c>
      <c r="D964" s="437">
        <v>-0.9867</v>
      </c>
      <c r="E964" s="435">
        <v>11.1225</v>
      </c>
      <c r="F964" s="435">
        <v>11.7245</v>
      </c>
      <c r="G964" s="435">
        <v>3.8707</v>
      </c>
      <c r="H964" s="435">
        <v>9.8658</v>
      </c>
      <c r="I964" s="435"/>
      <c r="J964" s="435"/>
      <c r="K964" s="435"/>
      <c r="L964" s="435"/>
      <c r="M964" s="435"/>
      <c r="N964" s="435"/>
      <c r="O964" s="435"/>
      <c r="P964" s="435"/>
      <c r="Q964" s="435"/>
      <c r="R964" s="435"/>
      <c r="S964" s="435"/>
      <c r="T964" s="435"/>
      <c r="U964" s="435"/>
      <c r="V964" s="435"/>
      <c r="W964" s="435"/>
      <c r="X964" s="435"/>
      <c r="Y964" s="435"/>
      <c r="Z964" s="435"/>
    </row>
    <row r="965" ht="18.75" customHeight="1">
      <c r="A965" s="435" t="s">
        <v>3687</v>
      </c>
      <c r="B965" s="435">
        <v>0.1171</v>
      </c>
      <c r="C965" s="435">
        <v>1.3199</v>
      </c>
      <c r="D965" s="437">
        <v>4.3658</v>
      </c>
      <c r="E965" s="435">
        <v>4.6621</v>
      </c>
      <c r="F965" s="435">
        <v>1.7866</v>
      </c>
      <c r="G965" s="435">
        <v>3.8684</v>
      </c>
      <c r="H965" s="435">
        <v>2.2658</v>
      </c>
      <c r="I965" s="435"/>
      <c r="J965" s="435"/>
      <c r="K965" s="435"/>
      <c r="L965" s="435"/>
      <c r="M965" s="435"/>
      <c r="N965" s="435"/>
      <c r="O965" s="435"/>
      <c r="P965" s="435"/>
      <c r="Q965" s="435"/>
      <c r="R965" s="435"/>
      <c r="S965" s="435"/>
      <c r="T965" s="435"/>
      <c r="U965" s="435"/>
      <c r="V965" s="435"/>
      <c r="W965" s="435"/>
      <c r="X965" s="435"/>
      <c r="Y965" s="435"/>
      <c r="Z965" s="435"/>
    </row>
    <row r="966" ht="18.75" customHeight="1">
      <c r="A966" s="435" t="s">
        <v>3688</v>
      </c>
      <c r="B966" s="435">
        <v>0.2897</v>
      </c>
      <c r="C966" s="435">
        <v>1.0002</v>
      </c>
      <c r="D966" s="437">
        <v>4.284</v>
      </c>
      <c r="E966" s="435">
        <v>5.0876</v>
      </c>
      <c r="F966" s="435">
        <v>3.3953</v>
      </c>
      <c r="G966" s="435">
        <v>3.8678</v>
      </c>
      <c r="H966" s="435">
        <v>2.3107</v>
      </c>
      <c r="I966" s="435"/>
      <c r="J966" s="435"/>
      <c r="K966" s="435"/>
      <c r="L966" s="435"/>
      <c r="M966" s="435"/>
      <c r="N966" s="435"/>
      <c r="O966" s="435"/>
      <c r="P966" s="435"/>
      <c r="Q966" s="435"/>
      <c r="R966" s="435"/>
      <c r="S966" s="435"/>
      <c r="T966" s="435"/>
      <c r="U966" s="435"/>
      <c r="V966" s="435"/>
      <c r="W966" s="435"/>
      <c r="X966" s="435"/>
      <c r="Y966" s="435"/>
      <c r="Z966" s="435"/>
    </row>
    <row r="967" ht="18.75" customHeight="1">
      <c r="A967" s="435" t="s">
        <v>3689</v>
      </c>
      <c r="B967" s="435">
        <v>0.2664</v>
      </c>
      <c r="C967" s="435">
        <v>2.8525</v>
      </c>
      <c r="D967" s="437">
        <v>3.1746</v>
      </c>
      <c r="E967" s="435">
        <v>4.3071</v>
      </c>
      <c r="F967" s="435">
        <v>-0.1119</v>
      </c>
      <c r="G967" s="435">
        <v>3.8631</v>
      </c>
      <c r="H967" s="435">
        <v>3.0751</v>
      </c>
      <c r="I967" s="435"/>
      <c r="J967" s="435"/>
      <c r="K967" s="435"/>
      <c r="L967" s="435"/>
      <c r="M967" s="435"/>
      <c r="N967" s="435"/>
      <c r="O967" s="435"/>
      <c r="P967" s="435"/>
      <c r="Q967" s="435"/>
      <c r="R967" s="435"/>
      <c r="S967" s="435"/>
      <c r="T967" s="435"/>
      <c r="U967" s="435"/>
      <c r="V967" s="435"/>
      <c r="W967" s="435"/>
      <c r="X967" s="435"/>
      <c r="Y967" s="435"/>
      <c r="Z967" s="435"/>
    </row>
    <row r="968" ht="18.75" customHeight="1">
      <c r="A968" s="435" t="s">
        <v>3690</v>
      </c>
      <c r="B968" s="435">
        <v>0.2346</v>
      </c>
      <c r="C968" s="435">
        <v>2.6044</v>
      </c>
      <c r="D968" s="437">
        <v>3.3495</v>
      </c>
      <c r="E968" s="435">
        <v>4.4908</v>
      </c>
      <c r="F968" s="435">
        <v>0.1797</v>
      </c>
      <c r="G968" s="435">
        <v>3.8534</v>
      </c>
      <c r="H968" s="435">
        <v>2.3826</v>
      </c>
      <c r="I968" s="435"/>
      <c r="J968" s="435"/>
      <c r="K968" s="435"/>
      <c r="L968" s="435"/>
      <c r="M968" s="435"/>
      <c r="N968" s="435"/>
      <c r="O968" s="435"/>
      <c r="P968" s="435"/>
      <c r="Q968" s="435"/>
      <c r="R968" s="435"/>
      <c r="S968" s="435"/>
      <c r="T968" s="435"/>
      <c r="U968" s="435"/>
      <c r="V968" s="435"/>
      <c r="W968" s="435"/>
      <c r="X968" s="435"/>
      <c r="Y968" s="435"/>
      <c r="Z968" s="435"/>
    </row>
    <row r="969" ht="18.75" customHeight="1">
      <c r="A969" s="435" t="s">
        <v>3691</v>
      </c>
      <c r="B969" s="435">
        <v>0.0128</v>
      </c>
      <c r="C969" s="435">
        <v>6.7901</v>
      </c>
      <c r="D969" s="437">
        <v>0.8928</v>
      </c>
      <c r="E969" s="435">
        <v>1.8321</v>
      </c>
      <c r="F969" s="435">
        <v>-4.5645</v>
      </c>
      <c r="G969" s="435">
        <v>3.8525</v>
      </c>
      <c r="H969" s="435">
        <v>-1.9592</v>
      </c>
      <c r="I969" s="435"/>
      <c r="J969" s="435"/>
      <c r="K969" s="435"/>
      <c r="L969" s="435"/>
      <c r="M969" s="435"/>
      <c r="N969" s="435"/>
      <c r="O969" s="435"/>
      <c r="P969" s="435"/>
      <c r="Q969" s="435"/>
      <c r="R969" s="435"/>
      <c r="S969" s="435"/>
      <c r="T969" s="435"/>
      <c r="U969" s="435"/>
      <c r="V969" s="435"/>
      <c r="W969" s="435"/>
      <c r="X969" s="435"/>
      <c r="Y969" s="435"/>
      <c r="Z969" s="435"/>
    </row>
    <row r="970" ht="18.75" customHeight="1">
      <c r="A970" s="435" t="s">
        <v>3692</v>
      </c>
      <c r="B970" s="435">
        <v>0.1224</v>
      </c>
      <c r="C970" s="435">
        <v>1.4984</v>
      </c>
      <c r="D970" s="437">
        <v>2.1371</v>
      </c>
      <c r="E970" s="435">
        <v>2.8906</v>
      </c>
      <c r="F970" s="435">
        <v>-0.3323</v>
      </c>
      <c r="G970" s="435">
        <v>3.8509</v>
      </c>
      <c r="H970" s="435">
        <v>1.6587</v>
      </c>
      <c r="I970" s="435"/>
      <c r="J970" s="435"/>
      <c r="K970" s="435"/>
      <c r="L970" s="435"/>
      <c r="M970" s="435"/>
      <c r="N970" s="435"/>
      <c r="O970" s="435"/>
      <c r="P970" s="435"/>
      <c r="Q970" s="435"/>
      <c r="R970" s="435"/>
      <c r="S970" s="435"/>
      <c r="T970" s="435"/>
      <c r="U970" s="435"/>
      <c r="V970" s="435"/>
      <c r="W970" s="435"/>
      <c r="X970" s="435"/>
      <c r="Y970" s="435"/>
      <c r="Z970" s="435"/>
    </row>
    <row r="971" ht="18.75" customHeight="1">
      <c r="A971" s="435" t="s">
        <v>3693</v>
      </c>
      <c r="B971" s="435">
        <v>0.2968</v>
      </c>
      <c r="C971" s="435">
        <v>0.9969</v>
      </c>
      <c r="D971" s="437">
        <v>4.2892</v>
      </c>
      <c r="E971" s="435" t="s">
        <v>2912</v>
      </c>
      <c r="F971" s="435" t="s">
        <v>2912</v>
      </c>
      <c r="G971" s="435">
        <v>3.8451</v>
      </c>
      <c r="H971" s="435">
        <v>4.8205</v>
      </c>
      <c r="I971" s="435"/>
      <c r="J971" s="435"/>
      <c r="K971" s="435"/>
      <c r="L971" s="435"/>
      <c r="M971" s="435"/>
      <c r="N971" s="435"/>
      <c r="O971" s="435"/>
      <c r="P971" s="435"/>
      <c r="Q971" s="435"/>
      <c r="R971" s="435"/>
      <c r="S971" s="435"/>
      <c r="T971" s="435"/>
      <c r="U971" s="435"/>
      <c r="V971" s="435"/>
      <c r="W971" s="435"/>
      <c r="X971" s="435"/>
      <c r="Y971" s="435"/>
      <c r="Z971" s="435"/>
    </row>
    <row r="972" ht="18.75" customHeight="1">
      <c r="A972" s="435" t="s">
        <v>1841</v>
      </c>
      <c r="B972" s="435">
        <v>3.3654</v>
      </c>
      <c r="C972" s="435">
        <v>-3.052</v>
      </c>
      <c r="D972" s="437">
        <v>2.3624</v>
      </c>
      <c r="E972" s="435">
        <v>18.3267</v>
      </c>
      <c r="F972" s="435" t="s">
        <v>2912</v>
      </c>
      <c r="G972" s="435">
        <v>3.8294</v>
      </c>
      <c r="H972" s="435" t="s">
        <v>2912</v>
      </c>
      <c r="I972" s="435"/>
      <c r="J972" s="435"/>
      <c r="K972" s="435"/>
      <c r="L972" s="435"/>
      <c r="M972" s="435"/>
      <c r="N972" s="435"/>
      <c r="O972" s="435"/>
      <c r="P972" s="435"/>
      <c r="Q972" s="435"/>
      <c r="R972" s="435"/>
      <c r="S972" s="435"/>
      <c r="T972" s="435"/>
      <c r="U972" s="435"/>
      <c r="V972" s="435"/>
      <c r="W972" s="435"/>
      <c r="X972" s="435"/>
      <c r="Y972" s="435"/>
      <c r="Z972" s="435"/>
    </row>
    <row r="973" ht="18.75" customHeight="1">
      <c r="A973" s="435" t="s">
        <v>3694</v>
      </c>
      <c r="B973" s="435">
        <v>0.2972</v>
      </c>
      <c r="C973" s="435">
        <v>0.99</v>
      </c>
      <c r="D973" s="437">
        <v>3.8418</v>
      </c>
      <c r="E973" s="435" t="s">
        <v>2912</v>
      </c>
      <c r="F973" s="435" t="s">
        <v>2912</v>
      </c>
      <c r="G973" s="435">
        <v>3.819</v>
      </c>
      <c r="H973" s="435" t="s">
        <v>2912</v>
      </c>
      <c r="I973" s="435"/>
      <c r="J973" s="435"/>
      <c r="K973" s="435"/>
      <c r="L973" s="435"/>
      <c r="M973" s="435"/>
      <c r="N973" s="435"/>
      <c r="O973" s="435"/>
      <c r="P973" s="435"/>
      <c r="Q973" s="435"/>
      <c r="R973" s="435"/>
      <c r="S973" s="435"/>
      <c r="T973" s="435"/>
      <c r="U973" s="435"/>
      <c r="V973" s="435"/>
      <c r="W973" s="435"/>
      <c r="X973" s="435"/>
      <c r="Y973" s="435"/>
      <c r="Z973" s="435"/>
    </row>
    <row r="974" ht="18.75" customHeight="1">
      <c r="A974" s="435" t="s">
        <v>3695</v>
      </c>
      <c r="B974" s="435">
        <v>-0.0523</v>
      </c>
      <c r="C974" s="435">
        <v>1.1848</v>
      </c>
      <c r="D974" s="437">
        <v>2.8765</v>
      </c>
      <c r="E974" s="435">
        <v>3.3412</v>
      </c>
      <c r="F974" s="435">
        <v>-0.6175</v>
      </c>
      <c r="G974" s="435">
        <v>3.8153</v>
      </c>
      <c r="H974" s="435">
        <v>1.8041</v>
      </c>
      <c r="I974" s="435"/>
      <c r="J974" s="435"/>
      <c r="K974" s="435"/>
      <c r="L974" s="435"/>
      <c r="M974" s="435"/>
      <c r="N974" s="435"/>
      <c r="O974" s="435"/>
      <c r="P974" s="435"/>
      <c r="Q974" s="435"/>
      <c r="R974" s="435"/>
      <c r="S974" s="435"/>
      <c r="T974" s="435"/>
      <c r="U974" s="435"/>
      <c r="V974" s="435"/>
      <c r="W974" s="435"/>
      <c r="X974" s="435"/>
      <c r="Y974" s="435"/>
      <c r="Z974" s="435"/>
    </row>
    <row r="975" ht="18.75" customHeight="1">
      <c r="A975" s="435" t="s">
        <v>3696</v>
      </c>
      <c r="B975" s="435">
        <v>0.285</v>
      </c>
      <c r="C975" s="435">
        <v>0.9852</v>
      </c>
      <c r="D975" s="437">
        <v>4.2502</v>
      </c>
      <c r="E975" s="435" t="s">
        <v>2912</v>
      </c>
      <c r="F975" s="435" t="s">
        <v>2912</v>
      </c>
      <c r="G975" s="435">
        <v>3.8124</v>
      </c>
      <c r="H975" s="435" t="s">
        <v>2912</v>
      </c>
      <c r="I975" s="435"/>
      <c r="J975" s="435"/>
      <c r="K975" s="435"/>
      <c r="L975" s="435"/>
      <c r="M975" s="435"/>
      <c r="N975" s="435"/>
      <c r="O975" s="435"/>
      <c r="P975" s="435"/>
      <c r="Q975" s="435"/>
      <c r="R975" s="435"/>
      <c r="S975" s="435"/>
      <c r="T975" s="435"/>
      <c r="U975" s="435"/>
      <c r="V975" s="435"/>
      <c r="W975" s="435"/>
      <c r="X975" s="435"/>
      <c r="Y975" s="435"/>
      <c r="Z975" s="435"/>
    </row>
    <row r="976" ht="18.75" customHeight="1">
      <c r="A976" s="435" t="s">
        <v>3697</v>
      </c>
      <c r="B976" s="435">
        <v>1.0879</v>
      </c>
      <c r="C976" s="435">
        <v>3.8203</v>
      </c>
      <c r="D976" s="437">
        <v>2.9998</v>
      </c>
      <c r="E976" s="435">
        <v>5.5331</v>
      </c>
      <c r="F976" s="435">
        <v>8.0538</v>
      </c>
      <c r="G976" s="435">
        <v>3.7998</v>
      </c>
      <c r="H976" s="435">
        <v>9.0369</v>
      </c>
      <c r="I976" s="435"/>
      <c r="J976" s="435"/>
      <c r="K976" s="435"/>
      <c r="L976" s="435"/>
      <c r="M976" s="435"/>
      <c r="N976" s="435"/>
      <c r="O976" s="435"/>
      <c r="P976" s="435"/>
      <c r="Q976" s="435"/>
      <c r="R976" s="435"/>
      <c r="S976" s="435"/>
      <c r="T976" s="435"/>
      <c r="U976" s="435"/>
      <c r="V976" s="435"/>
      <c r="W976" s="435"/>
      <c r="X976" s="435"/>
      <c r="Y976" s="435"/>
      <c r="Z976" s="435"/>
    </row>
    <row r="977" ht="18.75" customHeight="1">
      <c r="A977" s="435" t="s">
        <v>3698</v>
      </c>
      <c r="B977" s="435">
        <v>0.0226</v>
      </c>
      <c r="C977" s="435">
        <v>2.649</v>
      </c>
      <c r="D977" s="437">
        <v>3.0963</v>
      </c>
      <c r="E977" s="435">
        <v>4.6095</v>
      </c>
      <c r="F977" s="435">
        <v>-0.0314</v>
      </c>
      <c r="G977" s="435">
        <v>3.7862</v>
      </c>
      <c r="H977" s="435">
        <v>2.2215</v>
      </c>
      <c r="I977" s="435"/>
      <c r="J977" s="435"/>
      <c r="K977" s="435"/>
      <c r="L977" s="435"/>
      <c r="M977" s="435"/>
      <c r="N977" s="435"/>
      <c r="O977" s="435"/>
      <c r="P977" s="435"/>
      <c r="Q977" s="435"/>
      <c r="R977" s="435"/>
      <c r="S977" s="435"/>
      <c r="T977" s="435"/>
      <c r="U977" s="435"/>
      <c r="V977" s="435"/>
      <c r="W977" s="435"/>
      <c r="X977" s="435"/>
      <c r="Y977" s="435"/>
      <c r="Z977" s="435"/>
    </row>
    <row r="978" ht="18.75" customHeight="1">
      <c r="A978" s="435" t="s">
        <v>3699</v>
      </c>
      <c r="B978" s="435">
        <v>0.1634</v>
      </c>
      <c r="C978" s="435">
        <v>1.3979</v>
      </c>
      <c r="D978" s="437">
        <v>4.0942</v>
      </c>
      <c r="E978" s="435">
        <v>4.2541</v>
      </c>
      <c r="F978" s="435">
        <v>1.5649</v>
      </c>
      <c r="G978" s="435">
        <v>3.7849</v>
      </c>
      <c r="H978" s="435">
        <v>2.4442</v>
      </c>
      <c r="I978" s="435"/>
      <c r="J978" s="435"/>
      <c r="K978" s="435"/>
      <c r="L978" s="435"/>
      <c r="M978" s="435"/>
      <c r="N978" s="435"/>
      <c r="O978" s="435"/>
      <c r="P978" s="435"/>
      <c r="Q978" s="435"/>
      <c r="R978" s="435"/>
      <c r="S978" s="435"/>
      <c r="T978" s="435"/>
      <c r="U978" s="435"/>
      <c r="V978" s="435"/>
      <c r="W978" s="435"/>
      <c r="X978" s="435"/>
      <c r="Y978" s="435"/>
      <c r="Z978" s="435"/>
    </row>
    <row r="979" ht="18.75" customHeight="1">
      <c r="A979" s="435" t="s">
        <v>3700</v>
      </c>
      <c r="B979" s="435">
        <v>0.2159</v>
      </c>
      <c r="C979" s="435">
        <v>1.2272</v>
      </c>
      <c r="D979" s="437">
        <v>4.2836</v>
      </c>
      <c r="E979" s="435">
        <v>4.3906</v>
      </c>
      <c r="F979" s="435">
        <v>1.8212</v>
      </c>
      <c r="G979" s="435">
        <v>3.7784</v>
      </c>
      <c r="H979" s="435">
        <v>2.1907</v>
      </c>
      <c r="I979" s="435"/>
      <c r="J979" s="435"/>
      <c r="K979" s="435"/>
      <c r="L979" s="435"/>
      <c r="M979" s="435"/>
      <c r="N979" s="435"/>
      <c r="O979" s="435"/>
      <c r="P979" s="435"/>
      <c r="Q979" s="435"/>
      <c r="R979" s="435"/>
      <c r="S979" s="435"/>
      <c r="T979" s="435"/>
      <c r="U979" s="435"/>
      <c r="V979" s="435"/>
      <c r="W979" s="435"/>
      <c r="X979" s="435"/>
      <c r="Y979" s="435"/>
      <c r="Z979" s="435"/>
    </row>
    <row r="980" ht="18.75" customHeight="1">
      <c r="A980" s="435" t="s">
        <v>3701</v>
      </c>
      <c r="B980" s="435">
        <v>0.0</v>
      </c>
      <c r="C980" s="435">
        <v>0.0</v>
      </c>
      <c r="D980" s="437">
        <v>3.7585</v>
      </c>
      <c r="E980" s="435" t="s">
        <v>2912</v>
      </c>
      <c r="F980" s="435" t="s">
        <v>2912</v>
      </c>
      <c r="G980" s="435">
        <v>3.7585</v>
      </c>
      <c r="H980" s="435" t="s">
        <v>2912</v>
      </c>
      <c r="I980" s="435"/>
      <c r="J980" s="435"/>
      <c r="K980" s="435"/>
      <c r="L980" s="435"/>
      <c r="M980" s="435"/>
      <c r="N980" s="435"/>
      <c r="O980" s="435"/>
      <c r="P980" s="435"/>
      <c r="Q980" s="435"/>
      <c r="R980" s="435"/>
      <c r="S980" s="435"/>
      <c r="T980" s="435"/>
      <c r="U980" s="435"/>
      <c r="V980" s="435"/>
      <c r="W980" s="435"/>
      <c r="X980" s="435"/>
      <c r="Y980" s="435"/>
      <c r="Z980" s="435"/>
    </row>
    <row r="981" ht="18.75" customHeight="1">
      <c r="A981" s="435" t="s">
        <v>3702</v>
      </c>
      <c r="B981" s="435">
        <v>-0.042</v>
      </c>
      <c r="C981" s="435">
        <v>2.6195</v>
      </c>
      <c r="D981" s="437">
        <v>3.1049</v>
      </c>
      <c r="E981" s="435">
        <v>4.1908</v>
      </c>
      <c r="F981" s="435">
        <v>-0.7045</v>
      </c>
      <c r="G981" s="435">
        <v>3.7579</v>
      </c>
      <c r="H981" s="435">
        <v>1.9621</v>
      </c>
      <c r="I981" s="435"/>
      <c r="J981" s="435"/>
      <c r="K981" s="435"/>
      <c r="L981" s="435"/>
      <c r="M981" s="435"/>
      <c r="N981" s="435"/>
      <c r="O981" s="435"/>
      <c r="P981" s="435"/>
      <c r="Q981" s="435"/>
      <c r="R981" s="435"/>
      <c r="S981" s="435"/>
      <c r="T981" s="435"/>
      <c r="U981" s="435"/>
      <c r="V981" s="435"/>
      <c r="W981" s="435"/>
      <c r="X981" s="435"/>
      <c r="Y981" s="435"/>
      <c r="Z981" s="435"/>
    </row>
    <row r="982" ht="18.75" customHeight="1">
      <c r="A982" s="435" t="s">
        <v>3703</v>
      </c>
      <c r="B982" s="435">
        <v>-0.1271</v>
      </c>
      <c r="C982" s="435">
        <v>0.8173</v>
      </c>
      <c r="D982" s="437">
        <v>3.4139</v>
      </c>
      <c r="E982" s="435">
        <v>5.7311</v>
      </c>
      <c r="F982" s="435">
        <v>2.8463</v>
      </c>
      <c r="G982" s="435">
        <v>3.7512</v>
      </c>
      <c r="H982" s="435">
        <v>2.8835</v>
      </c>
      <c r="I982" s="435"/>
      <c r="J982" s="435"/>
      <c r="K982" s="435"/>
      <c r="L982" s="435"/>
      <c r="M982" s="435"/>
      <c r="N982" s="435"/>
      <c r="O982" s="435"/>
      <c r="P982" s="435"/>
      <c r="Q982" s="435"/>
      <c r="R982" s="435"/>
      <c r="S982" s="435"/>
      <c r="T982" s="435"/>
      <c r="U982" s="435"/>
      <c r="V982" s="435"/>
      <c r="W982" s="435"/>
      <c r="X982" s="435"/>
      <c r="Y982" s="435"/>
      <c r="Z982" s="435"/>
    </row>
    <row r="983" ht="18.75" customHeight="1">
      <c r="A983" s="435" t="s">
        <v>454</v>
      </c>
      <c r="B983" s="435">
        <v>0.6992</v>
      </c>
      <c r="C983" s="435">
        <v>1.6518</v>
      </c>
      <c r="D983" s="437">
        <v>-0.5699</v>
      </c>
      <c r="E983" s="435" t="s">
        <v>2912</v>
      </c>
      <c r="F983" s="435" t="s">
        <v>2912</v>
      </c>
      <c r="G983" s="435">
        <v>3.7297</v>
      </c>
      <c r="H983" s="435">
        <v>6.4508</v>
      </c>
      <c r="I983" s="435"/>
      <c r="J983" s="435"/>
      <c r="K983" s="435"/>
      <c r="L983" s="435"/>
      <c r="M983" s="435"/>
      <c r="N983" s="435"/>
      <c r="O983" s="435"/>
      <c r="P983" s="435"/>
      <c r="Q983" s="435"/>
      <c r="R983" s="435"/>
      <c r="S983" s="435"/>
      <c r="T983" s="435"/>
      <c r="U983" s="435"/>
      <c r="V983" s="435"/>
      <c r="W983" s="435"/>
      <c r="X983" s="435"/>
      <c r="Y983" s="435"/>
      <c r="Z983" s="435"/>
    </row>
    <row r="984" ht="18.75" customHeight="1">
      <c r="A984" s="435" t="s">
        <v>3704</v>
      </c>
      <c r="B984" s="435">
        <v>0.251</v>
      </c>
      <c r="C984" s="435">
        <v>2.869</v>
      </c>
      <c r="D984" s="437">
        <v>2.86</v>
      </c>
      <c r="E984" s="435">
        <v>4.1355</v>
      </c>
      <c r="F984" s="435">
        <v>-0.2203</v>
      </c>
      <c r="G984" s="435">
        <v>3.7281</v>
      </c>
      <c r="H984" s="435">
        <v>2.0142</v>
      </c>
      <c r="I984" s="435"/>
      <c r="J984" s="435"/>
      <c r="K984" s="435"/>
      <c r="L984" s="435"/>
      <c r="M984" s="435"/>
      <c r="N984" s="435"/>
      <c r="O984" s="435"/>
      <c r="P984" s="435"/>
      <c r="Q984" s="435"/>
      <c r="R984" s="435"/>
      <c r="S984" s="435"/>
      <c r="T984" s="435"/>
      <c r="U984" s="435"/>
      <c r="V984" s="435"/>
      <c r="W984" s="435"/>
      <c r="X984" s="435"/>
      <c r="Y984" s="435"/>
      <c r="Z984" s="435"/>
    </row>
    <row r="985" ht="18.75" customHeight="1">
      <c r="A985" s="435" t="s">
        <v>3705</v>
      </c>
      <c r="B985" s="435">
        <v>-3.2063</v>
      </c>
      <c r="C985" s="435">
        <v>1.3618</v>
      </c>
      <c r="D985" s="437">
        <v>1.6356</v>
      </c>
      <c r="E985" s="435">
        <v>9.3929</v>
      </c>
      <c r="F985" s="435">
        <v>5.7212</v>
      </c>
      <c r="G985" s="435">
        <v>3.7242</v>
      </c>
      <c r="H985" s="435">
        <v>9.8747</v>
      </c>
      <c r="I985" s="435"/>
      <c r="J985" s="435"/>
      <c r="K985" s="435"/>
      <c r="L985" s="435"/>
      <c r="M985" s="435"/>
      <c r="N985" s="435"/>
      <c r="O985" s="435"/>
      <c r="P985" s="435"/>
      <c r="Q985" s="435"/>
      <c r="R985" s="435"/>
      <c r="S985" s="435"/>
      <c r="T985" s="435"/>
      <c r="U985" s="435"/>
      <c r="V985" s="435"/>
      <c r="W985" s="435"/>
      <c r="X985" s="435"/>
      <c r="Y985" s="435"/>
      <c r="Z985" s="435"/>
    </row>
    <row r="986" ht="18.75" customHeight="1">
      <c r="A986" s="435" t="s">
        <v>3706</v>
      </c>
      <c r="B986" s="435">
        <v>0.0</v>
      </c>
      <c r="C986" s="435">
        <v>2.6538</v>
      </c>
      <c r="D986" s="437">
        <v>2.9887</v>
      </c>
      <c r="E986" s="435">
        <v>4.892</v>
      </c>
      <c r="F986" s="435">
        <v>0.3347</v>
      </c>
      <c r="G986" s="435">
        <v>3.7227</v>
      </c>
      <c r="H986" s="435">
        <v>0.434</v>
      </c>
      <c r="I986" s="435"/>
      <c r="J986" s="435"/>
      <c r="K986" s="435"/>
      <c r="L986" s="435"/>
      <c r="M986" s="435"/>
      <c r="N986" s="435"/>
      <c r="O986" s="435"/>
      <c r="P986" s="435"/>
      <c r="Q986" s="435"/>
      <c r="R986" s="435"/>
      <c r="S986" s="435"/>
      <c r="T986" s="435"/>
      <c r="U986" s="435"/>
      <c r="V986" s="435"/>
      <c r="W986" s="435"/>
      <c r="X986" s="435"/>
      <c r="Y986" s="435"/>
      <c r="Z986" s="435"/>
    </row>
    <row r="987" ht="18.75" customHeight="1">
      <c r="A987" s="435" t="s">
        <v>3707</v>
      </c>
      <c r="B987" s="435">
        <v>0.1646</v>
      </c>
      <c r="C987" s="435">
        <v>0.9873</v>
      </c>
      <c r="D987" s="437">
        <v>4.1367</v>
      </c>
      <c r="E987" s="435">
        <v>4.9722</v>
      </c>
      <c r="F987" s="435" t="s">
        <v>2912</v>
      </c>
      <c r="G987" s="435">
        <v>3.7205</v>
      </c>
      <c r="H987" s="435">
        <v>2.8965</v>
      </c>
      <c r="I987" s="435"/>
      <c r="J987" s="435"/>
      <c r="K987" s="435"/>
      <c r="L987" s="435"/>
      <c r="M987" s="435"/>
      <c r="N987" s="435"/>
      <c r="O987" s="435"/>
      <c r="P987" s="435"/>
      <c r="Q987" s="435"/>
      <c r="R987" s="435"/>
      <c r="S987" s="435"/>
      <c r="T987" s="435"/>
      <c r="U987" s="435"/>
      <c r="V987" s="435"/>
      <c r="W987" s="435"/>
      <c r="X987" s="435"/>
      <c r="Y987" s="435"/>
      <c r="Z987" s="435"/>
    </row>
    <row r="988" ht="18.75" customHeight="1">
      <c r="A988" s="435" t="s">
        <v>3708</v>
      </c>
      <c r="B988" s="435">
        <v>-0.448</v>
      </c>
      <c r="C988" s="435">
        <v>0.6341</v>
      </c>
      <c r="D988" s="437">
        <v>3.8565</v>
      </c>
      <c r="E988" s="435" t="s">
        <v>2912</v>
      </c>
      <c r="F988" s="435" t="s">
        <v>2912</v>
      </c>
      <c r="G988" s="435">
        <v>3.7147</v>
      </c>
      <c r="H988" s="435" t="s">
        <v>2912</v>
      </c>
      <c r="I988" s="435"/>
      <c r="J988" s="435"/>
      <c r="K988" s="435"/>
      <c r="L988" s="435"/>
      <c r="M988" s="435"/>
      <c r="N988" s="435"/>
      <c r="O988" s="435"/>
      <c r="P988" s="435"/>
      <c r="Q988" s="435"/>
      <c r="R988" s="435"/>
      <c r="S988" s="435"/>
      <c r="T988" s="435"/>
      <c r="U988" s="435"/>
      <c r="V988" s="435"/>
      <c r="W988" s="435"/>
      <c r="X988" s="435"/>
      <c r="Y988" s="435"/>
      <c r="Z988" s="435"/>
    </row>
    <row r="989" ht="18.75" customHeight="1">
      <c r="A989" s="435" t="s">
        <v>3709</v>
      </c>
      <c r="B989" s="435">
        <v>0.3499</v>
      </c>
      <c r="C989" s="435">
        <v>1.1348</v>
      </c>
      <c r="D989" s="437">
        <v>4.7057</v>
      </c>
      <c r="E989" s="435">
        <v>7.7018</v>
      </c>
      <c r="F989" s="435" t="s">
        <v>2912</v>
      </c>
      <c r="G989" s="435">
        <v>3.7026</v>
      </c>
      <c r="H989" s="435" t="s">
        <v>2912</v>
      </c>
      <c r="I989" s="435"/>
      <c r="J989" s="435"/>
      <c r="K989" s="435"/>
      <c r="L989" s="435"/>
      <c r="M989" s="435"/>
      <c r="N989" s="435"/>
      <c r="O989" s="435"/>
      <c r="P989" s="435"/>
      <c r="Q989" s="435"/>
      <c r="R989" s="435"/>
      <c r="S989" s="435"/>
      <c r="T989" s="435"/>
      <c r="U989" s="435"/>
      <c r="V989" s="435"/>
      <c r="W989" s="435"/>
      <c r="X989" s="435"/>
      <c r="Y989" s="435"/>
      <c r="Z989" s="435"/>
    </row>
    <row r="990" ht="18.75" customHeight="1">
      <c r="A990" s="435" t="s">
        <v>3710</v>
      </c>
      <c r="B990" s="435">
        <v>0.4045</v>
      </c>
      <c r="C990" s="435">
        <v>2.7203</v>
      </c>
      <c r="D990" s="437">
        <v>5.9738</v>
      </c>
      <c r="E990" s="435" t="s">
        <v>2912</v>
      </c>
      <c r="F990" s="435" t="s">
        <v>2912</v>
      </c>
      <c r="G990" s="435">
        <v>3.7021</v>
      </c>
      <c r="H990" s="435">
        <v>8.947</v>
      </c>
      <c r="I990" s="435"/>
      <c r="J990" s="435"/>
      <c r="K990" s="435"/>
      <c r="L990" s="435"/>
      <c r="M990" s="435"/>
      <c r="N990" s="435"/>
      <c r="O990" s="435"/>
      <c r="P990" s="435"/>
      <c r="Q990" s="435"/>
      <c r="R990" s="435"/>
      <c r="S990" s="435"/>
      <c r="T990" s="435"/>
      <c r="U990" s="435"/>
      <c r="V990" s="435"/>
      <c r="W990" s="435"/>
      <c r="X990" s="435"/>
      <c r="Y990" s="435"/>
      <c r="Z990" s="435"/>
    </row>
    <row r="991" ht="18.75" customHeight="1">
      <c r="A991" s="435" t="s">
        <v>3711</v>
      </c>
      <c r="B991" s="435">
        <v>0.0806</v>
      </c>
      <c r="C991" s="435">
        <v>3.8831</v>
      </c>
      <c r="D991" s="437">
        <v>4.998</v>
      </c>
      <c r="E991" s="435">
        <v>5.245</v>
      </c>
      <c r="F991" s="435" t="s">
        <v>2912</v>
      </c>
      <c r="G991" s="435">
        <v>3.6951</v>
      </c>
      <c r="H991" s="435" t="s">
        <v>2912</v>
      </c>
      <c r="I991" s="435"/>
      <c r="J991" s="435"/>
      <c r="K991" s="435"/>
      <c r="L991" s="435"/>
      <c r="M991" s="435"/>
      <c r="N991" s="435"/>
      <c r="O991" s="435"/>
      <c r="P991" s="435"/>
      <c r="Q991" s="435"/>
      <c r="R991" s="435"/>
      <c r="S991" s="435"/>
      <c r="T991" s="435"/>
      <c r="U991" s="435"/>
      <c r="V991" s="435"/>
      <c r="W991" s="435"/>
      <c r="X991" s="435"/>
      <c r="Y991" s="435"/>
      <c r="Z991" s="435"/>
    </row>
    <row r="992" ht="18.75" customHeight="1">
      <c r="A992" s="435" t="s">
        <v>3712</v>
      </c>
      <c r="B992" s="435">
        <v>0.1182</v>
      </c>
      <c r="C992" s="435">
        <v>0.8707</v>
      </c>
      <c r="D992" s="437">
        <v>3.8517</v>
      </c>
      <c r="E992" s="435">
        <v>4.4785</v>
      </c>
      <c r="F992" s="435">
        <v>2.4592</v>
      </c>
      <c r="G992" s="435">
        <v>3.6869</v>
      </c>
      <c r="H992" s="435">
        <v>2.5823</v>
      </c>
      <c r="I992" s="435"/>
      <c r="J992" s="435"/>
      <c r="K992" s="435"/>
      <c r="L992" s="435"/>
      <c r="M992" s="435"/>
      <c r="N992" s="435"/>
      <c r="O992" s="435"/>
      <c r="P992" s="435"/>
      <c r="Q992" s="435"/>
      <c r="R992" s="435"/>
      <c r="S992" s="435"/>
      <c r="T992" s="435"/>
      <c r="U992" s="435"/>
      <c r="V992" s="435"/>
      <c r="W992" s="435"/>
      <c r="X992" s="435"/>
      <c r="Y992" s="435"/>
      <c r="Z992" s="435"/>
    </row>
    <row r="993" ht="18.75" customHeight="1">
      <c r="A993" s="435" t="s">
        <v>3713</v>
      </c>
      <c r="B993" s="435">
        <v>1.8259</v>
      </c>
      <c r="C993" s="435">
        <v>3.2274</v>
      </c>
      <c r="D993" s="437">
        <v>0.5828</v>
      </c>
      <c r="E993" s="435" t="s">
        <v>2912</v>
      </c>
      <c r="F993" s="435" t="s">
        <v>2912</v>
      </c>
      <c r="G993" s="435">
        <v>3.6818</v>
      </c>
      <c r="H993" s="435">
        <v>11.8573</v>
      </c>
      <c r="I993" s="435"/>
      <c r="J993" s="435"/>
      <c r="K993" s="435"/>
      <c r="L993" s="435"/>
      <c r="M993" s="435"/>
      <c r="N993" s="435"/>
      <c r="O993" s="435"/>
      <c r="P993" s="435"/>
      <c r="Q993" s="435"/>
      <c r="R993" s="435"/>
      <c r="S993" s="435"/>
      <c r="T993" s="435"/>
      <c r="U993" s="435"/>
      <c r="V993" s="435"/>
      <c r="W993" s="435"/>
      <c r="X993" s="435"/>
      <c r="Y993" s="435"/>
      <c r="Z993" s="435"/>
    </row>
    <row r="994" ht="18.75" customHeight="1">
      <c r="A994" s="435" t="s">
        <v>3714</v>
      </c>
      <c r="B994" s="435">
        <v>-0.0983</v>
      </c>
      <c r="C994" s="435">
        <v>0.1957</v>
      </c>
      <c r="D994" s="437">
        <v>3.8515</v>
      </c>
      <c r="E994" s="435">
        <v>5.7791</v>
      </c>
      <c r="F994" s="435">
        <v>2.4223</v>
      </c>
      <c r="G994" s="435">
        <v>3.6722</v>
      </c>
      <c r="H994" s="435">
        <v>2.0711</v>
      </c>
      <c r="I994" s="435"/>
      <c r="J994" s="435"/>
      <c r="K994" s="435"/>
      <c r="L994" s="435"/>
      <c r="M994" s="435"/>
      <c r="N994" s="435"/>
      <c r="O994" s="435"/>
      <c r="P994" s="435"/>
      <c r="Q994" s="435"/>
      <c r="R994" s="435"/>
      <c r="S994" s="435"/>
      <c r="T994" s="435"/>
      <c r="U994" s="435"/>
      <c r="V994" s="435"/>
      <c r="W994" s="435"/>
      <c r="X994" s="435"/>
      <c r="Y994" s="435"/>
      <c r="Z994" s="435"/>
    </row>
    <row r="995" ht="18.75" customHeight="1">
      <c r="A995" s="435" t="s">
        <v>3715</v>
      </c>
      <c r="B995" s="435">
        <v>0.1236</v>
      </c>
      <c r="C995" s="435">
        <v>0.3495</v>
      </c>
      <c r="D995" s="437">
        <v>1.6409</v>
      </c>
      <c r="E995" s="435">
        <v>7.6099</v>
      </c>
      <c r="F995" s="435">
        <v>6.0149</v>
      </c>
      <c r="G995" s="435">
        <v>3.6698</v>
      </c>
      <c r="H995" s="435">
        <v>5.8953</v>
      </c>
      <c r="I995" s="435"/>
      <c r="J995" s="435"/>
      <c r="K995" s="435"/>
      <c r="L995" s="435"/>
      <c r="M995" s="435"/>
      <c r="N995" s="435"/>
      <c r="O995" s="435"/>
      <c r="P995" s="435"/>
      <c r="Q995" s="435"/>
      <c r="R995" s="435"/>
      <c r="S995" s="435"/>
      <c r="T995" s="435"/>
      <c r="U995" s="435"/>
      <c r="V995" s="435"/>
      <c r="W995" s="435"/>
      <c r="X995" s="435"/>
      <c r="Y995" s="435"/>
      <c r="Z995" s="435"/>
    </row>
    <row r="996" ht="18.75" customHeight="1">
      <c r="A996" s="435" t="s">
        <v>3716</v>
      </c>
      <c r="B996" s="435">
        <v>2.4121</v>
      </c>
      <c r="C996" s="435">
        <v>1.7918</v>
      </c>
      <c r="D996" s="437">
        <v>-5.1273</v>
      </c>
      <c r="E996" s="435">
        <v>5.6156</v>
      </c>
      <c r="F996" s="435">
        <v>7.9087</v>
      </c>
      <c r="G996" s="435">
        <v>3.6612</v>
      </c>
      <c r="H996" s="435">
        <v>6.5905</v>
      </c>
      <c r="I996" s="435"/>
      <c r="J996" s="435"/>
      <c r="K996" s="435"/>
      <c r="L996" s="435"/>
      <c r="M996" s="435"/>
      <c r="N996" s="435"/>
      <c r="O996" s="435"/>
      <c r="P996" s="435"/>
      <c r="Q996" s="435"/>
      <c r="R996" s="435"/>
      <c r="S996" s="435"/>
      <c r="T996" s="435"/>
      <c r="U996" s="435"/>
      <c r="V996" s="435"/>
      <c r="W996" s="435"/>
      <c r="X996" s="435"/>
      <c r="Y996" s="435"/>
      <c r="Z996" s="435"/>
    </row>
    <row r="997" ht="18.75" customHeight="1">
      <c r="A997" s="435" t="s">
        <v>3717</v>
      </c>
      <c r="B997" s="435">
        <v>0.1982</v>
      </c>
      <c r="C997" s="435">
        <v>1.0055</v>
      </c>
      <c r="D997" s="437">
        <v>3.9946</v>
      </c>
      <c r="E997" s="435" t="s">
        <v>2912</v>
      </c>
      <c r="F997" s="435" t="s">
        <v>2912</v>
      </c>
      <c r="G997" s="435">
        <v>3.6539</v>
      </c>
      <c r="H997" s="435">
        <v>3.8096</v>
      </c>
      <c r="I997" s="435"/>
      <c r="J997" s="435"/>
      <c r="K997" s="435"/>
      <c r="L997" s="435"/>
      <c r="M997" s="435"/>
      <c r="N997" s="435"/>
      <c r="O997" s="435"/>
      <c r="P997" s="435"/>
      <c r="Q997" s="435"/>
      <c r="R997" s="435"/>
      <c r="S997" s="435"/>
      <c r="T997" s="435"/>
      <c r="U997" s="435"/>
      <c r="V997" s="435"/>
      <c r="W997" s="435"/>
      <c r="X997" s="435"/>
      <c r="Y997" s="435"/>
      <c r="Z997" s="435"/>
    </row>
    <row r="998" ht="18.75" customHeight="1">
      <c r="A998" s="435" t="s">
        <v>3718</v>
      </c>
      <c r="B998" s="435">
        <v>-0.3425</v>
      </c>
      <c r="C998" s="435">
        <v>0.1579</v>
      </c>
      <c r="D998" s="437">
        <v>4.2292</v>
      </c>
      <c r="E998" s="435">
        <v>6.1284</v>
      </c>
      <c r="F998" s="435">
        <v>3.7396</v>
      </c>
      <c r="G998" s="435">
        <v>3.6228</v>
      </c>
      <c r="H998" s="435">
        <v>4.759</v>
      </c>
      <c r="I998" s="435"/>
      <c r="J998" s="435"/>
      <c r="K998" s="435"/>
      <c r="L998" s="435"/>
      <c r="M998" s="435"/>
      <c r="N998" s="435"/>
      <c r="O998" s="435"/>
      <c r="P998" s="435"/>
      <c r="Q998" s="435"/>
      <c r="R998" s="435"/>
      <c r="S998" s="435"/>
      <c r="T998" s="435"/>
      <c r="U998" s="435"/>
      <c r="V998" s="435"/>
      <c r="W998" s="435"/>
      <c r="X998" s="435"/>
      <c r="Y998" s="435"/>
      <c r="Z998" s="435"/>
    </row>
    <row r="999" ht="18.75" customHeight="1">
      <c r="A999" s="435" t="s">
        <v>3719</v>
      </c>
      <c r="B999" s="435">
        <v>-0.3315</v>
      </c>
      <c r="C999" s="435">
        <v>2.6031</v>
      </c>
      <c r="D999" s="437">
        <v>2.9534</v>
      </c>
      <c r="E999" s="435">
        <v>4.149</v>
      </c>
      <c r="F999" s="435">
        <v>-0.0275</v>
      </c>
      <c r="G999" s="435">
        <v>3.5819</v>
      </c>
      <c r="H999" s="435" t="s">
        <v>2912</v>
      </c>
      <c r="I999" s="435"/>
      <c r="J999" s="435"/>
      <c r="K999" s="435"/>
      <c r="L999" s="435"/>
      <c r="M999" s="435"/>
      <c r="N999" s="435"/>
      <c r="O999" s="435"/>
      <c r="P999" s="435"/>
      <c r="Q999" s="435"/>
      <c r="R999" s="435"/>
      <c r="S999" s="435"/>
      <c r="T999" s="435"/>
      <c r="U999" s="435"/>
      <c r="V999" s="435"/>
      <c r="W999" s="435"/>
      <c r="X999" s="435"/>
      <c r="Y999" s="435"/>
      <c r="Z999" s="435"/>
    </row>
    <row r="1000" ht="18.75" customHeight="1">
      <c r="A1000" s="435" t="s">
        <v>3720</v>
      </c>
      <c r="B1000" s="435">
        <v>0.1535</v>
      </c>
      <c r="C1000" s="435">
        <v>2.7956</v>
      </c>
      <c r="D1000" s="437">
        <v>3.1558</v>
      </c>
      <c r="E1000" s="435">
        <v>4.0337</v>
      </c>
      <c r="F1000" s="435">
        <v>-0.2577</v>
      </c>
      <c r="G1000" s="435">
        <v>3.5524</v>
      </c>
      <c r="H1000" s="435">
        <v>1.4694</v>
      </c>
      <c r="I1000" s="435"/>
      <c r="J1000" s="435"/>
      <c r="K1000" s="435"/>
      <c r="L1000" s="435"/>
      <c r="M1000" s="435"/>
      <c r="N1000" s="435"/>
      <c r="O1000" s="435"/>
      <c r="P1000" s="435"/>
      <c r="Q1000" s="435"/>
      <c r="R1000" s="435"/>
      <c r="S1000" s="435"/>
      <c r="T1000" s="435"/>
      <c r="U1000" s="435"/>
      <c r="V1000" s="435"/>
      <c r="W1000" s="435"/>
      <c r="X1000" s="435"/>
      <c r="Y1000" s="435"/>
      <c r="Z1000" s="435"/>
    </row>
    <row r="1001" ht="18.75" customHeight="1">
      <c r="A1001" s="435" t="s">
        <v>3721</v>
      </c>
      <c r="B1001" s="435">
        <v>-0.1725</v>
      </c>
      <c r="C1001" s="435">
        <v>0.3412</v>
      </c>
      <c r="D1001" s="437">
        <v>3.2837</v>
      </c>
      <c r="E1001" s="435" t="s">
        <v>2912</v>
      </c>
      <c r="F1001" s="435" t="s">
        <v>2912</v>
      </c>
      <c r="G1001" s="435">
        <v>3.5357</v>
      </c>
      <c r="H1001" s="435">
        <v>4.2956</v>
      </c>
      <c r="I1001" s="435"/>
      <c r="J1001" s="435"/>
      <c r="K1001" s="435"/>
      <c r="L1001" s="435"/>
      <c r="M1001" s="435"/>
      <c r="N1001" s="435"/>
      <c r="O1001" s="435"/>
      <c r="P1001" s="435"/>
      <c r="Q1001" s="435"/>
      <c r="R1001" s="435"/>
      <c r="S1001" s="435"/>
      <c r="T1001" s="435"/>
      <c r="U1001" s="435"/>
      <c r="V1001" s="435"/>
      <c r="W1001" s="435"/>
      <c r="X1001" s="435"/>
      <c r="Y1001" s="435"/>
      <c r="Z1001" s="435"/>
    </row>
    <row r="1002" ht="18.75" customHeight="1">
      <c r="A1002" s="435" t="s">
        <v>3722</v>
      </c>
      <c r="B1002" s="435">
        <v>1.6376</v>
      </c>
      <c r="C1002" s="435">
        <v>3.4526</v>
      </c>
      <c r="D1002" s="437">
        <v>-1.3429</v>
      </c>
      <c r="E1002" s="435">
        <v>11.2068</v>
      </c>
      <c r="F1002" s="435">
        <v>13.018</v>
      </c>
      <c r="G1002" s="435">
        <v>3.5354</v>
      </c>
      <c r="H1002" s="435">
        <v>11.659</v>
      </c>
      <c r="I1002" s="435"/>
      <c r="J1002" s="435"/>
      <c r="K1002" s="435"/>
      <c r="L1002" s="435"/>
      <c r="M1002" s="435"/>
      <c r="N1002" s="435"/>
      <c r="O1002" s="435"/>
      <c r="P1002" s="435"/>
      <c r="Q1002" s="435"/>
      <c r="R1002" s="435"/>
      <c r="S1002" s="435"/>
      <c r="T1002" s="435"/>
      <c r="U1002" s="435"/>
      <c r="V1002" s="435"/>
      <c r="W1002" s="435"/>
      <c r="X1002" s="435"/>
      <c r="Y1002" s="435"/>
      <c r="Z1002" s="435"/>
    </row>
    <row r="1003" ht="18.75" customHeight="1">
      <c r="A1003" s="435" t="s">
        <v>3723</v>
      </c>
      <c r="B1003" s="435">
        <v>0.2593</v>
      </c>
      <c r="C1003" s="435">
        <v>0.9053</v>
      </c>
      <c r="D1003" s="437">
        <v>3.9203</v>
      </c>
      <c r="E1003" s="435">
        <v>4.7511</v>
      </c>
      <c r="F1003" s="435">
        <v>3.1953</v>
      </c>
      <c r="G1003" s="435">
        <v>3.5263</v>
      </c>
      <c r="H1003" s="435">
        <v>2.9684</v>
      </c>
      <c r="I1003" s="435"/>
      <c r="J1003" s="435"/>
      <c r="K1003" s="435"/>
      <c r="L1003" s="435"/>
      <c r="M1003" s="435"/>
      <c r="N1003" s="435"/>
      <c r="O1003" s="435"/>
      <c r="P1003" s="435"/>
      <c r="Q1003" s="435"/>
      <c r="R1003" s="435"/>
      <c r="S1003" s="435"/>
      <c r="T1003" s="435"/>
      <c r="U1003" s="435"/>
      <c r="V1003" s="435"/>
      <c r="W1003" s="435"/>
      <c r="X1003" s="435"/>
      <c r="Y1003" s="435"/>
      <c r="Z1003" s="435"/>
    </row>
    <row r="1004" ht="18.75" customHeight="1">
      <c r="A1004" s="435" t="s">
        <v>3724</v>
      </c>
      <c r="B1004" s="435">
        <v>-0.1309</v>
      </c>
      <c r="C1004" s="435">
        <v>2.4942</v>
      </c>
      <c r="D1004" s="437">
        <v>2.7654</v>
      </c>
      <c r="E1004" s="435">
        <v>4.3642</v>
      </c>
      <c r="F1004" s="435">
        <v>0.0531</v>
      </c>
      <c r="G1004" s="435">
        <v>3.5211</v>
      </c>
      <c r="H1004" s="435">
        <v>0.5743</v>
      </c>
      <c r="I1004" s="435"/>
      <c r="J1004" s="435"/>
      <c r="K1004" s="435"/>
      <c r="L1004" s="435"/>
      <c r="M1004" s="435"/>
      <c r="N1004" s="435"/>
      <c r="O1004" s="435"/>
      <c r="P1004" s="435"/>
      <c r="Q1004" s="435"/>
      <c r="R1004" s="435"/>
      <c r="S1004" s="435"/>
      <c r="T1004" s="435"/>
      <c r="U1004" s="435"/>
      <c r="V1004" s="435"/>
      <c r="W1004" s="435"/>
      <c r="X1004" s="435"/>
      <c r="Y1004" s="435"/>
      <c r="Z1004" s="435"/>
    </row>
    <row r="1005" ht="18.75" customHeight="1">
      <c r="A1005" s="435" t="s">
        <v>3725</v>
      </c>
      <c r="B1005" s="435">
        <v>0.1979</v>
      </c>
      <c r="C1005" s="435">
        <v>1.7773</v>
      </c>
      <c r="D1005" s="437">
        <v>2.2409</v>
      </c>
      <c r="E1005" s="435">
        <v>4.0464</v>
      </c>
      <c r="F1005" s="435">
        <v>-0.384</v>
      </c>
      <c r="G1005" s="435">
        <v>3.52</v>
      </c>
      <c r="H1005" s="435">
        <v>2.1815</v>
      </c>
      <c r="I1005" s="435"/>
      <c r="J1005" s="435"/>
      <c r="K1005" s="435"/>
      <c r="L1005" s="435"/>
      <c r="M1005" s="435"/>
      <c r="N1005" s="435"/>
      <c r="O1005" s="435"/>
      <c r="P1005" s="435"/>
      <c r="Q1005" s="435"/>
      <c r="R1005" s="435"/>
      <c r="S1005" s="435"/>
      <c r="T1005" s="435"/>
      <c r="U1005" s="435"/>
      <c r="V1005" s="435"/>
      <c r="W1005" s="435"/>
      <c r="X1005" s="435"/>
      <c r="Y1005" s="435"/>
      <c r="Z1005" s="435"/>
    </row>
    <row r="1006" ht="18.75" customHeight="1">
      <c r="A1006" s="435" t="s">
        <v>3726</v>
      </c>
      <c r="B1006" s="435">
        <v>-0.0845</v>
      </c>
      <c r="C1006" s="435">
        <v>0.6431</v>
      </c>
      <c r="D1006" s="437">
        <v>3.6523</v>
      </c>
      <c r="E1006" s="435">
        <v>5.1302</v>
      </c>
      <c r="F1006" s="435" t="s">
        <v>2912</v>
      </c>
      <c r="G1006" s="435">
        <v>3.5126</v>
      </c>
      <c r="H1006" s="435">
        <v>-5.3992</v>
      </c>
      <c r="I1006" s="435"/>
      <c r="J1006" s="435"/>
      <c r="K1006" s="435"/>
      <c r="L1006" s="435"/>
      <c r="M1006" s="435"/>
      <c r="N1006" s="435"/>
      <c r="O1006" s="435"/>
      <c r="P1006" s="435"/>
      <c r="Q1006" s="435"/>
      <c r="R1006" s="435"/>
      <c r="S1006" s="435"/>
      <c r="T1006" s="435"/>
      <c r="U1006" s="435"/>
      <c r="V1006" s="435"/>
      <c r="W1006" s="435"/>
      <c r="X1006" s="435"/>
      <c r="Y1006" s="435"/>
      <c r="Z1006" s="435"/>
    </row>
    <row r="1007" ht="18.75" customHeight="1">
      <c r="A1007" s="435" t="s">
        <v>3727</v>
      </c>
      <c r="B1007" s="435">
        <v>0.4844</v>
      </c>
      <c r="C1007" s="435">
        <v>1.236</v>
      </c>
      <c r="D1007" s="437">
        <v>1.9061</v>
      </c>
      <c r="E1007" s="435">
        <v>3.8746</v>
      </c>
      <c r="F1007" s="435">
        <v>-0.5151</v>
      </c>
      <c r="G1007" s="435">
        <v>3.5059</v>
      </c>
      <c r="H1007" s="435">
        <v>0.1419</v>
      </c>
      <c r="I1007" s="435"/>
      <c r="J1007" s="435"/>
      <c r="K1007" s="435"/>
      <c r="L1007" s="435"/>
      <c r="M1007" s="435"/>
      <c r="N1007" s="435"/>
      <c r="O1007" s="435"/>
      <c r="P1007" s="435"/>
      <c r="Q1007" s="435"/>
      <c r="R1007" s="435"/>
      <c r="S1007" s="435"/>
      <c r="T1007" s="435"/>
      <c r="U1007" s="435"/>
      <c r="V1007" s="435"/>
      <c r="W1007" s="435"/>
      <c r="X1007" s="435"/>
      <c r="Y1007" s="435"/>
      <c r="Z1007" s="435"/>
    </row>
    <row r="1008" ht="18.75" customHeight="1">
      <c r="A1008" s="435" t="s">
        <v>3728</v>
      </c>
      <c r="B1008" s="435">
        <v>0.4161</v>
      </c>
      <c r="C1008" s="435">
        <v>4.1886</v>
      </c>
      <c r="D1008" s="437">
        <v>4.8029</v>
      </c>
      <c r="E1008" s="435">
        <v>6.2621</v>
      </c>
      <c r="F1008" s="435">
        <v>1.5675</v>
      </c>
      <c r="G1008" s="435">
        <v>3.5047</v>
      </c>
      <c r="H1008" s="435">
        <v>0.6774</v>
      </c>
      <c r="I1008" s="435"/>
      <c r="J1008" s="435"/>
      <c r="K1008" s="435"/>
      <c r="L1008" s="435"/>
      <c r="M1008" s="435"/>
      <c r="N1008" s="435"/>
      <c r="O1008" s="435"/>
      <c r="P1008" s="435"/>
      <c r="Q1008" s="435"/>
      <c r="R1008" s="435"/>
      <c r="S1008" s="435"/>
      <c r="T1008" s="435"/>
      <c r="U1008" s="435"/>
      <c r="V1008" s="435"/>
      <c r="W1008" s="435"/>
      <c r="X1008" s="435"/>
      <c r="Y1008" s="435"/>
      <c r="Z1008" s="435"/>
    </row>
    <row r="1009" ht="18.75" customHeight="1">
      <c r="A1009" s="435" t="s">
        <v>3729</v>
      </c>
      <c r="B1009" s="435">
        <v>-0.0312</v>
      </c>
      <c r="C1009" s="435">
        <v>0.886</v>
      </c>
      <c r="D1009" s="437">
        <v>3.9</v>
      </c>
      <c r="E1009" s="435">
        <v>4.6073</v>
      </c>
      <c r="F1009" s="435">
        <v>1.7964</v>
      </c>
      <c r="G1009" s="435">
        <v>3.4983</v>
      </c>
      <c r="H1009" s="435">
        <v>2.022</v>
      </c>
      <c r="I1009" s="435"/>
      <c r="J1009" s="435"/>
      <c r="K1009" s="435"/>
      <c r="L1009" s="435"/>
      <c r="M1009" s="435"/>
      <c r="N1009" s="435"/>
      <c r="O1009" s="435"/>
      <c r="P1009" s="435"/>
      <c r="Q1009" s="435"/>
      <c r="R1009" s="435"/>
      <c r="S1009" s="435"/>
      <c r="T1009" s="435"/>
      <c r="U1009" s="435"/>
      <c r="V1009" s="435"/>
      <c r="W1009" s="435"/>
      <c r="X1009" s="435"/>
      <c r="Y1009" s="435"/>
      <c r="Z1009" s="435"/>
    </row>
    <row r="1010" ht="18.75" customHeight="1">
      <c r="A1010" s="435" t="s">
        <v>3730</v>
      </c>
      <c r="B1010" s="435">
        <v>-0.1105</v>
      </c>
      <c r="C1010" s="435">
        <v>0.7507</v>
      </c>
      <c r="D1010" s="437">
        <v>3.9078</v>
      </c>
      <c r="E1010" s="435">
        <v>6.1655</v>
      </c>
      <c r="F1010" s="435">
        <v>3.6863</v>
      </c>
      <c r="G1010" s="435">
        <v>3.488</v>
      </c>
      <c r="H1010" s="435">
        <v>2.4486</v>
      </c>
      <c r="I1010" s="435"/>
      <c r="J1010" s="435"/>
      <c r="K1010" s="435"/>
      <c r="L1010" s="435"/>
      <c r="M1010" s="435"/>
      <c r="N1010" s="435"/>
      <c r="O1010" s="435"/>
      <c r="P1010" s="435"/>
      <c r="Q1010" s="435"/>
      <c r="R1010" s="435"/>
      <c r="S1010" s="435"/>
      <c r="T1010" s="435"/>
      <c r="U1010" s="435"/>
      <c r="V1010" s="435"/>
      <c r="W1010" s="435"/>
      <c r="X1010" s="435"/>
      <c r="Y1010" s="435"/>
      <c r="Z1010" s="435"/>
    </row>
    <row r="1011" ht="18.75" customHeight="1">
      <c r="A1011" s="435" t="s">
        <v>3731</v>
      </c>
      <c r="B1011" s="435">
        <v>0.279</v>
      </c>
      <c r="C1011" s="435">
        <v>2.9462</v>
      </c>
      <c r="D1011" s="437">
        <v>2.5894</v>
      </c>
      <c r="E1011" s="435">
        <v>3.5746</v>
      </c>
      <c r="F1011" s="435">
        <v>-0.7779</v>
      </c>
      <c r="G1011" s="435">
        <v>3.4668</v>
      </c>
      <c r="H1011" s="435">
        <v>1.5738</v>
      </c>
      <c r="I1011" s="435"/>
      <c r="J1011" s="435"/>
      <c r="K1011" s="435"/>
      <c r="L1011" s="435"/>
      <c r="M1011" s="435"/>
      <c r="N1011" s="435"/>
      <c r="O1011" s="435"/>
      <c r="P1011" s="435"/>
      <c r="Q1011" s="435"/>
      <c r="R1011" s="435"/>
      <c r="S1011" s="435"/>
      <c r="T1011" s="435"/>
      <c r="U1011" s="435"/>
      <c r="V1011" s="435"/>
      <c r="W1011" s="435"/>
      <c r="X1011" s="435"/>
      <c r="Y1011" s="435"/>
      <c r="Z1011" s="435"/>
    </row>
    <row r="1012" ht="18.75" customHeight="1">
      <c r="A1012" s="435" t="s">
        <v>3732</v>
      </c>
      <c r="B1012" s="435">
        <v>0.1899</v>
      </c>
      <c r="C1012" s="435">
        <v>0.8694</v>
      </c>
      <c r="D1012" s="437">
        <v>3.9616</v>
      </c>
      <c r="E1012" s="435" t="s">
        <v>2912</v>
      </c>
      <c r="F1012" s="435" t="s">
        <v>2912</v>
      </c>
      <c r="G1012" s="435">
        <v>3.4503</v>
      </c>
      <c r="H1012" s="435" t="s">
        <v>2912</v>
      </c>
      <c r="I1012" s="435"/>
      <c r="J1012" s="435"/>
      <c r="K1012" s="435"/>
      <c r="L1012" s="435"/>
      <c r="M1012" s="435"/>
      <c r="N1012" s="435"/>
      <c r="O1012" s="435"/>
      <c r="P1012" s="435"/>
      <c r="Q1012" s="435"/>
      <c r="R1012" s="435"/>
      <c r="S1012" s="435"/>
      <c r="T1012" s="435"/>
      <c r="U1012" s="435"/>
      <c r="V1012" s="435"/>
      <c r="W1012" s="435"/>
      <c r="X1012" s="435"/>
      <c r="Y1012" s="435"/>
      <c r="Z1012" s="435"/>
    </row>
    <row r="1013" ht="18.75" customHeight="1">
      <c r="A1013" s="435" t="s">
        <v>3733</v>
      </c>
      <c r="B1013" s="435">
        <v>-0.1378</v>
      </c>
      <c r="C1013" s="435">
        <v>1.3333</v>
      </c>
      <c r="D1013" s="437">
        <v>3.3201</v>
      </c>
      <c r="E1013" s="435">
        <v>5.5778</v>
      </c>
      <c r="F1013" s="435" t="s">
        <v>2912</v>
      </c>
      <c r="G1013" s="435">
        <v>3.4385</v>
      </c>
      <c r="H1013" s="435" t="s">
        <v>2912</v>
      </c>
      <c r="I1013" s="435"/>
      <c r="J1013" s="435"/>
      <c r="K1013" s="435"/>
      <c r="L1013" s="435"/>
      <c r="M1013" s="435"/>
      <c r="N1013" s="435"/>
      <c r="O1013" s="435"/>
      <c r="P1013" s="435"/>
      <c r="Q1013" s="435"/>
      <c r="R1013" s="435"/>
      <c r="S1013" s="435"/>
      <c r="T1013" s="435"/>
      <c r="U1013" s="435"/>
      <c r="V1013" s="435"/>
      <c r="W1013" s="435"/>
      <c r="X1013" s="435"/>
      <c r="Y1013" s="435"/>
      <c r="Z1013" s="435"/>
    </row>
    <row r="1014" ht="18.75" customHeight="1">
      <c r="A1014" s="435" t="s">
        <v>3734</v>
      </c>
      <c r="B1014" s="435">
        <v>0.0986</v>
      </c>
      <c r="C1014" s="435">
        <v>0.848</v>
      </c>
      <c r="D1014" s="437">
        <v>1.6477</v>
      </c>
      <c r="E1014" s="435">
        <v>2.6692</v>
      </c>
      <c r="F1014" s="435">
        <v>-1.5473</v>
      </c>
      <c r="G1014" s="435">
        <v>3.4305</v>
      </c>
      <c r="H1014" s="435" t="s">
        <v>2912</v>
      </c>
      <c r="I1014" s="435"/>
      <c r="J1014" s="435"/>
      <c r="K1014" s="435"/>
      <c r="L1014" s="435"/>
      <c r="M1014" s="435"/>
      <c r="N1014" s="435"/>
      <c r="O1014" s="435"/>
      <c r="P1014" s="435"/>
      <c r="Q1014" s="435"/>
      <c r="R1014" s="435"/>
      <c r="S1014" s="435"/>
      <c r="T1014" s="435"/>
      <c r="U1014" s="435"/>
      <c r="V1014" s="435"/>
      <c r="W1014" s="435"/>
      <c r="X1014" s="435"/>
      <c r="Y1014" s="435"/>
      <c r="Z1014" s="435"/>
    </row>
    <row r="1015" ht="18.75" customHeight="1">
      <c r="A1015" s="435" t="s">
        <v>3735</v>
      </c>
      <c r="B1015" s="435">
        <v>-0.0494</v>
      </c>
      <c r="C1015" s="435">
        <v>0.6512</v>
      </c>
      <c r="D1015" s="437">
        <v>3.8521</v>
      </c>
      <c r="E1015" s="435" t="s">
        <v>2912</v>
      </c>
      <c r="F1015" s="435" t="s">
        <v>2912</v>
      </c>
      <c r="G1015" s="435">
        <v>3.4296</v>
      </c>
      <c r="H1015" s="435" t="s">
        <v>2912</v>
      </c>
      <c r="I1015" s="435"/>
      <c r="J1015" s="435"/>
      <c r="K1015" s="435"/>
      <c r="L1015" s="435"/>
      <c r="M1015" s="435"/>
      <c r="N1015" s="435"/>
      <c r="O1015" s="435"/>
      <c r="P1015" s="435"/>
      <c r="Q1015" s="435"/>
      <c r="R1015" s="435"/>
      <c r="S1015" s="435"/>
      <c r="T1015" s="435"/>
      <c r="U1015" s="435"/>
      <c r="V1015" s="435"/>
      <c r="W1015" s="435"/>
      <c r="X1015" s="435"/>
      <c r="Y1015" s="435"/>
      <c r="Z1015" s="435"/>
    </row>
    <row r="1016" ht="18.75" customHeight="1">
      <c r="A1016" s="435" t="s">
        <v>3736</v>
      </c>
      <c r="B1016" s="435">
        <v>-0.0461</v>
      </c>
      <c r="C1016" s="435">
        <v>0.6418</v>
      </c>
      <c r="D1016" s="437">
        <v>3.8336</v>
      </c>
      <c r="E1016" s="435" t="s">
        <v>2912</v>
      </c>
      <c r="F1016" s="435" t="s">
        <v>2912</v>
      </c>
      <c r="G1016" s="435">
        <v>3.4115</v>
      </c>
      <c r="H1016" s="435">
        <v>4.445</v>
      </c>
      <c r="I1016" s="435"/>
      <c r="J1016" s="435"/>
      <c r="K1016" s="435"/>
      <c r="L1016" s="435"/>
      <c r="M1016" s="435"/>
      <c r="N1016" s="435"/>
      <c r="O1016" s="435"/>
      <c r="P1016" s="435"/>
      <c r="Q1016" s="435"/>
      <c r="R1016" s="435"/>
      <c r="S1016" s="435"/>
      <c r="T1016" s="435"/>
      <c r="U1016" s="435"/>
      <c r="V1016" s="435"/>
      <c r="W1016" s="435"/>
      <c r="X1016" s="435"/>
      <c r="Y1016" s="435"/>
      <c r="Z1016" s="435"/>
    </row>
    <row r="1017" ht="18.75" customHeight="1">
      <c r="A1017" s="435" t="s">
        <v>3737</v>
      </c>
      <c r="B1017" s="435">
        <v>0.1444</v>
      </c>
      <c r="C1017" s="435">
        <v>1.2409</v>
      </c>
      <c r="D1017" s="437">
        <v>4.6405</v>
      </c>
      <c r="E1017" s="435">
        <v>5.5867</v>
      </c>
      <c r="F1017" s="435">
        <v>3.2591</v>
      </c>
      <c r="G1017" s="435">
        <v>3.409</v>
      </c>
      <c r="H1017" s="435">
        <v>2.7929</v>
      </c>
      <c r="I1017" s="435"/>
      <c r="J1017" s="435"/>
      <c r="K1017" s="435"/>
      <c r="L1017" s="435"/>
      <c r="M1017" s="435"/>
      <c r="N1017" s="435"/>
      <c r="O1017" s="435"/>
      <c r="P1017" s="435"/>
      <c r="Q1017" s="435"/>
      <c r="R1017" s="435"/>
      <c r="S1017" s="435"/>
      <c r="T1017" s="435"/>
      <c r="U1017" s="435"/>
      <c r="V1017" s="435"/>
      <c r="W1017" s="435"/>
      <c r="X1017" s="435"/>
      <c r="Y1017" s="435"/>
      <c r="Z1017" s="435"/>
    </row>
    <row r="1018" ht="18.75" customHeight="1">
      <c r="A1018" s="435" t="s">
        <v>3738</v>
      </c>
      <c r="B1018" s="435">
        <v>0.2199</v>
      </c>
      <c r="C1018" s="435">
        <v>0.939</v>
      </c>
      <c r="D1018" s="437">
        <v>3.8615</v>
      </c>
      <c r="E1018" s="435">
        <v>5.0431</v>
      </c>
      <c r="F1018" s="435" t="s">
        <v>2912</v>
      </c>
      <c r="G1018" s="435">
        <v>3.3952</v>
      </c>
      <c r="H1018" s="435" t="s">
        <v>2912</v>
      </c>
      <c r="I1018" s="435"/>
      <c r="J1018" s="435"/>
      <c r="K1018" s="435"/>
      <c r="L1018" s="435"/>
      <c r="M1018" s="435"/>
      <c r="N1018" s="435"/>
      <c r="O1018" s="435"/>
      <c r="P1018" s="435"/>
      <c r="Q1018" s="435"/>
      <c r="R1018" s="435"/>
      <c r="S1018" s="435"/>
      <c r="T1018" s="435"/>
      <c r="U1018" s="435"/>
      <c r="V1018" s="435"/>
      <c r="W1018" s="435"/>
      <c r="X1018" s="435"/>
      <c r="Y1018" s="435"/>
      <c r="Z1018" s="435"/>
    </row>
    <row r="1019" ht="18.75" customHeight="1">
      <c r="A1019" s="435" t="s">
        <v>3739</v>
      </c>
      <c r="B1019" s="435">
        <v>0.4266</v>
      </c>
      <c r="C1019" s="435">
        <v>0.5799</v>
      </c>
      <c r="D1019" s="437">
        <v>3.0973</v>
      </c>
      <c r="E1019" s="435" t="s">
        <v>2912</v>
      </c>
      <c r="F1019" s="435" t="s">
        <v>2912</v>
      </c>
      <c r="G1019" s="435">
        <v>3.3885</v>
      </c>
      <c r="H1019" s="435">
        <v>3.3645</v>
      </c>
      <c r="I1019" s="435"/>
      <c r="J1019" s="435"/>
      <c r="K1019" s="435"/>
      <c r="L1019" s="435"/>
      <c r="M1019" s="435"/>
      <c r="N1019" s="435"/>
      <c r="O1019" s="435"/>
      <c r="P1019" s="435"/>
      <c r="Q1019" s="435"/>
      <c r="R1019" s="435"/>
      <c r="S1019" s="435"/>
      <c r="T1019" s="435"/>
      <c r="U1019" s="435"/>
      <c r="V1019" s="435"/>
      <c r="W1019" s="435"/>
      <c r="X1019" s="435"/>
      <c r="Y1019" s="435"/>
      <c r="Z1019" s="435"/>
    </row>
    <row r="1020" ht="18.75" customHeight="1">
      <c r="A1020" s="435" t="s">
        <v>3740</v>
      </c>
      <c r="B1020" s="435">
        <v>-0.1801</v>
      </c>
      <c r="C1020" s="435">
        <v>1.9807</v>
      </c>
      <c r="D1020" s="437">
        <v>2.9226</v>
      </c>
      <c r="E1020" s="435">
        <v>5.7321</v>
      </c>
      <c r="F1020" s="435">
        <v>0.3276</v>
      </c>
      <c r="G1020" s="435">
        <v>3.3656</v>
      </c>
      <c r="H1020" s="435" t="s">
        <v>2912</v>
      </c>
      <c r="I1020" s="435"/>
      <c r="J1020" s="435"/>
      <c r="K1020" s="435"/>
      <c r="L1020" s="435"/>
      <c r="M1020" s="435"/>
      <c r="N1020" s="435"/>
      <c r="O1020" s="435"/>
      <c r="P1020" s="435"/>
      <c r="Q1020" s="435"/>
      <c r="R1020" s="435"/>
      <c r="S1020" s="435"/>
      <c r="T1020" s="435"/>
      <c r="U1020" s="435"/>
      <c r="V1020" s="435"/>
      <c r="W1020" s="435"/>
      <c r="X1020" s="435"/>
      <c r="Y1020" s="435"/>
      <c r="Z1020" s="435"/>
    </row>
    <row r="1021" ht="18.75" customHeight="1">
      <c r="A1021" s="435" t="s">
        <v>3741</v>
      </c>
      <c r="B1021" s="435">
        <v>-0.3206</v>
      </c>
      <c r="C1021" s="435">
        <v>-1.833</v>
      </c>
      <c r="D1021" s="437">
        <v>-7.3791</v>
      </c>
      <c r="E1021" s="435">
        <v>12.1273</v>
      </c>
      <c r="F1021" s="435">
        <v>9.3511</v>
      </c>
      <c r="G1021" s="435">
        <v>3.3539</v>
      </c>
      <c r="H1021" s="435">
        <v>7.912</v>
      </c>
      <c r="I1021" s="435"/>
      <c r="J1021" s="435"/>
      <c r="K1021" s="435"/>
      <c r="L1021" s="435"/>
      <c r="M1021" s="435"/>
      <c r="N1021" s="435"/>
      <c r="O1021" s="435"/>
      <c r="P1021" s="435"/>
      <c r="Q1021" s="435"/>
      <c r="R1021" s="435"/>
      <c r="S1021" s="435"/>
      <c r="T1021" s="435"/>
      <c r="U1021" s="435"/>
      <c r="V1021" s="435"/>
      <c r="W1021" s="435"/>
      <c r="X1021" s="435"/>
      <c r="Y1021" s="435"/>
      <c r="Z1021" s="435"/>
    </row>
    <row r="1022" ht="18.75" customHeight="1">
      <c r="A1022" s="435" t="s">
        <v>3742</v>
      </c>
      <c r="B1022" s="435">
        <v>0.1795</v>
      </c>
      <c r="C1022" s="435">
        <v>0.8044</v>
      </c>
      <c r="D1022" s="437">
        <v>3.4249</v>
      </c>
      <c r="E1022" s="435">
        <v>9.1564</v>
      </c>
      <c r="F1022" s="435">
        <v>6.4749</v>
      </c>
      <c r="G1022" s="435">
        <v>3.351</v>
      </c>
      <c r="H1022" s="435">
        <v>5.1372</v>
      </c>
      <c r="I1022" s="435"/>
      <c r="J1022" s="435"/>
      <c r="K1022" s="435"/>
      <c r="L1022" s="435"/>
      <c r="M1022" s="435"/>
      <c r="N1022" s="435"/>
      <c r="O1022" s="435"/>
      <c r="P1022" s="435"/>
      <c r="Q1022" s="435"/>
      <c r="R1022" s="435"/>
      <c r="S1022" s="435"/>
      <c r="T1022" s="435"/>
      <c r="U1022" s="435"/>
      <c r="V1022" s="435"/>
      <c r="W1022" s="435"/>
      <c r="X1022" s="435"/>
      <c r="Y1022" s="435"/>
      <c r="Z1022" s="435"/>
    </row>
    <row r="1023" ht="18.75" customHeight="1">
      <c r="A1023" s="435" t="s">
        <v>3743</v>
      </c>
      <c r="B1023" s="435">
        <v>0.2881</v>
      </c>
      <c r="C1023" s="435">
        <v>3.0242</v>
      </c>
      <c r="D1023" s="437">
        <v>2.2303</v>
      </c>
      <c r="E1023" s="435">
        <v>3.4598</v>
      </c>
      <c r="F1023" s="435">
        <v>-0.9143</v>
      </c>
      <c r="G1023" s="435">
        <v>3.3485</v>
      </c>
      <c r="H1023" s="435">
        <v>1.4834</v>
      </c>
      <c r="I1023" s="435"/>
      <c r="J1023" s="435"/>
      <c r="K1023" s="435"/>
      <c r="L1023" s="435"/>
      <c r="M1023" s="435"/>
      <c r="N1023" s="435"/>
      <c r="O1023" s="435"/>
      <c r="P1023" s="435"/>
      <c r="Q1023" s="435"/>
      <c r="R1023" s="435"/>
      <c r="S1023" s="435"/>
      <c r="T1023" s="435"/>
      <c r="U1023" s="435"/>
      <c r="V1023" s="435"/>
      <c r="W1023" s="435"/>
      <c r="X1023" s="435"/>
      <c r="Y1023" s="435"/>
      <c r="Z1023" s="435"/>
    </row>
    <row r="1024" ht="18.75" customHeight="1">
      <c r="A1024" s="435" t="s">
        <v>3744</v>
      </c>
      <c r="B1024" s="435">
        <v>0.2559</v>
      </c>
      <c r="C1024" s="435">
        <v>2.84</v>
      </c>
      <c r="D1024" s="437">
        <v>2.5182</v>
      </c>
      <c r="E1024" s="435">
        <v>3.7893</v>
      </c>
      <c r="F1024" s="435">
        <v>-0.3986</v>
      </c>
      <c r="G1024" s="435">
        <v>3.3432</v>
      </c>
      <c r="H1024" s="435">
        <v>2.0633</v>
      </c>
      <c r="I1024" s="435"/>
      <c r="J1024" s="435"/>
      <c r="K1024" s="435"/>
      <c r="L1024" s="435"/>
      <c r="M1024" s="435"/>
      <c r="N1024" s="435"/>
      <c r="O1024" s="435"/>
      <c r="P1024" s="435"/>
      <c r="Q1024" s="435"/>
      <c r="R1024" s="435"/>
      <c r="S1024" s="435"/>
      <c r="T1024" s="435"/>
      <c r="U1024" s="435"/>
      <c r="V1024" s="435"/>
      <c r="W1024" s="435"/>
      <c r="X1024" s="435"/>
      <c r="Y1024" s="435"/>
      <c r="Z1024" s="435"/>
    </row>
    <row r="1025" ht="18.75" customHeight="1">
      <c r="A1025" s="435" t="s">
        <v>3745</v>
      </c>
      <c r="B1025" s="435">
        <v>0.0344</v>
      </c>
      <c r="C1025" s="435">
        <v>-0.2069</v>
      </c>
      <c r="D1025" s="437">
        <v>3.0303</v>
      </c>
      <c r="E1025" s="435">
        <v>4.1493</v>
      </c>
      <c r="F1025" s="435">
        <v>1.0449</v>
      </c>
      <c r="G1025" s="435">
        <v>3.3284</v>
      </c>
      <c r="H1025" s="435">
        <v>1.7706</v>
      </c>
      <c r="I1025" s="435"/>
      <c r="J1025" s="435"/>
      <c r="K1025" s="435"/>
      <c r="L1025" s="435"/>
      <c r="M1025" s="435"/>
      <c r="N1025" s="435"/>
      <c r="O1025" s="435"/>
      <c r="P1025" s="435"/>
      <c r="Q1025" s="435"/>
      <c r="R1025" s="435"/>
      <c r="S1025" s="435"/>
      <c r="T1025" s="435"/>
      <c r="U1025" s="435"/>
      <c r="V1025" s="435"/>
      <c r="W1025" s="435"/>
      <c r="X1025" s="435"/>
      <c r="Y1025" s="435"/>
      <c r="Z1025" s="435"/>
    </row>
    <row r="1026" ht="18.75" customHeight="1">
      <c r="A1026" s="435" t="s">
        <v>3746</v>
      </c>
      <c r="B1026" s="435">
        <v>0.1629</v>
      </c>
      <c r="C1026" s="435">
        <v>0.7956</v>
      </c>
      <c r="D1026" s="437">
        <v>3.7977</v>
      </c>
      <c r="E1026" s="435">
        <v>5.1492</v>
      </c>
      <c r="F1026" s="435">
        <v>1.0893</v>
      </c>
      <c r="G1026" s="435">
        <v>3.3265</v>
      </c>
      <c r="H1026" s="435" t="s">
        <v>2912</v>
      </c>
      <c r="I1026" s="435"/>
      <c r="J1026" s="435"/>
      <c r="K1026" s="435"/>
      <c r="L1026" s="435"/>
      <c r="M1026" s="435"/>
      <c r="N1026" s="435"/>
      <c r="O1026" s="435"/>
      <c r="P1026" s="435"/>
      <c r="Q1026" s="435"/>
      <c r="R1026" s="435"/>
      <c r="S1026" s="435"/>
      <c r="T1026" s="435"/>
      <c r="U1026" s="435"/>
      <c r="V1026" s="435"/>
      <c r="W1026" s="435"/>
      <c r="X1026" s="435"/>
      <c r="Y1026" s="435"/>
      <c r="Z1026" s="435"/>
    </row>
    <row r="1027" ht="18.75" customHeight="1">
      <c r="A1027" s="435" t="s">
        <v>3747</v>
      </c>
      <c r="B1027" s="435">
        <v>0.0343</v>
      </c>
      <c r="C1027" s="435">
        <v>0.9598</v>
      </c>
      <c r="D1027" s="437">
        <v>3.6612</v>
      </c>
      <c r="E1027" s="435">
        <v>4.2213</v>
      </c>
      <c r="F1027" s="435">
        <v>1.3938</v>
      </c>
      <c r="G1027" s="435">
        <v>3.3108</v>
      </c>
      <c r="H1027" s="435">
        <v>1.8396</v>
      </c>
      <c r="I1027" s="435"/>
      <c r="J1027" s="435"/>
      <c r="K1027" s="435"/>
      <c r="L1027" s="435"/>
      <c r="M1027" s="435"/>
      <c r="N1027" s="435"/>
      <c r="O1027" s="435"/>
      <c r="P1027" s="435"/>
      <c r="Q1027" s="435"/>
      <c r="R1027" s="435"/>
      <c r="S1027" s="435"/>
      <c r="T1027" s="435"/>
      <c r="U1027" s="435"/>
      <c r="V1027" s="435"/>
      <c r="W1027" s="435"/>
      <c r="X1027" s="435"/>
      <c r="Y1027" s="435"/>
      <c r="Z1027" s="435"/>
    </row>
    <row r="1028" ht="18.75" customHeight="1">
      <c r="A1028" s="435" t="s">
        <v>3748</v>
      </c>
      <c r="B1028" s="435">
        <v>0.2612</v>
      </c>
      <c r="C1028" s="435">
        <v>0.8893</v>
      </c>
      <c r="D1028" s="437">
        <v>3.7224</v>
      </c>
      <c r="E1028" s="435" t="s">
        <v>2912</v>
      </c>
      <c r="F1028" s="435" t="s">
        <v>2912</v>
      </c>
      <c r="G1028" s="435">
        <v>3.2988</v>
      </c>
      <c r="H1028" s="435">
        <v>3.6995</v>
      </c>
      <c r="I1028" s="435"/>
      <c r="J1028" s="435"/>
      <c r="K1028" s="435"/>
      <c r="L1028" s="435"/>
      <c r="M1028" s="435"/>
      <c r="N1028" s="435"/>
      <c r="O1028" s="435"/>
      <c r="P1028" s="435"/>
      <c r="Q1028" s="435"/>
      <c r="R1028" s="435"/>
      <c r="S1028" s="435"/>
      <c r="T1028" s="435"/>
      <c r="U1028" s="435"/>
      <c r="V1028" s="435"/>
      <c r="W1028" s="435"/>
      <c r="X1028" s="435"/>
      <c r="Y1028" s="435"/>
      <c r="Z1028" s="435"/>
    </row>
    <row r="1029" ht="18.75" customHeight="1">
      <c r="A1029" s="435" t="s">
        <v>3749</v>
      </c>
      <c r="B1029" s="435">
        <v>-0.2405</v>
      </c>
      <c r="C1029" s="435">
        <v>0.3781</v>
      </c>
      <c r="D1029" s="437">
        <v>2.731</v>
      </c>
      <c r="E1029" s="435">
        <v>4.2639</v>
      </c>
      <c r="F1029" s="435">
        <v>1.1484</v>
      </c>
      <c r="G1029" s="435">
        <v>3.2668</v>
      </c>
      <c r="H1029" s="435">
        <v>2.2052</v>
      </c>
      <c r="I1029" s="435"/>
      <c r="J1029" s="435"/>
      <c r="K1029" s="435"/>
      <c r="L1029" s="435"/>
      <c r="M1029" s="435"/>
      <c r="N1029" s="435"/>
      <c r="O1029" s="435"/>
      <c r="P1029" s="435"/>
      <c r="Q1029" s="435"/>
      <c r="R1029" s="435"/>
      <c r="S1029" s="435"/>
      <c r="T1029" s="435"/>
      <c r="U1029" s="435"/>
      <c r="V1029" s="435"/>
      <c r="W1029" s="435"/>
      <c r="X1029" s="435"/>
      <c r="Y1029" s="435"/>
      <c r="Z1029" s="435"/>
    </row>
    <row r="1030" ht="18.75" customHeight="1">
      <c r="A1030" s="435" t="s">
        <v>3750</v>
      </c>
      <c r="B1030" s="435">
        <v>0.101</v>
      </c>
      <c r="C1030" s="435">
        <v>-1.1342</v>
      </c>
      <c r="D1030" s="437">
        <v>2.9969</v>
      </c>
      <c r="E1030" s="435">
        <v>3.5191</v>
      </c>
      <c r="F1030" s="435" t="s">
        <v>2912</v>
      </c>
      <c r="G1030" s="435">
        <v>3.2448</v>
      </c>
      <c r="H1030" s="435" t="s">
        <v>2912</v>
      </c>
      <c r="I1030" s="435"/>
      <c r="J1030" s="435"/>
      <c r="K1030" s="435"/>
      <c r="L1030" s="435"/>
      <c r="M1030" s="435"/>
      <c r="N1030" s="435"/>
      <c r="O1030" s="435"/>
      <c r="P1030" s="435"/>
      <c r="Q1030" s="435"/>
      <c r="R1030" s="435"/>
      <c r="S1030" s="435"/>
      <c r="T1030" s="435"/>
      <c r="U1030" s="435"/>
      <c r="V1030" s="435"/>
      <c r="W1030" s="435"/>
      <c r="X1030" s="435"/>
      <c r="Y1030" s="435"/>
      <c r="Z1030" s="435"/>
    </row>
    <row r="1031" ht="18.75" customHeight="1">
      <c r="A1031" s="435" t="s">
        <v>3751</v>
      </c>
      <c r="B1031" s="435">
        <v>0.0408</v>
      </c>
      <c r="C1031" s="435">
        <v>2.2868</v>
      </c>
      <c r="D1031" s="437">
        <v>2.5498</v>
      </c>
      <c r="E1031" s="435">
        <v>3.994</v>
      </c>
      <c r="F1031" s="435">
        <v>-0.2165</v>
      </c>
      <c r="G1031" s="435">
        <v>3.2196</v>
      </c>
      <c r="H1031" s="435">
        <v>1.733</v>
      </c>
      <c r="I1031" s="435"/>
      <c r="J1031" s="435"/>
      <c r="K1031" s="435"/>
      <c r="L1031" s="435"/>
      <c r="M1031" s="435"/>
      <c r="N1031" s="435"/>
      <c r="O1031" s="435"/>
      <c r="P1031" s="435"/>
      <c r="Q1031" s="435"/>
      <c r="R1031" s="435"/>
      <c r="S1031" s="435"/>
      <c r="T1031" s="435"/>
      <c r="U1031" s="435"/>
      <c r="V1031" s="435"/>
      <c r="W1031" s="435"/>
      <c r="X1031" s="435"/>
      <c r="Y1031" s="435"/>
      <c r="Z1031" s="435"/>
    </row>
    <row r="1032" ht="18.75" customHeight="1">
      <c r="A1032" s="435" t="s">
        <v>3752</v>
      </c>
      <c r="B1032" s="435">
        <v>-0.1649</v>
      </c>
      <c r="C1032" s="435">
        <v>1.1599</v>
      </c>
      <c r="D1032" s="437">
        <v>2.0997</v>
      </c>
      <c r="E1032" s="435">
        <v>2.9316</v>
      </c>
      <c r="F1032" s="435" t="s">
        <v>2912</v>
      </c>
      <c r="G1032" s="435">
        <v>3.2143</v>
      </c>
      <c r="H1032" s="435">
        <v>-0.842</v>
      </c>
      <c r="I1032" s="435"/>
      <c r="J1032" s="435"/>
      <c r="K1032" s="435"/>
      <c r="L1032" s="435"/>
      <c r="M1032" s="435"/>
      <c r="N1032" s="435"/>
      <c r="O1032" s="435"/>
      <c r="P1032" s="435"/>
      <c r="Q1032" s="435"/>
      <c r="R1032" s="435"/>
      <c r="S1032" s="435"/>
      <c r="T1032" s="435"/>
      <c r="U1032" s="435"/>
      <c r="V1032" s="435"/>
      <c r="W1032" s="435"/>
      <c r="X1032" s="435"/>
      <c r="Y1032" s="435"/>
      <c r="Z1032" s="435"/>
    </row>
    <row r="1033" ht="18.75" customHeight="1">
      <c r="A1033" s="435" t="s">
        <v>3753</v>
      </c>
      <c r="B1033" s="435">
        <v>1.3384</v>
      </c>
      <c r="C1033" s="435">
        <v>0.3734</v>
      </c>
      <c r="D1033" s="437">
        <v>-2.4857</v>
      </c>
      <c r="E1033" s="435">
        <v>4.0355</v>
      </c>
      <c r="F1033" s="435">
        <v>4.3853</v>
      </c>
      <c r="G1033" s="435">
        <v>3.201</v>
      </c>
      <c r="H1033" s="435">
        <v>5.5592</v>
      </c>
      <c r="I1033" s="435"/>
      <c r="J1033" s="435"/>
      <c r="K1033" s="435"/>
      <c r="L1033" s="435"/>
      <c r="M1033" s="435"/>
      <c r="N1033" s="435"/>
      <c r="O1033" s="435"/>
      <c r="P1033" s="435"/>
      <c r="Q1033" s="435"/>
      <c r="R1033" s="435"/>
      <c r="S1033" s="435"/>
      <c r="T1033" s="435"/>
      <c r="U1033" s="435"/>
      <c r="V1033" s="435"/>
      <c r="W1033" s="435"/>
      <c r="X1033" s="435"/>
      <c r="Y1033" s="435"/>
      <c r="Z1033" s="435"/>
    </row>
    <row r="1034" ht="18.75" customHeight="1">
      <c r="A1034" s="435" t="s">
        <v>3754</v>
      </c>
      <c r="B1034" s="435">
        <v>-0.0782</v>
      </c>
      <c r="C1034" s="435">
        <v>1.4717</v>
      </c>
      <c r="D1034" s="437">
        <v>3.2032</v>
      </c>
      <c r="E1034" s="435" t="s">
        <v>2912</v>
      </c>
      <c r="F1034" s="435" t="s">
        <v>2912</v>
      </c>
      <c r="G1034" s="435">
        <v>3.1927</v>
      </c>
      <c r="H1034" s="435">
        <v>6.8701</v>
      </c>
      <c r="I1034" s="435"/>
      <c r="J1034" s="435"/>
      <c r="K1034" s="435"/>
      <c r="L1034" s="435"/>
      <c r="M1034" s="435"/>
      <c r="N1034" s="435"/>
      <c r="O1034" s="435"/>
      <c r="P1034" s="435"/>
      <c r="Q1034" s="435"/>
      <c r="R1034" s="435"/>
      <c r="S1034" s="435"/>
      <c r="T1034" s="435"/>
      <c r="U1034" s="435"/>
      <c r="V1034" s="435"/>
      <c r="W1034" s="435"/>
      <c r="X1034" s="435"/>
      <c r="Y1034" s="435"/>
      <c r="Z1034" s="435"/>
    </row>
    <row r="1035" ht="18.75" customHeight="1">
      <c r="A1035" s="435" t="s">
        <v>3755</v>
      </c>
      <c r="B1035" s="435">
        <v>-0.3153</v>
      </c>
      <c r="C1035" s="435">
        <v>0.2264</v>
      </c>
      <c r="D1035" s="437">
        <v>3.4975</v>
      </c>
      <c r="E1035" s="435" t="s">
        <v>2912</v>
      </c>
      <c r="F1035" s="435" t="s">
        <v>2912</v>
      </c>
      <c r="G1035" s="435">
        <v>3.1916</v>
      </c>
      <c r="H1035" s="435" t="s">
        <v>2912</v>
      </c>
      <c r="I1035" s="435"/>
      <c r="J1035" s="435"/>
      <c r="K1035" s="435"/>
      <c r="L1035" s="435"/>
      <c r="M1035" s="435"/>
      <c r="N1035" s="435"/>
      <c r="O1035" s="435"/>
      <c r="P1035" s="435"/>
      <c r="Q1035" s="435"/>
      <c r="R1035" s="435"/>
      <c r="S1035" s="435"/>
      <c r="T1035" s="435"/>
      <c r="U1035" s="435"/>
      <c r="V1035" s="435"/>
      <c r="W1035" s="435"/>
      <c r="X1035" s="435"/>
      <c r="Y1035" s="435"/>
      <c r="Z1035" s="435"/>
    </row>
    <row r="1036" ht="18.75" customHeight="1">
      <c r="A1036" s="435" t="s">
        <v>3756</v>
      </c>
      <c r="B1036" s="435">
        <v>-0.2347</v>
      </c>
      <c r="C1036" s="435">
        <v>6.9106</v>
      </c>
      <c r="D1036" s="437">
        <v>-0.1981</v>
      </c>
      <c r="E1036" s="435" t="s">
        <v>2912</v>
      </c>
      <c r="F1036" s="435" t="s">
        <v>2912</v>
      </c>
      <c r="G1036" s="435">
        <v>3.1914</v>
      </c>
      <c r="H1036" s="435" t="s">
        <v>2912</v>
      </c>
      <c r="I1036" s="435"/>
      <c r="J1036" s="435"/>
      <c r="K1036" s="435"/>
      <c r="L1036" s="435"/>
      <c r="M1036" s="435"/>
      <c r="N1036" s="435"/>
      <c r="O1036" s="435"/>
      <c r="P1036" s="435"/>
      <c r="Q1036" s="435"/>
      <c r="R1036" s="435"/>
      <c r="S1036" s="435"/>
      <c r="T1036" s="435"/>
      <c r="U1036" s="435"/>
      <c r="V1036" s="435"/>
      <c r="W1036" s="435"/>
      <c r="X1036" s="435"/>
      <c r="Y1036" s="435"/>
      <c r="Z1036" s="435"/>
    </row>
    <row r="1037" ht="18.75" customHeight="1">
      <c r="A1037" s="435" t="s">
        <v>3757</v>
      </c>
      <c r="B1037" s="435">
        <v>-7.2338</v>
      </c>
      <c r="C1037" s="435">
        <v>-4.7138</v>
      </c>
      <c r="D1037" s="437">
        <v>3.9244</v>
      </c>
      <c r="E1037" s="435" t="s">
        <v>2912</v>
      </c>
      <c r="F1037" s="435" t="s">
        <v>2912</v>
      </c>
      <c r="G1037" s="435">
        <v>3.188</v>
      </c>
      <c r="H1037" s="435">
        <v>6.393</v>
      </c>
      <c r="I1037" s="435"/>
      <c r="J1037" s="435"/>
      <c r="K1037" s="435"/>
      <c r="L1037" s="435"/>
      <c r="M1037" s="435"/>
      <c r="N1037" s="435"/>
      <c r="O1037" s="435"/>
      <c r="P1037" s="435"/>
      <c r="Q1037" s="435"/>
      <c r="R1037" s="435"/>
      <c r="S1037" s="435"/>
      <c r="T1037" s="435"/>
      <c r="U1037" s="435"/>
      <c r="V1037" s="435"/>
      <c r="W1037" s="435"/>
      <c r="X1037" s="435"/>
      <c r="Y1037" s="435"/>
      <c r="Z1037" s="435"/>
    </row>
    <row r="1038" ht="18.75" customHeight="1">
      <c r="A1038" s="435" t="s">
        <v>3758</v>
      </c>
      <c r="B1038" s="435">
        <v>-0.114</v>
      </c>
      <c r="C1038" s="435">
        <v>0.7128</v>
      </c>
      <c r="D1038" s="437">
        <v>3.2474</v>
      </c>
      <c r="E1038" s="435">
        <v>5.0091</v>
      </c>
      <c r="F1038" s="435">
        <v>2.1221</v>
      </c>
      <c r="G1038" s="435">
        <v>3.1762</v>
      </c>
      <c r="H1038" s="435">
        <v>2.8376</v>
      </c>
      <c r="I1038" s="435"/>
      <c r="J1038" s="435"/>
      <c r="K1038" s="435"/>
      <c r="L1038" s="435"/>
      <c r="M1038" s="435"/>
      <c r="N1038" s="435"/>
      <c r="O1038" s="435"/>
      <c r="P1038" s="435"/>
      <c r="Q1038" s="435"/>
      <c r="R1038" s="435"/>
      <c r="S1038" s="435"/>
      <c r="T1038" s="435"/>
      <c r="U1038" s="435"/>
      <c r="V1038" s="435"/>
      <c r="W1038" s="435"/>
      <c r="X1038" s="435"/>
      <c r="Y1038" s="435"/>
      <c r="Z1038" s="435"/>
    </row>
    <row r="1039" ht="18.75" customHeight="1">
      <c r="A1039" s="435" t="s">
        <v>3759</v>
      </c>
      <c r="B1039" s="435">
        <v>-0.0165</v>
      </c>
      <c r="C1039" s="435">
        <v>1.6941</v>
      </c>
      <c r="D1039" s="437" t="s">
        <v>2912</v>
      </c>
      <c r="E1039" s="435" t="s">
        <v>2912</v>
      </c>
      <c r="F1039" s="435" t="s">
        <v>2912</v>
      </c>
      <c r="G1039" s="435">
        <v>3.1736</v>
      </c>
      <c r="H1039" s="435" t="s">
        <v>2912</v>
      </c>
      <c r="I1039" s="435"/>
      <c r="J1039" s="435"/>
      <c r="K1039" s="435"/>
      <c r="L1039" s="435"/>
      <c r="M1039" s="435"/>
      <c r="N1039" s="435"/>
      <c r="O1039" s="435"/>
      <c r="P1039" s="435"/>
      <c r="Q1039" s="435"/>
      <c r="R1039" s="435"/>
      <c r="S1039" s="435"/>
      <c r="T1039" s="435"/>
      <c r="U1039" s="435"/>
      <c r="V1039" s="435"/>
      <c r="W1039" s="435"/>
      <c r="X1039" s="435"/>
      <c r="Y1039" s="435"/>
      <c r="Z1039" s="435"/>
    </row>
    <row r="1040" ht="18.75" customHeight="1">
      <c r="A1040" s="435" t="s">
        <v>3760</v>
      </c>
      <c r="B1040" s="435">
        <v>0.0555</v>
      </c>
      <c r="C1040" s="435">
        <v>1.8689</v>
      </c>
      <c r="D1040" s="437">
        <v>2.8344</v>
      </c>
      <c r="E1040" s="435">
        <v>4.4711</v>
      </c>
      <c r="F1040" s="435" t="s">
        <v>2912</v>
      </c>
      <c r="G1040" s="435">
        <v>3.1435</v>
      </c>
      <c r="H1040" s="435" t="s">
        <v>2912</v>
      </c>
      <c r="I1040" s="435"/>
      <c r="J1040" s="435"/>
      <c r="K1040" s="435"/>
      <c r="L1040" s="435"/>
      <c r="M1040" s="435"/>
      <c r="N1040" s="435"/>
      <c r="O1040" s="435"/>
      <c r="P1040" s="435"/>
      <c r="Q1040" s="435"/>
      <c r="R1040" s="435"/>
      <c r="S1040" s="435"/>
      <c r="T1040" s="435"/>
      <c r="U1040" s="435"/>
      <c r="V1040" s="435"/>
      <c r="W1040" s="435"/>
      <c r="X1040" s="435"/>
      <c r="Y1040" s="435"/>
      <c r="Z1040" s="435"/>
    </row>
    <row r="1041" ht="18.75" customHeight="1">
      <c r="A1041" s="435" t="s">
        <v>3761</v>
      </c>
      <c r="B1041" s="435">
        <v>-0.1114</v>
      </c>
      <c r="C1041" s="435">
        <v>0.6028</v>
      </c>
      <c r="D1041" s="437">
        <v>3.599</v>
      </c>
      <c r="E1041" s="435">
        <v>5.1171</v>
      </c>
      <c r="F1041" s="435">
        <v>2.1153</v>
      </c>
      <c r="G1041" s="435">
        <v>3.1189</v>
      </c>
      <c r="H1041" s="435">
        <v>2.5477</v>
      </c>
      <c r="I1041" s="435"/>
      <c r="J1041" s="435"/>
      <c r="K1041" s="435"/>
      <c r="L1041" s="435"/>
      <c r="M1041" s="435"/>
      <c r="N1041" s="435"/>
      <c r="O1041" s="435"/>
      <c r="P1041" s="435"/>
      <c r="Q1041" s="435"/>
      <c r="R1041" s="435"/>
      <c r="S1041" s="435"/>
      <c r="T1041" s="435"/>
      <c r="U1041" s="435"/>
      <c r="V1041" s="435"/>
      <c r="W1041" s="435"/>
      <c r="X1041" s="435"/>
      <c r="Y1041" s="435"/>
      <c r="Z1041" s="435"/>
    </row>
    <row r="1042" ht="18.75" customHeight="1">
      <c r="A1042" s="435" t="s">
        <v>3762</v>
      </c>
      <c r="B1042" s="435">
        <v>0.0606</v>
      </c>
      <c r="C1042" s="435">
        <v>0.4237</v>
      </c>
      <c r="D1042" s="437">
        <v>3.3471</v>
      </c>
      <c r="E1042" s="435">
        <v>6.8905</v>
      </c>
      <c r="F1042" s="435">
        <v>4.2792</v>
      </c>
      <c r="G1042" s="435">
        <v>3.1047</v>
      </c>
      <c r="H1042" s="435" t="s">
        <v>2912</v>
      </c>
      <c r="I1042" s="435"/>
      <c r="J1042" s="435"/>
      <c r="K1042" s="435"/>
      <c r="L1042" s="435"/>
      <c r="M1042" s="435"/>
      <c r="N1042" s="435"/>
      <c r="O1042" s="435"/>
      <c r="P1042" s="435"/>
      <c r="Q1042" s="435"/>
      <c r="R1042" s="435"/>
      <c r="S1042" s="435"/>
      <c r="T1042" s="435"/>
      <c r="U1042" s="435"/>
      <c r="V1042" s="435"/>
      <c r="W1042" s="435"/>
      <c r="X1042" s="435"/>
      <c r="Y1042" s="435"/>
      <c r="Z1042" s="435"/>
    </row>
    <row r="1043" ht="18.75" customHeight="1">
      <c r="A1043" s="435" t="s">
        <v>3763</v>
      </c>
      <c r="B1043" s="435">
        <v>-0.3675</v>
      </c>
      <c r="C1043" s="435">
        <v>2.1334</v>
      </c>
      <c r="D1043" s="437">
        <v>5.5348</v>
      </c>
      <c r="E1043" s="435">
        <v>10.0113</v>
      </c>
      <c r="F1043" s="435">
        <v>5.226</v>
      </c>
      <c r="G1043" s="435">
        <v>3.0849</v>
      </c>
      <c r="H1043" s="435">
        <v>5.371</v>
      </c>
      <c r="I1043" s="435"/>
      <c r="J1043" s="435"/>
      <c r="K1043" s="435"/>
      <c r="L1043" s="435"/>
      <c r="M1043" s="435"/>
      <c r="N1043" s="435"/>
      <c r="O1043" s="435"/>
      <c r="P1043" s="435"/>
      <c r="Q1043" s="435"/>
      <c r="R1043" s="435"/>
      <c r="S1043" s="435"/>
      <c r="T1043" s="435"/>
      <c r="U1043" s="435"/>
      <c r="V1043" s="435"/>
      <c r="W1043" s="435"/>
      <c r="X1043" s="435"/>
      <c r="Y1043" s="435"/>
      <c r="Z1043" s="435"/>
    </row>
    <row r="1044" ht="18.75" customHeight="1">
      <c r="A1044" s="435" t="s">
        <v>3764</v>
      </c>
      <c r="B1044" s="435">
        <v>-0.1232</v>
      </c>
      <c r="C1044" s="435">
        <v>0.3638</v>
      </c>
      <c r="D1044" s="437">
        <v>3.6141</v>
      </c>
      <c r="E1044" s="435">
        <v>8.9502</v>
      </c>
      <c r="F1044" s="435" t="s">
        <v>2912</v>
      </c>
      <c r="G1044" s="435">
        <v>3.0801</v>
      </c>
      <c r="H1044" s="435">
        <v>6.493</v>
      </c>
      <c r="I1044" s="435"/>
      <c r="J1044" s="435"/>
      <c r="K1044" s="435"/>
      <c r="L1044" s="435"/>
      <c r="M1044" s="435"/>
      <c r="N1044" s="435"/>
      <c r="O1044" s="435"/>
      <c r="P1044" s="435"/>
      <c r="Q1044" s="435"/>
      <c r="R1044" s="435"/>
      <c r="S1044" s="435"/>
      <c r="T1044" s="435"/>
      <c r="U1044" s="435"/>
      <c r="V1044" s="435"/>
      <c r="W1044" s="435"/>
      <c r="X1044" s="435"/>
      <c r="Y1044" s="435"/>
      <c r="Z1044" s="435"/>
    </row>
    <row r="1045" ht="18.75" customHeight="1">
      <c r="A1045" s="435" t="s">
        <v>169</v>
      </c>
      <c r="B1045" s="435">
        <v>-0.4072</v>
      </c>
      <c r="C1045" s="435">
        <v>-2.2197</v>
      </c>
      <c r="D1045" s="437">
        <v>5.0206</v>
      </c>
      <c r="E1045" s="435" t="s">
        <v>2912</v>
      </c>
      <c r="F1045" s="435" t="s">
        <v>2912</v>
      </c>
      <c r="G1045" s="435">
        <v>3.0784</v>
      </c>
      <c r="H1045" s="435" t="s">
        <v>2912</v>
      </c>
      <c r="I1045" s="435"/>
      <c r="J1045" s="435"/>
      <c r="K1045" s="435"/>
      <c r="L1045" s="435"/>
      <c r="M1045" s="435"/>
      <c r="N1045" s="435"/>
      <c r="O1045" s="435"/>
      <c r="P1045" s="435"/>
      <c r="Q1045" s="435"/>
      <c r="R1045" s="435"/>
      <c r="S1045" s="435"/>
      <c r="T1045" s="435"/>
      <c r="U1045" s="435"/>
      <c r="V1045" s="435"/>
      <c r="W1045" s="435"/>
      <c r="X1045" s="435"/>
      <c r="Y1045" s="435"/>
      <c r="Z1045" s="435"/>
    </row>
    <row r="1046" ht="18.75" customHeight="1">
      <c r="A1046" s="435" t="s">
        <v>3765</v>
      </c>
      <c r="B1046" s="435">
        <v>0.1158</v>
      </c>
      <c r="C1046" s="435">
        <v>0.2005</v>
      </c>
      <c r="D1046" s="437">
        <v>3.9796</v>
      </c>
      <c r="E1046" s="435" t="s">
        <v>2912</v>
      </c>
      <c r="F1046" s="435" t="s">
        <v>2912</v>
      </c>
      <c r="G1046" s="435">
        <v>3.0758</v>
      </c>
      <c r="H1046" s="435">
        <v>3.1027</v>
      </c>
      <c r="I1046" s="435"/>
      <c r="J1046" s="435"/>
      <c r="K1046" s="435"/>
      <c r="L1046" s="435"/>
      <c r="M1046" s="435"/>
      <c r="N1046" s="435"/>
      <c r="O1046" s="435"/>
      <c r="P1046" s="435"/>
      <c r="Q1046" s="435"/>
      <c r="R1046" s="435"/>
      <c r="S1046" s="435"/>
      <c r="T1046" s="435"/>
      <c r="U1046" s="435"/>
      <c r="V1046" s="435"/>
      <c r="W1046" s="435"/>
      <c r="X1046" s="435"/>
      <c r="Y1046" s="435"/>
      <c r="Z1046" s="435"/>
    </row>
    <row r="1047" ht="18.75" customHeight="1">
      <c r="A1047" s="435" t="s">
        <v>3766</v>
      </c>
      <c r="B1047" s="435">
        <v>0.2486</v>
      </c>
      <c r="C1047" s="435">
        <v>0.7789</v>
      </c>
      <c r="D1047" s="437">
        <v>3.341</v>
      </c>
      <c r="E1047" s="435">
        <v>3.781</v>
      </c>
      <c r="F1047" s="435">
        <v>2.3627</v>
      </c>
      <c r="G1047" s="435">
        <v>3.0514</v>
      </c>
      <c r="H1047" s="435" t="s">
        <v>2912</v>
      </c>
      <c r="I1047" s="435"/>
      <c r="J1047" s="435"/>
      <c r="K1047" s="435"/>
      <c r="L1047" s="435"/>
      <c r="M1047" s="435"/>
      <c r="N1047" s="435"/>
      <c r="O1047" s="435"/>
      <c r="P1047" s="435"/>
      <c r="Q1047" s="435"/>
      <c r="R1047" s="435"/>
      <c r="S1047" s="435"/>
      <c r="T1047" s="435"/>
      <c r="U1047" s="435"/>
      <c r="V1047" s="435"/>
      <c r="W1047" s="435"/>
      <c r="X1047" s="435"/>
      <c r="Y1047" s="435"/>
      <c r="Z1047" s="435"/>
    </row>
    <row r="1048" ht="18.75" customHeight="1">
      <c r="A1048" s="435" t="s">
        <v>3767</v>
      </c>
      <c r="B1048" s="435">
        <v>-0.1934</v>
      </c>
      <c r="C1048" s="435">
        <v>0.6817</v>
      </c>
      <c r="D1048" s="437">
        <v>2.5816</v>
      </c>
      <c r="E1048" s="435">
        <v>4.8559</v>
      </c>
      <c r="F1048" s="435" t="s">
        <v>2912</v>
      </c>
      <c r="G1048" s="435">
        <v>3.0354</v>
      </c>
      <c r="H1048" s="435">
        <v>5.4675</v>
      </c>
      <c r="I1048" s="435"/>
      <c r="J1048" s="435"/>
      <c r="K1048" s="435"/>
      <c r="L1048" s="435"/>
      <c r="M1048" s="435"/>
      <c r="N1048" s="435"/>
      <c r="O1048" s="435"/>
      <c r="P1048" s="435"/>
      <c r="Q1048" s="435"/>
      <c r="R1048" s="435"/>
      <c r="S1048" s="435"/>
      <c r="T1048" s="435"/>
      <c r="U1048" s="435"/>
      <c r="V1048" s="435"/>
      <c r="W1048" s="435"/>
      <c r="X1048" s="435"/>
      <c r="Y1048" s="435"/>
      <c r="Z1048" s="435"/>
    </row>
    <row r="1049" ht="18.75" customHeight="1">
      <c r="A1049" s="435" t="s">
        <v>3768</v>
      </c>
      <c r="B1049" s="435">
        <v>-0.1123</v>
      </c>
      <c r="C1049" s="435">
        <v>1.2419</v>
      </c>
      <c r="D1049" s="437">
        <v>2.1413</v>
      </c>
      <c r="E1049" s="435">
        <v>4.3618</v>
      </c>
      <c r="F1049" s="435" t="s">
        <v>2912</v>
      </c>
      <c r="G1049" s="435">
        <v>3.027</v>
      </c>
      <c r="H1049" s="435">
        <v>0.8974</v>
      </c>
      <c r="I1049" s="435"/>
      <c r="J1049" s="435"/>
      <c r="K1049" s="435"/>
      <c r="L1049" s="435"/>
      <c r="M1049" s="435"/>
      <c r="N1049" s="435"/>
      <c r="O1049" s="435"/>
      <c r="P1049" s="435"/>
      <c r="Q1049" s="435"/>
      <c r="R1049" s="435"/>
      <c r="S1049" s="435"/>
      <c r="T1049" s="435"/>
      <c r="U1049" s="435"/>
      <c r="V1049" s="435"/>
      <c r="W1049" s="435"/>
      <c r="X1049" s="435"/>
      <c r="Y1049" s="435"/>
      <c r="Z1049" s="435"/>
    </row>
    <row r="1050" ht="18.75" customHeight="1">
      <c r="A1050" s="435" t="s">
        <v>3769</v>
      </c>
      <c r="B1050" s="435">
        <v>1.5389</v>
      </c>
      <c r="C1050" s="435">
        <v>0.4432</v>
      </c>
      <c r="D1050" s="437">
        <v>-3.3153</v>
      </c>
      <c r="E1050" s="435">
        <v>12.0341</v>
      </c>
      <c r="F1050" s="435">
        <v>13.6665</v>
      </c>
      <c r="G1050" s="435">
        <v>2.9628</v>
      </c>
      <c r="H1050" s="435">
        <v>10.5132</v>
      </c>
      <c r="I1050" s="435"/>
      <c r="J1050" s="435"/>
      <c r="K1050" s="435"/>
      <c r="L1050" s="435"/>
      <c r="M1050" s="435"/>
      <c r="N1050" s="435"/>
      <c r="O1050" s="435"/>
      <c r="P1050" s="435"/>
      <c r="Q1050" s="435"/>
      <c r="R1050" s="435"/>
      <c r="S1050" s="435"/>
      <c r="T1050" s="435"/>
      <c r="U1050" s="435"/>
      <c r="V1050" s="435"/>
      <c r="W1050" s="435"/>
      <c r="X1050" s="435"/>
      <c r="Y1050" s="435"/>
      <c r="Z1050" s="435"/>
    </row>
    <row r="1051" ht="18.75" customHeight="1">
      <c r="A1051" s="435" t="s">
        <v>3770</v>
      </c>
      <c r="B1051" s="435">
        <v>-0.1073</v>
      </c>
      <c r="C1051" s="435">
        <v>1.7115</v>
      </c>
      <c r="D1051" s="437">
        <v>2.569</v>
      </c>
      <c r="E1051" s="435">
        <v>2.8966</v>
      </c>
      <c r="F1051" s="435">
        <v>-0.6818</v>
      </c>
      <c r="G1051" s="435">
        <v>2.9573</v>
      </c>
      <c r="H1051" s="435">
        <v>2.3427</v>
      </c>
      <c r="I1051" s="435"/>
      <c r="J1051" s="435"/>
      <c r="K1051" s="435"/>
      <c r="L1051" s="435"/>
      <c r="M1051" s="435"/>
      <c r="N1051" s="435"/>
      <c r="O1051" s="435"/>
      <c r="P1051" s="435"/>
      <c r="Q1051" s="435"/>
      <c r="R1051" s="435"/>
      <c r="S1051" s="435"/>
      <c r="T1051" s="435"/>
      <c r="U1051" s="435"/>
      <c r="V1051" s="435"/>
      <c r="W1051" s="435"/>
      <c r="X1051" s="435"/>
      <c r="Y1051" s="435"/>
      <c r="Z1051" s="435"/>
    </row>
    <row r="1052" ht="18.75" customHeight="1">
      <c r="A1052" s="435" t="s">
        <v>3771</v>
      </c>
      <c r="B1052" s="435">
        <v>0.2479</v>
      </c>
      <c r="C1052" s="435">
        <v>0.7482</v>
      </c>
      <c r="D1052" s="437">
        <v>3.6348</v>
      </c>
      <c r="E1052" s="435">
        <v>4.5518</v>
      </c>
      <c r="F1052" s="435">
        <v>3.0282</v>
      </c>
      <c r="G1052" s="435">
        <v>2.9557</v>
      </c>
      <c r="H1052" s="435">
        <v>1.7608</v>
      </c>
      <c r="I1052" s="435"/>
      <c r="J1052" s="435"/>
      <c r="K1052" s="435"/>
      <c r="L1052" s="435"/>
      <c r="M1052" s="435"/>
      <c r="N1052" s="435"/>
      <c r="O1052" s="435"/>
      <c r="P1052" s="435"/>
      <c r="Q1052" s="435"/>
      <c r="R1052" s="435"/>
      <c r="S1052" s="435"/>
      <c r="T1052" s="435"/>
      <c r="U1052" s="435"/>
      <c r="V1052" s="435"/>
      <c r="W1052" s="435"/>
      <c r="X1052" s="435"/>
      <c r="Y1052" s="435"/>
      <c r="Z1052" s="435"/>
    </row>
    <row r="1053" ht="18.75" customHeight="1">
      <c r="A1053" s="435" t="s">
        <v>3772</v>
      </c>
      <c r="B1053" s="435">
        <v>-0.0895</v>
      </c>
      <c r="C1053" s="435">
        <v>1.0112</v>
      </c>
      <c r="D1053" s="437">
        <v>2.902</v>
      </c>
      <c r="E1053" s="435">
        <v>4.7018</v>
      </c>
      <c r="F1053" s="435">
        <v>1.2098</v>
      </c>
      <c r="G1053" s="435">
        <v>2.9322</v>
      </c>
      <c r="H1053" s="435">
        <v>1.3879</v>
      </c>
      <c r="I1053" s="435"/>
      <c r="J1053" s="435"/>
      <c r="K1053" s="435"/>
      <c r="L1053" s="435"/>
      <c r="M1053" s="435"/>
      <c r="N1053" s="435"/>
      <c r="O1053" s="435"/>
      <c r="P1053" s="435"/>
      <c r="Q1053" s="435"/>
      <c r="R1053" s="435"/>
      <c r="S1053" s="435"/>
      <c r="T1053" s="435"/>
      <c r="U1053" s="435"/>
      <c r="V1053" s="435"/>
      <c r="W1053" s="435"/>
      <c r="X1053" s="435"/>
      <c r="Y1053" s="435"/>
      <c r="Z1053" s="435"/>
    </row>
    <row r="1054" ht="18.75" customHeight="1">
      <c r="A1054" s="435" t="s">
        <v>3773</v>
      </c>
      <c r="B1054" s="435">
        <v>0.1931</v>
      </c>
      <c r="C1054" s="435">
        <v>1.4306</v>
      </c>
      <c r="D1054" s="437">
        <v>2.7691</v>
      </c>
      <c r="E1054" s="435">
        <v>5.5439</v>
      </c>
      <c r="F1054" s="435">
        <v>1.0413</v>
      </c>
      <c r="G1054" s="435">
        <v>2.8574</v>
      </c>
      <c r="H1054" s="435">
        <v>1.9693</v>
      </c>
      <c r="I1054" s="435"/>
      <c r="J1054" s="435"/>
      <c r="K1054" s="435"/>
      <c r="L1054" s="435"/>
      <c r="M1054" s="435"/>
      <c r="N1054" s="435"/>
      <c r="O1054" s="435"/>
      <c r="P1054" s="435"/>
      <c r="Q1054" s="435"/>
      <c r="R1054" s="435"/>
      <c r="S1054" s="435"/>
      <c r="T1054" s="435"/>
      <c r="U1054" s="435"/>
      <c r="V1054" s="435"/>
      <c r="W1054" s="435"/>
      <c r="X1054" s="435"/>
      <c r="Y1054" s="435"/>
      <c r="Z1054" s="435"/>
    </row>
    <row r="1055" ht="18.75" customHeight="1">
      <c r="A1055" s="435" t="s">
        <v>3774</v>
      </c>
      <c r="B1055" s="435">
        <v>0.1871</v>
      </c>
      <c r="C1055" s="435">
        <v>0.7494</v>
      </c>
      <c r="D1055" s="437">
        <v>4.3038</v>
      </c>
      <c r="E1055" s="435">
        <v>8.0693</v>
      </c>
      <c r="F1055" s="435">
        <v>6.3108</v>
      </c>
      <c r="G1055" s="435">
        <v>2.8551</v>
      </c>
      <c r="H1055" s="435">
        <v>4.3822</v>
      </c>
      <c r="I1055" s="435"/>
      <c r="J1055" s="435"/>
      <c r="K1055" s="435"/>
      <c r="L1055" s="435"/>
      <c r="M1055" s="435"/>
      <c r="N1055" s="435"/>
      <c r="O1055" s="435"/>
      <c r="P1055" s="435"/>
      <c r="Q1055" s="435"/>
      <c r="R1055" s="435"/>
      <c r="S1055" s="435"/>
      <c r="T1055" s="435"/>
      <c r="U1055" s="435"/>
      <c r="V1055" s="435"/>
      <c r="W1055" s="435"/>
      <c r="X1055" s="435"/>
      <c r="Y1055" s="435"/>
      <c r="Z1055" s="435"/>
    </row>
    <row r="1056" ht="18.75" customHeight="1">
      <c r="A1056" s="435" t="s">
        <v>3775</v>
      </c>
      <c r="B1056" s="435">
        <v>0.1871</v>
      </c>
      <c r="C1056" s="435">
        <v>0.7494</v>
      </c>
      <c r="D1056" s="437">
        <v>3.2111</v>
      </c>
      <c r="E1056" s="435">
        <v>4.6128</v>
      </c>
      <c r="F1056" s="435">
        <v>2.969</v>
      </c>
      <c r="G1056" s="435">
        <v>2.8545</v>
      </c>
      <c r="H1056" s="435">
        <v>1.6159</v>
      </c>
      <c r="I1056" s="435"/>
      <c r="J1056" s="435"/>
      <c r="K1056" s="435"/>
      <c r="L1056" s="435"/>
      <c r="M1056" s="435"/>
      <c r="N1056" s="435"/>
      <c r="O1056" s="435"/>
      <c r="P1056" s="435"/>
      <c r="Q1056" s="435"/>
      <c r="R1056" s="435"/>
      <c r="S1056" s="435"/>
      <c r="T1056" s="435"/>
      <c r="U1056" s="435"/>
      <c r="V1056" s="435"/>
      <c r="W1056" s="435"/>
      <c r="X1056" s="435"/>
      <c r="Y1056" s="435"/>
      <c r="Z1056" s="435"/>
    </row>
    <row r="1057" ht="18.75" customHeight="1">
      <c r="A1057" s="435" t="s">
        <v>3776</v>
      </c>
      <c r="B1057" s="435">
        <v>-0.0186</v>
      </c>
      <c r="C1057" s="435">
        <v>3.4473</v>
      </c>
      <c r="D1057" s="437">
        <v>3.8755</v>
      </c>
      <c r="E1057" s="435" t="s">
        <v>2912</v>
      </c>
      <c r="F1057" s="435" t="s">
        <v>2912</v>
      </c>
      <c r="G1057" s="435">
        <v>2.8543</v>
      </c>
      <c r="H1057" s="435">
        <v>4.97</v>
      </c>
      <c r="I1057" s="435"/>
      <c r="J1057" s="435"/>
      <c r="K1057" s="435"/>
      <c r="L1057" s="435"/>
      <c r="M1057" s="435"/>
      <c r="N1057" s="435"/>
      <c r="O1057" s="435"/>
      <c r="P1057" s="435"/>
      <c r="Q1057" s="435"/>
      <c r="R1057" s="435"/>
      <c r="S1057" s="435"/>
      <c r="T1057" s="435"/>
      <c r="U1057" s="435"/>
      <c r="V1057" s="435"/>
      <c r="W1057" s="435"/>
      <c r="X1057" s="435"/>
      <c r="Y1057" s="435"/>
      <c r="Z1057" s="435"/>
    </row>
    <row r="1058" ht="18.75" customHeight="1">
      <c r="A1058" s="435" t="s">
        <v>3777</v>
      </c>
      <c r="B1058" s="435">
        <v>0.2288</v>
      </c>
      <c r="C1058" s="435">
        <v>2.283</v>
      </c>
      <c r="D1058" s="437">
        <v>5.8163</v>
      </c>
      <c r="E1058" s="435">
        <v>7.0937</v>
      </c>
      <c r="F1058" s="435">
        <v>3.6874</v>
      </c>
      <c r="G1058" s="435">
        <v>2.8496</v>
      </c>
      <c r="H1058" s="435">
        <v>4.032</v>
      </c>
      <c r="I1058" s="435"/>
      <c r="J1058" s="435"/>
      <c r="K1058" s="435"/>
      <c r="L1058" s="435"/>
      <c r="M1058" s="435"/>
      <c r="N1058" s="435"/>
      <c r="O1058" s="435"/>
      <c r="P1058" s="435"/>
      <c r="Q1058" s="435"/>
      <c r="R1058" s="435"/>
      <c r="S1058" s="435"/>
      <c r="T1058" s="435"/>
      <c r="U1058" s="435"/>
      <c r="V1058" s="435"/>
      <c r="W1058" s="435"/>
      <c r="X1058" s="435"/>
      <c r="Y1058" s="435"/>
      <c r="Z1058" s="435"/>
    </row>
    <row r="1059" ht="18.75" customHeight="1">
      <c r="A1059" s="435" t="s">
        <v>3778</v>
      </c>
      <c r="B1059" s="435">
        <v>-0.0194</v>
      </c>
      <c r="C1059" s="435">
        <v>-0.0258</v>
      </c>
      <c r="D1059" s="437">
        <v>3.3086</v>
      </c>
      <c r="E1059" s="435" t="s">
        <v>2912</v>
      </c>
      <c r="F1059" s="435" t="s">
        <v>2912</v>
      </c>
      <c r="G1059" s="435">
        <v>2.8451</v>
      </c>
      <c r="H1059" s="435">
        <v>4.4676</v>
      </c>
      <c r="I1059" s="435"/>
      <c r="J1059" s="435"/>
      <c r="K1059" s="435"/>
      <c r="L1059" s="435"/>
      <c r="M1059" s="435"/>
      <c r="N1059" s="435"/>
      <c r="O1059" s="435"/>
      <c r="P1059" s="435"/>
      <c r="Q1059" s="435"/>
      <c r="R1059" s="435"/>
      <c r="S1059" s="435"/>
      <c r="T1059" s="435"/>
      <c r="U1059" s="435"/>
      <c r="V1059" s="435"/>
      <c r="W1059" s="435"/>
      <c r="X1059" s="435"/>
      <c r="Y1059" s="435"/>
      <c r="Z1059" s="435"/>
    </row>
    <row r="1060" ht="18.75" customHeight="1">
      <c r="A1060" s="435" t="s">
        <v>3779</v>
      </c>
      <c r="B1060" s="435">
        <v>0.1559</v>
      </c>
      <c r="C1060" s="435">
        <v>2.5968</v>
      </c>
      <c r="D1060" s="437">
        <v>5.3488</v>
      </c>
      <c r="E1060" s="435" t="s">
        <v>2912</v>
      </c>
      <c r="F1060" s="435" t="s">
        <v>2912</v>
      </c>
      <c r="G1060" s="435">
        <v>2.8436</v>
      </c>
      <c r="H1060" s="435">
        <v>8.3985</v>
      </c>
      <c r="I1060" s="435"/>
      <c r="J1060" s="435"/>
      <c r="K1060" s="435"/>
      <c r="L1060" s="435"/>
      <c r="M1060" s="435"/>
      <c r="N1060" s="435"/>
      <c r="O1060" s="435"/>
      <c r="P1060" s="435"/>
      <c r="Q1060" s="435"/>
      <c r="R1060" s="435"/>
      <c r="S1060" s="435"/>
      <c r="T1060" s="435"/>
      <c r="U1060" s="435"/>
      <c r="V1060" s="435"/>
      <c r="W1060" s="435"/>
      <c r="X1060" s="435"/>
      <c r="Y1060" s="435"/>
      <c r="Z1060" s="435"/>
    </row>
    <row r="1061" ht="18.75" customHeight="1">
      <c r="A1061" s="435" t="s">
        <v>3780</v>
      </c>
      <c r="B1061" s="435">
        <v>3.1053</v>
      </c>
      <c r="C1061" s="435">
        <v>1.4163</v>
      </c>
      <c r="D1061" s="437">
        <v>-1.2162</v>
      </c>
      <c r="E1061" s="435">
        <v>6.7799</v>
      </c>
      <c r="F1061" s="435">
        <v>9.1472</v>
      </c>
      <c r="G1061" s="435">
        <v>2.84</v>
      </c>
      <c r="H1061" s="435">
        <v>9.2441</v>
      </c>
      <c r="I1061" s="435"/>
      <c r="J1061" s="435"/>
      <c r="K1061" s="435"/>
      <c r="L1061" s="435"/>
      <c r="M1061" s="435"/>
      <c r="N1061" s="435"/>
      <c r="O1061" s="435"/>
      <c r="P1061" s="435"/>
      <c r="Q1061" s="435"/>
      <c r="R1061" s="435"/>
      <c r="S1061" s="435"/>
      <c r="T1061" s="435"/>
      <c r="U1061" s="435"/>
      <c r="V1061" s="435"/>
      <c r="W1061" s="435"/>
      <c r="X1061" s="435"/>
      <c r="Y1061" s="435"/>
      <c r="Z1061" s="435"/>
    </row>
    <row r="1062" ht="18.75" customHeight="1">
      <c r="A1062" s="435" t="s">
        <v>3781</v>
      </c>
      <c r="B1062" s="435">
        <v>-0.0841</v>
      </c>
      <c r="C1062" s="435">
        <v>1.8742</v>
      </c>
      <c r="D1062" s="437">
        <v>2.1897</v>
      </c>
      <c r="E1062" s="435">
        <v>4.35</v>
      </c>
      <c r="F1062" s="435">
        <v>0.1757</v>
      </c>
      <c r="G1062" s="435">
        <v>2.8376</v>
      </c>
      <c r="H1062" s="435">
        <v>1.9861</v>
      </c>
      <c r="I1062" s="435"/>
      <c r="J1062" s="435"/>
      <c r="K1062" s="435"/>
      <c r="L1062" s="435"/>
      <c r="M1062" s="435"/>
      <c r="N1062" s="435"/>
      <c r="O1062" s="435"/>
      <c r="P1062" s="435"/>
      <c r="Q1062" s="435"/>
      <c r="R1062" s="435"/>
      <c r="S1062" s="435"/>
      <c r="T1062" s="435"/>
      <c r="U1062" s="435"/>
      <c r="V1062" s="435"/>
      <c r="W1062" s="435"/>
      <c r="X1062" s="435"/>
      <c r="Y1062" s="435"/>
      <c r="Z1062" s="435"/>
    </row>
    <row r="1063" ht="18.75" customHeight="1">
      <c r="A1063" s="435" t="s">
        <v>3782</v>
      </c>
      <c r="B1063" s="435">
        <v>0.2348</v>
      </c>
      <c r="C1063" s="435">
        <v>0.6501</v>
      </c>
      <c r="D1063" s="437">
        <v>3.2405</v>
      </c>
      <c r="E1063" s="435" t="s">
        <v>2912</v>
      </c>
      <c r="F1063" s="435" t="s">
        <v>2912</v>
      </c>
      <c r="G1063" s="435">
        <v>2.8109</v>
      </c>
      <c r="H1063" s="435">
        <v>3.5594</v>
      </c>
      <c r="I1063" s="435"/>
      <c r="J1063" s="435"/>
      <c r="K1063" s="435"/>
      <c r="L1063" s="435"/>
      <c r="M1063" s="435"/>
      <c r="N1063" s="435"/>
      <c r="O1063" s="435"/>
      <c r="P1063" s="435"/>
      <c r="Q1063" s="435"/>
      <c r="R1063" s="435"/>
      <c r="S1063" s="435"/>
      <c r="T1063" s="435"/>
      <c r="U1063" s="435"/>
      <c r="V1063" s="435"/>
      <c r="W1063" s="435"/>
      <c r="X1063" s="435"/>
      <c r="Y1063" s="435"/>
      <c r="Z1063" s="435"/>
    </row>
    <row r="1064" ht="18.75" customHeight="1">
      <c r="A1064" s="435" t="s">
        <v>562</v>
      </c>
      <c r="B1064" s="435">
        <v>2.3308</v>
      </c>
      <c r="C1064" s="435">
        <v>1.3332</v>
      </c>
      <c r="D1064" s="437">
        <v>-0.0585</v>
      </c>
      <c r="E1064" s="435" t="s">
        <v>2912</v>
      </c>
      <c r="F1064" s="435" t="s">
        <v>2912</v>
      </c>
      <c r="G1064" s="435">
        <v>2.8086</v>
      </c>
      <c r="H1064" s="435">
        <v>5.8027</v>
      </c>
      <c r="I1064" s="435"/>
      <c r="J1064" s="435"/>
      <c r="K1064" s="435"/>
      <c r="L1064" s="435"/>
      <c r="M1064" s="435"/>
      <c r="N1064" s="435"/>
      <c r="O1064" s="435"/>
      <c r="P1064" s="435"/>
      <c r="Q1064" s="435"/>
      <c r="R1064" s="435"/>
      <c r="S1064" s="435"/>
      <c r="T1064" s="435"/>
      <c r="U1064" s="435"/>
      <c r="V1064" s="435"/>
      <c r="W1064" s="435"/>
      <c r="X1064" s="435"/>
      <c r="Y1064" s="435"/>
      <c r="Z1064" s="435"/>
    </row>
    <row r="1065" ht="18.75" customHeight="1">
      <c r="A1065" s="435" t="s">
        <v>3783</v>
      </c>
      <c r="B1065" s="435">
        <v>-0.0378</v>
      </c>
      <c r="C1065" s="435">
        <v>0.5172</v>
      </c>
      <c r="D1065" s="437">
        <v>3.1126</v>
      </c>
      <c r="E1065" s="435">
        <v>4.6896</v>
      </c>
      <c r="F1065" s="435">
        <v>3.0564</v>
      </c>
      <c r="G1065" s="435">
        <v>2.8077</v>
      </c>
      <c r="H1065" s="435">
        <v>2.6377</v>
      </c>
      <c r="I1065" s="435"/>
      <c r="J1065" s="435"/>
      <c r="K1065" s="435"/>
      <c r="L1065" s="435"/>
      <c r="M1065" s="435"/>
      <c r="N1065" s="435"/>
      <c r="O1065" s="435"/>
      <c r="P1065" s="435"/>
      <c r="Q1065" s="435"/>
      <c r="R1065" s="435"/>
      <c r="S1065" s="435"/>
      <c r="T1065" s="435"/>
      <c r="U1065" s="435"/>
      <c r="V1065" s="435"/>
      <c r="W1065" s="435"/>
      <c r="X1065" s="435"/>
      <c r="Y1065" s="435"/>
      <c r="Z1065" s="435"/>
    </row>
    <row r="1066" ht="18.75" customHeight="1">
      <c r="A1066" s="435" t="s">
        <v>3784</v>
      </c>
      <c r="B1066" s="435">
        <v>-0.0301</v>
      </c>
      <c r="C1066" s="435">
        <v>0.3221</v>
      </c>
      <c r="D1066" s="437">
        <v>3.1704</v>
      </c>
      <c r="E1066" s="435" t="s">
        <v>2912</v>
      </c>
      <c r="F1066" s="435" t="s">
        <v>2912</v>
      </c>
      <c r="G1066" s="435">
        <v>2.7937</v>
      </c>
      <c r="H1066" s="435">
        <v>4.3271</v>
      </c>
      <c r="I1066" s="435"/>
      <c r="J1066" s="435"/>
      <c r="K1066" s="435"/>
      <c r="L1066" s="435"/>
      <c r="M1066" s="435"/>
      <c r="N1066" s="435"/>
      <c r="O1066" s="435"/>
      <c r="P1066" s="435"/>
      <c r="Q1066" s="435"/>
      <c r="R1066" s="435"/>
      <c r="S1066" s="435"/>
      <c r="T1066" s="435"/>
      <c r="U1066" s="435"/>
      <c r="V1066" s="435"/>
      <c r="W1066" s="435"/>
      <c r="X1066" s="435"/>
      <c r="Y1066" s="435"/>
      <c r="Z1066" s="435"/>
    </row>
    <row r="1067" ht="18.75" customHeight="1">
      <c r="A1067" s="435" t="s">
        <v>3785</v>
      </c>
      <c r="B1067" s="435">
        <v>-0.2665</v>
      </c>
      <c r="C1067" s="435">
        <v>0.1948</v>
      </c>
      <c r="D1067" s="437">
        <v>2.9838</v>
      </c>
      <c r="E1067" s="435">
        <v>4.9833</v>
      </c>
      <c r="F1067" s="435">
        <v>2.8044</v>
      </c>
      <c r="G1067" s="435">
        <v>2.7509</v>
      </c>
      <c r="H1067" s="435">
        <v>3.2918</v>
      </c>
      <c r="I1067" s="435"/>
      <c r="J1067" s="435"/>
      <c r="K1067" s="435"/>
      <c r="L1067" s="435"/>
      <c r="M1067" s="435"/>
      <c r="N1067" s="435"/>
      <c r="O1067" s="435"/>
      <c r="P1067" s="435"/>
      <c r="Q1067" s="435"/>
      <c r="R1067" s="435"/>
      <c r="S1067" s="435"/>
      <c r="T1067" s="435"/>
      <c r="U1067" s="435"/>
      <c r="V1067" s="435"/>
      <c r="W1067" s="435"/>
      <c r="X1067" s="435"/>
      <c r="Y1067" s="435"/>
      <c r="Z1067" s="435"/>
    </row>
    <row r="1068" ht="18.75" customHeight="1">
      <c r="A1068" s="435" t="s">
        <v>3786</v>
      </c>
      <c r="B1068" s="435">
        <v>0.2072</v>
      </c>
      <c r="C1068" s="435">
        <v>1.4623</v>
      </c>
      <c r="D1068" s="437">
        <v>2.5857</v>
      </c>
      <c r="E1068" s="435">
        <v>5.4655</v>
      </c>
      <c r="F1068" s="435">
        <v>1.0224</v>
      </c>
      <c r="G1068" s="435">
        <v>2.7378</v>
      </c>
      <c r="H1068" s="435">
        <v>2.7524</v>
      </c>
      <c r="I1068" s="435"/>
      <c r="J1068" s="435"/>
      <c r="K1068" s="435"/>
      <c r="L1068" s="435"/>
      <c r="M1068" s="435"/>
      <c r="N1068" s="435"/>
      <c r="O1068" s="435"/>
      <c r="P1068" s="435"/>
      <c r="Q1068" s="435"/>
      <c r="R1068" s="435"/>
      <c r="S1068" s="435"/>
      <c r="T1068" s="435"/>
      <c r="U1068" s="435"/>
      <c r="V1068" s="435"/>
      <c r="W1068" s="435"/>
      <c r="X1068" s="435"/>
      <c r="Y1068" s="435"/>
      <c r="Z1068" s="435"/>
    </row>
    <row r="1069" ht="18.75" customHeight="1">
      <c r="A1069" s="435" t="s">
        <v>3787</v>
      </c>
      <c r="B1069" s="435">
        <v>0.208</v>
      </c>
      <c r="C1069" s="435">
        <v>0.9358</v>
      </c>
      <c r="D1069" s="437">
        <v>-0.2882</v>
      </c>
      <c r="E1069" s="435">
        <v>2.7385</v>
      </c>
      <c r="F1069" s="435">
        <v>-1.9884</v>
      </c>
      <c r="G1069" s="435">
        <v>2.7327</v>
      </c>
      <c r="H1069" s="435">
        <v>1.1025</v>
      </c>
      <c r="I1069" s="435"/>
      <c r="J1069" s="435"/>
      <c r="K1069" s="435"/>
      <c r="L1069" s="435"/>
      <c r="M1069" s="435"/>
      <c r="N1069" s="435"/>
      <c r="O1069" s="435"/>
      <c r="P1069" s="435"/>
      <c r="Q1069" s="435"/>
      <c r="R1069" s="435"/>
      <c r="S1069" s="435"/>
      <c r="T1069" s="435"/>
      <c r="U1069" s="435"/>
      <c r="V1069" s="435"/>
      <c r="W1069" s="435"/>
      <c r="X1069" s="435"/>
      <c r="Y1069" s="435"/>
      <c r="Z1069" s="435"/>
    </row>
    <row r="1070" ht="18.75" customHeight="1">
      <c r="A1070" s="435" t="s">
        <v>3788</v>
      </c>
      <c r="B1070" s="435">
        <v>0.0493</v>
      </c>
      <c r="C1070" s="435">
        <v>1.4918</v>
      </c>
      <c r="D1070" s="437">
        <v>-0.1548</v>
      </c>
      <c r="E1070" s="435">
        <v>3.0334</v>
      </c>
      <c r="F1070" s="435">
        <v>-1.8729</v>
      </c>
      <c r="G1070" s="435">
        <v>2.7222</v>
      </c>
      <c r="H1070" s="435">
        <v>0.6775</v>
      </c>
      <c r="I1070" s="435"/>
      <c r="J1070" s="435"/>
      <c r="K1070" s="435"/>
      <c r="L1070" s="435"/>
      <c r="M1070" s="435"/>
      <c r="N1070" s="435"/>
      <c r="O1070" s="435"/>
      <c r="P1070" s="435"/>
      <c r="Q1070" s="435"/>
      <c r="R1070" s="435"/>
      <c r="S1070" s="435"/>
      <c r="T1070" s="435"/>
      <c r="U1070" s="435"/>
      <c r="V1070" s="435"/>
      <c r="W1070" s="435"/>
      <c r="X1070" s="435"/>
      <c r="Y1070" s="435"/>
      <c r="Z1070" s="435"/>
    </row>
    <row r="1071" ht="18.75" customHeight="1">
      <c r="A1071" s="435" t="s">
        <v>3789</v>
      </c>
      <c r="B1071" s="435">
        <v>-0.2419</v>
      </c>
      <c r="C1071" s="435">
        <v>1.2937</v>
      </c>
      <c r="D1071" s="437">
        <v>2.1016</v>
      </c>
      <c r="E1071" s="435">
        <v>4.4675</v>
      </c>
      <c r="F1071" s="435">
        <v>-0.1131</v>
      </c>
      <c r="G1071" s="435">
        <v>2.7207</v>
      </c>
      <c r="H1071" s="435">
        <v>2.6514</v>
      </c>
      <c r="I1071" s="435"/>
      <c r="J1071" s="435"/>
      <c r="K1071" s="435"/>
      <c r="L1071" s="435"/>
      <c r="M1071" s="435"/>
      <c r="N1071" s="435"/>
      <c r="O1071" s="435"/>
      <c r="P1071" s="435"/>
      <c r="Q1071" s="435"/>
      <c r="R1071" s="435"/>
      <c r="S1071" s="435"/>
      <c r="T1071" s="435"/>
      <c r="U1071" s="435"/>
      <c r="V1071" s="435"/>
      <c r="W1071" s="435"/>
      <c r="X1071" s="435"/>
      <c r="Y1071" s="435"/>
      <c r="Z1071" s="435"/>
    </row>
    <row r="1072" ht="18.75" customHeight="1">
      <c r="A1072" s="435" t="s">
        <v>3790</v>
      </c>
      <c r="B1072" s="435">
        <v>0.0287</v>
      </c>
      <c r="C1072" s="435">
        <v>2.8475</v>
      </c>
      <c r="D1072" s="437">
        <v>5.635</v>
      </c>
      <c r="E1072" s="435">
        <v>6.7053</v>
      </c>
      <c r="F1072" s="435" t="s">
        <v>2912</v>
      </c>
      <c r="G1072" s="435">
        <v>2.7206</v>
      </c>
      <c r="H1072" s="435">
        <v>4.8462</v>
      </c>
      <c r="I1072" s="435"/>
      <c r="J1072" s="435"/>
      <c r="K1072" s="435"/>
      <c r="L1072" s="435"/>
      <c r="M1072" s="435"/>
      <c r="N1072" s="435"/>
      <c r="O1072" s="435"/>
      <c r="P1072" s="435"/>
      <c r="Q1072" s="435"/>
      <c r="R1072" s="435"/>
      <c r="S1072" s="435"/>
      <c r="T1072" s="435"/>
      <c r="U1072" s="435"/>
      <c r="V1072" s="435"/>
      <c r="W1072" s="435"/>
      <c r="X1072" s="435"/>
      <c r="Y1072" s="435"/>
      <c r="Z1072" s="435"/>
    </row>
    <row r="1073" ht="18.75" customHeight="1">
      <c r="A1073" s="435" t="s">
        <v>3791</v>
      </c>
      <c r="B1073" s="435">
        <v>0.2024</v>
      </c>
      <c r="C1073" s="435">
        <v>0.6685</v>
      </c>
      <c r="D1073" s="437">
        <v>3.0743</v>
      </c>
      <c r="E1073" s="435">
        <v>4.4521</v>
      </c>
      <c r="F1073" s="435" t="s">
        <v>2912</v>
      </c>
      <c r="G1073" s="435">
        <v>2.7044</v>
      </c>
      <c r="H1073" s="435" t="s">
        <v>2912</v>
      </c>
      <c r="I1073" s="435"/>
      <c r="J1073" s="435"/>
      <c r="K1073" s="435"/>
      <c r="L1073" s="435"/>
      <c r="M1073" s="435"/>
      <c r="N1073" s="435"/>
      <c r="O1073" s="435"/>
      <c r="P1073" s="435"/>
      <c r="Q1073" s="435"/>
      <c r="R1073" s="435"/>
      <c r="S1073" s="435"/>
      <c r="T1073" s="435"/>
      <c r="U1073" s="435"/>
      <c r="V1073" s="435"/>
      <c r="W1073" s="435"/>
      <c r="X1073" s="435"/>
      <c r="Y1073" s="435"/>
      <c r="Z1073" s="435"/>
    </row>
    <row r="1074" ht="18.75" customHeight="1">
      <c r="A1074" s="435" t="s">
        <v>412</v>
      </c>
      <c r="B1074" s="435">
        <v>-0.0415</v>
      </c>
      <c r="C1074" s="435">
        <v>3.4025</v>
      </c>
      <c r="D1074" s="437">
        <v>3.9772</v>
      </c>
      <c r="E1074" s="435">
        <v>10.1514</v>
      </c>
      <c r="F1074" s="435">
        <v>7.9031</v>
      </c>
      <c r="G1074" s="435">
        <v>2.6621</v>
      </c>
      <c r="H1074" s="435">
        <v>8.0207</v>
      </c>
      <c r="I1074" s="435"/>
      <c r="J1074" s="435"/>
      <c r="K1074" s="435"/>
      <c r="L1074" s="435"/>
      <c r="M1074" s="435"/>
      <c r="N1074" s="435"/>
      <c r="O1074" s="435"/>
      <c r="P1074" s="435"/>
      <c r="Q1074" s="435"/>
      <c r="R1074" s="435"/>
      <c r="S1074" s="435"/>
      <c r="T1074" s="435"/>
      <c r="U1074" s="435"/>
      <c r="V1074" s="435"/>
      <c r="W1074" s="435"/>
      <c r="X1074" s="435"/>
      <c r="Y1074" s="435"/>
      <c r="Z1074" s="435"/>
    </row>
    <row r="1075" ht="18.75" customHeight="1">
      <c r="A1075" s="435" t="s">
        <v>3792</v>
      </c>
      <c r="B1075" s="435">
        <v>0.2011</v>
      </c>
      <c r="C1075" s="435">
        <v>0.6404</v>
      </c>
      <c r="D1075" s="437">
        <v>2.9819</v>
      </c>
      <c r="E1075" s="435">
        <v>4.2616</v>
      </c>
      <c r="F1075" s="435" t="s">
        <v>2912</v>
      </c>
      <c r="G1075" s="435">
        <v>2.6325</v>
      </c>
      <c r="H1075" s="435">
        <v>3.5921</v>
      </c>
      <c r="I1075" s="435"/>
      <c r="J1075" s="435"/>
      <c r="K1075" s="435"/>
      <c r="L1075" s="435"/>
      <c r="M1075" s="435"/>
      <c r="N1075" s="435"/>
      <c r="O1075" s="435"/>
      <c r="P1075" s="435"/>
      <c r="Q1075" s="435"/>
      <c r="R1075" s="435"/>
      <c r="S1075" s="435"/>
      <c r="T1075" s="435"/>
      <c r="U1075" s="435"/>
      <c r="V1075" s="435"/>
      <c r="W1075" s="435"/>
      <c r="X1075" s="435"/>
      <c r="Y1075" s="435"/>
      <c r="Z1075" s="435"/>
    </row>
    <row r="1076" ht="18.75" customHeight="1">
      <c r="A1076" s="435" t="s">
        <v>3793</v>
      </c>
      <c r="B1076" s="435">
        <v>0.1806</v>
      </c>
      <c r="C1076" s="435">
        <v>0.6233</v>
      </c>
      <c r="D1076" s="437">
        <v>2.9773</v>
      </c>
      <c r="E1076" s="435" t="s">
        <v>2912</v>
      </c>
      <c r="F1076" s="435" t="s">
        <v>2912</v>
      </c>
      <c r="G1076" s="435">
        <v>2.6221</v>
      </c>
      <c r="H1076" s="435">
        <v>4.0655</v>
      </c>
      <c r="I1076" s="435"/>
      <c r="J1076" s="435"/>
      <c r="K1076" s="435"/>
      <c r="L1076" s="435"/>
      <c r="M1076" s="435"/>
      <c r="N1076" s="435"/>
      <c r="O1076" s="435"/>
      <c r="P1076" s="435"/>
      <c r="Q1076" s="435"/>
      <c r="R1076" s="435"/>
      <c r="S1076" s="435"/>
      <c r="T1076" s="435"/>
      <c r="U1076" s="435"/>
      <c r="V1076" s="435"/>
      <c r="W1076" s="435"/>
      <c r="X1076" s="435"/>
      <c r="Y1076" s="435"/>
      <c r="Z1076" s="435"/>
    </row>
    <row r="1077" ht="18.75" customHeight="1">
      <c r="A1077" s="435" t="s">
        <v>642</v>
      </c>
      <c r="B1077" s="435">
        <v>-0.4215</v>
      </c>
      <c r="C1077" s="435">
        <v>0.6943</v>
      </c>
      <c r="D1077" s="437">
        <v>1.6956</v>
      </c>
      <c r="E1077" s="435" t="s">
        <v>2912</v>
      </c>
      <c r="F1077" s="435" t="s">
        <v>2912</v>
      </c>
      <c r="G1077" s="435">
        <v>2.6161</v>
      </c>
      <c r="H1077" s="435" t="s">
        <v>2912</v>
      </c>
      <c r="I1077" s="435"/>
      <c r="J1077" s="435"/>
      <c r="K1077" s="435"/>
      <c r="L1077" s="435"/>
      <c r="M1077" s="435"/>
      <c r="N1077" s="435"/>
      <c r="O1077" s="435"/>
      <c r="P1077" s="435"/>
      <c r="Q1077" s="435"/>
      <c r="R1077" s="435"/>
      <c r="S1077" s="435"/>
      <c r="T1077" s="435"/>
      <c r="U1077" s="435"/>
      <c r="V1077" s="435"/>
      <c r="W1077" s="435"/>
      <c r="X1077" s="435"/>
      <c r="Y1077" s="435"/>
      <c r="Z1077" s="435"/>
    </row>
    <row r="1078" ht="18.75" customHeight="1">
      <c r="A1078" s="435" t="s">
        <v>3794</v>
      </c>
      <c r="B1078" s="435">
        <v>0.1866</v>
      </c>
      <c r="C1078" s="435">
        <v>0.6363</v>
      </c>
      <c r="D1078" s="437">
        <v>2.9598</v>
      </c>
      <c r="E1078" s="435">
        <v>4.1355</v>
      </c>
      <c r="F1078" s="435">
        <v>2.7323</v>
      </c>
      <c r="G1078" s="435">
        <v>2.6156</v>
      </c>
      <c r="H1078" s="435">
        <v>1.105</v>
      </c>
      <c r="I1078" s="435"/>
      <c r="J1078" s="435"/>
      <c r="K1078" s="435"/>
      <c r="L1078" s="435"/>
      <c r="M1078" s="435"/>
      <c r="N1078" s="435"/>
      <c r="O1078" s="435"/>
      <c r="P1078" s="435"/>
      <c r="Q1078" s="435"/>
      <c r="R1078" s="435"/>
      <c r="S1078" s="435"/>
      <c r="T1078" s="435"/>
      <c r="U1078" s="435"/>
      <c r="V1078" s="435"/>
      <c r="W1078" s="435"/>
      <c r="X1078" s="435"/>
      <c r="Y1078" s="435"/>
      <c r="Z1078" s="435"/>
    </row>
    <row r="1079" ht="18.75" customHeight="1">
      <c r="A1079" s="435" t="s">
        <v>3795</v>
      </c>
      <c r="B1079" s="435">
        <v>0.1813</v>
      </c>
      <c r="C1079" s="435">
        <v>0.6288</v>
      </c>
      <c r="D1079" s="437">
        <v>2.9902</v>
      </c>
      <c r="E1079" s="435" t="s">
        <v>2912</v>
      </c>
      <c r="F1079" s="435" t="s">
        <v>2912</v>
      </c>
      <c r="G1079" s="435">
        <v>2.614</v>
      </c>
      <c r="H1079" s="435" t="s">
        <v>2912</v>
      </c>
      <c r="I1079" s="435"/>
      <c r="J1079" s="435"/>
      <c r="K1079" s="435"/>
      <c r="L1079" s="435"/>
      <c r="M1079" s="435"/>
      <c r="N1079" s="435"/>
      <c r="O1079" s="435"/>
      <c r="P1079" s="435"/>
      <c r="Q1079" s="435"/>
      <c r="R1079" s="435"/>
      <c r="S1079" s="435"/>
      <c r="T1079" s="435"/>
      <c r="U1079" s="435"/>
      <c r="V1079" s="435"/>
      <c r="W1079" s="435"/>
      <c r="X1079" s="435"/>
      <c r="Y1079" s="435"/>
      <c r="Z1079" s="435"/>
    </row>
    <row r="1080" ht="18.75" customHeight="1">
      <c r="A1080" s="435" t="s">
        <v>3796</v>
      </c>
      <c r="B1080" s="435">
        <v>0.3501</v>
      </c>
      <c r="C1080" s="435">
        <v>0.686</v>
      </c>
      <c r="D1080" s="437">
        <v>-1.3858</v>
      </c>
      <c r="E1080" s="435">
        <v>3.334</v>
      </c>
      <c r="F1080" s="435">
        <v>0.9638</v>
      </c>
      <c r="G1080" s="435">
        <v>2.6055</v>
      </c>
      <c r="H1080" s="435">
        <v>1.198</v>
      </c>
      <c r="I1080" s="435"/>
      <c r="J1080" s="435"/>
      <c r="K1080" s="435"/>
      <c r="L1080" s="435"/>
      <c r="M1080" s="435"/>
      <c r="N1080" s="435"/>
      <c r="O1080" s="435"/>
      <c r="P1080" s="435"/>
      <c r="Q1080" s="435"/>
      <c r="R1080" s="435"/>
      <c r="S1080" s="435"/>
      <c r="T1080" s="435"/>
      <c r="U1080" s="435"/>
      <c r="V1080" s="435"/>
      <c r="W1080" s="435"/>
      <c r="X1080" s="435"/>
      <c r="Y1080" s="435"/>
      <c r="Z1080" s="435"/>
    </row>
    <row r="1081" ht="18.75" customHeight="1">
      <c r="A1081" s="435" t="s">
        <v>634</v>
      </c>
      <c r="B1081" s="435">
        <v>-0.2121</v>
      </c>
      <c r="C1081" s="435">
        <v>0.6382</v>
      </c>
      <c r="D1081" s="437">
        <v>2.2308</v>
      </c>
      <c r="E1081" s="435" t="s">
        <v>2912</v>
      </c>
      <c r="F1081" s="435" t="s">
        <v>2912</v>
      </c>
      <c r="G1081" s="435">
        <v>2.6003</v>
      </c>
      <c r="H1081" s="435">
        <v>2.6611</v>
      </c>
      <c r="I1081" s="435"/>
      <c r="J1081" s="435"/>
      <c r="K1081" s="435"/>
      <c r="L1081" s="435"/>
      <c r="M1081" s="435"/>
      <c r="N1081" s="435"/>
      <c r="O1081" s="435"/>
      <c r="P1081" s="435"/>
      <c r="Q1081" s="435"/>
      <c r="R1081" s="435"/>
      <c r="S1081" s="435"/>
      <c r="T1081" s="435"/>
      <c r="U1081" s="435"/>
      <c r="V1081" s="435"/>
      <c r="W1081" s="435"/>
      <c r="X1081" s="435"/>
      <c r="Y1081" s="435"/>
      <c r="Z1081" s="435"/>
    </row>
    <row r="1082" ht="18.75" customHeight="1">
      <c r="A1082" s="435" t="s">
        <v>3797</v>
      </c>
      <c r="B1082" s="435">
        <v>-0.0212</v>
      </c>
      <c r="C1082" s="435">
        <v>3.7442</v>
      </c>
      <c r="D1082" s="437">
        <v>0.9562</v>
      </c>
      <c r="E1082" s="435">
        <v>5.3382</v>
      </c>
      <c r="F1082" s="435">
        <v>-0.9309</v>
      </c>
      <c r="G1082" s="435">
        <v>2.5987</v>
      </c>
      <c r="H1082" s="435">
        <v>4.6897</v>
      </c>
      <c r="I1082" s="435"/>
      <c r="J1082" s="435"/>
      <c r="K1082" s="435"/>
      <c r="L1082" s="435"/>
      <c r="M1082" s="435"/>
      <c r="N1082" s="435"/>
      <c r="O1082" s="435"/>
      <c r="P1082" s="435"/>
      <c r="Q1082" s="435"/>
      <c r="R1082" s="435"/>
      <c r="S1082" s="435"/>
      <c r="T1082" s="435"/>
      <c r="U1082" s="435"/>
      <c r="V1082" s="435"/>
      <c r="W1082" s="435"/>
      <c r="X1082" s="435"/>
      <c r="Y1082" s="435"/>
      <c r="Z1082" s="435"/>
    </row>
    <row r="1083" ht="18.75" customHeight="1">
      <c r="A1083" s="435" t="s">
        <v>3798</v>
      </c>
      <c r="B1083" s="435">
        <v>-0.0771</v>
      </c>
      <c r="C1083" s="435">
        <v>0.5864</v>
      </c>
      <c r="D1083" s="437">
        <v>2.9277</v>
      </c>
      <c r="E1083" s="435">
        <v>5.3953</v>
      </c>
      <c r="F1083" s="435">
        <v>2.4594</v>
      </c>
      <c r="G1083" s="435">
        <v>2.5791</v>
      </c>
      <c r="H1083" s="435">
        <v>3.2379</v>
      </c>
      <c r="I1083" s="435"/>
      <c r="J1083" s="435"/>
      <c r="K1083" s="435"/>
      <c r="L1083" s="435"/>
      <c r="M1083" s="435"/>
      <c r="N1083" s="435"/>
      <c r="O1083" s="435"/>
      <c r="P1083" s="435"/>
      <c r="Q1083" s="435"/>
      <c r="R1083" s="435"/>
      <c r="S1083" s="435"/>
      <c r="T1083" s="435"/>
      <c r="U1083" s="435"/>
      <c r="V1083" s="435"/>
      <c r="W1083" s="435"/>
      <c r="X1083" s="435"/>
      <c r="Y1083" s="435"/>
      <c r="Z1083" s="435"/>
    </row>
    <row r="1084" ht="18.75" customHeight="1">
      <c r="A1084" s="435" t="s">
        <v>627</v>
      </c>
      <c r="B1084" s="435">
        <v>-0.2903</v>
      </c>
      <c r="C1084" s="435">
        <v>1.4004</v>
      </c>
      <c r="D1084" s="437">
        <v>1.9937</v>
      </c>
      <c r="E1084" s="435" t="s">
        <v>2912</v>
      </c>
      <c r="F1084" s="435" t="s">
        <v>2912</v>
      </c>
      <c r="G1084" s="435">
        <v>2.4778</v>
      </c>
      <c r="H1084" s="435" t="s">
        <v>2912</v>
      </c>
      <c r="I1084" s="435"/>
      <c r="J1084" s="435"/>
      <c r="K1084" s="435"/>
      <c r="L1084" s="435"/>
      <c r="M1084" s="435"/>
      <c r="N1084" s="435"/>
      <c r="O1084" s="435"/>
      <c r="P1084" s="435"/>
      <c r="Q1084" s="435"/>
      <c r="R1084" s="435"/>
      <c r="S1084" s="435"/>
      <c r="T1084" s="435"/>
      <c r="U1084" s="435"/>
      <c r="V1084" s="435"/>
      <c r="W1084" s="435"/>
      <c r="X1084" s="435"/>
      <c r="Y1084" s="435"/>
      <c r="Z1084" s="435"/>
    </row>
    <row r="1085" ht="18.75" customHeight="1">
      <c r="A1085" s="435" t="s">
        <v>3799</v>
      </c>
      <c r="B1085" s="435">
        <v>-0.0285</v>
      </c>
      <c r="C1085" s="435">
        <v>0.3419</v>
      </c>
      <c r="D1085" s="437">
        <v>2.8703</v>
      </c>
      <c r="E1085" s="435" t="s">
        <v>2912</v>
      </c>
      <c r="F1085" s="435" t="s">
        <v>2912</v>
      </c>
      <c r="G1085" s="435">
        <v>2.4715</v>
      </c>
      <c r="H1085" s="435" t="s">
        <v>2912</v>
      </c>
      <c r="I1085" s="435"/>
      <c r="J1085" s="435"/>
      <c r="K1085" s="435"/>
      <c r="L1085" s="435"/>
      <c r="M1085" s="435"/>
      <c r="N1085" s="435"/>
      <c r="O1085" s="435"/>
      <c r="P1085" s="435"/>
      <c r="Q1085" s="435"/>
      <c r="R1085" s="435"/>
      <c r="S1085" s="435"/>
      <c r="T1085" s="435"/>
      <c r="U1085" s="435"/>
      <c r="V1085" s="435"/>
      <c r="W1085" s="435"/>
      <c r="X1085" s="435"/>
      <c r="Y1085" s="435"/>
      <c r="Z1085" s="435"/>
    </row>
    <row r="1086" ht="18.75" customHeight="1">
      <c r="A1086" s="435" t="s">
        <v>3800</v>
      </c>
      <c r="B1086" s="435">
        <v>0.1944</v>
      </c>
      <c r="C1086" s="435">
        <v>0.6046</v>
      </c>
      <c r="D1086" s="437">
        <v>2.5188</v>
      </c>
      <c r="E1086" s="435" t="s">
        <v>2912</v>
      </c>
      <c r="F1086" s="435" t="s">
        <v>2912</v>
      </c>
      <c r="G1086" s="435">
        <v>2.4618</v>
      </c>
      <c r="H1086" s="435" t="s">
        <v>2912</v>
      </c>
      <c r="I1086" s="435"/>
      <c r="J1086" s="435"/>
      <c r="K1086" s="435"/>
      <c r="L1086" s="435"/>
      <c r="M1086" s="435"/>
      <c r="N1086" s="435"/>
      <c r="O1086" s="435"/>
      <c r="P1086" s="435"/>
      <c r="Q1086" s="435"/>
      <c r="R1086" s="435"/>
      <c r="S1086" s="435"/>
      <c r="T1086" s="435"/>
      <c r="U1086" s="435"/>
      <c r="V1086" s="435"/>
      <c r="W1086" s="435"/>
      <c r="X1086" s="435"/>
      <c r="Y1086" s="435"/>
      <c r="Z1086" s="435"/>
    </row>
    <row r="1087" ht="18.75" customHeight="1">
      <c r="A1087" s="435" t="s">
        <v>265</v>
      </c>
      <c r="B1087" s="435">
        <v>-1.7847</v>
      </c>
      <c r="C1087" s="435">
        <v>3.6852</v>
      </c>
      <c r="D1087" s="437">
        <v>6.265</v>
      </c>
      <c r="E1087" s="435">
        <v>18.5525</v>
      </c>
      <c r="F1087" s="435" t="s">
        <v>2912</v>
      </c>
      <c r="G1087" s="435">
        <v>2.4552</v>
      </c>
      <c r="H1087" s="435" t="s">
        <v>2912</v>
      </c>
      <c r="I1087" s="435"/>
      <c r="J1087" s="435"/>
      <c r="K1087" s="435"/>
      <c r="L1087" s="435"/>
      <c r="M1087" s="435"/>
      <c r="N1087" s="435"/>
      <c r="O1087" s="435"/>
      <c r="P1087" s="435"/>
      <c r="Q1087" s="435"/>
      <c r="R1087" s="435"/>
      <c r="S1087" s="435"/>
      <c r="T1087" s="435"/>
      <c r="U1087" s="435"/>
      <c r="V1087" s="435"/>
      <c r="W1087" s="435"/>
      <c r="X1087" s="435"/>
      <c r="Y1087" s="435"/>
      <c r="Z1087" s="435"/>
    </row>
    <row r="1088" ht="18.75" customHeight="1">
      <c r="A1088" s="435" t="s">
        <v>3801</v>
      </c>
      <c r="B1088" s="435">
        <v>0.102</v>
      </c>
      <c r="C1088" s="435">
        <v>2.2191</v>
      </c>
      <c r="D1088" s="437">
        <v>1.8386</v>
      </c>
      <c r="E1088" s="435">
        <v>3.826</v>
      </c>
      <c r="F1088" s="435">
        <v>0.3127</v>
      </c>
      <c r="G1088" s="435">
        <v>2.4542</v>
      </c>
      <c r="H1088" s="435">
        <v>2.6173</v>
      </c>
      <c r="I1088" s="435"/>
      <c r="J1088" s="435"/>
      <c r="K1088" s="435"/>
      <c r="L1088" s="435"/>
      <c r="M1088" s="435"/>
      <c r="N1088" s="435"/>
      <c r="O1088" s="435"/>
      <c r="P1088" s="435"/>
      <c r="Q1088" s="435"/>
      <c r="R1088" s="435"/>
      <c r="S1088" s="435"/>
      <c r="T1088" s="435"/>
      <c r="U1088" s="435"/>
      <c r="V1088" s="435"/>
      <c r="W1088" s="435"/>
      <c r="X1088" s="435"/>
      <c r="Y1088" s="435"/>
      <c r="Z1088" s="435"/>
    </row>
    <row r="1089" ht="18.75" customHeight="1">
      <c r="A1089" s="435" t="s">
        <v>3802</v>
      </c>
      <c r="B1089" s="435">
        <v>-0.0727</v>
      </c>
      <c r="C1089" s="435">
        <v>0.6786</v>
      </c>
      <c r="D1089" s="437">
        <v>2.7675</v>
      </c>
      <c r="E1089" s="435">
        <v>3.7928</v>
      </c>
      <c r="F1089" s="435">
        <v>1.2004</v>
      </c>
      <c r="G1089" s="435">
        <v>2.4225</v>
      </c>
      <c r="H1089" s="435">
        <v>2.051</v>
      </c>
      <c r="I1089" s="435"/>
      <c r="J1089" s="435"/>
      <c r="K1089" s="435"/>
      <c r="L1089" s="435"/>
      <c r="M1089" s="435"/>
      <c r="N1089" s="435"/>
      <c r="O1089" s="435"/>
      <c r="P1089" s="435"/>
      <c r="Q1089" s="435"/>
      <c r="R1089" s="435"/>
      <c r="S1089" s="435"/>
      <c r="T1089" s="435"/>
      <c r="U1089" s="435"/>
      <c r="V1089" s="435"/>
      <c r="W1089" s="435"/>
      <c r="X1089" s="435"/>
      <c r="Y1089" s="435"/>
      <c r="Z1089" s="435"/>
    </row>
    <row r="1090" ht="18.75" customHeight="1">
      <c r="A1090" s="435" t="s">
        <v>3803</v>
      </c>
      <c r="B1090" s="435">
        <v>0.168</v>
      </c>
      <c r="C1090" s="435">
        <v>0.5792</v>
      </c>
      <c r="D1090" s="437">
        <v>2.7929</v>
      </c>
      <c r="E1090" s="435">
        <v>4.2625</v>
      </c>
      <c r="F1090" s="435">
        <v>1.517</v>
      </c>
      <c r="G1090" s="435">
        <v>2.4166</v>
      </c>
      <c r="H1090" s="435">
        <v>2.2094</v>
      </c>
      <c r="I1090" s="435"/>
      <c r="J1090" s="435"/>
      <c r="K1090" s="435"/>
      <c r="L1090" s="435"/>
      <c r="M1090" s="435"/>
      <c r="N1090" s="435"/>
      <c r="O1090" s="435"/>
      <c r="P1090" s="435"/>
      <c r="Q1090" s="435"/>
      <c r="R1090" s="435"/>
      <c r="S1090" s="435"/>
      <c r="T1090" s="435"/>
      <c r="U1090" s="435"/>
      <c r="V1090" s="435"/>
      <c r="W1090" s="435"/>
      <c r="X1090" s="435"/>
      <c r="Y1090" s="435"/>
      <c r="Z1090" s="435"/>
    </row>
    <row r="1091" ht="18.75" customHeight="1">
      <c r="A1091" s="435" t="s">
        <v>1927</v>
      </c>
      <c r="B1091" s="435">
        <v>0.1706</v>
      </c>
      <c r="C1091" s="435">
        <v>0.6014</v>
      </c>
      <c r="D1091" s="437">
        <v>2.7391</v>
      </c>
      <c r="E1091" s="435">
        <v>4.3357</v>
      </c>
      <c r="F1091" s="435">
        <v>3.0973</v>
      </c>
      <c r="G1091" s="435">
        <v>2.4151</v>
      </c>
      <c r="H1091" s="435">
        <v>2.0598</v>
      </c>
      <c r="I1091" s="435"/>
      <c r="J1091" s="435"/>
      <c r="K1091" s="435"/>
      <c r="L1091" s="435"/>
      <c r="M1091" s="435"/>
      <c r="N1091" s="435"/>
      <c r="O1091" s="435"/>
      <c r="P1091" s="435"/>
      <c r="Q1091" s="435"/>
      <c r="R1091" s="435"/>
      <c r="S1091" s="435"/>
      <c r="T1091" s="435"/>
      <c r="U1091" s="435"/>
      <c r="V1091" s="435"/>
      <c r="W1091" s="435"/>
      <c r="X1091" s="435"/>
      <c r="Y1091" s="435"/>
      <c r="Z1091" s="435"/>
    </row>
    <row r="1092" ht="18.75" customHeight="1">
      <c r="A1092" s="435" t="s">
        <v>3804</v>
      </c>
      <c r="B1092" s="435">
        <v>-0.0064</v>
      </c>
      <c r="C1092" s="435">
        <v>0.1469</v>
      </c>
      <c r="D1092" s="437">
        <v>3.0175</v>
      </c>
      <c r="E1092" s="435">
        <v>5.023</v>
      </c>
      <c r="F1092" s="435">
        <v>3.1981</v>
      </c>
      <c r="G1092" s="435">
        <v>2.4042</v>
      </c>
      <c r="H1092" s="435">
        <v>2.9965</v>
      </c>
      <c r="I1092" s="435"/>
      <c r="J1092" s="435"/>
      <c r="K1092" s="435"/>
      <c r="L1092" s="435"/>
      <c r="M1092" s="435"/>
      <c r="N1092" s="435"/>
      <c r="O1092" s="435"/>
      <c r="P1092" s="435"/>
      <c r="Q1092" s="435"/>
      <c r="R1092" s="435"/>
      <c r="S1092" s="435"/>
      <c r="T1092" s="435"/>
      <c r="U1092" s="435"/>
      <c r="V1092" s="435"/>
      <c r="W1092" s="435"/>
      <c r="X1092" s="435"/>
      <c r="Y1092" s="435"/>
      <c r="Z1092" s="435"/>
    </row>
    <row r="1093" ht="18.75" customHeight="1">
      <c r="A1093" s="435" t="s">
        <v>3805</v>
      </c>
      <c r="B1093" s="435">
        <v>2.0734</v>
      </c>
      <c r="C1093" s="435">
        <v>4.2593</v>
      </c>
      <c r="D1093" s="437">
        <v>-3.3901</v>
      </c>
      <c r="E1093" s="435">
        <v>8.2316</v>
      </c>
      <c r="F1093" s="435">
        <v>10.1335</v>
      </c>
      <c r="G1093" s="435">
        <v>2.3741</v>
      </c>
      <c r="H1093" s="435">
        <v>9.7564</v>
      </c>
      <c r="I1093" s="435"/>
      <c r="J1093" s="435"/>
      <c r="K1093" s="435"/>
      <c r="L1093" s="435"/>
      <c r="M1093" s="435"/>
      <c r="N1093" s="435"/>
      <c r="O1093" s="435"/>
      <c r="P1093" s="435"/>
      <c r="Q1093" s="435"/>
      <c r="R1093" s="435"/>
      <c r="S1093" s="435"/>
      <c r="T1093" s="435"/>
      <c r="U1093" s="435"/>
      <c r="V1093" s="435"/>
      <c r="W1093" s="435"/>
      <c r="X1093" s="435"/>
      <c r="Y1093" s="435"/>
      <c r="Z1093" s="435"/>
    </row>
    <row r="1094" ht="18.75" customHeight="1">
      <c r="A1094" s="435" t="s">
        <v>3806</v>
      </c>
      <c r="B1094" s="435">
        <v>-1.0148</v>
      </c>
      <c r="C1094" s="435">
        <v>-1.3751</v>
      </c>
      <c r="D1094" s="437">
        <v>0.5692</v>
      </c>
      <c r="E1094" s="435">
        <v>5.3852</v>
      </c>
      <c r="F1094" s="435">
        <v>2.6992</v>
      </c>
      <c r="G1094" s="435">
        <v>2.3214</v>
      </c>
      <c r="H1094" s="435">
        <v>1.0984</v>
      </c>
      <c r="I1094" s="435"/>
      <c r="J1094" s="435"/>
      <c r="K1094" s="435"/>
      <c r="L1094" s="435"/>
      <c r="M1094" s="435"/>
      <c r="N1094" s="435"/>
      <c r="O1094" s="435"/>
      <c r="P1094" s="435"/>
      <c r="Q1094" s="435"/>
      <c r="R1094" s="435"/>
      <c r="S1094" s="435"/>
      <c r="T1094" s="435"/>
      <c r="U1094" s="435"/>
      <c r="V1094" s="435"/>
      <c r="W1094" s="435"/>
      <c r="X1094" s="435"/>
      <c r="Y1094" s="435"/>
      <c r="Z1094" s="435"/>
    </row>
    <row r="1095" ht="18.75" customHeight="1">
      <c r="A1095" s="435" t="s">
        <v>1425</v>
      </c>
      <c r="B1095" s="435">
        <v>0.1576</v>
      </c>
      <c r="C1095" s="435">
        <v>0.5666</v>
      </c>
      <c r="D1095" s="437">
        <v>2.6289</v>
      </c>
      <c r="E1095" s="435">
        <v>4.0703</v>
      </c>
      <c r="F1095" s="435">
        <v>2.9321</v>
      </c>
      <c r="G1095" s="435">
        <v>2.3203</v>
      </c>
      <c r="H1095" s="435">
        <v>2.5765</v>
      </c>
      <c r="I1095" s="435"/>
      <c r="J1095" s="435"/>
      <c r="K1095" s="435"/>
      <c r="L1095" s="435"/>
      <c r="M1095" s="435"/>
      <c r="N1095" s="435"/>
      <c r="O1095" s="435"/>
      <c r="P1095" s="435"/>
      <c r="Q1095" s="435"/>
      <c r="R1095" s="435"/>
      <c r="S1095" s="435"/>
      <c r="T1095" s="435"/>
      <c r="U1095" s="435"/>
      <c r="V1095" s="435"/>
      <c r="W1095" s="435"/>
      <c r="X1095" s="435"/>
      <c r="Y1095" s="435"/>
      <c r="Z1095" s="435"/>
    </row>
    <row r="1096" ht="18.75" customHeight="1">
      <c r="A1096" s="435" t="s">
        <v>3807</v>
      </c>
      <c r="B1096" s="435">
        <v>-0.2734</v>
      </c>
      <c r="C1096" s="435">
        <v>1.7798</v>
      </c>
      <c r="D1096" s="437">
        <v>5.3165</v>
      </c>
      <c r="E1096" s="435">
        <v>5.8747</v>
      </c>
      <c r="F1096" s="435" t="s">
        <v>2912</v>
      </c>
      <c r="G1096" s="435">
        <v>2.2952</v>
      </c>
      <c r="H1096" s="435">
        <v>5.8223</v>
      </c>
      <c r="I1096" s="435"/>
      <c r="J1096" s="435"/>
      <c r="K1096" s="435"/>
      <c r="L1096" s="435"/>
      <c r="M1096" s="435"/>
      <c r="N1096" s="435"/>
      <c r="O1096" s="435"/>
      <c r="P1096" s="435"/>
      <c r="Q1096" s="435"/>
      <c r="R1096" s="435"/>
      <c r="S1096" s="435"/>
      <c r="T1096" s="435"/>
      <c r="U1096" s="435"/>
      <c r="V1096" s="435"/>
      <c r="W1096" s="435"/>
      <c r="X1096" s="435"/>
      <c r="Y1096" s="435"/>
      <c r="Z1096" s="435"/>
    </row>
    <row r="1097" ht="18.75" customHeight="1">
      <c r="A1097" s="435" t="s">
        <v>3808</v>
      </c>
      <c r="B1097" s="435">
        <v>6.0E-4</v>
      </c>
      <c r="C1097" s="435">
        <v>0.7284</v>
      </c>
      <c r="D1097" s="437">
        <v>1.3323</v>
      </c>
      <c r="E1097" s="435">
        <v>4.3089</v>
      </c>
      <c r="F1097" s="435">
        <v>0.3137</v>
      </c>
      <c r="G1097" s="435">
        <v>2.2575</v>
      </c>
      <c r="H1097" s="435">
        <v>0.5068</v>
      </c>
      <c r="I1097" s="435"/>
      <c r="J1097" s="435"/>
      <c r="K1097" s="435"/>
      <c r="L1097" s="435"/>
      <c r="M1097" s="435"/>
      <c r="N1097" s="435"/>
      <c r="O1097" s="435"/>
      <c r="P1097" s="435"/>
      <c r="Q1097" s="435"/>
      <c r="R1097" s="435"/>
      <c r="S1097" s="435"/>
      <c r="T1097" s="435"/>
      <c r="U1097" s="435"/>
      <c r="V1097" s="435"/>
      <c r="W1097" s="435"/>
      <c r="X1097" s="435"/>
      <c r="Y1097" s="435"/>
      <c r="Z1097" s="435"/>
    </row>
    <row r="1098" ht="18.75" customHeight="1">
      <c r="A1098" s="435" t="s">
        <v>632</v>
      </c>
      <c r="B1098" s="435">
        <v>-0.3661</v>
      </c>
      <c r="C1098" s="435">
        <v>1.7553</v>
      </c>
      <c r="D1098" s="437" t="s">
        <v>2912</v>
      </c>
      <c r="E1098" s="435" t="s">
        <v>2912</v>
      </c>
      <c r="F1098" s="435" t="s">
        <v>2912</v>
      </c>
      <c r="G1098" s="435">
        <v>2.236</v>
      </c>
      <c r="H1098" s="435" t="s">
        <v>2912</v>
      </c>
      <c r="I1098" s="435"/>
      <c r="J1098" s="435"/>
      <c r="K1098" s="435"/>
      <c r="L1098" s="435"/>
      <c r="M1098" s="435"/>
      <c r="N1098" s="435"/>
      <c r="O1098" s="435"/>
      <c r="P1098" s="435"/>
      <c r="Q1098" s="435"/>
      <c r="R1098" s="435"/>
      <c r="S1098" s="435"/>
      <c r="T1098" s="435"/>
      <c r="U1098" s="435"/>
      <c r="V1098" s="435"/>
      <c r="W1098" s="435"/>
      <c r="X1098" s="435"/>
      <c r="Y1098" s="435"/>
      <c r="Z1098" s="435"/>
    </row>
    <row r="1099" ht="18.75" customHeight="1">
      <c r="A1099" s="435" t="s">
        <v>3809</v>
      </c>
      <c r="B1099" s="435">
        <v>-0.2308</v>
      </c>
      <c r="C1099" s="435">
        <v>1.8692</v>
      </c>
      <c r="D1099" s="437">
        <v>1.7191</v>
      </c>
      <c r="E1099" s="435" t="s">
        <v>2912</v>
      </c>
      <c r="F1099" s="435" t="s">
        <v>2912</v>
      </c>
      <c r="G1099" s="435">
        <v>2.2166</v>
      </c>
      <c r="H1099" s="435">
        <v>2.6333</v>
      </c>
      <c r="I1099" s="435"/>
      <c r="J1099" s="435"/>
      <c r="K1099" s="435"/>
      <c r="L1099" s="435"/>
      <c r="M1099" s="435"/>
      <c r="N1099" s="435"/>
      <c r="O1099" s="435"/>
      <c r="P1099" s="435"/>
      <c r="Q1099" s="435"/>
      <c r="R1099" s="435"/>
      <c r="S1099" s="435"/>
      <c r="T1099" s="435"/>
      <c r="U1099" s="435"/>
      <c r="V1099" s="435"/>
      <c r="W1099" s="435"/>
      <c r="X1099" s="435"/>
      <c r="Y1099" s="435"/>
      <c r="Z1099" s="435"/>
    </row>
    <row r="1100" ht="18.75" customHeight="1">
      <c r="A1100" s="435" t="s">
        <v>1622</v>
      </c>
      <c r="B1100" s="435">
        <v>-0.0248</v>
      </c>
      <c r="C1100" s="435">
        <v>0.4075</v>
      </c>
      <c r="D1100" s="437">
        <v>2.5322</v>
      </c>
      <c r="E1100" s="435" t="s">
        <v>2912</v>
      </c>
      <c r="F1100" s="435" t="s">
        <v>2912</v>
      </c>
      <c r="G1100" s="435">
        <v>2.2053</v>
      </c>
      <c r="H1100" s="435" t="s">
        <v>2912</v>
      </c>
      <c r="I1100" s="435"/>
      <c r="J1100" s="435"/>
      <c r="K1100" s="435"/>
      <c r="L1100" s="435"/>
      <c r="M1100" s="435"/>
      <c r="N1100" s="435"/>
      <c r="O1100" s="435"/>
      <c r="P1100" s="435"/>
      <c r="Q1100" s="435"/>
      <c r="R1100" s="435"/>
      <c r="S1100" s="435"/>
      <c r="T1100" s="435"/>
      <c r="U1100" s="435"/>
      <c r="V1100" s="435"/>
      <c r="W1100" s="435"/>
      <c r="X1100" s="435"/>
      <c r="Y1100" s="435"/>
      <c r="Z1100" s="435"/>
    </row>
    <row r="1101" ht="18.75" customHeight="1">
      <c r="A1101" s="435" t="s">
        <v>3810</v>
      </c>
      <c r="B1101" s="435">
        <v>2.0E-4</v>
      </c>
      <c r="C1101" s="435">
        <v>0.4144</v>
      </c>
      <c r="D1101" s="437">
        <v>2.5126</v>
      </c>
      <c r="E1101" s="435" t="s">
        <v>2912</v>
      </c>
      <c r="F1101" s="435" t="s">
        <v>2912</v>
      </c>
      <c r="G1101" s="435">
        <v>2.1976</v>
      </c>
      <c r="H1101" s="435">
        <v>3.4784</v>
      </c>
      <c r="I1101" s="435"/>
      <c r="J1101" s="435"/>
      <c r="K1101" s="435"/>
      <c r="L1101" s="435"/>
      <c r="M1101" s="435"/>
      <c r="N1101" s="435"/>
      <c r="O1101" s="435"/>
      <c r="P1101" s="435"/>
      <c r="Q1101" s="435"/>
      <c r="R1101" s="435"/>
      <c r="S1101" s="435"/>
      <c r="T1101" s="435"/>
      <c r="U1101" s="435"/>
      <c r="V1101" s="435"/>
      <c r="W1101" s="435"/>
      <c r="X1101" s="435"/>
      <c r="Y1101" s="435"/>
      <c r="Z1101" s="435"/>
    </row>
    <row r="1102" ht="18.75" customHeight="1">
      <c r="A1102" s="435" t="s">
        <v>3811</v>
      </c>
      <c r="B1102" s="435">
        <v>0.5067</v>
      </c>
      <c r="C1102" s="435">
        <v>5.5039</v>
      </c>
      <c r="D1102" s="437">
        <v>-0.5217</v>
      </c>
      <c r="E1102" s="435">
        <v>2.9153</v>
      </c>
      <c r="F1102" s="435">
        <v>-3.3234</v>
      </c>
      <c r="G1102" s="435">
        <v>2.1769</v>
      </c>
      <c r="H1102" s="435">
        <v>2.148</v>
      </c>
      <c r="I1102" s="435"/>
      <c r="J1102" s="435"/>
      <c r="K1102" s="435"/>
      <c r="L1102" s="435"/>
      <c r="M1102" s="435"/>
      <c r="N1102" s="435"/>
      <c r="O1102" s="435"/>
      <c r="P1102" s="435"/>
      <c r="Q1102" s="435"/>
      <c r="R1102" s="435"/>
      <c r="S1102" s="435"/>
      <c r="T1102" s="435"/>
      <c r="U1102" s="435"/>
      <c r="V1102" s="435"/>
      <c r="W1102" s="435"/>
      <c r="X1102" s="435"/>
      <c r="Y1102" s="435"/>
      <c r="Z1102" s="435"/>
    </row>
    <row r="1103" ht="18.75" customHeight="1">
      <c r="A1103" s="435" t="s">
        <v>3812</v>
      </c>
      <c r="B1103" s="435">
        <v>0.3396</v>
      </c>
      <c r="C1103" s="435">
        <v>3.4015</v>
      </c>
      <c r="D1103" s="437">
        <v>3.5494</v>
      </c>
      <c r="E1103" s="435">
        <v>12.1021</v>
      </c>
      <c r="F1103" s="435">
        <v>9.2649</v>
      </c>
      <c r="G1103" s="435">
        <v>2.1748</v>
      </c>
      <c r="H1103" s="435">
        <v>5.3338</v>
      </c>
      <c r="I1103" s="435"/>
      <c r="J1103" s="435"/>
      <c r="K1103" s="435"/>
      <c r="L1103" s="435"/>
      <c r="M1103" s="435"/>
      <c r="N1103" s="435"/>
      <c r="O1103" s="435"/>
      <c r="P1103" s="435"/>
      <c r="Q1103" s="435"/>
      <c r="R1103" s="435"/>
      <c r="S1103" s="435"/>
      <c r="T1103" s="435"/>
      <c r="U1103" s="435"/>
      <c r="V1103" s="435"/>
      <c r="W1103" s="435"/>
      <c r="X1103" s="435"/>
      <c r="Y1103" s="435"/>
      <c r="Z1103" s="435"/>
    </row>
    <row r="1104" ht="18.75" customHeight="1">
      <c r="A1104" s="435" t="s">
        <v>3813</v>
      </c>
      <c r="B1104" s="435">
        <v>-4.6104</v>
      </c>
      <c r="C1104" s="435">
        <v>1.6932</v>
      </c>
      <c r="D1104" s="437">
        <v>9.7894</v>
      </c>
      <c r="E1104" s="435" t="s">
        <v>2912</v>
      </c>
      <c r="F1104" s="435" t="s">
        <v>2912</v>
      </c>
      <c r="G1104" s="435">
        <v>2.1695</v>
      </c>
      <c r="H1104" s="435">
        <v>21.637</v>
      </c>
      <c r="I1104" s="435"/>
      <c r="J1104" s="435"/>
      <c r="K1104" s="435"/>
      <c r="L1104" s="435"/>
      <c r="M1104" s="435"/>
      <c r="N1104" s="435"/>
      <c r="O1104" s="435"/>
      <c r="P1104" s="435"/>
      <c r="Q1104" s="435"/>
      <c r="R1104" s="435"/>
      <c r="S1104" s="435"/>
      <c r="T1104" s="435"/>
      <c r="U1104" s="435"/>
      <c r="V1104" s="435"/>
      <c r="W1104" s="435"/>
      <c r="X1104" s="435"/>
      <c r="Y1104" s="435"/>
      <c r="Z1104" s="435"/>
    </row>
    <row r="1105" ht="18.75" customHeight="1">
      <c r="A1105" s="435" t="s">
        <v>3814</v>
      </c>
      <c r="B1105" s="435">
        <v>-0.1504</v>
      </c>
      <c r="C1105" s="435">
        <v>0.7113</v>
      </c>
      <c r="D1105" s="437">
        <v>0.9032</v>
      </c>
      <c r="E1105" s="435" t="s">
        <v>2912</v>
      </c>
      <c r="F1105" s="435" t="s">
        <v>2912</v>
      </c>
      <c r="G1105" s="435">
        <v>2.1684</v>
      </c>
      <c r="H1105" s="435">
        <v>1.0762</v>
      </c>
      <c r="I1105" s="435"/>
      <c r="J1105" s="435"/>
      <c r="K1105" s="435"/>
      <c r="L1105" s="435"/>
      <c r="M1105" s="435"/>
      <c r="N1105" s="435"/>
      <c r="O1105" s="435"/>
      <c r="P1105" s="435"/>
      <c r="Q1105" s="435"/>
      <c r="R1105" s="435"/>
      <c r="S1105" s="435"/>
      <c r="T1105" s="435"/>
      <c r="U1105" s="435"/>
      <c r="V1105" s="435"/>
      <c r="W1105" s="435"/>
      <c r="X1105" s="435"/>
      <c r="Y1105" s="435"/>
      <c r="Z1105" s="435"/>
    </row>
    <row r="1106" ht="18.75" customHeight="1">
      <c r="A1106" s="435" t="s">
        <v>3815</v>
      </c>
      <c r="B1106" s="435">
        <v>2.2124</v>
      </c>
      <c r="C1106" s="435">
        <v>4.0997</v>
      </c>
      <c r="D1106" s="437">
        <v>-3.5904</v>
      </c>
      <c r="E1106" s="435">
        <v>8.3396</v>
      </c>
      <c r="F1106" s="435">
        <v>10.468</v>
      </c>
      <c r="G1106" s="435">
        <v>2.1588</v>
      </c>
      <c r="H1106" s="435">
        <v>8.96</v>
      </c>
      <c r="I1106" s="435"/>
      <c r="J1106" s="435"/>
      <c r="K1106" s="435"/>
      <c r="L1106" s="435"/>
      <c r="M1106" s="435"/>
      <c r="N1106" s="435"/>
      <c r="O1106" s="435"/>
      <c r="P1106" s="435"/>
      <c r="Q1106" s="435"/>
      <c r="R1106" s="435"/>
      <c r="S1106" s="435"/>
      <c r="T1106" s="435"/>
      <c r="U1106" s="435"/>
      <c r="V1106" s="435"/>
      <c r="W1106" s="435"/>
      <c r="X1106" s="435"/>
      <c r="Y1106" s="435"/>
      <c r="Z1106" s="435"/>
    </row>
    <row r="1107" ht="18.75" customHeight="1">
      <c r="A1107" s="435" t="s">
        <v>1618</v>
      </c>
      <c r="B1107" s="435">
        <v>0.1388</v>
      </c>
      <c r="C1107" s="435">
        <v>0.5067</v>
      </c>
      <c r="D1107" s="437">
        <v>2.4008</v>
      </c>
      <c r="E1107" s="435">
        <v>4.025</v>
      </c>
      <c r="F1107" s="435">
        <v>2.9281</v>
      </c>
      <c r="G1107" s="435">
        <v>2.1114</v>
      </c>
      <c r="H1107" s="435">
        <v>2.6334</v>
      </c>
      <c r="I1107" s="435"/>
      <c r="J1107" s="435"/>
      <c r="K1107" s="435"/>
      <c r="L1107" s="435"/>
      <c r="M1107" s="435"/>
      <c r="N1107" s="435"/>
      <c r="O1107" s="435"/>
      <c r="P1107" s="435"/>
      <c r="Q1107" s="435"/>
      <c r="R1107" s="435"/>
      <c r="S1107" s="435"/>
      <c r="T1107" s="435"/>
      <c r="U1107" s="435"/>
      <c r="V1107" s="435"/>
      <c r="W1107" s="435"/>
      <c r="X1107" s="435"/>
      <c r="Y1107" s="435"/>
      <c r="Z1107" s="435"/>
    </row>
    <row r="1108" ht="18.75" customHeight="1">
      <c r="A1108" s="435" t="s">
        <v>1616</v>
      </c>
      <c r="B1108" s="435">
        <v>-0.0373</v>
      </c>
      <c r="C1108" s="435">
        <v>0.3704</v>
      </c>
      <c r="D1108" s="437">
        <v>2.415</v>
      </c>
      <c r="E1108" s="435">
        <v>4.0371</v>
      </c>
      <c r="F1108" s="435" t="s">
        <v>2912</v>
      </c>
      <c r="G1108" s="435">
        <v>2.1105</v>
      </c>
      <c r="H1108" s="435">
        <v>3.4657</v>
      </c>
      <c r="I1108" s="435"/>
      <c r="J1108" s="435"/>
      <c r="K1108" s="435"/>
      <c r="L1108" s="435"/>
      <c r="M1108" s="435"/>
      <c r="N1108" s="435"/>
      <c r="O1108" s="435"/>
      <c r="P1108" s="435"/>
      <c r="Q1108" s="435"/>
      <c r="R1108" s="435"/>
      <c r="S1108" s="435"/>
      <c r="T1108" s="435"/>
      <c r="U1108" s="435"/>
      <c r="V1108" s="435"/>
      <c r="W1108" s="435"/>
      <c r="X1108" s="435"/>
      <c r="Y1108" s="435"/>
      <c r="Z1108" s="435"/>
    </row>
    <row r="1109" ht="18.75" customHeight="1">
      <c r="A1109" s="435" t="s">
        <v>3816</v>
      </c>
      <c r="B1109" s="435">
        <v>-0.0592</v>
      </c>
      <c r="C1109" s="435">
        <v>1.1196</v>
      </c>
      <c r="D1109" s="437">
        <v>1.9881</v>
      </c>
      <c r="E1109" s="435">
        <v>4.2052</v>
      </c>
      <c r="F1109" s="435">
        <v>1.3722</v>
      </c>
      <c r="G1109" s="435">
        <v>2.1036</v>
      </c>
      <c r="H1109" s="435">
        <v>2.4152</v>
      </c>
      <c r="I1109" s="435"/>
      <c r="J1109" s="435"/>
      <c r="K1109" s="435"/>
      <c r="L1109" s="435"/>
      <c r="M1109" s="435"/>
      <c r="N1109" s="435"/>
      <c r="O1109" s="435"/>
      <c r="P1109" s="435"/>
      <c r="Q1109" s="435"/>
      <c r="R1109" s="435"/>
      <c r="S1109" s="435"/>
      <c r="T1109" s="435"/>
      <c r="U1109" s="435"/>
      <c r="V1109" s="435"/>
      <c r="W1109" s="435"/>
      <c r="X1109" s="435"/>
      <c r="Y1109" s="435"/>
      <c r="Z1109" s="435"/>
    </row>
    <row r="1110" ht="18.75" customHeight="1">
      <c r="A1110" s="435" t="s">
        <v>3817</v>
      </c>
      <c r="B1110" s="435">
        <v>-0.0694</v>
      </c>
      <c r="C1110" s="435">
        <v>0.5955</v>
      </c>
      <c r="D1110" s="437">
        <v>2.4012</v>
      </c>
      <c r="E1110" s="435">
        <v>3.4402</v>
      </c>
      <c r="F1110" s="435">
        <v>1.0087</v>
      </c>
      <c r="G1110" s="435">
        <v>2.0899</v>
      </c>
      <c r="H1110" s="435">
        <v>1.6239</v>
      </c>
      <c r="I1110" s="435"/>
      <c r="J1110" s="435"/>
      <c r="K1110" s="435"/>
      <c r="L1110" s="435"/>
      <c r="M1110" s="435"/>
      <c r="N1110" s="435"/>
      <c r="O1110" s="435"/>
      <c r="P1110" s="435"/>
      <c r="Q1110" s="435"/>
      <c r="R1110" s="435"/>
      <c r="S1110" s="435"/>
      <c r="T1110" s="435"/>
      <c r="U1110" s="435"/>
      <c r="V1110" s="435"/>
      <c r="W1110" s="435"/>
      <c r="X1110" s="435"/>
      <c r="Y1110" s="435"/>
      <c r="Z1110" s="435"/>
    </row>
    <row r="1111" ht="18.75" customHeight="1">
      <c r="A1111" s="435" t="s">
        <v>2403</v>
      </c>
      <c r="B1111" s="435">
        <v>0.0308</v>
      </c>
      <c r="C1111" s="435">
        <v>0.0041</v>
      </c>
      <c r="D1111" s="437">
        <v>2.4005</v>
      </c>
      <c r="E1111" s="435">
        <v>3.9961</v>
      </c>
      <c r="F1111" s="435">
        <v>2.7055</v>
      </c>
      <c r="G1111" s="435">
        <v>2.0743</v>
      </c>
      <c r="H1111" s="435">
        <v>1.7976</v>
      </c>
      <c r="I1111" s="435"/>
      <c r="J1111" s="435"/>
      <c r="K1111" s="435"/>
      <c r="L1111" s="435"/>
      <c r="M1111" s="435"/>
      <c r="N1111" s="435"/>
      <c r="O1111" s="435"/>
      <c r="P1111" s="435"/>
      <c r="Q1111" s="435"/>
      <c r="R1111" s="435"/>
      <c r="S1111" s="435"/>
      <c r="T1111" s="435"/>
      <c r="U1111" s="435"/>
      <c r="V1111" s="435"/>
      <c r="W1111" s="435"/>
      <c r="X1111" s="435"/>
      <c r="Y1111" s="435"/>
      <c r="Z1111" s="435"/>
    </row>
    <row r="1112" ht="18.75" customHeight="1">
      <c r="A1112" s="435" t="s">
        <v>3818</v>
      </c>
      <c r="B1112" s="435">
        <v>-0.0212</v>
      </c>
      <c r="C1112" s="435">
        <v>1.9627</v>
      </c>
      <c r="D1112" s="437">
        <v>1.3927</v>
      </c>
      <c r="E1112" s="435">
        <v>3.738</v>
      </c>
      <c r="F1112" s="435">
        <v>-0.443</v>
      </c>
      <c r="G1112" s="435">
        <v>2.0706</v>
      </c>
      <c r="H1112" s="435">
        <v>2.7241</v>
      </c>
      <c r="I1112" s="435"/>
      <c r="J1112" s="435"/>
      <c r="K1112" s="435"/>
      <c r="L1112" s="435"/>
      <c r="M1112" s="435"/>
      <c r="N1112" s="435"/>
      <c r="O1112" s="435"/>
      <c r="P1112" s="435"/>
      <c r="Q1112" s="435"/>
      <c r="R1112" s="435"/>
      <c r="S1112" s="435"/>
      <c r="T1112" s="435"/>
      <c r="U1112" s="435"/>
      <c r="V1112" s="435"/>
      <c r="W1112" s="435"/>
      <c r="X1112" s="435"/>
      <c r="Y1112" s="435"/>
      <c r="Z1112" s="435"/>
    </row>
    <row r="1113" ht="18.75" customHeight="1">
      <c r="A1113" s="435" t="s">
        <v>3819</v>
      </c>
      <c r="B1113" s="435">
        <v>-0.3765</v>
      </c>
      <c r="C1113" s="435">
        <v>1.3017</v>
      </c>
      <c r="D1113" s="437">
        <v>0.5596</v>
      </c>
      <c r="E1113" s="435">
        <v>8.6142</v>
      </c>
      <c r="F1113" s="435" t="s">
        <v>2912</v>
      </c>
      <c r="G1113" s="435">
        <v>2.044</v>
      </c>
      <c r="H1113" s="435">
        <v>1.7853</v>
      </c>
      <c r="I1113" s="435"/>
      <c r="J1113" s="435"/>
      <c r="K1113" s="435"/>
      <c r="L1113" s="435"/>
      <c r="M1113" s="435"/>
      <c r="N1113" s="435"/>
      <c r="O1113" s="435"/>
      <c r="P1113" s="435"/>
      <c r="Q1113" s="435"/>
      <c r="R1113" s="435"/>
      <c r="S1113" s="435"/>
      <c r="T1113" s="435"/>
      <c r="U1113" s="435"/>
      <c r="V1113" s="435"/>
      <c r="W1113" s="435"/>
      <c r="X1113" s="435"/>
      <c r="Y1113" s="435"/>
      <c r="Z1113" s="435"/>
    </row>
    <row r="1114" ht="18.75" customHeight="1">
      <c r="A1114" s="435" t="s">
        <v>3820</v>
      </c>
      <c r="B1114" s="435">
        <v>-0.4696</v>
      </c>
      <c r="C1114" s="435">
        <v>0.4395</v>
      </c>
      <c r="D1114" s="437">
        <v>-5.7626</v>
      </c>
      <c r="E1114" s="435">
        <v>15.0317</v>
      </c>
      <c r="F1114" s="435">
        <v>12.2603</v>
      </c>
      <c r="G1114" s="435">
        <v>1.9905</v>
      </c>
      <c r="H1114" s="435">
        <v>10.6769</v>
      </c>
      <c r="I1114" s="435"/>
      <c r="J1114" s="435"/>
      <c r="K1114" s="435"/>
      <c r="L1114" s="435"/>
      <c r="M1114" s="435"/>
      <c r="N1114" s="435"/>
      <c r="O1114" s="435"/>
      <c r="P1114" s="435"/>
      <c r="Q1114" s="435"/>
      <c r="R1114" s="435"/>
      <c r="S1114" s="435"/>
      <c r="T1114" s="435"/>
      <c r="U1114" s="435"/>
      <c r="V1114" s="435"/>
      <c r="W1114" s="435"/>
      <c r="X1114" s="435"/>
      <c r="Y1114" s="435"/>
      <c r="Z1114" s="435"/>
    </row>
    <row r="1115" ht="18.75" customHeight="1">
      <c r="A1115" s="435" t="s">
        <v>3821</v>
      </c>
      <c r="B1115" s="435">
        <v>0.2776</v>
      </c>
      <c r="C1115" s="435">
        <v>2.8194</v>
      </c>
      <c r="D1115" s="437">
        <v>4.8906</v>
      </c>
      <c r="E1115" s="435" t="s">
        <v>2912</v>
      </c>
      <c r="F1115" s="435" t="s">
        <v>2912</v>
      </c>
      <c r="G1115" s="435">
        <v>1.9683</v>
      </c>
      <c r="H1115" s="435">
        <v>6.1517</v>
      </c>
      <c r="I1115" s="435"/>
      <c r="J1115" s="435"/>
      <c r="K1115" s="435"/>
      <c r="L1115" s="435"/>
      <c r="M1115" s="435"/>
      <c r="N1115" s="435"/>
      <c r="O1115" s="435"/>
      <c r="P1115" s="435"/>
      <c r="Q1115" s="435"/>
      <c r="R1115" s="435"/>
      <c r="S1115" s="435"/>
      <c r="T1115" s="435"/>
      <c r="U1115" s="435"/>
      <c r="V1115" s="435"/>
      <c r="W1115" s="435"/>
      <c r="X1115" s="435"/>
      <c r="Y1115" s="435"/>
      <c r="Z1115" s="435"/>
    </row>
    <row r="1116" ht="18.75" customHeight="1">
      <c r="A1116" s="435" t="s">
        <v>3822</v>
      </c>
      <c r="B1116" s="435">
        <v>0.2746</v>
      </c>
      <c r="C1116" s="435">
        <v>2.2039</v>
      </c>
      <c r="D1116" s="437">
        <v>1.0933</v>
      </c>
      <c r="E1116" s="435">
        <v>3.0678</v>
      </c>
      <c r="F1116" s="435">
        <v>-1.0405</v>
      </c>
      <c r="G1116" s="435">
        <v>1.9528</v>
      </c>
      <c r="H1116" s="435">
        <v>1.4793</v>
      </c>
      <c r="I1116" s="435"/>
      <c r="J1116" s="435"/>
      <c r="K1116" s="435"/>
      <c r="L1116" s="435"/>
      <c r="M1116" s="435"/>
      <c r="N1116" s="435"/>
      <c r="O1116" s="435"/>
      <c r="P1116" s="435"/>
      <c r="Q1116" s="435"/>
      <c r="R1116" s="435"/>
      <c r="S1116" s="435"/>
      <c r="T1116" s="435"/>
      <c r="U1116" s="435"/>
      <c r="V1116" s="435"/>
      <c r="W1116" s="435"/>
      <c r="X1116" s="435"/>
      <c r="Y1116" s="435"/>
      <c r="Z1116" s="435"/>
    </row>
    <row r="1117" ht="18.75" customHeight="1">
      <c r="A1117" s="435" t="s">
        <v>3823</v>
      </c>
      <c r="B1117" s="435">
        <v>0.3449</v>
      </c>
      <c r="C1117" s="435">
        <v>0.789</v>
      </c>
      <c r="D1117" s="437">
        <v>0.2146</v>
      </c>
      <c r="E1117" s="435">
        <v>2.8033</v>
      </c>
      <c r="F1117" s="435">
        <v>-1.1644</v>
      </c>
      <c r="G1117" s="435">
        <v>1.9447</v>
      </c>
      <c r="H1117" s="435">
        <v>-0.462</v>
      </c>
      <c r="I1117" s="435"/>
      <c r="J1117" s="435"/>
      <c r="K1117" s="435"/>
      <c r="L1117" s="435"/>
      <c r="M1117" s="435"/>
      <c r="N1117" s="435"/>
      <c r="O1117" s="435"/>
      <c r="P1117" s="435"/>
      <c r="Q1117" s="435"/>
      <c r="R1117" s="435"/>
      <c r="S1117" s="435"/>
      <c r="T1117" s="435"/>
      <c r="U1117" s="435"/>
      <c r="V1117" s="435"/>
      <c r="W1117" s="435"/>
      <c r="X1117" s="435"/>
      <c r="Y1117" s="435"/>
      <c r="Z1117" s="435"/>
    </row>
    <row r="1118" ht="18.75" customHeight="1">
      <c r="A1118" s="435" t="s">
        <v>3824</v>
      </c>
      <c r="B1118" s="435">
        <v>0.049</v>
      </c>
      <c r="C1118" s="435">
        <v>3.1131</v>
      </c>
      <c r="D1118" s="437">
        <v>5.8417</v>
      </c>
      <c r="E1118" s="435" t="s">
        <v>2912</v>
      </c>
      <c r="F1118" s="435" t="s">
        <v>2912</v>
      </c>
      <c r="G1118" s="435">
        <v>1.8912</v>
      </c>
      <c r="H1118" s="435">
        <v>8.1661</v>
      </c>
      <c r="I1118" s="435"/>
      <c r="J1118" s="435"/>
      <c r="K1118" s="435"/>
      <c r="L1118" s="435"/>
      <c r="M1118" s="435"/>
      <c r="N1118" s="435"/>
      <c r="O1118" s="435"/>
      <c r="P1118" s="435"/>
      <c r="Q1118" s="435"/>
      <c r="R1118" s="435"/>
      <c r="S1118" s="435"/>
      <c r="T1118" s="435"/>
      <c r="U1118" s="435"/>
      <c r="V1118" s="435"/>
      <c r="W1118" s="435"/>
      <c r="X1118" s="435"/>
      <c r="Y1118" s="435"/>
      <c r="Z1118" s="435"/>
    </row>
    <row r="1119" ht="18.75" customHeight="1">
      <c r="A1119" s="435" t="s">
        <v>3825</v>
      </c>
      <c r="B1119" s="435">
        <v>-1.7464</v>
      </c>
      <c r="C1119" s="435">
        <v>0.0</v>
      </c>
      <c r="D1119" s="437">
        <v>-2.192</v>
      </c>
      <c r="E1119" s="435">
        <v>8.4228</v>
      </c>
      <c r="F1119" s="435">
        <v>3.7966</v>
      </c>
      <c r="G1119" s="435">
        <v>1.8898</v>
      </c>
      <c r="H1119" s="435">
        <v>5.1625</v>
      </c>
      <c r="I1119" s="435"/>
      <c r="J1119" s="435"/>
      <c r="K1119" s="435"/>
      <c r="L1119" s="435"/>
      <c r="M1119" s="435"/>
      <c r="N1119" s="435"/>
      <c r="O1119" s="435"/>
      <c r="P1119" s="435"/>
      <c r="Q1119" s="435"/>
      <c r="R1119" s="435"/>
      <c r="S1119" s="435"/>
      <c r="T1119" s="435"/>
      <c r="U1119" s="435"/>
      <c r="V1119" s="435"/>
      <c r="W1119" s="435"/>
      <c r="X1119" s="435"/>
      <c r="Y1119" s="435"/>
      <c r="Z1119" s="435"/>
    </row>
    <row r="1120" ht="18.75" customHeight="1">
      <c r="A1120" s="435" t="s">
        <v>3826</v>
      </c>
      <c r="B1120" s="435">
        <v>-0.0291</v>
      </c>
      <c r="C1120" s="435">
        <v>1.4635</v>
      </c>
      <c r="D1120" s="437">
        <v>1.5668</v>
      </c>
      <c r="E1120" s="435" t="s">
        <v>2912</v>
      </c>
      <c r="F1120" s="435" t="s">
        <v>2912</v>
      </c>
      <c r="G1120" s="435">
        <v>1.8799</v>
      </c>
      <c r="H1120" s="435">
        <v>3.7806</v>
      </c>
      <c r="I1120" s="435"/>
      <c r="J1120" s="435"/>
      <c r="K1120" s="435"/>
      <c r="L1120" s="435"/>
      <c r="M1120" s="435"/>
      <c r="N1120" s="435"/>
      <c r="O1120" s="435"/>
      <c r="P1120" s="435"/>
      <c r="Q1120" s="435"/>
      <c r="R1120" s="435"/>
      <c r="S1120" s="435"/>
      <c r="T1120" s="435"/>
      <c r="U1120" s="435"/>
      <c r="V1120" s="435"/>
      <c r="W1120" s="435"/>
      <c r="X1120" s="435"/>
      <c r="Y1120" s="435"/>
      <c r="Z1120" s="435"/>
    </row>
    <row r="1121" ht="18.75" customHeight="1">
      <c r="A1121" s="435" t="s">
        <v>1881</v>
      </c>
      <c r="B1121" s="435">
        <v>-2.087</v>
      </c>
      <c r="C1121" s="435">
        <v>3.7453</v>
      </c>
      <c r="D1121" s="437">
        <v>5.2402</v>
      </c>
      <c r="E1121" s="435">
        <v>20.0952</v>
      </c>
      <c r="F1121" s="435">
        <v>12.0597</v>
      </c>
      <c r="G1121" s="435">
        <v>1.8252</v>
      </c>
      <c r="H1121" s="435">
        <v>8.4061</v>
      </c>
      <c r="I1121" s="435"/>
      <c r="J1121" s="435"/>
      <c r="K1121" s="435"/>
      <c r="L1121" s="435"/>
      <c r="M1121" s="435"/>
      <c r="N1121" s="435"/>
      <c r="O1121" s="435"/>
      <c r="P1121" s="435"/>
      <c r="Q1121" s="435"/>
      <c r="R1121" s="435"/>
      <c r="S1121" s="435"/>
      <c r="T1121" s="435"/>
      <c r="U1121" s="435"/>
      <c r="V1121" s="435"/>
      <c r="W1121" s="435"/>
      <c r="X1121" s="435"/>
      <c r="Y1121" s="435"/>
      <c r="Z1121" s="435"/>
    </row>
    <row r="1122" ht="18.75" customHeight="1">
      <c r="A1122" s="435" t="s">
        <v>3827</v>
      </c>
      <c r="B1122" s="435">
        <v>0.2855</v>
      </c>
      <c r="C1122" s="435">
        <v>2.633</v>
      </c>
      <c r="D1122" s="437">
        <v>4.8714</v>
      </c>
      <c r="E1122" s="435" t="s">
        <v>2912</v>
      </c>
      <c r="F1122" s="435" t="s">
        <v>2912</v>
      </c>
      <c r="G1122" s="435">
        <v>1.8238</v>
      </c>
      <c r="H1122" s="435">
        <v>7.5382</v>
      </c>
      <c r="I1122" s="435"/>
      <c r="J1122" s="435"/>
      <c r="K1122" s="435"/>
      <c r="L1122" s="435"/>
      <c r="M1122" s="435"/>
      <c r="N1122" s="435"/>
      <c r="O1122" s="435"/>
      <c r="P1122" s="435"/>
      <c r="Q1122" s="435"/>
      <c r="R1122" s="435"/>
      <c r="S1122" s="435"/>
      <c r="T1122" s="435"/>
      <c r="U1122" s="435"/>
      <c r="V1122" s="435"/>
      <c r="W1122" s="435"/>
      <c r="X1122" s="435"/>
      <c r="Y1122" s="435"/>
      <c r="Z1122" s="435"/>
    </row>
    <row r="1123" ht="18.75" customHeight="1">
      <c r="A1123" s="435" t="s">
        <v>3828</v>
      </c>
      <c r="B1123" s="435">
        <v>-0.0039</v>
      </c>
      <c r="C1123" s="435">
        <v>0.557</v>
      </c>
      <c r="D1123" s="437">
        <v>2.1057</v>
      </c>
      <c r="E1123" s="435">
        <v>5.7549</v>
      </c>
      <c r="F1123" s="435">
        <v>3.0907</v>
      </c>
      <c r="G1123" s="435">
        <v>1.8224</v>
      </c>
      <c r="H1123" s="435">
        <v>3.2164</v>
      </c>
      <c r="I1123" s="435"/>
      <c r="J1123" s="435"/>
      <c r="K1123" s="435"/>
      <c r="L1123" s="435"/>
      <c r="M1123" s="435"/>
      <c r="N1123" s="435"/>
      <c r="O1123" s="435"/>
      <c r="P1123" s="435"/>
      <c r="Q1123" s="435"/>
      <c r="R1123" s="435"/>
      <c r="S1123" s="435"/>
      <c r="T1123" s="435"/>
      <c r="U1123" s="435"/>
      <c r="V1123" s="435"/>
      <c r="W1123" s="435"/>
      <c r="X1123" s="435"/>
      <c r="Y1123" s="435"/>
      <c r="Z1123" s="435"/>
    </row>
    <row r="1124" ht="18.75" customHeight="1">
      <c r="A1124" s="435" t="s">
        <v>3829</v>
      </c>
      <c r="B1124" s="435">
        <v>0.0021</v>
      </c>
      <c r="C1124" s="435">
        <v>0.6585</v>
      </c>
      <c r="D1124" s="437">
        <v>0.1327</v>
      </c>
      <c r="E1124" s="435">
        <v>3.7345</v>
      </c>
      <c r="F1124" s="435">
        <v>1.5233</v>
      </c>
      <c r="G1124" s="435">
        <v>1.7933</v>
      </c>
      <c r="H1124" s="435">
        <v>2.1056</v>
      </c>
      <c r="I1124" s="435"/>
      <c r="J1124" s="435"/>
      <c r="K1124" s="435"/>
      <c r="L1124" s="435"/>
      <c r="M1124" s="435"/>
      <c r="N1124" s="435"/>
      <c r="O1124" s="435"/>
      <c r="P1124" s="435"/>
      <c r="Q1124" s="435"/>
      <c r="R1124" s="435"/>
      <c r="S1124" s="435"/>
      <c r="T1124" s="435"/>
      <c r="U1124" s="435"/>
      <c r="V1124" s="435"/>
      <c r="W1124" s="435"/>
      <c r="X1124" s="435"/>
      <c r="Y1124" s="435"/>
      <c r="Z1124" s="435"/>
    </row>
    <row r="1125" ht="18.75" customHeight="1">
      <c r="A1125" s="435" t="s">
        <v>3830</v>
      </c>
      <c r="B1125" s="435">
        <v>0.0</v>
      </c>
      <c r="C1125" s="435">
        <v>0.1672</v>
      </c>
      <c r="D1125" s="437">
        <v>2.6749</v>
      </c>
      <c r="E1125" s="435" t="s">
        <v>2912</v>
      </c>
      <c r="F1125" s="435" t="s">
        <v>2912</v>
      </c>
      <c r="G1125" s="435">
        <v>1.7903</v>
      </c>
      <c r="H1125" s="435" t="s">
        <v>2912</v>
      </c>
      <c r="I1125" s="435"/>
      <c r="J1125" s="435"/>
      <c r="K1125" s="435"/>
      <c r="L1125" s="435"/>
      <c r="M1125" s="435"/>
      <c r="N1125" s="435"/>
      <c r="O1125" s="435"/>
      <c r="P1125" s="435"/>
      <c r="Q1125" s="435"/>
      <c r="R1125" s="435"/>
      <c r="S1125" s="435"/>
      <c r="T1125" s="435"/>
      <c r="U1125" s="435"/>
      <c r="V1125" s="435"/>
      <c r="W1125" s="435"/>
      <c r="X1125" s="435"/>
      <c r="Y1125" s="435"/>
      <c r="Z1125" s="435"/>
    </row>
    <row r="1126" ht="18.75" customHeight="1">
      <c r="A1126" s="435" t="s">
        <v>629</v>
      </c>
      <c r="B1126" s="435">
        <v>-0.4931</v>
      </c>
      <c r="C1126" s="435">
        <v>3.3051</v>
      </c>
      <c r="D1126" s="437" t="s">
        <v>2912</v>
      </c>
      <c r="E1126" s="435" t="s">
        <v>2912</v>
      </c>
      <c r="F1126" s="435" t="s">
        <v>2912</v>
      </c>
      <c r="G1126" s="435">
        <v>1.7749</v>
      </c>
      <c r="H1126" s="435" t="s">
        <v>2912</v>
      </c>
      <c r="I1126" s="435"/>
      <c r="J1126" s="435"/>
      <c r="K1126" s="435"/>
      <c r="L1126" s="435"/>
      <c r="M1126" s="435"/>
      <c r="N1126" s="435"/>
      <c r="O1126" s="435"/>
      <c r="P1126" s="435"/>
      <c r="Q1126" s="435"/>
      <c r="R1126" s="435"/>
      <c r="S1126" s="435"/>
      <c r="T1126" s="435"/>
      <c r="U1126" s="435"/>
      <c r="V1126" s="435"/>
      <c r="W1126" s="435"/>
      <c r="X1126" s="435"/>
      <c r="Y1126" s="435"/>
      <c r="Z1126" s="435"/>
    </row>
    <row r="1127" ht="18.75" customHeight="1">
      <c r="A1127" s="435" t="s">
        <v>3831</v>
      </c>
      <c r="B1127" s="435">
        <v>0.1671</v>
      </c>
      <c r="C1127" s="435">
        <v>5.2012</v>
      </c>
      <c r="D1127" s="437">
        <v>-1.0685</v>
      </c>
      <c r="E1127" s="435">
        <v>2.6433</v>
      </c>
      <c r="F1127" s="435">
        <v>-3.528</v>
      </c>
      <c r="G1127" s="435">
        <v>1.7268</v>
      </c>
      <c r="H1127" s="435">
        <v>1.3533</v>
      </c>
      <c r="I1127" s="435"/>
      <c r="J1127" s="435"/>
      <c r="K1127" s="435"/>
      <c r="L1127" s="435"/>
      <c r="M1127" s="435"/>
      <c r="N1127" s="435"/>
      <c r="O1127" s="435"/>
      <c r="P1127" s="435"/>
      <c r="Q1127" s="435"/>
      <c r="R1127" s="435"/>
      <c r="S1127" s="435"/>
      <c r="T1127" s="435"/>
      <c r="U1127" s="435"/>
      <c r="V1127" s="435"/>
      <c r="W1127" s="435"/>
      <c r="X1127" s="435"/>
      <c r="Y1127" s="435"/>
      <c r="Z1127" s="435"/>
    </row>
    <row r="1128" ht="18.75" customHeight="1">
      <c r="A1128" s="435" t="s">
        <v>3832</v>
      </c>
      <c r="B1128" s="435">
        <v>-0.0652</v>
      </c>
      <c r="C1128" s="435">
        <v>1.4696</v>
      </c>
      <c r="D1128" s="437">
        <v>1.2609</v>
      </c>
      <c r="E1128" s="435">
        <v>3.573</v>
      </c>
      <c r="F1128" s="435" t="s">
        <v>2912</v>
      </c>
      <c r="G1128" s="435">
        <v>1.7015</v>
      </c>
      <c r="H1128" s="435" t="s">
        <v>2912</v>
      </c>
      <c r="I1128" s="435"/>
      <c r="J1128" s="435"/>
      <c r="K1128" s="435"/>
      <c r="L1128" s="435"/>
      <c r="M1128" s="435"/>
      <c r="N1128" s="435"/>
      <c r="O1128" s="435"/>
      <c r="P1128" s="435"/>
      <c r="Q1128" s="435"/>
      <c r="R1128" s="435"/>
      <c r="S1128" s="435"/>
      <c r="T1128" s="435"/>
      <c r="U1128" s="435"/>
      <c r="V1128" s="435"/>
      <c r="W1128" s="435"/>
      <c r="X1128" s="435"/>
      <c r="Y1128" s="435"/>
      <c r="Z1128" s="435"/>
    </row>
    <row r="1129" ht="18.75" customHeight="1">
      <c r="A1129" s="435" t="s">
        <v>3833</v>
      </c>
      <c r="B1129" s="435">
        <v>-0.2496</v>
      </c>
      <c r="C1129" s="435">
        <v>-0.0346</v>
      </c>
      <c r="D1129" s="437">
        <v>1.995</v>
      </c>
      <c r="E1129" s="435">
        <v>7.9585</v>
      </c>
      <c r="F1129" s="435" t="s">
        <v>2912</v>
      </c>
      <c r="G1129" s="435">
        <v>1.5927</v>
      </c>
      <c r="H1129" s="435">
        <v>5.5266</v>
      </c>
      <c r="I1129" s="435"/>
      <c r="J1129" s="435"/>
      <c r="K1129" s="435"/>
      <c r="L1129" s="435"/>
      <c r="M1129" s="435"/>
      <c r="N1129" s="435"/>
      <c r="O1129" s="435"/>
      <c r="P1129" s="435"/>
      <c r="Q1129" s="435"/>
      <c r="R1129" s="435"/>
      <c r="S1129" s="435"/>
      <c r="T1129" s="435"/>
      <c r="U1129" s="435"/>
      <c r="V1129" s="435"/>
      <c r="W1129" s="435"/>
      <c r="X1129" s="435"/>
      <c r="Y1129" s="435"/>
      <c r="Z1129" s="435"/>
    </row>
    <row r="1130" ht="18.75" customHeight="1">
      <c r="A1130" s="435" t="s">
        <v>3834</v>
      </c>
      <c r="B1130" s="435">
        <v>-5.7684</v>
      </c>
      <c r="C1130" s="435">
        <v>1.7553</v>
      </c>
      <c r="D1130" s="437">
        <v>10.6688</v>
      </c>
      <c r="E1130" s="435" t="s">
        <v>2912</v>
      </c>
      <c r="F1130" s="435" t="s">
        <v>2912</v>
      </c>
      <c r="G1130" s="435">
        <v>1.5366</v>
      </c>
      <c r="H1130" s="435">
        <v>25.3337</v>
      </c>
      <c r="I1130" s="435"/>
      <c r="J1130" s="435"/>
      <c r="K1130" s="435"/>
      <c r="L1130" s="435"/>
      <c r="M1130" s="435"/>
      <c r="N1130" s="435"/>
      <c r="O1130" s="435"/>
      <c r="P1130" s="435"/>
      <c r="Q1130" s="435"/>
      <c r="R1130" s="435"/>
      <c r="S1130" s="435"/>
      <c r="T1130" s="435"/>
      <c r="U1130" s="435"/>
      <c r="V1130" s="435"/>
      <c r="W1130" s="435"/>
      <c r="X1130" s="435"/>
      <c r="Y1130" s="435"/>
      <c r="Z1130" s="435"/>
    </row>
    <row r="1131" ht="18.75" customHeight="1">
      <c r="A1131" s="435" t="s">
        <v>3835</v>
      </c>
      <c r="B1131" s="435">
        <v>-0.0494</v>
      </c>
      <c r="C1131" s="435">
        <v>1.8628</v>
      </c>
      <c r="D1131" s="437">
        <v>0.8805</v>
      </c>
      <c r="E1131" s="435">
        <v>3.4815</v>
      </c>
      <c r="F1131" s="435">
        <v>-0.4743</v>
      </c>
      <c r="G1131" s="435">
        <v>1.5326</v>
      </c>
      <c r="H1131" s="435">
        <v>1.5643</v>
      </c>
      <c r="I1131" s="435"/>
      <c r="J1131" s="435"/>
      <c r="K1131" s="435"/>
      <c r="L1131" s="435"/>
      <c r="M1131" s="435"/>
      <c r="N1131" s="435"/>
      <c r="O1131" s="435"/>
      <c r="P1131" s="435"/>
      <c r="Q1131" s="435"/>
      <c r="R1131" s="435"/>
      <c r="S1131" s="435"/>
      <c r="T1131" s="435"/>
      <c r="U1131" s="435"/>
      <c r="V1131" s="435"/>
      <c r="W1131" s="435"/>
      <c r="X1131" s="435"/>
      <c r="Y1131" s="435"/>
      <c r="Z1131" s="435"/>
    </row>
    <row r="1132" ht="18.75" customHeight="1">
      <c r="A1132" s="435" t="s">
        <v>3836</v>
      </c>
      <c r="B1132" s="435">
        <v>-0.0044</v>
      </c>
      <c r="C1132" s="435">
        <v>2.0969</v>
      </c>
      <c r="D1132" s="437">
        <v>0.7341</v>
      </c>
      <c r="E1132" s="435">
        <v>3.3527</v>
      </c>
      <c r="F1132" s="435" t="s">
        <v>2912</v>
      </c>
      <c r="G1132" s="435">
        <v>1.4704</v>
      </c>
      <c r="H1132" s="435">
        <v>0.4746</v>
      </c>
      <c r="I1132" s="435"/>
      <c r="J1132" s="435"/>
      <c r="K1132" s="435"/>
      <c r="L1132" s="435"/>
      <c r="M1132" s="435"/>
      <c r="N1132" s="435"/>
      <c r="O1132" s="435"/>
      <c r="P1132" s="435"/>
      <c r="Q1132" s="435"/>
      <c r="R1132" s="435"/>
      <c r="S1132" s="435"/>
      <c r="T1132" s="435"/>
      <c r="U1132" s="435"/>
      <c r="V1132" s="435"/>
      <c r="W1132" s="435"/>
      <c r="X1132" s="435"/>
      <c r="Y1132" s="435"/>
      <c r="Z1132" s="435"/>
    </row>
    <row r="1133" ht="18.75" customHeight="1">
      <c r="A1133" s="435" t="s">
        <v>3837</v>
      </c>
      <c r="B1133" s="435">
        <v>-0.5545</v>
      </c>
      <c r="C1133" s="435">
        <v>6.074</v>
      </c>
      <c r="D1133" s="437">
        <v>-2.1237</v>
      </c>
      <c r="E1133" s="435" t="s">
        <v>2912</v>
      </c>
      <c r="F1133" s="435" t="s">
        <v>2912</v>
      </c>
      <c r="G1133" s="435">
        <v>1.416</v>
      </c>
      <c r="H1133" s="435" t="s">
        <v>2912</v>
      </c>
      <c r="I1133" s="435"/>
      <c r="J1133" s="435"/>
      <c r="K1133" s="435"/>
      <c r="L1133" s="435"/>
      <c r="M1133" s="435"/>
      <c r="N1133" s="435"/>
      <c r="O1133" s="435"/>
      <c r="P1133" s="435"/>
      <c r="Q1133" s="435"/>
      <c r="R1133" s="435"/>
      <c r="S1133" s="435"/>
      <c r="T1133" s="435"/>
      <c r="U1133" s="435"/>
      <c r="V1133" s="435"/>
      <c r="W1133" s="435"/>
      <c r="X1133" s="435"/>
      <c r="Y1133" s="435"/>
      <c r="Z1133" s="435"/>
    </row>
    <row r="1134" ht="18.75" customHeight="1">
      <c r="A1134" s="435" t="s">
        <v>3838</v>
      </c>
      <c r="B1134" s="435">
        <v>-0.3888</v>
      </c>
      <c r="C1134" s="435">
        <v>-0.1726</v>
      </c>
      <c r="D1134" s="437">
        <v>1.5136</v>
      </c>
      <c r="E1134" s="435">
        <v>4.1047</v>
      </c>
      <c r="F1134" s="435">
        <v>2.2897</v>
      </c>
      <c r="G1134" s="435">
        <v>1.4053</v>
      </c>
      <c r="H1134" s="435">
        <v>2.8075</v>
      </c>
      <c r="I1134" s="435"/>
      <c r="J1134" s="435"/>
      <c r="K1134" s="435"/>
      <c r="L1134" s="435"/>
      <c r="M1134" s="435"/>
      <c r="N1134" s="435"/>
      <c r="O1134" s="435"/>
      <c r="P1134" s="435"/>
      <c r="Q1134" s="435"/>
      <c r="R1134" s="435"/>
      <c r="S1134" s="435"/>
      <c r="T1134" s="435"/>
      <c r="U1134" s="435"/>
      <c r="V1134" s="435"/>
      <c r="W1134" s="435"/>
      <c r="X1134" s="435"/>
      <c r="Y1134" s="435"/>
      <c r="Z1134" s="435"/>
    </row>
    <row r="1135" ht="18.75" customHeight="1">
      <c r="A1135" s="435" t="s">
        <v>3839</v>
      </c>
      <c r="B1135" s="435">
        <v>1.0361</v>
      </c>
      <c r="C1135" s="435">
        <v>-6.5211</v>
      </c>
      <c r="D1135" s="437">
        <v>-4.216</v>
      </c>
      <c r="E1135" s="435">
        <v>-3.6685</v>
      </c>
      <c r="F1135" s="435">
        <v>8.5926</v>
      </c>
      <c r="G1135" s="435">
        <v>1.3996</v>
      </c>
      <c r="H1135" s="435">
        <v>7.9388</v>
      </c>
      <c r="I1135" s="435"/>
      <c r="J1135" s="435"/>
      <c r="K1135" s="435"/>
      <c r="L1135" s="435"/>
      <c r="M1135" s="435"/>
      <c r="N1135" s="435"/>
      <c r="O1135" s="435"/>
      <c r="P1135" s="435"/>
      <c r="Q1135" s="435"/>
      <c r="R1135" s="435"/>
      <c r="S1135" s="435"/>
      <c r="T1135" s="435"/>
      <c r="U1135" s="435"/>
      <c r="V1135" s="435"/>
      <c r="W1135" s="435"/>
      <c r="X1135" s="435"/>
      <c r="Y1135" s="435"/>
      <c r="Z1135" s="435"/>
    </row>
    <row r="1136" ht="18.75" customHeight="1">
      <c r="A1136" s="435" t="s">
        <v>3840</v>
      </c>
      <c r="B1136" s="435">
        <v>3.9762</v>
      </c>
      <c r="C1136" s="435">
        <v>-3.2935</v>
      </c>
      <c r="D1136" s="437">
        <v>-6.9716</v>
      </c>
      <c r="E1136" s="435">
        <v>11.8465</v>
      </c>
      <c r="F1136" s="435">
        <v>15.2384</v>
      </c>
      <c r="G1136" s="435">
        <v>1.3803</v>
      </c>
      <c r="H1136" s="435">
        <v>17.481</v>
      </c>
      <c r="I1136" s="435"/>
      <c r="J1136" s="435"/>
      <c r="K1136" s="435"/>
      <c r="L1136" s="435"/>
      <c r="M1136" s="435"/>
      <c r="N1136" s="435"/>
      <c r="O1136" s="435"/>
      <c r="P1136" s="435"/>
      <c r="Q1136" s="435"/>
      <c r="R1136" s="435"/>
      <c r="S1136" s="435"/>
      <c r="T1136" s="435"/>
      <c r="U1136" s="435"/>
      <c r="V1136" s="435"/>
      <c r="W1136" s="435"/>
      <c r="X1136" s="435"/>
      <c r="Y1136" s="435"/>
      <c r="Z1136" s="435"/>
    </row>
    <row r="1137" ht="18.75" customHeight="1">
      <c r="A1137" s="435" t="s">
        <v>3841</v>
      </c>
      <c r="B1137" s="435">
        <v>-0.0826</v>
      </c>
      <c r="C1137" s="435">
        <v>0.5787</v>
      </c>
      <c r="D1137" s="437">
        <v>1.2062</v>
      </c>
      <c r="E1137" s="435">
        <v>3.4095</v>
      </c>
      <c r="F1137" s="435">
        <v>1.1181</v>
      </c>
      <c r="G1137" s="435">
        <v>1.2879</v>
      </c>
      <c r="H1137" s="435">
        <v>1.8631</v>
      </c>
      <c r="I1137" s="435"/>
      <c r="J1137" s="435"/>
      <c r="K1137" s="435"/>
      <c r="L1137" s="435"/>
      <c r="M1137" s="435"/>
      <c r="N1137" s="435"/>
      <c r="O1137" s="435"/>
      <c r="P1137" s="435"/>
      <c r="Q1137" s="435"/>
      <c r="R1137" s="435"/>
      <c r="S1137" s="435"/>
      <c r="T1137" s="435"/>
      <c r="U1137" s="435"/>
      <c r="V1137" s="435"/>
      <c r="W1137" s="435"/>
      <c r="X1137" s="435"/>
      <c r="Y1137" s="435"/>
      <c r="Z1137" s="435"/>
    </row>
    <row r="1138" ht="18.75" customHeight="1">
      <c r="A1138" s="435" t="s">
        <v>456</v>
      </c>
      <c r="B1138" s="435">
        <v>2.3774</v>
      </c>
      <c r="C1138" s="435">
        <v>-4.4751</v>
      </c>
      <c r="D1138" s="437">
        <v>-2.8908</v>
      </c>
      <c r="E1138" s="435" t="s">
        <v>2912</v>
      </c>
      <c r="F1138" s="435" t="s">
        <v>2912</v>
      </c>
      <c r="G1138" s="435">
        <v>1.2602</v>
      </c>
      <c r="H1138" s="435">
        <v>12.9126</v>
      </c>
      <c r="I1138" s="435"/>
      <c r="J1138" s="435"/>
      <c r="K1138" s="435"/>
      <c r="L1138" s="435"/>
      <c r="M1138" s="435"/>
      <c r="N1138" s="435"/>
      <c r="O1138" s="435"/>
      <c r="P1138" s="435"/>
      <c r="Q1138" s="435"/>
      <c r="R1138" s="435"/>
      <c r="S1138" s="435"/>
      <c r="T1138" s="435"/>
      <c r="U1138" s="435"/>
      <c r="V1138" s="435"/>
      <c r="W1138" s="435"/>
      <c r="X1138" s="435"/>
      <c r="Y1138" s="435"/>
      <c r="Z1138" s="435"/>
    </row>
    <row r="1139" ht="18.75" customHeight="1">
      <c r="A1139" s="435" t="s">
        <v>3842</v>
      </c>
      <c r="B1139" s="435">
        <v>0.0335</v>
      </c>
      <c r="C1139" s="435">
        <v>-0.2316</v>
      </c>
      <c r="D1139" s="437">
        <v>-1.7852</v>
      </c>
      <c r="E1139" s="435">
        <v>3.3579</v>
      </c>
      <c r="F1139" s="435">
        <v>1.2364</v>
      </c>
      <c r="G1139" s="435">
        <v>1.1943</v>
      </c>
      <c r="H1139" s="435">
        <v>1.802</v>
      </c>
      <c r="I1139" s="435"/>
      <c r="J1139" s="435"/>
      <c r="K1139" s="435"/>
      <c r="L1139" s="435"/>
      <c r="M1139" s="435"/>
      <c r="N1139" s="435"/>
      <c r="O1139" s="435"/>
      <c r="P1139" s="435"/>
      <c r="Q1139" s="435"/>
      <c r="R1139" s="435"/>
      <c r="S1139" s="435"/>
      <c r="T1139" s="435"/>
      <c r="U1139" s="435"/>
      <c r="V1139" s="435"/>
      <c r="W1139" s="435"/>
      <c r="X1139" s="435"/>
      <c r="Y1139" s="435"/>
      <c r="Z1139" s="435"/>
    </row>
    <row r="1140" ht="18.75" customHeight="1">
      <c r="A1140" s="435" t="s">
        <v>636</v>
      </c>
      <c r="B1140" s="435">
        <v>-1.0259</v>
      </c>
      <c r="C1140" s="435">
        <v>4.7509</v>
      </c>
      <c r="D1140" s="437">
        <v>-1.0815</v>
      </c>
      <c r="E1140" s="435" t="s">
        <v>2912</v>
      </c>
      <c r="F1140" s="435" t="s">
        <v>2912</v>
      </c>
      <c r="G1140" s="435">
        <v>1.1836</v>
      </c>
      <c r="H1140" s="435" t="s">
        <v>2912</v>
      </c>
      <c r="I1140" s="435"/>
      <c r="J1140" s="435"/>
      <c r="K1140" s="435"/>
      <c r="L1140" s="435"/>
      <c r="M1140" s="435"/>
      <c r="N1140" s="435"/>
      <c r="O1140" s="435"/>
      <c r="P1140" s="435"/>
      <c r="Q1140" s="435"/>
      <c r="R1140" s="435"/>
      <c r="S1140" s="435"/>
      <c r="T1140" s="435"/>
      <c r="U1140" s="435"/>
      <c r="V1140" s="435"/>
      <c r="W1140" s="435"/>
      <c r="X1140" s="435"/>
      <c r="Y1140" s="435"/>
      <c r="Z1140" s="435"/>
    </row>
    <row r="1141" ht="18.75" customHeight="1">
      <c r="A1141" s="435" t="s">
        <v>3843</v>
      </c>
      <c r="B1141" s="435">
        <v>-0.0997</v>
      </c>
      <c r="C1141" s="435">
        <v>0.5603</v>
      </c>
      <c r="D1141" s="437">
        <v>1.3359</v>
      </c>
      <c r="E1141" s="435" t="s">
        <v>2912</v>
      </c>
      <c r="F1141" s="435" t="s">
        <v>2912</v>
      </c>
      <c r="G1141" s="435">
        <v>1.1666</v>
      </c>
      <c r="H1141" s="435" t="s">
        <v>2912</v>
      </c>
      <c r="I1141" s="435"/>
      <c r="J1141" s="435"/>
      <c r="K1141" s="435"/>
      <c r="L1141" s="435"/>
      <c r="M1141" s="435"/>
      <c r="N1141" s="435"/>
      <c r="O1141" s="435"/>
      <c r="P1141" s="435"/>
      <c r="Q1141" s="435"/>
      <c r="R1141" s="435"/>
      <c r="S1141" s="435"/>
      <c r="T1141" s="435"/>
      <c r="U1141" s="435"/>
      <c r="V1141" s="435"/>
      <c r="W1141" s="435"/>
      <c r="X1141" s="435"/>
      <c r="Y1141" s="435"/>
      <c r="Z1141" s="435"/>
    </row>
    <row r="1142" ht="18.75" customHeight="1">
      <c r="A1142" s="435" t="s">
        <v>3844</v>
      </c>
      <c r="B1142" s="435">
        <v>-0.014</v>
      </c>
      <c r="C1142" s="435">
        <v>0.0134</v>
      </c>
      <c r="D1142" s="437">
        <v>1.5406</v>
      </c>
      <c r="E1142" s="435" t="s">
        <v>2912</v>
      </c>
      <c r="F1142" s="435" t="s">
        <v>2912</v>
      </c>
      <c r="G1142" s="435">
        <v>1.1562</v>
      </c>
      <c r="H1142" s="435" t="s">
        <v>2912</v>
      </c>
      <c r="I1142" s="435"/>
      <c r="J1142" s="435"/>
      <c r="K1142" s="435"/>
      <c r="L1142" s="435"/>
      <c r="M1142" s="435"/>
      <c r="N1142" s="435"/>
      <c r="O1142" s="435"/>
      <c r="P1142" s="435"/>
      <c r="Q1142" s="435"/>
      <c r="R1142" s="435"/>
      <c r="S1142" s="435"/>
      <c r="T1142" s="435"/>
      <c r="U1142" s="435"/>
      <c r="V1142" s="435"/>
      <c r="W1142" s="435"/>
      <c r="X1142" s="435"/>
      <c r="Y1142" s="435"/>
      <c r="Z1142" s="435"/>
    </row>
    <row r="1143" ht="18.75" customHeight="1">
      <c r="A1143" s="435" t="s">
        <v>621</v>
      </c>
      <c r="B1143" s="435">
        <v>-0.373</v>
      </c>
      <c r="C1143" s="435">
        <v>2.0384</v>
      </c>
      <c r="D1143" s="437">
        <v>-3.3917</v>
      </c>
      <c r="E1143" s="435" t="s">
        <v>2912</v>
      </c>
      <c r="F1143" s="435" t="s">
        <v>2912</v>
      </c>
      <c r="G1143" s="435">
        <v>1.152</v>
      </c>
      <c r="H1143" s="435">
        <v>-3.9854</v>
      </c>
      <c r="I1143" s="435"/>
      <c r="J1143" s="435"/>
      <c r="K1143" s="435"/>
      <c r="L1143" s="435"/>
      <c r="M1143" s="435"/>
      <c r="N1143" s="435"/>
      <c r="O1143" s="435"/>
      <c r="P1143" s="435"/>
      <c r="Q1143" s="435"/>
      <c r="R1143" s="435"/>
      <c r="S1143" s="435"/>
      <c r="T1143" s="435"/>
      <c r="U1143" s="435"/>
      <c r="V1143" s="435"/>
      <c r="W1143" s="435"/>
      <c r="X1143" s="435"/>
      <c r="Y1143" s="435"/>
      <c r="Z1143" s="435"/>
    </row>
    <row r="1144" ht="18.75" customHeight="1">
      <c r="A1144" s="435" t="s">
        <v>3845</v>
      </c>
      <c r="B1144" s="435">
        <v>0.0715</v>
      </c>
      <c r="C1144" s="435">
        <v>2.7965</v>
      </c>
      <c r="D1144" s="437">
        <v>4.4771</v>
      </c>
      <c r="E1144" s="435" t="s">
        <v>2912</v>
      </c>
      <c r="F1144" s="435" t="s">
        <v>2912</v>
      </c>
      <c r="G1144" s="435">
        <v>1.1346</v>
      </c>
      <c r="H1144" s="435">
        <v>6.9814</v>
      </c>
      <c r="I1144" s="435"/>
      <c r="J1144" s="435"/>
      <c r="K1144" s="435"/>
      <c r="L1144" s="435"/>
      <c r="M1144" s="435"/>
      <c r="N1144" s="435"/>
      <c r="O1144" s="435"/>
      <c r="P1144" s="435"/>
      <c r="Q1144" s="435"/>
      <c r="R1144" s="435"/>
      <c r="S1144" s="435"/>
      <c r="T1144" s="435"/>
      <c r="U1144" s="435"/>
      <c r="V1144" s="435"/>
      <c r="W1144" s="435"/>
      <c r="X1144" s="435"/>
      <c r="Y1144" s="435"/>
      <c r="Z1144" s="435"/>
    </row>
    <row r="1145" ht="18.75" customHeight="1">
      <c r="A1145" s="435" t="s">
        <v>3846</v>
      </c>
      <c r="B1145" s="435">
        <v>1.4757</v>
      </c>
      <c r="C1145" s="435">
        <v>8.1406</v>
      </c>
      <c r="D1145" s="437">
        <v>0.596</v>
      </c>
      <c r="E1145" s="435">
        <v>8.9694</v>
      </c>
      <c r="F1145" s="435">
        <v>13.2864</v>
      </c>
      <c r="G1145" s="435">
        <v>1.1198</v>
      </c>
      <c r="H1145" s="435">
        <v>9.0816</v>
      </c>
      <c r="I1145" s="435"/>
      <c r="J1145" s="435"/>
      <c r="K1145" s="435"/>
      <c r="L1145" s="435"/>
      <c r="M1145" s="435"/>
      <c r="N1145" s="435"/>
      <c r="O1145" s="435"/>
      <c r="P1145" s="435"/>
      <c r="Q1145" s="435"/>
      <c r="R1145" s="435"/>
      <c r="S1145" s="435"/>
      <c r="T1145" s="435"/>
      <c r="U1145" s="435"/>
      <c r="V1145" s="435"/>
      <c r="W1145" s="435"/>
      <c r="X1145" s="435"/>
      <c r="Y1145" s="435"/>
      <c r="Z1145" s="435"/>
    </row>
    <row r="1146" ht="18.75" customHeight="1">
      <c r="A1146" s="435" t="s">
        <v>3847</v>
      </c>
      <c r="B1146" s="435">
        <v>-0.0073</v>
      </c>
      <c r="C1146" s="435">
        <v>1.9889</v>
      </c>
      <c r="D1146" s="437">
        <v>-0.02</v>
      </c>
      <c r="E1146" s="435">
        <v>2.9488</v>
      </c>
      <c r="F1146" s="435">
        <v>-0.7627</v>
      </c>
      <c r="G1146" s="435">
        <v>1.0226</v>
      </c>
      <c r="H1146" s="435">
        <v>1.5647</v>
      </c>
      <c r="I1146" s="435"/>
      <c r="J1146" s="435"/>
      <c r="K1146" s="435"/>
      <c r="L1146" s="435"/>
      <c r="M1146" s="435"/>
      <c r="N1146" s="435"/>
      <c r="O1146" s="435"/>
      <c r="P1146" s="435"/>
      <c r="Q1146" s="435"/>
      <c r="R1146" s="435"/>
      <c r="S1146" s="435"/>
      <c r="T1146" s="435"/>
      <c r="U1146" s="435"/>
      <c r="V1146" s="435"/>
      <c r="W1146" s="435"/>
      <c r="X1146" s="435"/>
      <c r="Y1146" s="435"/>
      <c r="Z1146" s="435"/>
    </row>
    <row r="1147" ht="18.75" customHeight="1">
      <c r="A1147" s="435" t="s">
        <v>3848</v>
      </c>
      <c r="B1147" s="435">
        <v>0.1237</v>
      </c>
      <c r="C1147" s="435">
        <v>12.6653</v>
      </c>
      <c r="D1147" s="437">
        <v>1.1857</v>
      </c>
      <c r="E1147" s="435">
        <v>6.516</v>
      </c>
      <c r="F1147" s="435">
        <v>7.8357</v>
      </c>
      <c r="G1147" s="435">
        <v>0.9512</v>
      </c>
      <c r="H1147" s="435" t="s">
        <v>2912</v>
      </c>
      <c r="I1147" s="435"/>
      <c r="J1147" s="435"/>
      <c r="K1147" s="435"/>
      <c r="L1147" s="435"/>
      <c r="M1147" s="435"/>
      <c r="N1147" s="435"/>
      <c r="O1147" s="435"/>
      <c r="P1147" s="435"/>
      <c r="Q1147" s="435"/>
      <c r="R1147" s="435"/>
      <c r="S1147" s="435"/>
      <c r="T1147" s="435"/>
      <c r="U1147" s="435"/>
      <c r="V1147" s="435"/>
      <c r="W1147" s="435"/>
      <c r="X1147" s="435"/>
      <c r="Y1147" s="435"/>
      <c r="Z1147" s="435"/>
    </row>
    <row r="1148" ht="18.75" customHeight="1">
      <c r="A1148" s="435" t="s">
        <v>3849</v>
      </c>
      <c r="B1148" s="435">
        <v>-0.1472</v>
      </c>
      <c r="C1148" s="435">
        <v>1.0605</v>
      </c>
      <c r="D1148" s="437">
        <v>3.7016</v>
      </c>
      <c r="E1148" s="435">
        <v>5.6726</v>
      </c>
      <c r="F1148" s="435" t="s">
        <v>2912</v>
      </c>
      <c r="G1148" s="435">
        <v>0.9032</v>
      </c>
      <c r="H1148" s="435">
        <v>5.7935</v>
      </c>
      <c r="I1148" s="435"/>
      <c r="J1148" s="435"/>
      <c r="K1148" s="435"/>
      <c r="L1148" s="435"/>
      <c r="M1148" s="435"/>
      <c r="N1148" s="435"/>
      <c r="O1148" s="435"/>
      <c r="P1148" s="435"/>
      <c r="Q1148" s="435"/>
      <c r="R1148" s="435"/>
      <c r="S1148" s="435"/>
      <c r="T1148" s="435"/>
      <c r="U1148" s="435"/>
      <c r="V1148" s="435"/>
      <c r="W1148" s="435"/>
      <c r="X1148" s="435"/>
      <c r="Y1148" s="435"/>
      <c r="Z1148" s="435"/>
    </row>
    <row r="1149" ht="18.75" customHeight="1">
      <c r="A1149" s="435" t="s">
        <v>3850</v>
      </c>
      <c r="B1149" s="435">
        <v>2.9169</v>
      </c>
      <c r="C1149" s="435">
        <v>-2.2796</v>
      </c>
      <c r="D1149" s="437">
        <v>-7.488</v>
      </c>
      <c r="E1149" s="435">
        <v>6.2955</v>
      </c>
      <c r="F1149" s="435">
        <v>9.7152</v>
      </c>
      <c r="G1149" s="435">
        <v>0.8825</v>
      </c>
      <c r="H1149" s="435">
        <v>6.0389</v>
      </c>
      <c r="I1149" s="435"/>
      <c r="J1149" s="435"/>
      <c r="K1149" s="435"/>
      <c r="L1149" s="435"/>
      <c r="M1149" s="435"/>
      <c r="N1149" s="435"/>
      <c r="O1149" s="435"/>
      <c r="P1149" s="435"/>
      <c r="Q1149" s="435"/>
      <c r="R1149" s="435"/>
      <c r="S1149" s="435"/>
      <c r="T1149" s="435"/>
      <c r="U1149" s="435"/>
      <c r="V1149" s="435"/>
      <c r="W1149" s="435"/>
      <c r="X1149" s="435"/>
      <c r="Y1149" s="435"/>
      <c r="Z1149" s="435"/>
    </row>
    <row r="1150" ht="18.75" customHeight="1">
      <c r="A1150" s="435" t="s">
        <v>3851</v>
      </c>
      <c r="B1150" s="435">
        <v>-1.1736</v>
      </c>
      <c r="C1150" s="435">
        <v>-1.2867</v>
      </c>
      <c r="D1150" s="437">
        <v>1.9434</v>
      </c>
      <c r="E1150" s="435">
        <v>3.6638</v>
      </c>
      <c r="F1150" s="435" t="s">
        <v>2912</v>
      </c>
      <c r="G1150" s="435">
        <v>0.8301</v>
      </c>
      <c r="H1150" s="435" t="s">
        <v>2912</v>
      </c>
      <c r="I1150" s="435"/>
      <c r="J1150" s="435"/>
      <c r="K1150" s="435"/>
      <c r="L1150" s="435"/>
      <c r="M1150" s="435"/>
      <c r="N1150" s="435"/>
      <c r="O1150" s="435"/>
      <c r="P1150" s="435"/>
      <c r="Q1150" s="435"/>
      <c r="R1150" s="435"/>
      <c r="S1150" s="435"/>
      <c r="T1150" s="435"/>
      <c r="U1150" s="435"/>
      <c r="V1150" s="435"/>
      <c r="W1150" s="435"/>
      <c r="X1150" s="435"/>
      <c r="Y1150" s="435"/>
      <c r="Z1150" s="435"/>
    </row>
    <row r="1151" ht="18.75" customHeight="1">
      <c r="A1151" s="435" t="s">
        <v>3852</v>
      </c>
      <c r="B1151" s="435">
        <v>-0.1464</v>
      </c>
      <c r="C1151" s="435">
        <v>1.4268</v>
      </c>
      <c r="D1151" s="437">
        <v>0.3353</v>
      </c>
      <c r="E1151" s="435">
        <v>4.4461</v>
      </c>
      <c r="F1151" s="435">
        <v>0.4455</v>
      </c>
      <c r="G1151" s="435">
        <v>0.8221</v>
      </c>
      <c r="H1151" s="435">
        <v>2.6852</v>
      </c>
      <c r="I1151" s="435"/>
      <c r="J1151" s="435"/>
      <c r="K1151" s="435"/>
      <c r="L1151" s="435"/>
      <c r="M1151" s="435"/>
      <c r="N1151" s="435"/>
      <c r="O1151" s="435"/>
      <c r="P1151" s="435"/>
      <c r="Q1151" s="435"/>
      <c r="R1151" s="435"/>
      <c r="S1151" s="435"/>
      <c r="T1151" s="435"/>
      <c r="U1151" s="435"/>
      <c r="V1151" s="435"/>
      <c r="W1151" s="435"/>
      <c r="X1151" s="435"/>
      <c r="Y1151" s="435"/>
      <c r="Z1151" s="435"/>
    </row>
    <row r="1152" ht="18.75" customHeight="1">
      <c r="A1152" s="435" t="s">
        <v>3853</v>
      </c>
      <c r="B1152" s="435">
        <v>-0.5651</v>
      </c>
      <c r="C1152" s="435">
        <v>0.5709</v>
      </c>
      <c r="D1152" s="437">
        <v>-0.0263</v>
      </c>
      <c r="E1152" s="435">
        <v>2.6116</v>
      </c>
      <c r="F1152" s="435">
        <v>-1.0151</v>
      </c>
      <c r="G1152" s="435">
        <v>0.7545</v>
      </c>
      <c r="H1152" s="435">
        <v>-0.8333</v>
      </c>
      <c r="I1152" s="435"/>
      <c r="J1152" s="435"/>
      <c r="K1152" s="435"/>
      <c r="L1152" s="435"/>
      <c r="M1152" s="435"/>
      <c r="N1152" s="435"/>
      <c r="O1152" s="435"/>
      <c r="P1152" s="435"/>
      <c r="Q1152" s="435"/>
      <c r="R1152" s="435"/>
      <c r="S1152" s="435"/>
      <c r="T1152" s="435"/>
      <c r="U1152" s="435"/>
      <c r="V1152" s="435"/>
      <c r="W1152" s="435"/>
      <c r="X1152" s="435"/>
      <c r="Y1152" s="435"/>
      <c r="Z1152" s="435"/>
    </row>
    <row r="1153" ht="18.75" customHeight="1">
      <c r="A1153" s="435" t="s">
        <v>3854</v>
      </c>
      <c r="B1153" s="435">
        <v>6.2977</v>
      </c>
      <c r="C1153" s="435">
        <v>9.6031</v>
      </c>
      <c r="D1153" s="437">
        <v>6.4508</v>
      </c>
      <c r="E1153" s="435">
        <v>-23.8395</v>
      </c>
      <c r="F1153" s="435">
        <v>2.7984</v>
      </c>
      <c r="G1153" s="435">
        <v>0.6743</v>
      </c>
      <c r="H1153" s="435">
        <v>-9.2023</v>
      </c>
      <c r="I1153" s="435"/>
      <c r="J1153" s="435"/>
      <c r="K1153" s="435"/>
      <c r="L1153" s="435"/>
      <c r="M1153" s="435"/>
      <c r="N1153" s="435"/>
      <c r="O1153" s="435"/>
      <c r="P1153" s="435"/>
      <c r="Q1153" s="435"/>
      <c r="R1153" s="435"/>
      <c r="S1153" s="435"/>
      <c r="T1153" s="435"/>
      <c r="U1153" s="435"/>
      <c r="V1153" s="435"/>
      <c r="W1153" s="435"/>
      <c r="X1153" s="435"/>
      <c r="Y1153" s="435"/>
      <c r="Z1153" s="435"/>
    </row>
    <row r="1154" ht="18.75" customHeight="1">
      <c r="A1154" s="435" t="s">
        <v>3855</v>
      </c>
      <c r="B1154" s="435">
        <v>-0.0995</v>
      </c>
      <c r="C1154" s="435">
        <v>1.3421</v>
      </c>
      <c r="D1154" s="437">
        <v>-0.0914</v>
      </c>
      <c r="E1154" s="435">
        <v>1.5729</v>
      </c>
      <c r="F1154" s="435">
        <v>-1.2043</v>
      </c>
      <c r="G1154" s="435">
        <v>0.664</v>
      </c>
      <c r="H1154" s="435">
        <v>2.7338</v>
      </c>
      <c r="I1154" s="435"/>
      <c r="J1154" s="435"/>
      <c r="K1154" s="435"/>
      <c r="L1154" s="435"/>
      <c r="M1154" s="435"/>
      <c r="N1154" s="435"/>
      <c r="O1154" s="435"/>
      <c r="P1154" s="435"/>
      <c r="Q1154" s="435"/>
      <c r="R1154" s="435"/>
      <c r="S1154" s="435"/>
      <c r="T1154" s="435"/>
      <c r="U1154" s="435"/>
      <c r="V1154" s="435"/>
      <c r="W1154" s="435"/>
      <c r="X1154" s="435"/>
      <c r="Y1154" s="435"/>
      <c r="Z1154" s="435"/>
    </row>
    <row r="1155" ht="18.75" customHeight="1">
      <c r="A1155" s="435" t="s">
        <v>350</v>
      </c>
      <c r="B1155" s="435">
        <v>1.4636</v>
      </c>
      <c r="C1155" s="435">
        <v>3.1778</v>
      </c>
      <c r="D1155" s="437" t="s">
        <v>2912</v>
      </c>
      <c r="E1155" s="435" t="s">
        <v>2912</v>
      </c>
      <c r="F1155" s="435" t="s">
        <v>2912</v>
      </c>
      <c r="G1155" s="435">
        <v>0.6193</v>
      </c>
      <c r="H1155" s="435" t="s">
        <v>2912</v>
      </c>
      <c r="I1155" s="435"/>
      <c r="J1155" s="435"/>
      <c r="K1155" s="435"/>
      <c r="L1155" s="435"/>
      <c r="M1155" s="435"/>
      <c r="N1155" s="435"/>
      <c r="O1155" s="435"/>
      <c r="P1155" s="435"/>
      <c r="Q1155" s="435"/>
      <c r="R1155" s="435"/>
      <c r="S1155" s="435"/>
      <c r="T1155" s="435"/>
      <c r="U1155" s="435"/>
      <c r="V1155" s="435"/>
      <c r="W1155" s="435"/>
      <c r="X1155" s="435"/>
      <c r="Y1155" s="435"/>
      <c r="Z1155" s="435"/>
    </row>
    <row r="1156" ht="18.75" customHeight="1">
      <c r="A1156" s="435" t="s">
        <v>1272</v>
      </c>
      <c r="B1156" s="435">
        <v>0.9691</v>
      </c>
      <c r="C1156" s="435">
        <v>7.2237</v>
      </c>
      <c r="D1156" s="437">
        <v>1.184</v>
      </c>
      <c r="E1156" s="435">
        <v>7.4091</v>
      </c>
      <c r="F1156" s="435">
        <v>10.3491</v>
      </c>
      <c r="G1156" s="435">
        <v>0.6131</v>
      </c>
      <c r="H1156" s="435">
        <v>7.8422</v>
      </c>
      <c r="I1156" s="435"/>
      <c r="J1156" s="435"/>
      <c r="K1156" s="435"/>
      <c r="L1156" s="435"/>
      <c r="M1156" s="435"/>
      <c r="N1156" s="435"/>
      <c r="O1156" s="435"/>
      <c r="P1156" s="435"/>
      <c r="Q1156" s="435"/>
      <c r="R1156" s="435"/>
      <c r="S1156" s="435"/>
      <c r="T1156" s="435"/>
      <c r="U1156" s="435"/>
      <c r="V1156" s="435"/>
      <c r="W1156" s="435"/>
      <c r="X1156" s="435"/>
      <c r="Y1156" s="435"/>
      <c r="Z1156" s="435"/>
    </row>
    <row r="1157" ht="18.75" customHeight="1">
      <c r="A1157" s="435" t="s">
        <v>3856</v>
      </c>
      <c r="B1157" s="435">
        <v>-0.1363</v>
      </c>
      <c r="C1157" s="435">
        <v>2.0183</v>
      </c>
      <c r="D1157" s="437">
        <v>3.2901</v>
      </c>
      <c r="E1157" s="435">
        <v>6.6922</v>
      </c>
      <c r="F1157" s="435">
        <v>3.7705</v>
      </c>
      <c r="G1157" s="435">
        <v>0.5546</v>
      </c>
      <c r="H1157" s="435">
        <v>3.6476</v>
      </c>
      <c r="I1157" s="435"/>
      <c r="J1157" s="435"/>
      <c r="K1157" s="435"/>
      <c r="L1157" s="435"/>
      <c r="M1157" s="435"/>
      <c r="N1157" s="435"/>
      <c r="O1157" s="435"/>
      <c r="P1157" s="435"/>
      <c r="Q1157" s="435"/>
      <c r="R1157" s="435"/>
      <c r="S1157" s="435"/>
      <c r="T1157" s="435"/>
      <c r="U1157" s="435"/>
      <c r="V1157" s="435"/>
      <c r="W1157" s="435"/>
      <c r="X1157" s="435"/>
      <c r="Y1157" s="435"/>
      <c r="Z1157" s="435"/>
    </row>
    <row r="1158" ht="18.75" customHeight="1">
      <c r="A1158" s="435" t="s">
        <v>3857</v>
      </c>
      <c r="B1158" s="435">
        <v>0.3859</v>
      </c>
      <c r="C1158" s="435">
        <v>4.9788</v>
      </c>
      <c r="D1158" s="437">
        <v>-2.3957</v>
      </c>
      <c r="E1158" s="435">
        <v>2.0124</v>
      </c>
      <c r="F1158" s="435">
        <v>-3.8875</v>
      </c>
      <c r="G1158" s="435">
        <v>0.4647</v>
      </c>
      <c r="H1158" s="435">
        <v>2.0793</v>
      </c>
      <c r="I1158" s="435"/>
      <c r="J1158" s="435"/>
      <c r="K1158" s="435"/>
      <c r="L1158" s="435"/>
      <c r="M1158" s="435"/>
      <c r="N1158" s="435"/>
      <c r="O1158" s="435"/>
      <c r="P1158" s="435"/>
      <c r="Q1158" s="435"/>
      <c r="R1158" s="435"/>
      <c r="S1158" s="435"/>
      <c r="T1158" s="435"/>
      <c r="U1158" s="435"/>
      <c r="V1158" s="435"/>
      <c r="W1158" s="435"/>
      <c r="X1158" s="435"/>
      <c r="Y1158" s="435"/>
      <c r="Z1158" s="435"/>
    </row>
    <row r="1159" ht="18.75" customHeight="1">
      <c r="A1159" s="435" t="s">
        <v>3858</v>
      </c>
      <c r="B1159" s="435">
        <v>-0.0693</v>
      </c>
      <c r="C1159" s="435">
        <v>1.1629</v>
      </c>
      <c r="D1159" s="437">
        <v>0.0405</v>
      </c>
      <c r="E1159" s="435">
        <v>3.4692</v>
      </c>
      <c r="F1159" s="435">
        <v>0.3328</v>
      </c>
      <c r="G1159" s="435">
        <v>0.4557</v>
      </c>
      <c r="H1159" s="435">
        <v>0.5984</v>
      </c>
      <c r="I1159" s="435"/>
      <c r="J1159" s="435"/>
      <c r="K1159" s="435"/>
      <c r="L1159" s="435"/>
      <c r="M1159" s="435"/>
      <c r="N1159" s="435"/>
      <c r="O1159" s="435"/>
      <c r="P1159" s="435"/>
      <c r="Q1159" s="435"/>
      <c r="R1159" s="435"/>
      <c r="S1159" s="435"/>
      <c r="T1159" s="435"/>
      <c r="U1159" s="435"/>
      <c r="V1159" s="435"/>
      <c r="W1159" s="435"/>
      <c r="X1159" s="435"/>
      <c r="Y1159" s="435"/>
      <c r="Z1159" s="435"/>
    </row>
    <row r="1160" ht="18.75" customHeight="1">
      <c r="A1160" s="435" t="s">
        <v>3859</v>
      </c>
      <c r="B1160" s="435">
        <v>-0.2781</v>
      </c>
      <c r="C1160" s="435">
        <v>2.0674</v>
      </c>
      <c r="D1160" s="437">
        <v>1.3227</v>
      </c>
      <c r="E1160" s="435">
        <v>8.9787</v>
      </c>
      <c r="F1160" s="435">
        <v>7.5825</v>
      </c>
      <c r="G1160" s="435">
        <v>0.4449</v>
      </c>
      <c r="H1160" s="435" t="s">
        <v>2912</v>
      </c>
      <c r="I1160" s="435"/>
      <c r="J1160" s="435"/>
      <c r="K1160" s="435"/>
      <c r="L1160" s="435"/>
      <c r="M1160" s="435"/>
      <c r="N1160" s="435"/>
      <c r="O1160" s="435"/>
      <c r="P1160" s="435"/>
      <c r="Q1160" s="435"/>
      <c r="R1160" s="435"/>
      <c r="S1160" s="435"/>
      <c r="T1160" s="435"/>
      <c r="U1160" s="435"/>
      <c r="V1160" s="435"/>
      <c r="W1160" s="435"/>
      <c r="X1160" s="435"/>
      <c r="Y1160" s="435"/>
      <c r="Z1160" s="435"/>
    </row>
    <row r="1161" ht="18.75" customHeight="1">
      <c r="A1161" s="435" t="s">
        <v>3860</v>
      </c>
      <c r="B1161" s="435">
        <v>0.1302</v>
      </c>
      <c r="C1161" s="435">
        <v>4.5314</v>
      </c>
      <c r="D1161" s="437">
        <v>-2.2719</v>
      </c>
      <c r="E1161" s="435">
        <v>0.8489</v>
      </c>
      <c r="F1161" s="435">
        <v>-4.2998</v>
      </c>
      <c r="G1161" s="435">
        <v>0.2639</v>
      </c>
      <c r="H1161" s="435">
        <v>-2.101</v>
      </c>
      <c r="I1161" s="435"/>
      <c r="J1161" s="435"/>
      <c r="K1161" s="435"/>
      <c r="L1161" s="435"/>
      <c r="M1161" s="435"/>
      <c r="N1161" s="435"/>
      <c r="O1161" s="435"/>
      <c r="P1161" s="435"/>
      <c r="Q1161" s="435"/>
      <c r="R1161" s="435"/>
      <c r="S1161" s="435"/>
      <c r="T1161" s="435"/>
      <c r="U1161" s="435"/>
      <c r="V1161" s="435"/>
      <c r="W1161" s="435"/>
      <c r="X1161" s="435"/>
      <c r="Y1161" s="435"/>
      <c r="Z1161" s="435"/>
    </row>
    <row r="1162" ht="18.75" customHeight="1">
      <c r="A1162" s="435" t="s">
        <v>3861</v>
      </c>
      <c r="B1162" s="435">
        <v>-5.8852</v>
      </c>
      <c r="C1162" s="435">
        <v>-3.5243</v>
      </c>
      <c r="D1162" s="437">
        <v>1.9314</v>
      </c>
      <c r="E1162" s="435" t="s">
        <v>2912</v>
      </c>
      <c r="F1162" s="435" t="s">
        <v>2912</v>
      </c>
      <c r="G1162" s="435">
        <v>0.2528</v>
      </c>
      <c r="H1162" s="435">
        <v>4.6469</v>
      </c>
      <c r="I1162" s="435"/>
      <c r="J1162" s="435"/>
      <c r="K1162" s="435"/>
      <c r="L1162" s="435"/>
      <c r="M1162" s="435"/>
      <c r="N1162" s="435"/>
      <c r="O1162" s="435"/>
      <c r="P1162" s="435"/>
      <c r="Q1162" s="435"/>
      <c r="R1162" s="435"/>
      <c r="S1162" s="435"/>
      <c r="T1162" s="435"/>
      <c r="U1162" s="435"/>
      <c r="V1162" s="435"/>
      <c r="W1162" s="435"/>
      <c r="X1162" s="435"/>
      <c r="Y1162" s="435"/>
      <c r="Z1162" s="435"/>
    </row>
    <row r="1163" ht="18.75" customHeight="1">
      <c r="A1163" s="435" t="s">
        <v>638</v>
      </c>
      <c r="B1163" s="435">
        <v>-0.8223</v>
      </c>
      <c r="C1163" s="435">
        <v>3.447</v>
      </c>
      <c r="D1163" s="437">
        <v>0.5288</v>
      </c>
      <c r="E1163" s="435" t="s">
        <v>2912</v>
      </c>
      <c r="F1163" s="435" t="s">
        <v>2912</v>
      </c>
      <c r="G1163" s="435">
        <v>0.1936</v>
      </c>
      <c r="H1163" s="435" t="s">
        <v>2912</v>
      </c>
      <c r="I1163" s="435"/>
      <c r="J1163" s="435"/>
      <c r="K1163" s="435"/>
      <c r="L1163" s="435"/>
      <c r="M1163" s="435"/>
      <c r="N1163" s="435"/>
      <c r="O1163" s="435"/>
      <c r="P1163" s="435"/>
      <c r="Q1163" s="435"/>
      <c r="R1163" s="435"/>
      <c r="S1163" s="435"/>
      <c r="T1163" s="435"/>
      <c r="U1163" s="435"/>
      <c r="V1163" s="435"/>
      <c r="W1163" s="435"/>
      <c r="X1163" s="435"/>
      <c r="Y1163" s="435"/>
      <c r="Z1163" s="435"/>
    </row>
    <row r="1164" ht="18.75" customHeight="1">
      <c r="A1164" s="435" t="s">
        <v>3862</v>
      </c>
      <c r="B1164" s="435">
        <v>2.6748</v>
      </c>
      <c r="C1164" s="435">
        <v>-0.145</v>
      </c>
      <c r="D1164" s="437">
        <v>-5.3887</v>
      </c>
      <c r="E1164" s="435">
        <v>9.2447</v>
      </c>
      <c r="F1164" s="435">
        <v>12.7368</v>
      </c>
      <c r="G1164" s="435">
        <v>0.1855</v>
      </c>
      <c r="H1164" s="435">
        <v>9.3212</v>
      </c>
      <c r="I1164" s="435"/>
      <c r="J1164" s="435"/>
      <c r="K1164" s="435"/>
      <c r="L1164" s="435"/>
      <c r="M1164" s="435"/>
      <c r="N1164" s="435"/>
      <c r="O1164" s="435"/>
      <c r="P1164" s="435"/>
      <c r="Q1164" s="435"/>
      <c r="R1164" s="435"/>
      <c r="S1164" s="435"/>
      <c r="T1164" s="435"/>
      <c r="U1164" s="435"/>
      <c r="V1164" s="435"/>
      <c r="W1164" s="435"/>
      <c r="X1164" s="435"/>
      <c r="Y1164" s="435"/>
      <c r="Z1164" s="435"/>
    </row>
    <row r="1165" ht="18.75" customHeight="1">
      <c r="A1165" s="435" t="s">
        <v>3863</v>
      </c>
      <c r="B1165" s="435">
        <v>0.8142</v>
      </c>
      <c r="C1165" s="435">
        <v>1.9323</v>
      </c>
      <c r="D1165" s="437">
        <v>1.0886</v>
      </c>
      <c r="E1165" s="435">
        <v>7.2047</v>
      </c>
      <c r="F1165" s="435">
        <v>4.886</v>
      </c>
      <c r="G1165" s="435">
        <v>0.1833</v>
      </c>
      <c r="H1165" s="435">
        <v>3.956</v>
      </c>
      <c r="I1165" s="435"/>
      <c r="J1165" s="435"/>
      <c r="K1165" s="435"/>
      <c r="L1165" s="435"/>
      <c r="M1165" s="435"/>
      <c r="N1165" s="435"/>
      <c r="O1165" s="435"/>
      <c r="P1165" s="435"/>
      <c r="Q1165" s="435"/>
      <c r="R1165" s="435"/>
      <c r="S1165" s="435"/>
      <c r="T1165" s="435"/>
      <c r="U1165" s="435"/>
      <c r="V1165" s="435"/>
      <c r="W1165" s="435"/>
      <c r="X1165" s="435"/>
      <c r="Y1165" s="435"/>
      <c r="Z1165" s="435"/>
    </row>
    <row r="1166" ht="18.75" customHeight="1">
      <c r="A1166" s="435" t="s">
        <v>3864</v>
      </c>
      <c r="B1166" s="435">
        <v>-9.286</v>
      </c>
      <c r="C1166" s="435">
        <v>0.784</v>
      </c>
      <c r="D1166" s="437">
        <v>-3.8699</v>
      </c>
      <c r="E1166" s="435">
        <v>8.3214</v>
      </c>
      <c r="F1166" s="435">
        <v>-3.5625</v>
      </c>
      <c r="G1166" s="435">
        <v>0.1668</v>
      </c>
      <c r="H1166" s="435" t="s">
        <v>2912</v>
      </c>
      <c r="I1166" s="435"/>
      <c r="J1166" s="435"/>
      <c r="K1166" s="435"/>
      <c r="L1166" s="435"/>
      <c r="M1166" s="435"/>
      <c r="N1166" s="435"/>
      <c r="O1166" s="435"/>
      <c r="P1166" s="435"/>
      <c r="Q1166" s="435"/>
      <c r="R1166" s="435"/>
      <c r="S1166" s="435"/>
      <c r="T1166" s="435"/>
      <c r="U1166" s="435"/>
      <c r="V1166" s="435"/>
      <c r="W1166" s="435"/>
      <c r="X1166" s="435"/>
      <c r="Y1166" s="435"/>
      <c r="Z1166" s="435"/>
    </row>
    <row r="1167" ht="18.75" customHeight="1">
      <c r="A1167" s="435" t="s">
        <v>3865</v>
      </c>
      <c r="B1167" s="435">
        <v>0.0</v>
      </c>
      <c r="C1167" s="435">
        <v>-0.0028</v>
      </c>
      <c r="D1167" s="437">
        <v>-0.0038</v>
      </c>
      <c r="E1167" s="435">
        <v>0.3751</v>
      </c>
      <c r="F1167" s="435">
        <v>0.4431</v>
      </c>
      <c r="G1167" s="435">
        <v>-0.0128</v>
      </c>
      <c r="H1167" s="435">
        <v>0.2267</v>
      </c>
      <c r="I1167" s="435"/>
      <c r="J1167" s="435"/>
      <c r="K1167" s="435"/>
      <c r="L1167" s="435"/>
      <c r="M1167" s="435"/>
      <c r="N1167" s="435"/>
      <c r="O1167" s="435"/>
      <c r="P1167" s="435"/>
      <c r="Q1167" s="435"/>
      <c r="R1167" s="435"/>
      <c r="S1167" s="435"/>
      <c r="T1167" s="435"/>
      <c r="U1167" s="435"/>
      <c r="V1167" s="435"/>
      <c r="W1167" s="435"/>
      <c r="X1167" s="435"/>
      <c r="Y1167" s="435"/>
      <c r="Z1167" s="435"/>
    </row>
    <row r="1168" ht="18.75" customHeight="1">
      <c r="A1168" s="435" t="s">
        <v>3866</v>
      </c>
      <c r="B1168" s="435">
        <v>0.0</v>
      </c>
      <c r="C1168" s="435">
        <v>0.0</v>
      </c>
      <c r="D1168" s="437">
        <v>-3.1204</v>
      </c>
      <c r="E1168" s="435">
        <v>13.3294</v>
      </c>
      <c r="F1168" s="435">
        <v>9.8746</v>
      </c>
      <c r="G1168" s="435">
        <v>-0.0771</v>
      </c>
      <c r="H1168" s="435">
        <v>11.8495</v>
      </c>
      <c r="I1168" s="435"/>
      <c r="J1168" s="435"/>
      <c r="K1168" s="435"/>
      <c r="L1168" s="435"/>
      <c r="M1168" s="435"/>
      <c r="N1168" s="435"/>
      <c r="O1168" s="435"/>
      <c r="P1168" s="435"/>
      <c r="Q1168" s="435"/>
      <c r="R1168" s="435"/>
      <c r="S1168" s="435"/>
      <c r="T1168" s="435"/>
      <c r="U1168" s="435"/>
      <c r="V1168" s="435"/>
      <c r="W1168" s="435"/>
      <c r="X1168" s="435"/>
      <c r="Y1168" s="435"/>
      <c r="Z1168" s="435"/>
    </row>
    <row r="1169" ht="18.75" customHeight="1">
      <c r="A1169" s="435" t="s">
        <v>3867</v>
      </c>
      <c r="B1169" s="435">
        <v>0.0</v>
      </c>
      <c r="C1169" s="435">
        <v>1.0452</v>
      </c>
      <c r="D1169" s="437">
        <v>-4.6498</v>
      </c>
      <c r="E1169" s="435">
        <v>11.2971</v>
      </c>
      <c r="F1169" s="435">
        <v>10.3251</v>
      </c>
      <c r="G1169" s="435">
        <v>-0.1476</v>
      </c>
      <c r="H1169" s="435" t="s">
        <v>2912</v>
      </c>
      <c r="I1169" s="435"/>
      <c r="J1169" s="435"/>
      <c r="K1169" s="435"/>
      <c r="L1169" s="435"/>
      <c r="M1169" s="435"/>
      <c r="N1169" s="435"/>
      <c r="O1169" s="435"/>
      <c r="P1169" s="435"/>
      <c r="Q1169" s="435"/>
      <c r="R1169" s="435"/>
      <c r="S1169" s="435"/>
      <c r="T1169" s="435"/>
      <c r="U1169" s="435"/>
      <c r="V1169" s="435"/>
      <c r="W1169" s="435"/>
      <c r="X1169" s="435"/>
      <c r="Y1169" s="435"/>
      <c r="Z1169" s="435"/>
    </row>
    <row r="1170" ht="18.75" customHeight="1">
      <c r="A1170" s="435" t="s">
        <v>3868</v>
      </c>
      <c r="B1170" s="435">
        <v>0.0</v>
      </c>
      <c r="C1170" s="435">
        <v>0.0</v>
      </c>
      <c r="D1170" s="437">
        <v>-1.4973</v>
      </c>
      <c r="E1170" s="435" t="s">
        <v>2912</v>
      </c>
      <c r="F1170" s="435" t="s">
        <v>2912</v>
      </c>
      <c r="G1170" s="435">
        <v>-0.1848</v>
      </c>
      <c r="H1170" s="435" t="s">
        <v>2912</v>
      </c>
      <c r="I1170" s="435"/>
      <c r="J1170" s="435"/>
      <c r="K1170" s="435"/>
      <c r="L1170" s="435"/>
      <c r="M1170" s="435"/>
      <c r="N1170" s="435"/>
      <c r="O1170" s="435"/>
      <c r="P1170" s="435"/>
      <c r="Q1170" s="435"/>
      <c r="R1170" s="435"/>
      <c r="S1170" s="435"/>
      <c r="T1170" s="435"/>
      <c r="U1170" s="435"/>
      <c r="V1170" s="435"/>
      <c r="W1170" s="435"/>
      <c r="X1170" s="435"/>
      <c r="Y1170" s="435"/>
      <c r="Z1170" s="435"/>
    </row>
    <row r="1171" ht="18.75" customHeight="1">
      <c r="A1171" s="435" t="s">
        <v>3869</v>
      </c>
      <c r="B1171" s="435">
        <v>-0.1371</v>
      </c>
      <c r="C1171" s="435">
        <v>2.5264</v>
      </c>
      <c r="D1171" s="437">
        <v>2.4618</v>
      </c>
      <c r="E1171" s="435">
        <v>15.4095</v>
      </c>
      <c r="F1171" s="435">
        <v>3.5359</v>
      </c>
      <c r="G1171" s="435">
        <v>-0.32</v>
      </c>
      <c r="H1171" s="435">
        <v>3.2701</v>
      </c>
      <c r="I1171" s="435"/>
      <c r="J1171" s="435"/>
      <c r="K1171" s="435"/>
      <c r="L1171" s="435"/>
      <c r="M1171" s="435"/>
      <c r="N1171" s="435"/>
      <c r="O1171" s="435"/>
      <c r="P1171" s="435"/>
      <c r="Q1171" s="435"/>
      <c r="R1171" s="435"/>
      <c r="S1171" s="435"/>
      <c r="T1171" s="435"/>
      <c r="U1171" s="435"/>
      <c r="V1171" s="435"/>
      <c r="W1171" s="435"/>
      <c r="X1171" s="435"/>
      <c r="Y1171" s="435"/>
      <c r="Z1171" s="435"/>
    </row>
    <row r="1172" ht="18.75" customHeight="1">
      <c r="A1172" s="435" t="s">
        <v>615</v>
      </c>
      <c r="B1172" s="435">
        <v>0.0018</v>
      </c>
      <c r="C1172" s="435">
        <v>-3.6921</v>
      </c>
      <c r="D1172" s="437">
        <v>-7.4036</v>
      </c>
      <c r="E1172" s="435">
        <v>0.4996</v>
      </c>
      <c r="F1172" s="435">
        <v>-1.3982</v>
      </c>
      <c r="G1172" s="435">
        <v>-0.4016</v>
      </c>
      <c r="H1172" s="435" t="s">
        <v>2912</v>
      </c>
      <c r="I1172" s="435"/>
      <c r="J1172" s="435"/>
      <c r="K1172" s="435"/>
      <c r="L1172" s="435"/>
      <c r="M1172" s="435"/>
      <c r="N1172" s="435"/>
      <c r="O1172" s="435"/>
      <c r="P1172" s="435"/>
      <c r="Q1172" s="435"/>
      <c r="R1172" s="435"/>
      <c r="S1172" s="435"/>
      <c r="T1172" s="435"/>
      <c r="U1172" s="435"/>
      <c r="V1172" s="435"/>
      <c r="W1172" s="435"/>
      <c r="X1172" s="435"/>
      <c r="Y1172" s="435"/>
      <c r="Z1172" s="435"/>
    </row>
    <row r="1173" ht="18.75" customHeight="1">
      <c r="A1173" s="435" t="s">
        <v>640</v>
      </c>
      <c r="B1173" s="435">
        <v>-0.5572</v>
      </c>
      <c r="C1173" s="435">
        <v>2.4835</v>
      </c>
      <c r="D1173" s="437">
        <v>1.9319</v>
      </c>
      <c r="E1173" s="435" t="s">
        <v>2912</v>
      </c>
      <c r="F1173" s="435" t="s">
        <v>2912</v>
      </c>
      <c r="G1173" s="435">
        <v>-0.4514</v>
      </c>
      <c r="H1173" s="435" t="s">
        <v>2912</v>
      </c>
      <c r="I1173" s="435"/>
      <c r="J1173" s="435"/>
      <c r="K1173" s="435"/>
      <c r="L1173" s="435"/>
      <c r="M1173" s="435"/>
      <c r="N1173" s="435"/>
      <c r="O1173" s="435"/>
      <c r="P1173" s="435"/>
      <c r="Q1173" s="435"/>
      <c r="R1173" s="435"/>
      <c r="S1173" s="435"/>
      <c r="T1173" s="435"/>
      <c r="U1173" s="435"/>
      <c r="V1173" s="435"/>
      <c r="W1173" s="435"/>
      <c r="X1173" s="435"/>
      <c r="Y1173" s="435"/>
      <c r="Z1173" s="435"/>
    </row>
    <row r="1174" ht="18.75" customHeight="1">
      <c r="A1174" s="435" t="s">
        <v>446</v>
      </c>
      <c r="B1174" s="435">
        <v>0.8773</v>
      </c>
      <c r="C1174" s="435">
        <v>0.5308</v>
      </c>
      <c r="D1174" s="437">
        <v>-2.5588</v>
      </c>
      <c r="E1174" s="435">
        <v>3.0636</v>
      </c>
      <c r="F1174" s="435">
        <v>3.5927</v>
      </c>
      <c r="G1174" s="435">
        <v>-0.6586</v>
      </c>
      <c r="H1174" s="435">
        <v>3.5685</v>
      </c>
      <c r="I1174" s="435"/>
      <c r="J1174" s="435"/>
      <c r="K1174" s="435"/>
      <c r="L1174" s="435"/>
      <c r="M1174" s="435"/>
      <c r="N1174" s="435"/>
      <c r="O1174" s="435"/>
      <c r="P1174" s="435"/>
      <c r="Q1174" s="435"/>
      <c r="R1174" s="435"/>
      <c r="S1174" s="435"/>
      <c r="T1174" s="435"/>
      <c r="U1174" s="435"/>
      <c r="V1174" s="435"/>
      <c r="W1174" s="435"/>
      <c r="X1174" s="435"/>
      <c r="Y1174" s="435"/>
      <c r="Z1174" s="435"/>
    </row>
    <row r="1175" ht="18.75" customHeight="1">
      <c r="A1175" s="435" t="s">
        <v>3870</v>
      </c>
      <c r="B1175" s="435">
        <v>-1.3217</v>
      </c>
      <c r="C1175" s="435">
        <v>-1.7233</v>
      </c>
      <c r="D1175" s="437">
        <v>0.1714</v>
      </c>
      <c r="E1175" s="435">
        <v>3.0563</v>
      </c>
      <c r="F1175" s="435" t="s">
        <v>2912</v>
      </c>
      <c r="G1175" s="435">
        <v>-0.7185</v>
      </c>
      <c r="H1175" s="435">
        <v>2.9246</v>
      </c>
      <c r="I1175" s="435"/>
      <c r="J1175" s="435"/>
      <c r="K1175" s="435"/>
      <c r="L1175" s="435"/>
      <c r="M1175" s="435"/>
      <c r="N1175" s="435"/>
      <c r="O1175" s="435"/>
      <c r="P1175" s="435"/>
      <c r="Q1175" s="435"/>
      <c r="R1175" s="435"/>
      <c r="S1175" s="435"/>
      <c r="T1175" s="435"/>
      <c r="U1175" s="435"/>
      <c r="V1175" s="435"/>
      <c r="W1175" s="435"/>
      <c r="X1175" s="435"/>
      <c r="Y1175" s="435"/>
      <c r="Z1175" s="435"/>
    </row>
    <row r="1176" ht="18.75" customHeight="1">
      <c r="A1176" s="435" t="s">
        <v>3871</v>
      </c>
      <c r="B1176" s="435">
        <v>-0.3418</v>
      </c>
      <c r="C1176" s="435">
        <v>-0.8585</v>
      </c>
      <c r="D1176" s="437">
        <v>-0.1787</v>
      </c>
      <c r="E1176" s="435">
        <v>3.2057</v>
      </c>
      <c r="F1176" s="435">
        <v>1.8647</v>
      </c>
      <c r="G1176" s="435">
        <v>-0.7189</v>
      </c>
      <c r="H1176" s="435">
        <v>1.481</v>
      </c>
      <c r="I1176" s="435"/>
      <c r="J1176" s="435"/>
      <c r="K1176" s="435"/>
      <c r="L1176" s="435"/>
      <c r="M1176" s="435"/>
      <c r="N1176" s="435"/>
      <c r="O1176" s="435"/>
      <c r="P1176" s="435"/>
      <c r="Q1176" s="435"/>
      <c r="R1176" s="435"/>
      <c r="S1176" s="435"/>
      <c r="T1176" s="435"/>
      <c r="U1176" s="435"/>
      <c r="V1176" s="435"/>
      <c r="W1176" s="435"/>
      <c r="X1176" s="435"/>
      <c r="Y1176" s="435"/>
      <c r="Z1176" s="435"/>
    </row>
    <row r="1177" ht="18.75" customHeight="1">
      <c r="A1177" s="435" t="s">
        <v>3872</v>
      </c>
      <c r="B1177" s="435">
        <v>0.1458</v>
      </c>
      <c r="C1177" s="435">
        <v>-5.2192</v>
      </c>
      <c r="D1177" s="437">
        <v>-4.7052</v>
      </c>
      <c r="E1177" s="435" t="s">
        <v>2912</v>
      </c>
      <c r="F1177" s="435" t="s">
        <v>2912</v>
      </c>
      <c r="G1177" s="435">
        <v>-0.7646</v>
      </c>
      <c r="H1177" s="435">
        <v>-4.5597</v>
      </c>
      <c r="I1177" s="435"/>
      <c r="J1177" s="435"/>
      <c r="K1177" s="435"/>
      <c r="L1177" s="435"/>
      <c r="M1177" s="435"/>
      <c r="N1177" s="435"/>
      <c r="O1177" s="435"/>
      <c r="P1177" s="435"/>
      <c r="Q1177" s="435"/>
      <c r="R1177" s="435"/>
      <c r="S1177" s="435"/>
      <c r="T1177" s="435"/>
      <c r="U1177" s="435"/>
      <c r="V1177" s="435"/>
      <c r="W1177" s="435"/>
      <c r="X1177" s="435"/>
      <c r="Y1177" s="435"/>
      <c r="Z1177" s="435"/>
    </row>
    <row r="1178" ht="18.75" customHeight="1">
      <c r="A1178" s="435" t="s">
        <v>3873</v>
      </c>
      <c r="B1178" s="435">
        <v>0.0</v>
      </c>
      <c r="C1178" s="435">
        <v>0.6338</v>
      </c>
      <c r="D1178" s="437">
        <v>3.0167</v>
      </c>
      <c r="E1178" s="435" t="s">
        <v>2912</v>
      </c>
      <c r="F1178" s="435" t="s">
        <v>2912</v>
      </c>
      <c r="G1178" s="435">
        <v>-0.8706</v>
      </c>
      <c r="H1178" s="435" t="s">
        <v>2912</v>
      </c>
      <c r="I1178" s="435"/>
      <c r="J1178" s="435"/>
      <c r="K1178" s="435"/>
      <c r="L1178" s="435"/>
      <c r="M1178" s="435"/>
      <c r="N1178" s="435"/>
      <c r="O1178" s="435"/>
      <c r="P1178" s="435"/>
      <c r="Q1178" s="435"/>
      <c r="R1178" s="435"/>
      <c r="S1178" s="435"/>
      <c r="T1178" s="435"/>
      <c r="U1178" s="435"/>
      <c r="V1178" s="435"/>
      <c r="W1178" s="435"/>
      <c r="X1178" s="435"/>
      <c r="Y1178" s="435"/>
      <c r="Z1178" s="435"/>
    </row>
    <row r="1179" ht="18.75" customHeight="1">
      <c r="A1179" s="435" t="s">
        <v>3874</v>
      </c>
      <c r="B1179" s="435">
        <v>-0.1551</v>
      </c>
      <c r="C1179" s="435">
        <v>-0.433</v>
      </c>
      <c r="D1179" s="437">
        <v>-1.6333</v>
      </c>
      <c r="E1179" s="435">
        <v>2.7538</v>
      </c>
      <c r="F1179" s="435">
        <v>1.5473</v>
      </c>
      <c r="G1179" s="435">
        <v>-0.9976</v>
      </c>
      <c r="H1179" s="435">
        <v>1.6487</v>
      </c>
      <c r="I1179" s="435"/>
      <c r="J1179" s="435"/>
      <c r="K1179" s="435"/>
      <c r="L1179" s="435"/>
      <c r="M1179" s="435"/>
      <c r="N1179" s="435"/>
      <c r="O1179" s="435"/>
      <c r="P1179" s="435"/>
      <c r="Q1179" s="435"/>
      <c r="R1179" s="435"/>
      <c r="S1179" s="435"/>
      <c r="T1179" s="435"/>
      <c r="U1179" s="435"/>
      <c r="V1179" s="435"/>
      <c r="W1179" s="435"/>
      <c r="X1179" s="435"/>
      <c r="Y1179" s="435"/>
      <c r="Z1179" s="435"/>
    </row>
    <row r="1180" ht="18.75" customHeight="1">
      <c r="A1180" s="435" t="s">
        <v>3875</v>
      </c>
      <c r="B1180" s="435">
        <v>-0.2298</v>
      </c>
      <c r="C1180" s="435">
        <v>0.1866</v>
      </c>
      <c r="D1180" s="437">
        <v>-1.0202</v>
      </c>
      <c r="E1180" s="435">
        <v>2.8491</v>
      </c>
      <c r="F1180" s="435">
        <v>1.9563</v>
      </c>
      <c r="G1180" s="435">
        <v>-1.0288</v>
      </c>
      <c r="H1180" s="435">
        <v>2.5694</v>
      </c>
      <c r="I1180" s="435"/>
      <c r="J1180" s="435"/>
      <c r="K1180" s="435"/>
      <c r="L1180" s="435"/>
      <c r="M1180" s="435"/>
      <c r="N1180" s="435"/>
      <c r="O1180" s="435"/>
      <c r="P1180" s="435"/>
      <c r="Q1180" s="435"/>
      <c r="R1180" s="435"/>
      <c r="S1180" s="435"/>
      <c r="T1180" s="435"/>
      <c r="U1180" s="435"/>
      <c r="V1180" s="435"/>
      <c r="W1180" s="435"/>
      <c r="X1180" s="435"/>
      <c r="Y1180" s="435"/>
      <c r="Z1180" s="435"/>
    </row>
    <row r="1181" ht="18.75" customHeight="1">
      <c r="A1181" s="435" t="s">
        <v>3876</v>
      </c>
      <c r="B1181" s="435">
        <v>-0.4129</v>
      </c>
      <c r="C1181" s="435">
        <v>1.7116</v>
      </c>
      <c r="D1181" s="437">
        <v>1.8798</v>
      </c>
      <c r="E1181" s="435" t="s">
        <v>2912</v>
      </c>
      <c r="F1181" s="435" t="s">
        <v>2912</v>
      </c>
      <c r="G1181" s="435">
        <v>-1.3015</v>
      </c>
      <c r="H1181" s="435">
        <v>5.4516</v>
      </c>
      <c r="I1181" s="435"/>
      <c r="J1181" s="435"/>
      <c r="K1181" s="435"/>
      <c r="L1181" s="435"/>
      <c r="M1181" s="435"/>
      <c r="N1181" s="435"/>
      <c r="O1181" s="435"/>
      <c r="P1181" s="435"/>
      <c r="Q1181" s="435"/>
      <c r="R1181" s="435"/>
      <c r="S1181" s="435"/>
      <c r="T1181" s="435"/>
      <c r="U1181" s="435"/>
      <c r="V1181" s="435"/>
      <c r="W1181" s="435"/>
      <c r="X1181" s="435"/>
      <c r="Y1181" s="435"/>
      <c r="Z1181" s="435"/>
    </row>
    <row r="1182" ht="18.75" customHeight="1">
      <c r="A1182" s="435" t="s">
        <v>3877</v>
      </c>
      <c r="B1182" s="435">
        <v>-0.0497</v>
      </c>
      <c r="C1182" s="435">
        <v>4.3619</v>
      </c>
      <c r="D1182" s="437">
        <v>-4.7632</v>
      </c>
      <c r="E1182" s="435">
        <v>-0.3275</v>
      </c>
      <c r="F1182" s="435">
        <v>-6.2034</v>
      </c>
      <c r="G1182" s="435">
        <v>-1.4386</v>
      </c>
      <c r="H1182" s="435">
        <v>2.0823</v>
      </c>
      <c r="I1182" s="435"/>
      <c r="J1182" s="435"/>
      <c r="K1182" s="435"/>
      <c r="L1182" s="435"/>
      <c r="M1182" s="435"/>
      <c r="N1182" s="435"/>
      <c r="O1182" s="435"/>
      <c r="P1182" s="435"/>
      <c r="Q1182" s="435"/>
      <c r="R1182" s="435"/>
      <c r="S1182" s="435"/>
      <c r="T1182" s="435"/>
      <c r="U1182" s="435"/>
      <c r="V1182" s="435"/>
      <c r="W1182" s="435"/>
      <c r="X1182" s="435"/>
      <c r="Y1182" s="435"/>
      <c r="Z1182" s="435"/>
    </row>
    <row r="1183" ht="18.75" customHeight="1">
      <c r="A1183" s="435" t="s">
        <v>3878</v>
      </c>
      <c r="B1183" s="435">
        <v>-0.2411</v>
      </c>
      <c r="C1183" s="435">
        <v>-0.5192</v>
      </c>
      <c r="D1183" s="437" t="s">
        <v>2912</v>
      </c>
      <c r="E1183" s="435" t="s">
        <v>2912</v>
      </c>
      <c r="F1183" s="435" t="s">
        <v>2912</v>
      </c>
      <c r="G1183" s="435">
        <v>-1.8086</v>
      </c>
      <c r="H1183" s="435" t="s">
        <v>2912</v>
      </c>
      <c r="I1183" s="435"/>
      <c r="J1183" s="435"/>
      <c r="K1183" s="435"/>
      <c r="L1183" s="435"/>
      <c r="M1183" s="435"/>
      <c r="N1183" s="435"/>
      <c r="O1183" s="435"/>
      <c r="P1183" s="435"/>
      <c r="Q1183" s="435"/>
      <c r="R1183" s="435"/>
      <c r="S1183" s="435"/>
      <c r="T1183" s="435"/>
      <c r="U1183" s="435"/>
      <c r="V1183" s="435"/>
      <c r="W1183" s="435"/>
      <c r="X1183" s="435"/>
      <c r="Y1183" s="435"/>
      <c r="Z1183" s="435"/>
    </row>
    <row r="1184" ht="18.75" customHeight="1">
      <c r="A1184" s="435" t="s">
        <v>3879</v>
      </c>
      <c r="B1184" s="435">
        <v>0.2245</v>
      </c>
      <c r="C1184" s="435">
        <v>4.939</v>
      </c>
      <c r="D1184" s="437">
        <v>-5.5636</v>
      </c>
      <c r="E1184" s="435" t="s">
        <v>2912</v>
      </c>
      <c r="F1184" s="435" t="s">
        <v>2912</v>
      </c>
      <c r="G1184" s="435">
        <v>-1.8288</v>
      </c>
      <c r="H1184" s="435" t="s">
        <v>2912</v>
      </c>
      <c r="I1184" s="435"/>
      <c r="J1184" s="435"/>
      <c r="K1184" s="435"/>
      <c r="L1184" s="435"/>
      <c r="M1184" s="435"/>
      <c r="N1184" s="435"/>
      <c r="O1184" s="435"/>
      <c r="P1184" s="435"/>
      <c r="Q1184" s="435"/>
      <c r="R1184" s="435"/>
      <c r="S1184" s="435"/>
      <c r="T1184" s="435"/>
      <c r="U1184" s="435"/>
      <c r="V1184" s="435"/>
      <c r="W1184" s="435"/>
      <c r="X1184" s="435"/>
      <c r="Y1184" s="435"/>
      <c r="Z1184" s="435"/>
    </row>
    <row r="1185" ht="18.75" customHeight="1">
      <c r="A1185" s="435" t="s">
        <v>1896</v>
      </c>
      <c r="B1185" s="435">
        <v>0.0</v>
      </c>
      <c r="C1185" s="435">
        <v>0.0</v>
      </c>
      <c r="D1185" s="437">
        <v>27.2318</v>
      </c>
      <c r="E1185" s="435" t="s">
        <v>2912</v>
      </c>
      <c r="F1185" s="435" t="s">
        <v>2912</v>
      </c>
      <c r="G1185" s="435">
        <v>-1.8497</v>
      </c>
      <c r="H1185" s="435" t="s">
        <v>2912</v>
      </c>
      <c r="I1185" s="435"/>
      <c r="J1185" s="435"/>
      <c r="K1185" s="435"/>
      <c r="L1185" s="435"/>
      <c r="M1185" s="435"/>
      <c r="N1185" s="435"/>
      <c r="O1185" s="435"/>
      <c r="P1185" s="435"/>
      <c r="Q1185" s="435"/>
      <c r="R1185" s="435"/>
      <c r="S1185" s="435"/>
      <c r="T1185" s="435"/>
      <c r="U1185" s="435"/>
      <c r="V1185" s="435"/>
      <c r="W1185" s="435"/>
      <c r="X1185" s="435"/>
      <c r="Y1185" s="435"/>
      <c r="Z1185" s="435"/>
    </row>
    <row r="1186" ht="18.75" customHeight="1">
      <c r="A1186" s="435" t="s">
        <v>3880</v>
      </c>
      <c r="B1186" s="435">
        <v>-0.0788</v>
      </c>
      <c r="C1186" s="435">
        <v>5.2944</v>
      </c>
      <c r="D1186" s="437">
        <v>-4.619</v>
      </c>
      <c r="E1186" s="435" t="s">
        <v>2912</v>
      </c>
      <c r="F1186" s="435" t="s">
        <v>2912</v>
      </c>
      <c r="G1186" s="435">
        <v>-1.8515</v>
      </c>
      <c r="H1186" s="435" t="s">
        <v>2912</v>
      </c>
      <c r="I1186" s="435"/>
      <c r="J1186" s="435"/>
      <c r="K1186" s="435"/>
      <c r="L1186" s="435"/>
      <c r="M1186" s="435"/>
      <c r="N1186" s="435"/>
      <c r="O1186" s="435"/>
      <c r="P1186" s="435"/>
      <c r="Q1186" s="435"/>
      <c r="R1186" s="435"/>
      <c r="S1186" s="435"/>
      <c r="T1186" s="435"/>
      <c r="U1186" s="435"/>
      <c r="V1186" s="435"/>
      <c r="W1186" s="435"/>
      <c r="X1186" s="435"/>
      <c r="Y1186" s="435"/>
      <c r="Z1186" s="435"/>
    </row>
    <row r="1187" ht="18.75" customHeight="1">
      <c r="A1187" s="435" t="s">
        <v>3881</v>
      </c>
      <c r="B1187" s="435">
        <v>-1.2685</v>
      </c>
      <c r="C1187" s="435">
        <v>-0.9385</v>
      </c>
      <c r="D1187" s="437">
        <v>-4.5872</v>
      </c>
      <c r="E1187" s="435">
        <v>3.0778</v>
      </c>
      <c r="F1187" s="435">
        <v>-0.9764</v>
      </c>
      <c r="G1187" s="435">
        <v>-1.9756</v>
      </c>
      <c r="H1187" s="435">
        <v>1.8921</v>
      </c>
      <c r="I1187" s="435"/>
      <c r="J1187" s="435"/>
      <c r="K1187" s="435"/>
      <c r="L1187" s="435"/>
      <c r="M1187" s="435"/>
      <c r="N1187" s="435"/>
      <c r="O1187" s="435"/>
      <c r="P1187" s="435"/>
      <c r="Q1187" s="435"/>
      <c r="R1187" s="435"/>
      <c r="S1187" s="435"/>
      <c r="T1187" s="435"/>
      <c r="U1187" s="435"/>
      <c r="V1187" s="435"/>
      <c r="W1187" s="435"/>
      <c r="X1187" s="435"/>
      <c r="Y1187" s="435"/>
      <c r="Z1187" s="435"/>
    </row>
    <row r="1188" ht="18.75" customHeight="1">
      <c r="A1188" s="435" t="s">
        <v>3882</v>
      </c>
      <c r="B1188" s="435">
        <v>2.8652</v>
      </c>
      <c r="C1188" s="435">
        <v>6.6212</v>
      </c>
      <c r="D1188" s="437">
        <v>-2.0073</v>
      </c>
      <c r="E1188" s="435">
        <v>-0.624</v>
      </c>
      <c r="F1188" s="435">
        <v>3.5005</v>
      </c>
      <c r="G1188" s="435">
        <v>-2.0073</v>
      </c>
      <c r="H1188" s="435">
        <v>4.3151</v>
      </c>
      <c r="I1188" s="435"/>
      <c r="J1188" s="435"/>
      <c r="K1188" s="435"/>
      <c r="L1188" s="435"/>
      <c r="M1188" s="435"/>
      <c r="N1188" s="435"/>
      <c r="O1188" s="435"/>
      <c r="P1188" s="435"/>
      <c r="Q1188" s="435"/>
      <c r="R1188" s="435"/>
      <c r="S1188" s="435"/>
      <c r="T1188" s="435"/>
      <c r="U1188" s="435"/>
      <c r="V1188" s="435"/>
      <c r="W1188" s="435"/>
      <c r="X1188" s="435"/>
      <c r="Y1188" s="435"/>
      <c r="Z1188" s="435"/>
    </row>
    <row r="1189" ht="18.75" customHeight="1">
      <c r="A1189" s="435" t="s">
        <v>3883</v>
      </c>
      <c r="B1189" s="435">
        <v>1.1196</v>
      </c>
      <c r="C1189" s="435">
        <v>1.1207</v>
      </c>
      <c r="D1189" s="437">
        <v>-1.9984</v>
      </c>
      <c r="E1189" s="435">
        <v>8.754</v>
      </c>
      <c r="F1189" s="435">
        <v>6.4387</v>
      </c>
      <c r="G1189" s="435">
        <v>-2.2976</v>
      </c>
      <c r="H1189" s="435">
        <v>6.4743</v>
      </c>
      <c r="I1189" s="435"/>
      <c r="J1189" s="435"/>
      <c r="K1189" s="435"/>
      <c r="L1189" s="435"/>
      <c r="M1189" s="435"/>
      <c r="N1189" s="435"/>
      <c r="O1189" s="435"/>
      <c r="P1189" s="435"/>
      <c r="Q1189" s="435"/>
      <c r="R1189" s="435"/>
      <c r="S1189" s="435"/>
      <c r="T1189" s="435"/>
      <c r="U1189" s="435"/>
      <c r="V1189" s="435"/>
      <c r="W1189" s="435"/>
      <c r="X1189" s="435"/>
      <c r="Y1189" s="435"/>
      <c r="Z1189" s="435"/>
    </row>
    <row r="1190" ht="18.75" customHeight="1">
      <c r="A1190" s="435" t="s">
        <v>3884</v>
      </c>
      <c r="B1190" s="435">
        <v>-5.5364</v>
      </c>
      <c r="C1190" s="435">
        <v>-4.1563</v>
      </c>
      <c r="D1190" s="437">
        <v>-2.7285</v>
      </c>
      <c r="E1190" s="435">
        <v>13.3564</v>
      </c>
      <c r="F1190" s="435" t="s">
        <v>2912</v>
      </c>
      <c r="G1190" s="435">
        <v>-2.4303</v>
      </c>
      <c r="H1190" s="435" t="s">
        <v>2912</v>
      </c>
      <c r="I1190" s="435"/>
      <c r="J1190" s="435"/>
      <c r="K1190" s="435"/>
      <c r="L1190" s="435"/>
      <c r="M1190" s="435"/>
      <c r="N1190" s="435"/>
      <c r="O1190" s="435"/>
      <c r="P1190" s="435"/>
      <c r="Q1190" s="435"/>
      <c r="R1190" s="435"/>
      <c r="S1190" s="435"/>
      <c r="T1190" s="435"/>
      <c r="U1190" s="435"/>
      <c r="V1190" s="435"/>
      <c r="W1190" s="435"/>
      <c r="X1190" s="435"/>
      <c r="Y1190" s="435"/>
      <c r="Z1190" s="435"/>
    </row>
    <row r="1191" ht="18.75" customHeight="1">
      <c r="A1191" s="435" t="s">
        <v>3885</v>
      </c>
      <c r="B1191" s="435">
        <v>0.0</v>
      </c>
      <c r="C1191" s="435">
        <v>0.0</v>
      </c>
      <c r="D1191" s="437">
        <v>-4.4271</v>
      </c>
      <c r="E1191" s="435">
        <v>3.0734</v>
      </c>
      <c r="F1191" s="435" t="s">
        <v>2912</v>
      </c>
      <c r="G1191" s="435">
        <v>-2.4728</v>
      </c>
      <c r="H1191" s="435" t="s">
        <v>2912</v>
      </c>
      <c r="I1191" s="435"/>
      <c r="J1191" s="435"/>
      <c r="K1191" s="435"/>
      <c r="L1191" s="435"/>
      <c r="M1191" s="435"/>
      <c r="N1191" s="435"/>
      <c r="O1191" s="435"/>
      <c r="P1191" s="435"/>
      <c r="Q1191" s="435"/>
      <c r="R1191" s="435"/>
      <c r="S1191" s="435"/>
      <c r="T1191" s="435"/>
      <c r="U1191" s="435"/>
      <c r="V1191" s="435"/>
      <c r="W1191" s="435"/>
      <c r="X1191" s="435"/>
      <c r="Y1191" s="435"/>
      <c r="Z1191" s="435"/>
    </row>
    <row r="1192" ht="18.75" customHeight="1">
      <c r="A1192" s="435" t="s">
        <v>3886</v>
      </c>
      <c r="B1192" s="435">
        <v>-1.8886</v>
      </c>
      <c r="C1192" s="435">
        <v>-6.2776</v>
      </c>
      <c r="D1192" s="437">
        <v>-5.2671</v>
      </c>
      <c r="E1192" s="435">
        <v>17.8501</v>
      </c>
      <c r="F1192" s="435">
        <v>12.7386</v>
      </c>
      <c r="G1192" s="435">
        <v>-2.5273</v>
      </c>
      <c r="H1192" s="435">
        <v>13.8794</v>
      </c>
      <c r="I1192" s="435"/>
      <c r="J1192" s="435"/>
      <c r="K1192" s="435"/>
      <c r="L1192" s="435"/>
      <c r="M1192" s="435"/>
      <c r="N1192" s="435"/>
      <c r="O1192" s="435"/>
      <c r="P1192" s="435"/>
      <c r="Q1192" s="435"/>
      <c r="R1192" s="435"/>
      <c r="S1192" s="435"/>
      <c r="T1192" s="435"/>
      <c r="U1192" s="435"/>
      <c r="V1192" s="435"/>
      <c r="W1192" s="435"/>
      <c r="X1192" s="435"/>
      <c r="Y1192" s="435"/>
      <c r="Z1192" s="435"/>
    </row>
    <row r="1193" ht="18.75" customHeight="1">
      <c r="A1193" s="435" t="s">
        <v>3887</v>
      </c>
      <c r="B1193" s="435">
        <v>19.2738</v>
      </c>
      <c r="C1193" s="435">
        <v>15.8992</v>
      </c>
      <c r="D1193" s="437">
        <v>-3.934</v>
      </c>
      <c r="E1193" s="435">
        <v>-51.4068</v>
      </c>
      <c r="F1193" s="435" t="s">
        <v>2912</v>
      </c>
      <c r="G1193" s="435">
        <v>-2.6489</v>
      </c>
      <c r="H1193" s="435">
        <v>-31.2429</v>
      </c>
      <c r="I1193" s="435"/>
      <c r="J1193" s="435"/>
      <c r="K1193" s="435"/>
      <c r="L1193" s="435"/>
      <c r="M1193" s="435"/>
      <c r="N1193" s="435"/>
      <c r="O1193" s="435"/>
      <c r="P1193" s="435"/>
      <c r="Q1193" s="435"/>
      <c r="R1193" s="435"/>
      <c r="S1193" s="435"/>
      <c r="T1193" s="435"/>
      <c r="U1193" s="435"/>
      <c r="V1193" s="435"/>
      <c r="W1193" s="435"/>
      <c r="X1193" s="435"/>
      <c r="Y1193" s="435"/>
      <c r="Z1193" s="435"/>
    </row>
    <row r="1194" ht="18.75" customHeight="1">
      <c r="A1194" s="435" t="s">
        <v>3888</v>
      </c>
      <c r="B1194" s="435">
        <v>-16.9951</v>
      </c>
      <c r="C1194" s="435">
        <v>-15.8464</v>
      </c>
      <c r="D1194" s="437">
        <v>-6.7658</v>
      </c>
      <c r="E1194" s="435">
        <v>73.5634</v>
      </c>
      <c r="F1194" s="435" t="s">
        <v>2912</v>
      </c>
      <c r="G1194" s="435">
        <v>-2.6764</v>
      </c>
      <c r="H1194" s="435" t="s">
        <v>2912</v>
      </c>
      <c r="I1194" s="435"/>
      <c r="J1194" s="435"/>
      <c r="K1194" s="435"/>
      <c r="L1194" s="435"/>
      <c r="M1194" s="435"/>
      <c r="N1194" s="435"/>
      <c r="O1194" s="435"/>
      <c r="P1194" s="435"/>
      <c r="Q1194" s="435"/>
      <c r="R1194" s="435"/>
      <c r="S1194" s="435"/>
      <c r="T1194" s="435"/>
      <c r="U1194" s="435"/>
      <c r="V1194" s="435"/>
      <c r="W1194" s="435"/>
      <c r="X1194" s="435"/>
      <c r="Y1194" s="435"/>
      <c r="Z1194" s="435"/>
    </row>
    <row r="1195" ht="18.75" customHeight="1">
      <c r="A1195" s="435" t="s">
        <v>443</v>
      </c>
      <c r="B1195" s="435">
        <v>1.1408</v>
      </c>
      <c r="C1195" s="435">
        <v>-0.2484</v>
      </c>
      <c r="D1195" s="437">
        <v>-5.4486</v>
      </c>
      <c r="E1195" s="435">
        <v>4.3132</v>
      </c>
      <c r="F1195" s="435">
        <v>4.8583</v>
      </c>
      <c r="G1195" s="435">
        <v>-3.0228</v>
      </c>
      <c r="H1195" s="435">
        <v>5.7726</v>
      </c>
      <c r="I1195" s="435"/>
      <c r="J1195" s="435"/>
      <c r="K1195" s="435"/>
      <c r="L1195" s="435"/>
      <c r="M1195" s="435"/>
      <c r="N1195" s="435"/>
      <c r="O1195" s="435"/>
      <c r="P1195" s="435"/>
      <c r="Q1195" s="435"/>
      <c r="R1195" s="435"/>
      <c r="S1195" s="435"/>
      <c r="T1195" s="435"/>
      <c r="U1195" s="435"/>
      <c r="V1195" s="435"/>
      <c r="W1195" s="435"/>
      <c r="X1195" s="435"/>
      <c r="Y1195" s="435"/>
      <c r="Z1195" s="435"/>
    </row>
    <row r="1196" ht="18.75" customHeight="1">
      <c r="A1196" s="435" t="s">
        <v>3889</v>
      </c>
      <c r="B1196" s="435">
        <v>0.0</v>
      </c>
      <c r="C1196" s="435">
        <v>0.0</v>
      </c>
      <c r="D1196" s="437">
        <v>-10.1184</v>
      </c>
      <c r="E1196" s="435">
        <v>7.9583</v>
      </c>
      <c r="F1196" s="435">
        <v>7.2822</v>
      </c>
      <c r="G1196" s="435">
        <v>-3.0404</v>
      </c>
      <c r="H1196" s="435" t="s">
        <v>2912</v>
      </c>
      <c r="I1196" s="435"/>
      <c r="J1196" s="435"/>
      <c r="K1196" s="435"/>
      <c r="L1196" s="435"/>
      <c r="M1196" s="435"/>
      <c r="N1196" s="435"/>
      <c r="O1196" s="435"/>
      <c r="P1196" s="435"/>
      <c r="Q1196" s="435"/>
      <c r="R1196" s="435"/>
      <c r="S1196" s="435"/>
      <c r="T1196" s="435"/>
      <c r="U1196" s="435"/>
      <c r="V1196" s="435"/>
      <c r="W1196" s="435"/>
      <c r="X1196" s="435"/>
      <c r="Y1196" s="435"/>
      <c r="Z1196" s="435"/>
    </row>
    <row r="1197" ht="18.75" customHeight="1">
      <c r="A1197" s="435" t="s">
        <v>3890</v>
      </c>
      <c r="B1197" s="435">
        <v>-16.9802</v>
      </c>
      <c r="C1197" s="435">
        <v>-19.0923</v>
      </c>
      <c r="D1197" s="437">
        <v>-7.8985</v>
      </c>
      <c r="E1197" s="435">
        <v>71.8424</v>
      </c>
      <c r="F1197" s="435" t="s">
        <v>2912</v>
      </c>
      <c r="G1197" s="435">
        <v>-4.0414</v>
      </c>
      <c r="H1197" s="435" t="s">
        <v>2912</v>
      </c>
      <c r="I1197" s="435"/>
      <c r="J1197" s="435"/>
      <c r="K1197" s="435"/>
      <c r="L1197" s="435"/>
      <c r="M1197" s="435"/>
      <c r="N1197" s="435"/>
      <c r="O1197" s="435"/>
      <c r="P1197" s="435"/>
      <c r="Q1197" s="435"/>
      <c r="R1197" s="435"/>
      <c r="S1197" s="435"/>
      <c r="T1197" s="435"/>
      <c r="U1197" s="435"/>
      <c r="V1197" s="435"/>
      <c r="W1197" s="435"/>
      <c r="X1197" s="435"/>
      <c r="Y1197" s="435"/>
      <c r="Z1197" s="435"/>
    </row>
    <row r="1198" ht="18.75" customHeight="1">
      <c r="A1198" s="435" t="s">
        <v>645</v>
      </c>
      <c r="B1198" s="435">
        <v>-0.9437</v>
      </c>
      <c r="C1198" s="435">
        <v>0.4953</v>
      </c>
      <c r="D1198" s="437">
        <v>-10.6879</v>
      </c>
      <c r="E1198" s="435" t="s">
        <v>2912</v>
      </c>
      <c r="F1198" s="435" t="s">
        <v>2912</v>
      </c>
      <c r="G1198" s="435">
        <v>-5.0315</v>
      </c>
      <c r="H1198" s="435" t="s">
        <v>2912</v>
      </c>
      <c r="I1198" s="435"/>
      <c r="J1198" s="435"/>
      <c r="K1198" s="435"/>
      <c r="L1198" s="435"/>
      <c r="M1198" s="435"/>
      <c r="N1198" s="435"/>
      <c r="O1198" s="435"/>
      <c r="P1198" s="435"/>
      <c r="Q1198" s="435"/>
      <c r="R1198" s="435"/>
      <c r="S1198" s="435"/>
      <c r="T1198" s="435"/>
      <c r="U1198" s="435"/>
      <c r="V1198" s="435"/>
      <c r="W1198" s="435"/>
      <c r="X1198" s="435"/>
      <c r="Y1198" s="435"/>
      <c r="Z1198" s="435"/>
    </row>
    <row r="1199" ht="18.75" customHeight="1">
      <c r="A1199" s="435" t="s">
        <v>3891</v>
      </c>
      <c r="B1199" s="435">
        <v>2.3658</v>
      </c>
      <c r="C1199" s="435">
        <v>1.373</v>
      </c>
      <c r="D1199" s="437">
        <v>-9.0308</v>
      </c>
      <c r="E1199" s="435">
        <v>7.9046</v>
      </c>
      <c r="F1199" s="435">
        <v>9.3384</v>
      </c>
      <c r="G1199" s="435">
        <v>-5.0386</v>
      </c>
      <c r="H1199" s="435">
        <v>10.1775</v>
      </c>
      <c r="I1199" s="435"/>
      <c r="J1199" s="435"/>
      <c r="K1199" s="435"/>
      <c r="L1199" s="435"/>
      <c r="M1199" s="435"/>
      <c r="N1199" s="435"/>
      <c r="O1199" s="435"/>
      <c r="P1199" s="435"/>
      <c r="Q1199" s="435"/>
      <c r="R1199" s="435"/>
      <c r="S1199" s="435"/>
      <c r="T1199" s="435"/>
      <c r="U1199" s="435"/>
      <c r="V1199" s="435"/>
      <c r="W1199" s="435"/>
      <c r="X1199" s="435"/>
      <c r="Y1199" s="435"/>
      <c r="Z1199" s="435"/>
    </row>
    <row r="1200" ht="18.75" customHeight="1">
      <c r="A1200" s="435" t="s">
        <v>3892</v>
      </c>
      <c r="B1200" s="435">
        <v>5.59</v>
      </c>
      <c r="C1200" s="435">
        <v>7.1757</v>
      </c>
      <c r="D1200" s="437">
        <v>-19.0641</v>
      </c>
      <c r="E1200" s="435">
        <v>-18.8034</v>
      </c>
      <c r="F1200" s="435">
        <v>-46.8708</v>
      </c>
      <c r="G1200" s="435">
        <v>-5.0542</v>
      </c>
      <c r="H1200" s="435">
        <v>-17.1573</v>
      </c>
      <c r="I1200" s="435"/>
      <c r="J1200" s="435"/>
      <c r="K1200" s="435"/>
      <c r="L1200" s="435"/>
      <c r="M1200" s="435"/>
      <c r="N1200" s="435"/>
      <c r="O1200" s="435"/>
      <c r="P1200" s="435"/>
      <c r="Q1200" s="435"/>
      <c r="R1200" s="435"/>
      <c r="S1200" s="435"/>
      <c r="T1200" s="435"/>
      <c r="U1200" s="435"/>
      <c r="V1200" s="435"/>
      <c r="W1200" s="435"/>
      <c r="X1200" s="435"/>
      <c r="Y1200" s="435"/>
      <c r="Z1200" s="435"/>
    </row>
    <row r="1201" ht="18.75" customHeight="1">
      <c r="A1201" s="435" t="s">
        <v>3893</v>
      </c>
      <c r="B1201" s="435">
        <v>-1.264</v>
      </c>
      <c r="C1201" s="435">
        <v>-1.9877</v>
      </c>
      <c r="D1201" s="437">
        <v>-6.3977</v>
      </c>
      <c r="E1201" s="435">
        <v>3.0375</v>
      </c>
      <c r="F1201" s="435">
        <v>1.9849</v>
      </c>
      <c r="G1201" s="435">
        <v>-5.1849</v>
      </c>
      <c r="H1201" s="435">
        <v>3.2703</v>
      </c>
      <c r="I1201" s="435"/>
      <c r="J1201" s="435"/>
      <c r="K1201" s="435"/>
      <c r="L1201" s="435"/>
      <c r="M1201" s="435"/>
      <c r="N1201" s="435"/>
      <c r="O1201" s="435"/>
      <c r="P1201" s="435"/>
      <c r="Q1201" s="435"/>
      <c r="R1201" s="435"/>
      <c r="S1201" s="435"/>
      <c r="T1201" s="435"/>
      <c r="U1201" s="435"/>
      <c r="V1201" s="435"/>
      <c r="W1201" s="435"/>
      <c r="X1201" s="435"/>
      <c r="Y1201" s="435"/>
      <c r="Z1201" s="435"/>
    </row>
    <row r="1202" ht="18.75" customHeight="1">
      <c r="A1202" s="435" t="s">
        <v>3894</v>
      </c>
      <c r="B1202" s="435">
        <v>-17.3147</v>
      </c>
      <c r="C1202" s="435">
        <v>-14.388</v>
      </c>
      <c r="D1202" s="437">
        <v>-6.9654</v>
      </c>
      <c r="E1202" s="435">
        <v>74.8606</v>
      </c>
      <c r="F1202" s="435" t="s">
        <v>2912</v>
      </c>
      <c r="G1202" s="435">
        <v>-5.405</v>
      </c>
      <c r="H1202" s="435">
        <v>14.0373</v>
      </c>
      <c r="I1202" s="435"/>
      <c r="J1202" s="435"/>
      <c r="K1202" s="435"/>
      <c r="L1202" s="435"/>
      <c r="M1202" s="435"/>
      <c r="N1202" s="435"/>
      <c r="O1202" s="435"/>
      <c r="P1202" s="435"/>
      <c r="Q1202" s="435"/>
      <c r="R1202" s="435"/>
      <c r="S1202" s="435"/>
      <c r="T1202" s="435"/>
      <c r="U1202" s="435"/>
      <c r="V1202" s="435"/>
      <c r="W1202" s="435"/>
      <c r="X1202" s="435"/>
      <c r="Y1202" s="435"/>
      <c r="Z1202" s="435"/>
    </row>
    <row r="1203" ht="18.75" customHeight="1">
      <c r="A1203" s="435" t="s">
        <v>3895</v>
      </c>
      <c r="B1203" s="435">
        <v>18.8148</v>
      </c>
      <c r="C1203" s="435">
        <v>17.9079</v>
      </c>
      <c r="D1203" s="437">
        <v>-4.1397</v>
      </c>
      <c r="E1203" s="435">
        <v>-50.788</v>
      </c>
      <c r="F1203" s="435" t="s">
        <v>2912</v>
      </c>
      <c r="G1203" s="435">
        <v>-5.5456</v>
      </c>
      <c r="H1203" s="435">
        <v>-29.9573</v>
      </c>
      <c r="I1203" s="435"/>
      <c r="J1203" s="435"/>
      <c r="K1203" s="435"/>
      <c r="L1203" s="435"/>
      <c r="M1203" s="435"/>
      <c r="N1203" s="435"/>
      <c r="O1203" s="435"/>
      <c r="P1203" s="435"/>
      <c r="Q1203" s="435"/>
      <c r="R1203" s="435"/>
      <c r="S1203" s="435"/>
      <c r="T1203" s="435"/>
      <c r="U1203" s="435"/>
      <c r="V1203" s="435"/>
      <c r="W1203" s="435"/>
      <c r="X1203" s="435"/>
      <c r="Y1203" s="435"/>
      <c r="Z1203" s="435"/>
    </row>
    <row r="1204" ht="18.75" customHeight="1">
      <c r="A1204" s="435" t="s">
        <v>3896</v>
      </c>
      <c r="B1204" s="435">
        <v>-1.4011</v>
      </c>
      <c r="C1204" s="435">
        <v>-1.8741</v>
      </c>
      <c r="D1204" s="437">
        <v>-8.279</v>
      </c>
      <c r="E1204" s="435">
        <v>0.296</v>
      </c>
      <c r="F1204" s="435">
        <v>-1.6705</v>
      </c>
      <c r="G1204" s="435">
        <v>-5.5539</v>
      </c>
      <c r="H1204" s="435">
        <v>1.0341</v>
      </c>
      <c r="I1204" s="435"/>
      <c r="J1204" s="435"/>
      <c r="K1204" s="435"/>
      <c r="L1204" s="435"/>
      <c r="M1204" s="435"/>
      <c r="N1204" s="435"/>
      <c r="O1204" s="435"/>
      <c r="P1204" s="435"/>
      <c r="Q1204" s="435"/>
      <c r="R1204" s="435"/>
      <c r="S1204" s="435"/>
      <c r="T1204" s="435"/>
      <c r="U1204" s="435"/>
      <c r="V1204" s="435"/>
      <c r="W1204" s="435"/>
      <c r="X1204" s="435"/>
      <c r="Y1204" s="435"/>
      <c r="Z1204" s="435"/>
    </row>
    <row r="1205" ht="18.75" customHeight="1">
      <c r="A1205" s="435" t="s">
        <v>3897</v>
      </c>
      <c r="B1205" s="435">
        <v>-16.3796</v>
      </c>
      <c r="C1205" s="435">
        <v>-15.251</v>
      </c>
      <c r="D1205" s="437">
        <v>-7.4669</v>
      </c>
      <c r="E1205" s="435">
        <v>73.4323</v>
      </c>
      <c r="F1205" s="435" t="s">
        <v>2912</v>
      </c>
      <c r="G1205" s="435">
        <v>-5.5929</v>
      </c>
      <c r="H1205" s="435">
        <v>10.5385</v>
      </c>
      <c r="I1205" s="435"/>
      <c r="J1205" s="435"/>
      <c r="K1205" s="435"/>
      <c r="L1205" s="435"/>
      <c r="M1205" s="435"/>
      <c r="N1205" s="435"/>
      <c r="O1205" s="435"/>
      <c r="P1205" s="435"/>
      <c r="Q1205" s="435"/>
      <c r="R1205" s="435"/>
      <c r="S1205" s="435"/>
      <c r="T1205" s="435"/>
      <c r="U1205" s="435"/>
      <c r="V1205" s="435"/>
      <c r="W1205" s="435"/>
      <c r="X1205" s="435"/>
      <c r="Y1205" s="435"/>
      <c r="Z1205" s="435"/>
    </row>
    <row r="1206" ht="18.75" customHeight="1">
      <c r="A1206" s="435" t="s">
        <v>3898</v>
      </c>
      <c r="B1206" s="435">
        <v>-1.0973</v>
      </c>
      <c r="C1206" s="435">
        <v>2.9285</v>
      </c>
      <c r="D1206" s="437">
        <v>-8.9959</v>
      </c>
      <c r="E1206" s="435" t="s">
        <v>2912</v>
      </c>
      <c r="F1206" s="435" t="s">
        <v>2912</v>
      </c>
      <c r="G1206" s="435">
        <v>-6.0967</v>
      </c>
      <c r="H1206" s="435">
        <v>-2.7895</v>
      </c>
      <c r="I1206" s="435"/>
      <c r="J1206" s="435"/>
      <c r="K1206" s="435"/>
      <c r="L1206" s="435"/>
      <c r="M1206" s="435"/>
      <c r="N1206" s="435"/>
      <c r="O1206" s="435"/>
      <c r="P1206" s="435"/>
      <c r="Q1206" s="435"/>
      <c r="R1206" s="435"/>
      <c r="S1206" s="435"/>
      <c r="T1206" s="435"/>
      <c r="U1206" s="435"/>
      <c r="V1206" s="435"/>
      <c r="W1206" s="435"/>
      <c r="X1206" s="435"/>
      <c r="Y1206" s="435"/>
      <c r="Z1206" s="435"/>
    </row>
    <row r="1207" ht="18.75" customHeight="1">
      <c r="A1207" s="435" t="s">
        <v>3899</v>
      </c>
      <c r="B1207" s="435">
        <v>0.0</v>
      </c>
      <c r="C1207" s="435">
        <v>0.0</v>
      </c>
      <c r="D1207" s="437">
        <v>-8.1211</v>
      </c>
      <c r="E1207" s="435">
        <v>6.9732</v>
      </c>
      <c r="F1207" s="435">
        <v>7.5564</v>
      </c>
      <c r="G1207" s="435">
        <v>-6.4265</v>
      </c>
      <c r="H1207" s="435" t="s">
        <v>2912</v>
      </c>
      <c r="I1207" s="435"/>
      <c r="J1207" s="435"/>
      <c r="K1207" s="435"/>
      <c r="L1207" s="435"/>
      <c r="M1207" s="435"/>
      <c r="N1207" s="435"/>
      <c r="O1207" s="435"/>
      <c r="P1207" s="435"/>
      <c r="Q1207" s="435"/>
      <c r="R1207" s="435"/>
      <c r="S1207" s="435"/>
      <c r="T1207" s="435"/>
      <c r="U1207" s="435"/>
      <c r="V1207" s="435"/>
      <c r="W1207" s="435"/>
      <c r="X1207" s="435"/>
      <c r="Y1207" s="435"/>
      <c r="Z1207" s="435"/>
    </row>
    <row r="1208" ht="18.75" customHeight="1">
      <c r="A1208" s="435" t="s">
        <v>3900</v>
      </c>
      <c r="B1208" s="435">
        <v>4.1479</v>
      </c>
      <c r="C1208" s="435">
        <v>13.1084</v>
      </c>
      <c r="D1208" s="437" t="s">
        <v>2912</v>
      </c>
      <c r="E1208" s="435" t="s">
        <v>2912</v>
      </c>
      <c r="F1208" s="435" t="s">
        <v>2912</v>
      </c>
      <c r="G1208" s="435">
        <v>-6.7767</v>
      </c>
      <c r="H1208" s="435">
        <v>-18.9457</v>
      </c>
      <c r="I1208" s="435"/>
      <c r="J1208" s="435"/>
      <c r="K1208" s="435"/>
      <c r="L1208" s="435"/>
      <c r="M1208" s="435"/>
      <c r="N1208" s="435"/>
      <c r="O1208" s="435"/>
      <c r="P1208" s="435"/>
      <c r="Q1208" s="435"/>
      <c r="R1208" s="435"/>
      <c r="S1208" s="435"/>
      <c r="T1208" s="435"/>
      <c r="U1208" s="435"/>
      <c r="V1208" s="435"/>
      <c r="W1208" s="435"/>
      <c r="X1208" s="435"/>
      <c r="Y1208" s="435"/>
      <c r="Z1208" s="435"/>
    </row>
    <row r="1209" ht="18.75" customHeight="1">
      <c r="A1209" s="435" t="s">
        <v>3901</v>
      </c>
      <c r="B1209" s="435">
        <v>-17.272</v>
      </c>
      <c r="C1209" s="435">
        <v>-17.7577</v>
      </c>
      <c r="D1209" s="437">
        <v>-8.0649</v>
      </c>
      <c r="E1209" s="435">
        <v>73.8825</v>
      </c>
      <c r="F1209" s="435" t="s">
        <v>2912</v>
      </c>
      <c r="G1209" s="435">
        <v>-6.7908</v>
      </c>
      <c r="H1209" s="435" t="s">
        <v>2912</v>
      </c>
      <c r="I1209" s="435"/>
      <c r="J1209" s="435"/>
      <c r="K1209" s="435"/>
      <c r="L1209" s="435"/>
      <c r="M1209" s="435"/>
      <c r="N1209" s="435"/>
      <c r="O1209" s="435"/>
      <c r="P1209" s="435"/>
      <c r="Q1209" s="435"/>
      <c r="R1209" s="435"/>
      <c r="S1209" s="435"/>
      <c r="T1209" s="435"/>
      <c r="U1209" s="435"/>
      <c r="V1209" s="435"/>
      <c r="W1209" s="435"/>
      <c r="X1209" s="435"/>
      <c r="Y1209" s="435"/>
      <c r="Z1209" s="435"/>
    </row>
    <row r="1210" ht="18.75" customHeight="1">
      <c r="A1210" s="435" t="s">
        <v>3902</v>
      </c>
      <c r="B1210" s="435">
        <v>-17.0833</v>
      </c>
      <c r="C1210" s="435">
        <v>-16.0381</v>
      </c>
      <c r="D1210" s="437">
        <v>-7.0489</v>
      </c>
      <c r="E1210" s="435">
        <v>73.9229</v>
      </c>
      <c r="F1210" s="435" t="s">
        <v>2912</v>
      </c>
      <c r="G1210" s="435">
        <v>-6.9234</v>
      </c>
      <c r="H1210" s="435">
        <v>11.6937</v>
      </c>
      <c r="I1210" s="435"/>
      <c r="J1210" s="435"/>
      <c r="K1210" s="435"/>
      <c r="L1210" s="435"/>
      <c r="M1210" s="435"/>
      <c r="N1210" s="435"/>
      <c r="O1210" s="435"/>
      <c r="P1210" s="435"/>
      <c r="Q1210" s="435"/>
      <c r="R1210" s="435"/>
      <c r="S1210" s="435"/>
      <c r="T1210" s="435"/>
      <c r="U1210" s="435"/>
      <c r="V1210" s="435"/>
      <c r="W1210" s="435"/>
      <c r="X1210" s="435"/>
      <c r="Y1210" s="435"/>
      <c r="Z1210" s="435"/>
    </row>
    <row r="1211" ht="18.75" customHeight="1">
      <c r="A1211" s="435" t="s">
        <v>3903</v>
      </c>
      <c r="B1211" s="435">
        <v>-1.6538</v>
      </c>
      <c r="C1211" s="435">
        <v>0.2307</v>
      </c>
      <c r="D1211" s="437">
        <v>-6.8679</v>
      </c>
      <c r="E1211" s="435">
        <v>2.927</v>
      </c>
      <c r="F1211" s="435">
        <v>0.7395</v>
      </c>
      <c r="G1211" s="435">
        <v>-6.9656</v>
      </c>
      <c r="H1211" s="435">
        <v>2.9046</v>
      </c>
      <c r="I1211" s="435"/>
      <c r="J1211" s="435"/>
      <c r="K1211" s="435"/>
      <c r="L1211" s="435"/>
      <c r="M1211" s="435"/>
      <c r="N1211" s="435"/>
      <c r="O1211" s="435"/>
      <c r="P1211" s="435"/>
      <c r="Q1211" s="435"/>
      <c r="R1211" s="435"/>
      <c r="S1211" s="435"/>
      <c r="T1211" s="435"/>
      <c r="U1211" s="435"/>
      <c r="V1211" s="435"/>
      <c r="W1211" s="435"/>
      <c r="X1211" s="435"/>
      <c r="Y1211" s="435"/>
      <c r="Z1211" s="435"/>
    </row>
    <row r="1212" ht="18.75" customHeight="1">
      <c r="A1212" s="435" t="s">
        <v>3904</v>
      </c>
      <c r="B1212" s="435">
        <v>-16.9643</v>
      </c>
      <c r="C1212" s="435">
        <v>-15.9606</v>
      </c>
      <c r="D1212" s="437">
        <v>-7.5576</v>
      </c>
      <c r="E1212" s="435">
        <v>72.4674</v>
      </c>
      <c r="F1212" s="435" t="s">
        <v>2912</v>
      </c>
      <c r="G1212" s="435">
        <v>-7.2356</v>
      </c>
      <c r="H1212" s="435">
        <v>10.6381</v>
      </c>
      <c r="I1212" s="435"/>
      <c r="J1212" s="435"/>
      <c r="K1212" s="435"/>
      <c r="L1212" s="435"/>
      <c r="M1212" s="435"/>
      <c r="N1212" s="435"/>
      <c r="O1212" s="435"/>
      <c r="P1212" s="435"/>
      <c r="Q1212" s="435"/>
      <c r="R1212" s="435"/>
      <c r="S1212" s="435"/>
      <c r="T1212" s="435"/>
      <c r="U1212" s="435"/>
      <c r="V1212" s="435"/>
      <c r="W1212" s="435"/>
      <c r="X1212" s="435"/>
      <c r="Y1212" s="435"/>
      <c r="Z1212" s="435"/>
    </row>
    <row r="1213" ht="18.75" customHeight="1">
      <c r="A1213" s="435" t="s">
        <v>3905</v>
      </c>
      <c r="B1213" s="435">
        <v>-17.7636</v>
      </c>
      <c r="C1213" s="435">
        <v>-19.2206</v>
      </c>
      <c r="D1213" s="437">
        <v>-8.6174</v>
      </c>
      <c r="E1213" s="435">
        <v>61.5023</v>
      </c>
      <c r="F1213" s="435" t="s">
        <v>2912</v>
      </c>
      <c r="G1213" s="435">
        <v>-7.7641</v>
      </c>
      <c r="H1213" s="435">
        <v>15.4353</v>
      </c>
      <c r="I1213" s="435"/>
      <c r="J1213" s="435"/>
      <c r="K1213" s="435"/>
      <c r="L1213" s="435"/>
      <c r="M1213" s="435"/>
      <c r="N1213" s="435"/>
      <c r="O1213" s="435"/>
      <c r="P1213" s="435"/>
      <c r="Q1213" s="435"/>
      <c r="R1213" s="435"/>
      <c r="S1213" s="435"/>
      <c r="T1213" s="435"/>
      <c r="U1213" s="435"/>
      <c r="V1213" s="435"/>
      <c r="W1213" s="435"/>
      <c r="X1213" s="435"/>
      <c r="Y1213" s="435"/>
      <c r="Z1213" s="435"/>
    </row>
    <row r="1214" ht="18.75" customHeight="1">
      <c r="A1214" s="435" t="s">
        <v>659</v>
      </c>
      <c r="B1214" s="435">
        <v>-16.4398</v>
      </c>
      <c r="C1214" s="435">
        <v>-15.1967</v>
      </c>
      <c r="D1214" s="437">
        <v>-7.8999</v>
      </c>
      <c r="E1214" s="435">
        <v>55.9342</v>
      </c>
      <c r="F1214" s="435" t="s">
        <v>2912</v>
      </c>
      <c r="G1214" s="435">
        <v>-7.9796</v>
      </c>
      <c r="H1214" s="435" t="s">
        <v>2912</v>
      </c>
      <c r="I1214" s="435"/>
      <c r="J1214" s="435"/>
      <c r="K1214" s="435"/>
      <c r="L1214" s="435"/>
      <c r="M1214" s="435"/>
      <c r="N1214" s="435"/>
      <c r="O1214" s="435"/>
      <c r="P1214" s="435"/>
      <c r="Q1214" s="435"/>
      <c r="R1214" s="435"/>
      <c r="S1214" s="435"/>
      <c r="T1214" s="435"/>
      <c r="U1214" s="435"/>
      <c r="V1214" s="435"/>
      <c r="W1214" s="435"/>
      <c r="X1214" s="435"/>
      <c r="Y1214" s="435"/>
      <c r="Z1214" s="435"/>
    </row>
    <row r="1215" ht="18.75" customHeight="1">
      <c r="A1215" s="435" t="s">
        <v>3906</v>
      </c>
      <c r="B1215" s="435">
        <v>-17.2762</v>
      </c>
      <c r="C1215" s="435">
        <v>-16.6399</v>
      </c>
      <c r="D1215" s="437">
        <v>-0.9833</v>
      </c>
      <c r="E1215" s="435">
        <v>61.2201</v>
      </c>
      <c r="F1215" s="435" t="s">
        <v>2912</v>
      </c>
      <c r="G1215" s="435">
        <v>-8.1475</v>
      </c>
      <c r="H1215" s="435" t="s">
        <v>2912</v>
      </c>
      <c r="I1215" s="435"/>
      <c r="J1215" s="435"/>
      <c r="K1215" s="435"/>
      <c r="L1215" s="435"/>
      <c r="M1215" s="435"/>
      <c r="N1215" s="435"/>
      <c r="O1215" s="435"/>
      <c r="P1215" s="435"/>
      <c r="Q1215" s="435"/>
      <c r="R1215" s="435"/>
      <c r="S1215" s="435"/>
      <c r="T1215" s="435"/>
      <c r="U1215" s="435"/>
      <c r="V1215" s="435"/>
      <c r="W1215" s="435"/>
      <c r="X1215" s="435"/>
      <c r="Y1215" s="435"/>
      <c r="Z1215" s="435"/>
    </row>
    <row r="1216" ht="18.75" customHeight="1">
      <c r="A1216" s="435" t="s">
        <v>3907</v>
      </c>
      <c r="B1216" s="435">
        <v>-21.3061</v>
      </c>
      <c r="C1216" s="435">
        <v>-29.6594</v>
      </c>
      <c r="D1216" s="437">
        <v>-15.292</v>
      </c>
      <c r="E1216" s="435" t="s">
        <v>2912</v>
      </c>
      <c r="F1216" s="435" t="s">
        <v>2912</v>
      </c>
      <c r="G1216" s="435">
        <v>-8.6802</v>
      </c>
      <c r="H1216" s="435" t="s">
        <v>2912</v>
      </c>
      <c r="I1216" s="435"/>
      <c r="J1216" s="435"/>
      <c r="K1216" s="435"/>
      <c r="L1216" s="435"/>
      <c r="M1216" s="435"/>
      <c r="N1216" s="435"/>
      <c r="O1216" s="435"/>
      <c r="P1216" s="435"/>
      <c r="Q1216" s="435"/>
      <c r="R1216" s="435"/>
      <c r="S1216" s="435"/>
      <c r="T1216" s="435"/>
      <c r="U1216" s="435"/>
      <c r="V1216" s="435"/>
      <c r="W1216" s="435"/>
      <c r="X1216" s="435"/>
      <c r="Y1216" s="435"/>
      <c r="Z1216" s="435"/>
    </row>
    <row r="1217" ht="18.75" customHeight="1">
      <c r="A1217" s="435" t="s">
        <v>1478</v>
      </c>
      <c r="B1217" s="435">
        <v>-16.8051</v>
      </c>
      <c r="C1217" s="435">
        <v>-13.9519</v>
      </c>
      <c r="D1217" s="437">
        <v>-7.9052</v>
      </c>
      <c r="E1217" s="435">
        <v>75.0125</v>
      </c>
      <c r="F1217" s="435" t="s">
        <v>2912</v>
      </c>
      <c r="G1217" s="435">
        <v>-8.7849</v>
      </c>
      <c r="H1217" s="435">
        <v>12.8851</v>
      </c>
      <c r="I1217" s="435"/>
      <c r="J1217" s="435"/>
      <c r="K1217" s="435"/>
      <c r="L1217" s="435"/>
      <c r="M1217" s="435"/>
      <c r="N1217" s="435"/>
      <c r="O1217" s="435"/>
      <c r="P1217" s="435"/>
      <c r="Q1217" s="435"/>
      <c r="R1217" s="435"/>
      <c r="S1217" s="435"/>
      <c r="T1217" s="435"/>
      <c r="U1217" s="435"/>
      <c r="V1217" s="435"/>
      <c r="W1217" s="435"/>
      <c r="X1217" s="435"/>
      <c r="Y1217" s="435"/>
      <c r="Z1217" s="435"/>
    </row>
    <row r="1218" ht="18.75" customHeight="1">
      <c r="A1218" s="435" t="s">
        <v>3908</v>
      </c>
      <c r="B1218" s="435">
        <v>-16.6412</v>
      </c>
      <c r="C1218" s="435">
        <v>-13.4121</v>
      </c>
      <c r="D1218" s="437">
        <v>1.8597</v>
      </c>
      <c r="E1218" s="435">
        <v>64.1431</v>
      </c>
      <c r="F1218" s="435" t="s">
        <v>2912</v>
      </c>
      <c r="G1218" s="435">
        <v>-9.0086</v>
      </c>
      <c r="H1218" s="435" t="s">
        <v>2912</v>
      </c>
      <c r="I1218" s="435"/>
      <c r="J1218" s="435"/>
      <c r="K1218" s="435"/>
      <c r="L1218" s="435"/>
      <c r="M1218" s="435"/>
      <c r="N1218" s="435"/>
      <c r="O1218" s="435"/>
      <c r="P1218" s="435"/>
      <c r="Q1218" s="435"/>
      <c r="R1218" s="435"/>
      <c r="S1218" s="435"/>
      <c r="T1218" s="435"/>
      <c r="U1218" s="435"/>
      <c r="V1218" s="435"/>
      <c r="W1218" s="435"/>
      <c r="X1218" s="435"/>
      <c r="Y1218" s="435"/>
      <c r="Z1218" s="435"/>
    </row>
    <row r="1219" ht="18.75" customHeight="1">
      <c r="A1219" s="435" t="s">
        <v>1108</v>
      </c>
      <c r="B1219" s="435">
        <v>-17.1264</v>
      </c>
      <c r="C1219" s="435">
        <v>-16.3344</v>
      </c>
      <c r="D1219" s="437">
        <v>-9.6241</v>
      </c>
      <c r="E1219" s="435">
        <v>69.6168</v>
      </c>
      <c r="F1219" s="435" t="s">
        <v>2912</v>
      </c>
      <c r="G1219" s="435">
        <v>-9.0376</v>
      </c>
      <c r="H1219" s="435">
        <v>10.3654</v>
      </c>
      <c r="I1219" s="435"/>
      <c r="J1219" s="435"/>
      <c r="K1219" s="435"/>
      <c r="L1219" s="435"/>
      <c r="M1219" s="435"/>
      <c r="N1219" s="435"/>
      <c r="O1219" s="435"/>
      <c r="P1219" s="435"/>
      <c r="Q1219" s="435"/>
      <c r="R1219" s="435"/>
      <c r="S1219" s="435"/>
      <c r="T1219" s="435"/>
      <c r="U1219" s="435"/>
      <c r="V1219" s="435"/>
      <c r="W1219" s="435"/>
      <c r="X1219" s="435"/>
      <c r="Y1219" s="435"/>
      <c r="Z1219" s="435"/>
    </row>
    <row r="1220" ht="18.75" customHeight="1">
      <c r="A1220" s="435" t="s">
        <v>3909</v>
      </c>
      <c r="B1220" s="435">
        <v>-5.5267</v>
      </c>
      <c r="C1220" s="435">
        <v>-15.6322</v>
      </c>
      <c r="D1220" s="437">
        <v>-19.1579</v>
      </c>
      <c r="E1220" s="435">
        <v>-15.8784</v>
      </c>
      <c r="F1220" s="435">
        <v>-25.0732</v>
      </c>
      <c r="G1220" s="435">
        <v>-9.4034</v>
      </c>
      <c r="H1220" s="435" t="s">
        <v>2912</v>
      </c>
      <c r="I1220" s="435"/>
      <c r="J1220" s="435"/>
      <c r="K1220" s="435"/>
      <c r="L1220" s="435"/>
      <c r="M1220" s="435"/>
      <c r="N1220" s="435"/>
      <c r="O1220" s="435"/>
      <c r="P1220" s="435"/>
      <c r="Q1220" s="435"/>
      <c r="R1220" s="435"/>
      <c r="S1220" s="435"/>
      <c r="T1220" s="435"/>
      <c r="U1220" s="435"/>
      <c r="V1220" s="435"/>
      <c r="W1220" s="435"/>
      <c r="X1220" s="435"/>
      <c r="Y1220" s="435"/>
      <c r="Z1220" s="435"/>
    </row>
    <row r="1221" ht="18.75" customHeight="1">
      <c r="A1221" s="435" t="s">
        <v>3910</v>
      </c>
      <c r="B1221" s="435">
        <v>-17.4032</v>
      </c>
      <c r="C1221" s="435">
        <v>-14.5853</v>
      </c>
      <c r="D1221" s="437">
        <v>-7.2592</v>
      </c>
      <c r="E1221" s="435">
        <v>76.1292</v>
      </c>
      <c r="F1221" s="435" t="s">
        <v>2912</v>
      </c>
      <c r="G1221" s="435">
        <v>-9.7024</v>
      </c>
      <c r="H1221" s="435">
        <v>14.039</v>
      </c>
      <c r="I1221" s="435"/>
      <c r="J1221" s="435"/>
      <c r="K1221" s="435"/>
      <c r="L1221" s="435"/>
      <c r="M1221" s="435"/>
      <c r="N1221" s="435"/>
      <c r="O1221" s="435"/>
      <c r="P1221" s="435"/>
      <c r="Q1221" s="435"/>
      <c r="R1221" s="435"/>
      <c r="S1221" s="435"/>
      <c r="T1221" s="435"/>
      <c r="U1221" s="435"/>
      <c r="V1221" s="435"/>
      <c r="W1221" s="435"/>
      <c r="X1221" s="435"/>
      <c r="Y1221" s="435"/>
      <c r="Z1221" s="435"/>
    </row>
    <row r="1222" ht="18.75" customHeight="1">
      <c r="A1222" s="435" t="s">
        <v>3911</v>
      </c>
      <c r="B1222" s="435">
        <v>-17.2855</v>
      </c>
      <c r="C1222" s="435">
        <v>-14.5101</v>
      </c>
      <c r="D1222" s="437">
        <v>-7.7456</v>
      </c>
      <c r="E1222" s="435">
        <v>74.6464</v>
      </c>
      <c r="F1222" s="435" t="s">
        <v>2912</v>
      </c>
      <c r="G1222" s="435">
        <v>-10.0184</v>
      </c>
      <c r="H1222" s="435">
        <v>13.0242</v>
      </c>
      <c r="I1222" s="435"/>
      <c r="J1222" s="435"/>
      <c r="K1222" s="435"/>
      <c r="L1222" s="435"/>
      <c r="M1222" s="435"/>
      <c r="N1222" s="435"/>
      <c r="O1222" s="435"/>
      <c r="P1222" s="435"/>
      <c r="Q1222" s="435"/>
      <c r="R1222" s="435"/>
      <c r="S1222" s="435"/>
      <c r="T1222" s="435"/>
      <c r="U1222" s="435"/>
      <c r="V1222" s="435"/>
      <c r="W1222" s="435"/>
      <c r="X1222" s="435"/>
      <c r="Y1222" s="435"/>
      <c r="Z1222" s="435"/>
    </row>
    <row r="1223" ht="18.75" customHeight="1">
      <c r="A1223" s="435" t="s">
        <v>3912</v>
      </c>
      <c r="B1223" s="435">
        <v>-17.2948</v>
      </c>
      <c r="C1223" s="435">
        <v>-14.5467</v>
      </c>
      <c r="D1223" s="437">
        <v>-7.9549</v>
      </c>
      <c r="E1223" s="435">
        <v>74.3342</v>
      </c>
      <c r="F1223" s="435" t="s">
        <v>2912</v>
      </c>
      <c r="G1223" s="435">
        <v>-10.1763</v>
      </c>
      <c r="H1223" s="435">
        <v>9.1509</v>
      </c>
      <c r="I1223" s="435"/>
      <c r="J1223" s="435"/>
      <c r="K1223" s="435"/>
      <c r="L1223" s="435"/>
      <c r="M1223" s="435"/>
      <c r="N1223" s="435"/>
      <c r="O1223" s="435"/>
      <c r="P1223" s="435"/>
      <c r="Q1223" s="435"/>
      <c r="R1223" s="435"/>
      <c r="S1223" s="435"/>
      <c r="T1223" s="435"/>
      <c r="U1223" s="435"/>
      <c r="V1223" s="435"/>
      <c r="W1223" s="435"/>
      <c r="X1223" s="435"/>
      <c r="Y1223" s="435"/>
      <c r="Z1223" s="435"/>
    </row>
    <row r="1224" ht="18.75" customHeight="1">
      <c r="A1224" s="435" t="s">
        <v>1495</v>
      </c>
      <c r="B1224" s="435">
        <v>-18.0804</v>
      </c>
      <c r="C1224" s="435">
        <v>-17.8211</v>
      </c>
      <c r="D1224" s="437">
        <v>-8.7642</v>
      </c>
      <c r="E1224" s="435">
        <v>63.5531</v>
      </c>
      <c r="F1224" s="435" t="s">
        <v>2912</v>
      </c>
      <c r="G1224" s="435">
        <v>-10.4572</v>
      </c>
      <c r="H1224" s="435">
        <v>16.6443</v>
      </c>
      <c r="I1224" s="435"/>
      <c r="J1224" s="435"/>
      <c r="K1224" s="435"/>
      <c r="L1224" s="435"/>
      <c r="M1224" s="435"/>
      <c r="N1224" s="435"/>
      <c r="O1224" s="435"/>
      <c r="P1224" s="435"/>
      <c r="Q1224" s="435"/>
      <c r="R1224" s="435"/>
      <c r="S1224" s="435"/>
      <c r="T1224" s="435"/>
      <c r="U1224" s="435"/>
      <c r="V1224" s="435"/>
      <c r="W1224" s="435"/>
      <c r="X1224" s="435"/>
      <c r="Y1224" s="435"/>
      <c r="Z1224" s="435"/>
    </row>
    <row r="1225" ht="18.75" customHeight="1">
      <c r="A1225" s="435" t="s">
        <v>3913</v>
      </c>
      <c r="B1225" s="435">
        <v>-21.6092</v>
      </c>
      <c r="C1225" s="435">
        <v>-28.4405</v>
      </c>
      <c r="D1225" s="437">
        <v>-15.4736</v>
      </c>
      <c r="E1225" s="435">
        <v>33.911</v>
      </c>
      <c r="F1225" s="435" t="s">
        <v>2912</v>
      </c>
      <c r="G1225" s="435">
        <v>-11.2405</v>
      </c>
      <c r="H1225" s="435" t="s">
        <v>2912</v>
      </c>
      <c r="I1225" s="435"/>
      <c r="J1225" s="435"/>
      <c r="K1225" s="435"/>
      <c r="L1225" s="435"/>
      <c r="M1225" s="435"/>
      <c r="N1225" s="435"/>
      <c r="O1225" s="435"/>
      <c r="P1225" s="435"/>
      <c r="Q1225" s="435"/>
      <c r="R1225" s="435"/>
      <c r="S1225" s="435"/>
      <c r="T1225" s="435"/>
      <c r="U1225" s="435"/>
      <c r="V1225" s="435"/>
      <c r="W1225" s="435"/>
      <c r="X1225" s="435"/>
      <c r="Y1225" s="435"/>
      <c r="Z1225" s="435"/>
    </row>
    <row r="1226" ht="18.75" customHeight="1">
      <c r="A1226" s="435" t="s">
        <v>3914</v>
      </c>
      <c r="B1226" s="435">
        <v>-21.5185</v>
      </c>
      <c r="C1226" s="435">
        <v>-30.7924</v>
      </c>
      <c r="D1226" s="437">
        <v>-15.7854</v>
      </c>
      <c r="E1226" s="435">
        <v>36.1884</v>
      </c>
      <c r="F1226" s="435" t="s">
        <v>2912</v>
      </c>
      <c r="G1226" s="435">
        <v>-11.9383</v>
      </c>
      <c r="H1226" s="435" t="s">
        <v>2912</v>
      </c>
      <c r="I1226" s="435"/>
      <c r="J1226" s="435"/>
      <c r="K1226" s="435"/>
      <c r="L1226" s="435"/>
      <c r="M1226" s="435"/>
      <c r="N1226" s="435"/>
      <c r="O1226" s="435"/>
      <c r="P1226" s="435"/>
      <c r="Q1226" s="435"/>
      <c r="R1226" s="435"/>
      <c r="S1226" s="435"/>
      <c r="T1226" s="435"/>
      <c r="U1226" s="435"/>
      <c r="V1226" s="435"/>
      <c r="W1226" s="435"/>
      <c r="X1226" s="435"/>
      <c r="Y1226" s="435"/>
      <c r="Z1226" s="435"/>
    </row>
    <row r="1227" ht="18.75" customHeight="1">
      <c r="A1227" s="435" t="s">
        <v>3915</v>
      </c>
      <c r="B1227" s="435">
        <v>-21.4866</v>
      </c>
      <c r="C1227" s="435">
        <v>-29.8664</v>
      </c>
      <c r="D1227" s="437">
        <v>-15.6984</v>
      </c>
      <c r="E1227" s="435">
        <v>32.354</v>
      </c>
      <c r="F1227" s="435" t="s">
        <v>2912</v>
      </c>
      <c r="G1227" s="435">
        <v>-12.1761</v>
      </c>
      <c r="H1227" s="435">
        <v>6.8356</v>
      </c>
      <c r="I1227" s="435"/>
      <c r="J1227" s="435"/>
      <c r="K1227" s="435"/>
      <c r="L1227" s="435"/>
      <c r="M1227" s="435"/>
      <c r="N1227" s="435"/>
      <c r="O1227" s="435"/>
      <c r="P1227" s="435"/>
      <c r="Q1227" s="435"/>
      <c r="R1227" s="435"/>
      <c r="S1227" s="435"/>
      <c r="T1227" s="435"/>
      <c r="U1227" s="435"/>
      <c r="V1227" s="435"/>
      <c r="W1227" s="435"/>
      <c r="X1227" s="435"/>
      <c r="Y1227" s="435"/>
      <c r="Z1227" s="435"/>
    </row>
    <row r="1228" ht="18.75" customHeight="1">
      <c r="A1228" s="435" t="s">
        <v>1595</v>
      </c>
      <c r="B1228" s="435">
        <v>-5.8913</v>
      </c>
      <c r="C1228" s="435">
        <v>-14.1712</v>
      </c>
      <c r="D1228" s="437">
        <v>-19.8964</v>
      </c>
      <c r="E1228" s="435">
        <v>-15.6271</v>
      </c>
      <c r="F1228" s="435">
        <v>-24.5061</v>
      </c>
      <c r="G1228" s="435">
        <v>-12.3722</v>
      </c>
      <c r="H1228" s="435">
        <v>-13.4412</v>
      </c>
      <c r="I1228" s="435"/>
      <c r="J1228" s="435"/>
      <c r="K1228" s="435"/>
      <c r="L1228" s="435"/>
      <c r="M1228" s="435"/>
      <c r="N1228" s="435"/>
      <c r="O1228" s="435"/>
      <c r="P1228" s="435"/>
      <c r="Q1228" s="435"/>
      <c r="R1228" s="435"/>
      <c r="S1228" s="435"/>
      <c r="T1228" s="435"/>
      <c r="U1228" s="435"/>
      <c r="V1228" s="435"/>
      <c r="W1228" s="435"/>
      <c r="X1228" s="435"/>
      <c r="Y1228" s="435"/>
      <c r="Z1228" s="435"/>
    </row>
    <row r="1229" ht="18.75" customHeight="1">
      <c r="A1229" s="435" t="s">
        <v>3916</v>
      </c>
      <c r="B1229" s="435">
        <v>-21.391</v>
      </c>
      <c r="C1229" s="435">
        <v>-29.8056</v>
      </c>
      <c r="D1229" s="437">
        <v>-16.1489</v>
      </c>
      <c r="E1229" s="435">
        <v>31.3002</v>
      </c>
      <c r="F1229" s="435" t="s">
        <v>2912</v>
      </c>
      <c r="G1229" s="435">
        <v>-12.5038</v>
      </c>
      <c r="H1229" s="435" t="s">
        <v>2912</v>
      </c>
      <c r="I1229" s="435"/>
      <c r="J1229" s="435"/>
      <c r="K1229" s="435"/>
      <c r="L1229" s="435"/>
      <c r="M1229" s="435"/>
      <c r="N1229" s="435"/>
      <c r="O1229" s="435"/>
      <c r="P1229" s="435"/>
      <c r="Q1229" s="435"/>
      <c r="R1229" s="435"/>
      <c r="S1229" s="435"/>
      <c r="T1229" s="435"/>
      <c r="U1229" s="435"/>
      <c r="V1229" s="435"/>
      <c r="W1229" s="435"/>
      <c r="X1229" s="435"/>
      <c r="Y1229" s="435"/>
      <c r="Z1229" s="435"/>
    </row>
    <row r="1230" ht="18.75" customHeight="1">
      <c r="A1230" s="435" t="s">
        <v>3917</v>
      </c>
      <c r="B1230" s="435">
        <v>-21.2422</v>
      </c>
      <c r="C1230" s="435">
        <v>-31.9155</v>
      </c>
      <c r="D1230" s="437">
        <v>-15.6332</v>
      </c>
      <c r="E1230" s="435">
        <v>32.0672</v>
      </c>
      <c r="F1230" s="435" t="s">
        <v>2912</v>
      </c>
      <c r="G1230" s="435">
        <v>-12.6256</v>
      </c>
      <c r="H1230" s="435">
        <v>3.1231</v>
      </c>
      <c r="I1230" s="435"/>
      <c r="J1230" s="435"/>
      <c r="K1230" s="435"/>
      <c r="L1230" s="435"/>
      <c r="M1230" s="435"/>
      <c r="N1230" s="435"/>
      <c r="O1230" s="435"/>
      <c r="P1230" s="435"/>
      <c r="Q1230" s="435"/>
      <c r="R1230" s="435"/>
      <c r="S1230" s="435"/>
      <c r="T1230" s="435"/>
      <c r="U1230" s="435"/>
      <c r="V1230" s="435"/>
      <c r="W1230" s="435"/>
      <c r="X1230" s="435"/>
      <c r="Y1230" s="435"/>
      <c r="Z1230" s="435"/>
    </row>
    <row r="1231" ht="18.75" customHeight="1">
      <c r="A1231" s="435" t="s">
        <v>3918</v>
      </c>
      <c r="B1231" s="435">
        <v>-3.3147</v>
      </c>
      <c r="C1231" s="435">
        <v>-6.2041</v>
      </c>
      <c r="D1231" s="437">
        <v>-8.7273</v>
      </c>
      <c r="E1231" s="435">
        <v>-2.9766</v>
      </c>
      <c r="F1231" s="435">
        <v>13.9257</v>
      </c>
      <c r="G1231" s="435">
        <v>-12.8445</v>
      </c>
      <c r="H1231" s="435">
        <v>-0.3714</v>
      </c>
      <c r="I1231" s="435"/>
      <c r="J1231" s="435"/>
      <c r="K1231" s="435"/>
      <c r="L1231" s="435"/>
      <c r="M1231" s="435"/>
      <c r="N1231" s="435"/>
      <c r="O1231" s="435"/>
      <c r="P1231" s="435"/>
      <c r="Q1231" s="435"/>
      <c r="R1231" s="435"/>
      <c r="S1231" s="435"/>
      <c r="T1231" s="435"/>
      <c r="U1231" s="435"/>
      <c r="V1231" s="435"/>
      <c r="W1231" s="435"/>
      <c r="X1231" s="435"/>
      <c r="Y1231" s="435"/>
      <c r="Z1231" s="435"/>
    </row>
    <row r="1232" ht="18.75" customHeight="1">
      <c r="A1232" s="435" t="s">
        <v>3919</v>
      </c>
      <c r="B1232" s="435">
        <v>-20.5788</v>
      </c>
      <c r="C1232" s="435">
        <v>-28.842</v>
      </c>
      <c r="D1232" s="437">
        <v>-16.9933</v>
      </c>
      <c r="E1232" s="435">
        <v>31.7938</v>
      </c>
      <c r="F1232" s="435" t="s">
        <v>2912</v>
      </c>
      <c r="G1232" s="435">
        <v>-12.9408</v>
      </c>
      <c r="H1232" s="435">
        <v>5.4421</v>
      </c>
      <c r="I1232" s="435"/>
      <c r="J1232" s="435"/>
      <c r="K1232" s="435"/>
      <c r="L1232" s="435"/>
      <c r="M1232" s="435"/>
      <c r="N1232" s="435"/>
      <c r="O1232" s="435"/>
      <c r="P1232" s="435"/>
      <c r="Q1232" s="435"/>
      <c r="R1232" s="435"/>
      <c r="S1232" s="435"/>
      <c r="T1232" s="435"/>
      <c r="U1232" s="435"/>
      <c r="V1232" s="435"/>
      <c r="W1232" s="435"/>
      <c r="X1232" s="435"/>
      <c r="Y1232" s="435"/>
      <c r="Z1232" s="435"/>
    </row>
    <row r="1233" ht="18.75" customHeight="1">
      <c r="A1233" s="435" t="s">
        <v>3920</v>
      </c>
      <c r="B1233" s="435">
        <v>0.8108</v>
      </c>
      <c r="C1233" s="435">
        <v>-8.3643</v>
      </c>
      <c r="D1233" s="437">
        <v>-12.8696</v>
      </c>
      <c r="E1233" s="435" t="s">
        <v>2912</v>
      </c>
      <c r="F1233" s="435" t="s">
        <v>2912</v>
      </c>
      <c r="G1233" s="435">
        <v>-13.5593</v>
      </c>
      <c r="H1233" s="435" t="s">
        <v>2912</v>
      </c>
      <c r="I1233" s="435"/>
      <c r="J1233" s="435"/>
      <c r="K1233" s="435"/>
      <c r="L1233" s="435"/>
      <c r="M1233" s="435"/>
      <c r="N1233" s="435"/>
      <c r="O1233" s="435"/>
      <c r="P1233" s="435"/>
      <c r="Q1233" s="435"/>
      <c r="R1233" s="435"/>
      <c r="S1233" s="435"/>
      <c r="T1233" s="435"/>
      <c r="U1233" s="435"/>
      <c r="V1233" s="435"/>
      <c r="W1233" s="435"/>
      <c r="X1233" s="435"/>
      <c r="Y1233" s="435"/>
      <c r="Z1233" s="435"/>
    </row>
    <row r="1234" ht="18.75" customHeight="1">
      <c r="A1234" s="435" t="s">
        <v>3921</v>
      </c>
      <c r="B1234" s="435">
        <v>-0.0815</v>
      </c>
      <c r="C1234" s="435">
        <v>-5.2254</v>
      </c>
      <c r="D1234" s="437">
        <v>-11.5973</v>
      </c>
      <c r="E1234" s="435">
        <v>-12.9803</v>
      </c>
      <c r="F1234" s="435">
        <v>-11.7809</v>
      </c>
      <c r="G1234" s="435">
        <v>-14.2227</v>
      </c>
      <c r="H1234" s="435">
        <v>-13.8314</v>
      </c>
      <c r="I1234" s="435"/>
      <c r="J1234" s="435"/>
      <c r="K1234" s="435"/>
      <c r="L1234" s="435"/>
      <c r="M1234" s="435"/>
      <c r="N1234" s="435"/>
      <c r="O1234" s="435"/>
      <c r="P1234" s="435"/>
      <c r="Q1234" s="435"/>
      <c r="R1234" s="435"/>
      <c r="S1234" s="435"/>
      <c r="T1234" s="435"/>
      <c r="U1234" s="435"/>
      <c r="V1234" s="435"/>
      <c r="W1234" s="435"/>
      <c r="X1234" s="435"/>
      <c r="Y1234" s="435"/>
      <c r="Z1234" s="435"/>
    </row>
    <row r="1235" ht="18.75" customHeight="1">
      <c r="A1235" s="435" t="s">
        <v>1957</v>
      </c>
      <c r="B1235" s="435">
        <v>-21.6155</v>
      </c>
      <c r="C1235" s="435">
        <v>-30.1907</v>
      </c>
      <c r="D1235" s="437">
        <v>-18.4937</v>
      </c>
      <c r="E1235" s="435">
        <v>28.7704</v>
      </c>
      <c r="F1235" s="435" t="s">
        <v>2912</v>
      </c>
      <c r="G1235" s="435">
        <v>-14.4328</v>
      </c>
      <c r="H1235" s="435">
        <v>2.0899</v>
      </c>
      <c r="I1235" s="435"/>
      <c r="J1235" s="435"/>
      <c r="K1235" s="435"/>
      <c r="L1235" s="435"/>
      <c r="M1235" s="435"/>
      <c r="N1235" s="435"/>
      <c r="O1235" s="435"/>
      <c r="P1235" s="435"/>
      <c r="Q1235" s="435"/>
      <c r="R1235" s="435"/>
      <c r="S1235" s="435"/>
      <c r="T1235" s="435"/>
      <c r="U1235" s="435"/>
      <c r="V1235" s="435"/>
      <c r="W1235" s="435"/>
      <c r="X1235" s="435"/>
      <c r="Y1235" s="435"/>
      <c r="Z1235" s="435"/>
    </row>
    <row r="1236" ht="18.75" customHeight="1">
      <c r="A1236" s="435" t="s">
        <v>3922</v>
      </c>
      <c r="B1236" s="435">
        <v>0.4159</v>
      </c>
      <c r="C1236" s="435">
        <v>-6.0299</v>
      </c>
      <c r="D1236" s="437">
        <v>-11.782</v>
      </c>
      <c r="E1236" s="435" t="s">
        <v>2912</v>
      </c>
      <c r="F1236" s="435" t="s">
        <v>2912</v>
      </c>
      <c r="G1236" s="435">
        <v>-14.6068</v>
      </c>
      <c r="H1236" s="435" t="s">
        <v>2912</v>
      </c>
      <c r="I1236" s="435"/>
      <c r="J1236" s="435"/>
      <c r="K1236" s="435"/>
      <c r="L1236" s="435"/>
      <c r="M1236" s="435"/>
      <c r="N1236" s="435"/>
      <c r="O1236" s="435"/>
      <c r="P1236" s="435"/>
      <c r="Q1236" s="435"/>
      <c r="R1236" s="435"/>
      <c r="S1236" s="435"/>
      <c r="T1236" s="435"/>
      <c r="U1236" s="435"/>
      <c r="V1236" s="435"/>
      <c r="W1236" s="435"/>
      <c r="X1236" s="435"/>
      <c r="Y1236" s="435"/>
      <c r="Z1236" s="435"/>
    </row>
    <row r="1237" ht="18.75" customHeight="1">
      <c r="A1237" s="435" t="s">
        <v>3923</v>
      </c>
      <c r="B1237" s="435">
        <v>-21.7893</v>
      </c>
      <c r="C1237" s="435">
        <v>-28.652</v>
      </c>
      <c r="D1237" s="437">
        <v>-15.8879</v>
      </c>
      <c r="E1237" s="435">
        <v>34.0298</v>
      </c>
      <c r="F1237" s="435" t="s">
        <v>2912</v>
      </c>
      <c r="G1237" s="435">
        <v>-14.7967</v>
      </c>
      <c r="H1237" s="435">
        <v>9.4169</v>
      </c>
      <c r="I1237" s="435"/>
      <c r="J1237" s="435"/>
      <c r="K1237" s="435"/>
      <c r="L1237" s="435"/>
      <c r="M1237" s="435"/>
      <c r="N1237" s="435"/>
      <c r="O1237" s="435"/>
      <c r="P1237" s="435"/>
      <c r="Q1237" s="435"/>
      <c r="R1237" s="435"/>
      <c r="S1237" s="435"/>
      <c r="T1237" s="435"/>
      <c r="U1237" s="435"/>
      <c r="V1237" s="435"/>
      <c r="W1237" s="435"/>
      <c r="X1237" s="435"/>
      <c r="Y1237" s="435"/>
      <c r="Z1237" s="435"/>
    </row>
    <row r="1238" ht="18.75" customHeight="1">
      <c r="A1238" s="435" t="s">
        <v>3924</v>
      </c>
      <c r="B1238" s="435">
        <v>-21.6957</v>
      </c>
      <c r="C1238" s="435">
        <v>-28.5959</v>
      </c>
      <c r="D1238" s="437">
        <v>-16.3526</v>
      </c>
      <c r="E1238" s="435">
        <v>32.943</v>
      </c>
      <c r="F1238" s="435" t="s">
        <v>2912</v>
      </c>
      <c r="G1238" s="435">
        <v>-15.1345</v>
      </c>
      <c r="H1238" s="435">
        <v>6.7697</v>
      </c>
      <c r="I1238" s="435"/>
      <c r="J1238" s="435"/>
      <c r="K1238" s="435"/>
      <c r="L1238" s="435"/>
      <c r="M1238" s="435"/>
      <c r="N1238" s="435"/>
      <c r="O1238" s="435"/>
      <c r="P1238" s="435"/>
      <c r="Q1238" s="435"/>
      <c r="R1238" s="435"/>
      <c r="S1238" s="435"/>
      <c r="T1238" s="435"/>
      <c r="U1238" s="435"/>
      <c r="V1238" s="435"/>
      <c r="W1238" s="435"/>
      <c r="X1238" s="435"/>
      <c r="Y1238" s="435"/>
      <c r="Z1238" s="435"/>
    </row>
    <row r="1239" ht="18.75" customHeight="1">
      <c r="A1239" s="435" t="s">
        <v>1481</v>
      </c>
      <c r="B1239" s="435">
        <v>-20.9818</v>
      </c>
      <c r="C1239" s="435">
        <v>-27.7469</v>
      </c>
      <c r="D1239" s="437">
        <v>-17.3655</v>
      </c>
      <c r="E1239" s="435">
        <v>33.0212</v>
      </c>
      <c r="F1239" s="435" t="s">
        <v>2912</v>
      </c>
      <c r="G1239" s="435">
        <v>-15.8655</v>
      </c>
      <c r="H1239" s="435">
        <v>7.9531</v>
      </c>
      <c r="I1239" s="435"/>
      <c r="J1239" s="435"/>
      <c r="K1239" s="435"/>
      <c r="L1239" s="435"/>
      <c r="M1239" s="435"/>
      <c r="N1239" s="435"/>
      <c r="O1239" s="435"/>
      <c r="P1239" s="435"/>
      <c r="Q1239" s="435"/>
      <c r="R1239" s="435"/>
      <c r="S1239" s="435"/>
      <c r="T1239" s="435"/>
      <c r="U1239" s="435"/>
      <c r="V1239" s="435"/>
      <c r="W1239" s="435"/>
      <c r="X1239" s="435"/>
      <c r="Y1239" s="435"/>
      <c r="Z1239" s="435"/>
    </row>
    <row r="1240" ht="18.75" customHeight="1">
      <c r="A1240" s="435" t="s">
        <v>661</v>
      </c>
      <c r="B1240" s="435">
        <v>-20.8541</v>
      </c>
      <c r="C1240" s="435">
        <v>-28.3142</v>
      </c>
      <c r="D1240" s="437">
        <v>-21.8226</v>
      </c>
      <c r="E1240" s="435">
        <v>20.272</v>
      </c>
      <c r="F1240" s="435" t="s">
        <v>2912</v>
      </c>
      <c r="G1240" s="435">
        <v>-17.2389</v>
      </c>
      <c r="H1240" s="435" t="s">
        <v>2912</v>
      </c>
      <c r="I1240" s="435"/>
      <c r="J1240" s="435"/>
      <c r="K1240" s="435"/>
      <c r="L1240" s="435"/>
      <c r="M1240" s="435"/>
      <c r="N1240" s="435"/>
      <c r="O1240" s="435"/>
      <c r="P1240" s="435"/>
      <c r="Q1240" s="435"/>
      <c r="R1240" s="435"/>
      <c r="S1240" s="435"/>
      <c r="T1240" s="435"/>
      <c r="U1240" s="435"/>
      <c r="V1240" s="435"/>
      <c r="W1240" s="435"/>
      <c r="X1240" s="435"/>
      <c r="Y1240" s="435"/>
      <c r="Z1240" s="435"/>
    </row>
    <row r="1241" ht="18.75" customHeight="1">
      <c r="A1241" s="435" t="s">
        <v>3925</v>
      </c>
      <c r="B1241" s="435">
        <v>-21.9915</v>
      </c>
      <c r="C1241" s="435">
        <v>-30.037</v>
      </c>
      <c r="D1241" s="437">
        <v>-22.1211</v>
      </c>
      <c r="E1241" s="435">
        <v>21.3797</v>
      </c>
      <c r="F1241" s="435" t="s">
        <v>2912</v>
      </c>
      <c r="G1241" s="435">
        <v>-17.8852</v>
      </c>
      <c r="H1241" s="435" t="s">
        <v>2912</v>
      </c>
      <c r="I1241" s="435"/>
      <c r="J1241" s="435"/>
      <c r="K1241" s="435"/>
      <c r="L1241" s="435"/>
      <c r="M1241" s="435"/>
      <c r="N1241" s="435"/>
      <c r="O1241" s="435"/>
      <c r="P1241" s="435"/>
      <c r="Q1241" s="435"/>
      <c r="R1241" s="435"/>
      <c r="S1241" s="435"/>
      <c r="T1241" s="435"/>
      <c r="U1241" s="435"/>
      <c r="V1241" s="435"/>
      <c r="W1241" s="435"/>
      <c r="X1241" s="435"/>
      <c r="Y1241" s="435"/>
      <c r="Z1241" s="435"/>
    </row>
    <row r="1242" ht="18.75" customHeight="1">
      <c r="A1242" s="435" t="s">
        <v>3926</v>
      </c>
      <c r="B1242" s="435">
        <v>-20.9991</v>
      </c>
      <c r="C1242" s="435">
        <v>-26.72</v>
      </c>
      <c r="D1242" s="437">
        <v>-20.031</v>
      </c>
      <c r="E1242" s="435">
        <v>23.954</v>
      </c>
      <c r="F1242" s="435" t="s">
        <v>2912</v>
      </c>
      <c r="G1242" s="435">
        <v>-17.9823</v>
      </c>
      <c r="H1242" s="435" t="s">
        <v>2912</v>
      </c>
      <c r="I1242" s="435"/>
      <c r="J1242" s="435"/>
      <c r="K1242" s="435"/>
      <c r="L1242" s="435"/>
      <c r="M1242" s="435"/>
      <c r="N1242" s="435"/>
      <c r="O1242" s="435"/>
      <c r="P1242" s="435"/>
      <c r="Q1242" s="435"/>
      <c r="R1242" s="435"/>
      <c r="S1242" s="435"/>
      <c r="T1242" s="435"/>
      <c r="U1242" s="435"/>
      <c r="V1242" s="435"/>
      <c r="W1242" s="435"/>
      <c r="X1242" s="435"/>
      <c r="Y1242" s="435"/>
      <c r="Z1242" s="435"/>
    </row>
    <row r="1243" ht="18.75" customHeight="1">
      <c r="A1243" s="435" t="s">
        <v>3927</v>
      </c>
      <c r="B1243" s="435">
        <v>1.0415</v>
      </c>
      <c r="C1243" s="435">
        <v>-9.3988</v>
      </c>
      <c r="D1243" s="437">
        <v>-19.3543</v>
      </c>
      <c r="E1243" s="435">
        <v>-7.8684</v>
      </c>
      <c r="F1243" s="435">
        <v>-4.0333</v>
      </c>
      <c r="G1243" s="435">
        <v>-20.2743</v>
      </c>
      <c r="H1243" s="435">
        <v>-6.1494</v>
      </c>
      <c r="I1243" s="435"/>
      <c r="J1243" s="435"/>
      <c r="K1243" s="435"/>
      <c r="L1243" s="435"/>
      <c r="M1243" s="435"/>
      <c r="N1243" s="435"/>
      <c r="O1243" s="435"/>
      <c r="P1243" s="435"/>
      <c r="Q1243" s="435"/>
      <c r="R1243" s="435"/>
      <c r="S1243" s="435"/>
      <c r="T1243" s="435"/>
      <c r="U1243" s="435"/>
      <c r="V1243" s="435"/>
      <c r="W1243" s="435"/>
      <c r="X1243" s="435"/>
      <c r="Y1243" s="435"/>
      <c r="Z1243" s="435"/>
    </row>
    <row r="1244" ht="18.75" customHeight="1">
      <c r="A1244" s="435" t="s">
        <v>3928</v>
      </c>
      <c r="B1244" s="435">
        <v>-3.4328</v>
      </c>
      <c r="C1244" s="435">
        <v>-8.2369</v>
      </c>
      <c r="D1244" s="437">
        <v>-17.7594</v>
      </c>
      <c r="E1244" s="435">
        <v>-11.2829</v>
      </c>
      <c r="F1244" s="435">
        <v>-12.1174</v>
      </c>
      <c r="G1244" s="435">
        <v>-20.3002</v>
      </c>
      <c r="H1244" s="435">
        <v>-11.8412</v>
      </c>
      <c r="I1244" s="435"/>
      <c r="J1244" s="435"/>
      <c r="K1244" s="435"/>
      <c r="L1244" s="435"/>
      <c r="M1244" s="435"/>
      <c r="N1244" s="435"/>
      <c r="O1244" s="435"/>
      <c r="P1244" s="435"/>
      <c r="Q1244" s="435"/>
      <c r="R1244" s="435"/>
      <c r="S1244" s="435"/>
      <c r="T1244" s="435"/>
      <c r="U1244" s="435"/>
      <c r="V1244" s="435"/>
      <c r="W1244" s="435"/>
      <c r="X1244" s="435"/>
      <c r="Y1244" s="435"/>
      <c r="Z1244" s="435"/>
    </row>
    <row r="1245" ht="18.75" customHeight="1">
      <c r="A1245" s="435" t="s">
        <v>3929</v>
      </c>
      <c r="B1245" s="435">
        <v>-0.3321</v>
      </c>
      <c r="C1245" s="435">
        <v>-10.5841</v>
      </c>
      <c r="D1245" s="437">
        <v>-25.1613</v>
      </c>
      <c r="E1245" s="435">
        <v>-27.5826</v>
      </c>
      <c r="F1245" s="435">
        <v>-25.2423</v>
      </c>
      <c r="G1245" s="435">
        <v>-29.3458</v>
      </c>
      <c r="H1245" s="435" t="s">
        <v>2912</v>
      </c>
      <c r="I1245" s="435"/>
      <c r="J1245" s="435"/>
      <c r="K1245" s="435"/>
      <c r="L1245" s="435"/>
      <c r="M1245" s="435"/>
      <c r="N1245" s="435"/>
      <c r="O1245" s="435"/>
      <c r="P1245" s="435"/>
      <c r="Q1245" s="435"/>
      <c r="R1245" s="435"/>
      <c r="S1245" s="435"/>
      <c r="T1245" s="435"/>
      <c r="U1245" s="435"/>
      <c r="V1245" s="435"/>
      <c r="W1245" s="435"/>
      <c r="X1245" s="435"/>
      <c r="Y1245" s="435"/>
      <c r="Z1245" s="435"/>
    </row>
    <row r="1246" ht="18.75" customHeight="1">
      <c r="A1246" s="435" t="s">
        <v>3930</v>
      </c>
      <c r="B1246" s="435">
        <v>-7.4731</v>
      </c>
      <c r="C1246" s="435">
        <v>-14.4027</v>
      </c>
      <c r="D1246" s="437">
        <v>-18.8161</v>
      </c>
      <c r="E1246" s="435">
        <v>-16.911</v>
      </c>
      <c r="F1246" s="435">
        <v>-28.6121</v>
      </c>
      <c r="G1246" s="435">
        <v>-29.7494</v>
      </c>
      <c r="H1246" s="435">
        <v>-47.5492</v>
      </c>
      <c r="I1246" s="435"/>
      <c r="J1246" s="435"/>
      <c r="K1246" s="435"/>
      <c r="L1246" s="435"/>
      <c r="M1246" s="435"/>
      <c r="N1246" s="435"/>
      <c r="O1246" s="435"/>
      <c r="P1246" s="435"/>
      <c r="Q1246" s="435"/>
      <c r="R1246" s="435"/>
      <c r="S1246" s="435"/>
      <c r="T1246" s="435"/>
      <c r="U1246" s="435"/>
      <c r="V1246" s="435"/>
      <c r="W1246" s="435"/>
      <c r="X1246" s="435"/>
      <c r="Y1246" s="435"/>
      <c r="Z1246" s="435"/>
    </row>
    <row r="1247" ht="18.75" customHeight="1">
      <c r="A1247" s="435" t="s">
        <v>3931</v>
      </c>
      <c r="B1247" s="435">
        <v>-3.9792</v>
      </c>
      <c r="C1247" s="435">
        <v>-15.2108</v>
      </c>
      <c r="D1247" s="437" t="s">
        <v>2912</v>
      </c>
      <c r="E1247" s="435" t="s">
        <v>2912</v>
      </c>
      <c r="F1247" s="435" t="s">
        <v>2912</v>
      </c>
      <c r="G1247" s="435">
        <v>-31.4913</v>
      </c>
      <c r="H1247" s="435">
        <v>-18.7206</v>
      </c>
      <c r="I1247" s="435"/>
      <c r="J1247" s="435"/>
      <c r="K1247" s="435"/>
      <c r="L1247" s="435"/>
      <c r="M1247" s="435"/>
      <c r="N1247" s="435"/>
      <c r="O1247" s="435"/>
      <c r="P1247" s="435"/>
      <c r="Q1247" s="435"/>
      <c r="R1247" s="435"/>
      <c r="S1247" s="435"/>
      <c r="T1247" s="435"/>
      <c r="U1247" s="435"/>
      <c r="V1247" s="435"/>
      <c r="W1247" s="435"/>
      <c r="X1247" s="435"/>
      <c r="Y1247" s="435"/>
      <c r="Z1247" s="435"/>
    </row>
    <row r="1248" ht="18.75" customHeight="1">
      <c r="A1248" s="435" t="s">
        <v>3932</v>
      </c>
      <c r="B1248" s="435">
        <v>-5.7686</v>
      </c>
      <c r="C1248" s="435">
        <v>-12.3387</v>
      </c>
      <c r="D1248" s="437">
        <v>-26.2649</v>
      </c>
      <c r="E1248" s="435">
        <v>-49.2342</v>
      </c>
      <c r="F1248" s="435">
        <v>-50.532</v>
      </c>
      <c r="G1248" s="435">
        <v>-32.9864</v>
      </c>
      <c r="H1248" s="435">
        <v>-36.3644</v>
      </c>
      <c r="I1248" s="435"/>
      <c r="J1248" s="435"/>
      <c r="K1248" s="435"/>
      <c r="L1248" s="435"/>
      <c r="M1248" s="435"/>
      <c r="N1248" s="435"/>
      <c r="O1248" s="435"/>
      <c r="P1248" s="435"/>
      <c r="Q1248" s="435"/>
      <c r="R1248" s="435"/>
      <c r="S1248" s="435"/>
      <c r="T1248" s="435"/>
      <c r="U1248" s="435"/>
      <c r="V1248" s="435"/>
      <c r="W1248" s="435"/>
      <c r="X1248" s="435"/>
      <c r="Y1248" s="435"/>
      <c r="Z1248" s="435"/>
    </row>
    <row r="1249" ht="18.75" customHeight="1">
      <c r="A1249" s="435" t="s">
        <v>3933</v>
      </c>
      <c r="B1249" s="435">
        <v>3.2056</v>
      </c>
      <c r="C1249" s="435">
        <v>-16.8798</v>
      </c>
      <c r="D1249" s="437">
        <v>-37.866</v>
      </c>
      <c r="E1249" s="435">
        <v>-41.1293</v>
      </c>
      <c r="F1249" s="435">
        <v>-32.7709</v>
      </c>
      <c r="G1249" s="435">
        <v>-35.7322</v>
      </c>
      <c r="H1249" s="435" t="s">
        <v>2912</v>
      </c>
      <c r="I1249" s="435"/>
      <c r="J1249" s="435"/>
      <c r="K1249" s="435"/>
      <c r="L1249" s="435"/>
      <c r="M1249" s="435"/>
      <c r="N1249" s="435"/>
      <c r="O1249" s="435"/>
      <c r="P1249" s="435"/>
      <c r="Q1249" s="435"/>
      <c r="R1249" s="435"/>
      <c r="S1249" s="435"/>
      <c r="T1249" s="435"/>
      <c r="U1249" s="435"/>
      <c r="V1249" s="435"/>
      <c r="W1249" s="435"/>
      <c r="X1249" s="435"/>
      <c r="Y1249" s="435"/>
      <c r="Z1249" s="435"/>
    </row>
    <row r="1250" ht="18.75" customHeight="1">
      <c r="A1250" s="435" t="s">
        <v>3934</v>
      </c>
      <c r="B1250" s="435">
        <v>23.4645</v>
      </c>
      <c r="C1250" s="435">
        <v>34.725</v>
      </c>
      <c r="D1250" s="437">
        <v>-19.9111</v>
      </c>
      <c r="E1250" s="435">
        <v>-78.5991</v>
      </c>
      <c r="F1250" s="435">
        <v>-56.0894</v>
      </c>
      <c r="G1250" s="435">
        <v>-35.8526</v>
      </c>
      <c r="H1250" s="435">
        <v>-61.2314</v>
      </c>
      <c r="I1250" s="435"/>
      <c r="J1250" s="435"/>
      <c r="K1250" s="435"/>
      <c r="L1250" s="435"/>
      <c r="M1250" s="435"/>
      <c r="N1250" s="435"/>
      <c r="O1250" s="435"/>
      <c r="P1250" s="435"/>
      <c r="Q1250" s="435"/>
      <c r="R1250" s="435"/>
      <c r="S1250" s="435"/>
      <c r="T1250" s="435"/>
      <c r="U1250" s="435"/>
      <c r="V1250" s="435"/>
      <c r="W1250" s="435"/>
      <c r="X1250" s="435"/>
      <c r="Y1250" s="435"/>
      <c r="Z1250" s="435"/>
    </row>
    <row r="1251" ht="18.75" customHeight="1">
      <c r="A1251" s="435" t="s">
        <v>3935</v>
      </c>
      <c r="B1251" s="435">
        <v>-15.3607</v>
      </c>
      <c r="C1251" s="435">
        <v>-21.3386</v>
      </c>
      <c r="D1251" s="437">
        <v>-34.4853</v>
      </c>
      <c r="E1251" s="435">
        <v>-24.622</v>
      </c>
      <c r="F1251" s="435">
        <v>-54.7409</v>
      </c>
      <c r="G1251" s="435">
        <v>-37.3769</v>
      </c>
      <c r="H1251" s="435">
        <v>-29.5018</v>
      </c>
      <c r="I1251" s="435"/>
      <c r="J1251" s="435"/>
      <c r="K1251" s="435"/>
      <c r="L1251" s="435"/>
      <c r="M1251" s="435"/>
      <c r="N1251" s="435"/>
      <c r="O1251" s="435"/>
      <c r="P1251" s="435"/>
      <c r="Q1251" s="435"/>
      <c r="R1251" s="435"/>
      <c r="S1251" s="435"/>
      <c r="T1251" s="435"/>
      <c r="U1251" s="435"/>
      <c r="V1251" s="435"/>
      <c r="W1251" s="435"/>
      <c r="X1251" s="435"/>
      <c r="Y1251" s="435"/>
      <c r="Z1251" s="435"/>
    </row>
    <row r="1252" ht="18.75" customHeight="1">
      <c r="A1252" s="435" t="s">
        <v>3936</v>
      </c>
      <c r="B1252" s="435">
        <v>2.8082</v>
      </c>
      <c r="C1252" s="435">
        <v>-15.4399</v>
      </c>
      <c r="D1252" s="437">
        <v>-37.9992</v>
      </c>
      <c r="E1252" s="435">
        <v>-40.3797</v>
      </c>
      <c r="F1252" s="435">
        <v>-31.7807</v>
      </c>
      <c r="G1252" s="435">
        <v>-37.6447</v>
      </c>
      <c r="H1252" s="435">
        <v>-35.2149</v>
      </c>
      <c r="I1252" s="435"/>
      <c r="J1252" s="435"/>
      <c r="K1252" s="435"/>
      <c r="L1252" s="435"/>
      <c r="M1252" s="435"/>
      <c r="N1252" s="435"/>
      <c r="O1252" s="435"/>
      <c r="P1252" s="435"/>
      <c r="Q1252" s="435"/>
      <c r="R1252" s="435"/>
      <c r="S1252" s="435"/>
      <c r="T1252" s="435"/>
      <c r="U1252" s="435"/>
      <c r="V1252" s="435"/>
      <c r="W1252" s="435"/>
      <c r="X1252" s="435"/>
      <c r="Y1252" s="435"/>
      <c r="Z1252" s="435"/>
    </row>
    <row r="1253" ht="18.75" customHeight="1">
      <c r="A1253" s="435" t="s">
        <v>3937</v>
      </c>
      <c r="B1253" s="435">
        <v>-6.8617</v>
      </c>
      <c r="C1253" s="435">
        <v>-16.0416</v>
      </c>
      <c r="D1253" s="437">
        <v>-33.7818</v>
      </c>
      <c r="E1253" s="435">
        <v>-23.2607</v>
      </c>
      <c r="F1253" s="435">
        <v>-24.5292</v>
      </c>
      <c r="G1253" s="435">
        <v>-37.6899</v>
      </c>
      <c r="H1253" s="435">
        <v>-20.0996</v>
      </c>
      <c r="I1253" s="435"/>
      <c r="J1253" s="435"/>
      <c r="K1253" s="435"/>
      <c r="L1253" s="435"/>
      <c r="M1253" s="435"/>
      <c r="N1253" s="435"/>
      <c r="O1253" s="435"/>
      <c r="P1253" s="435"/>
      <c r="Q1253" s="435"/>
      <c r="R1253" s="435"/>
      <c r="S1253" s="435"/>
      <c r="T1253" s="435"/>
      <c r="U1253" s="435"/>
      <c r="V1253" s="435"/>
      <c r="W1253" s="435"/>
      <c r="X1253" s="435"/>
      <c r="Y1253" s="435"/>
      <c r="Z1253" s="435"/>
    </row>
    <row r="1254" ht="18.75" customHeight="1">
      <c r="A1254" s="435" t="s">
        <v>3938</v>
      </c>
      <c r="B1254" s="435">
        <v>-7.6912</v>
      </c>
      <c r="C1254" s="435">
        <v>-17.9367</v>
      </c>
      <c r="D1254" s="437">
        <v>-38.2864</v>
      </c>
      <c r="E1254" s="435">
        <v>-28.9759</v>
      </c>
      <c r="F1254" s="435">
        <v>-29.161</v>
      </c>
      <c r="G1254" s="435">
        <v>-40.9207</v>
      </c>
      <c r="H1254" s="435">
        <v>-24.3624</v>
      </c>
      <c r="I1254" s="435"/>
      <c r="J1254" s="435"/>
      <c r="K1254" s="435"/>
      <c r="L1254" s="435"/>
      <c r="M1254" s="435"/>
      <c r="N1254" s="435"/>
      <c r="O1254" s="435"/>
      <c r="P1254" s="435"/>
      <c r="Q1254" s="435"/>
      <c r="R1254" s="435"/>
      <c r="S1254" s="435"/>
      <c r="T1254" s="435"/>
      <c r="U1254" s="435"/>
      <c r="V1254" s="435"/>
      <c r="W1254" s="435"/>
      <c r="X1254" s="435"/>
      <c r="Y1254" s="435"/>
      <c r="Z1254" s="435"/>
    </row>
    <row r="1255" ht="18.75" customHeight="1">
      <c r="A1255" s="435" t="s">
        <v>3939</v>
      </c>
      <c r="B1255" s="435">
        <v>-24.3489</v>
      </c>
      <c r="C1255" s="435">
        <v>-38.6896</v>
      </c>
      <c r="D1255" s="437">
        <v>-66.9464</v>
      </c>
      <c r="E1255" s="435">
        <v>15.9544</v>
      </c>
      <c r="F1255" s="435">
        <v>-53.0486</v>
      </c>
      <c r="G1255" s="435">
        <v>-48.622</v>
      </c>
      <c r="H1255" s="435">
        <v>-11.3742</v>
      </c>
      <c r="I1255" s="435"/>
      <c r="J1255" s="435"/>
      <c r="K1255" s="435"/>
      <c r="L1255" s="435"/>
      <c r="M1255" s="435"/>
      <c r="N1255" s="435"/>
      <c r="O1255" s="435"/>
      <c r="P1255" s="435"/>
      <c r="Q1255" s="435"/>
      <c r="R1255" s="435"/>
      <c r="S1255" s="435"/>
      <c r="T1255" s="435"/>
      <c r="U1255" s="435"/>
      <c r="V1255" s="435"/>
      <c r="W1255" s="435"/>
      <c r="X1255" s="435"/>
      <c r="Y1255" s="435"/>
      <c r="Z1255" s="435"/>
    </row>
    <row r="1256" ht="18.75" customHeight="1">
      <c r="A1256" s="435" t="s">
        <v>3940</v>
      </c>
      <c r="B1256" s="435">
        <v>-31.5265</v>
      </c>
      <c r="C1256" s="435">
        <v>-38.1553</v>
      </c>
      <c r="D1256" s="437" t="s">
        <v>2912</v>
      </c>
      <c r="E1256" s="435" t="s">
        <v>2912</v>
      </c>
      <c r="F1256" s="435" t="s">
        <v>2912</v>
      </c>
      <c r="G1256" s="435">
        <v>-51.6725</v>
      </c>
      <c r="H1256" s="435" t="s">
        <v>2912</v>
      </c>
      <c r="I1256" s="435"/>
      <c r="J1256" s="435"/>
      <c r="K1256" s="435"/>
      <c r="L1256" s="435"/>
      <c r="M1256" s="435"/>
      <c r="N1256" s="435"/>
      <c r="O1256" s="435"/>
      <c r="P1256" s="435"/>
      <c r="Q1256" s="435"/>
      <c r="R1256" s="435"/>
      <c r="S1256" s="435"/>
      <c r="T1256" s="435"/>
      <c r="U1256" s="435"/>
      <c r="V1256" s="435"/>
      <c r="W1256" s="435"/>
      <c r="X1256" s="435"/>
      <c r="Y1256" s="435"/>
      <c r="Z1256" s="435"/>
    </row>
    <row r="1257" ht="18.75" customHeight="1">
      <c r="A1257" s="435" t="s">
        <v>3941</v>
      </c>
      <c r="B1257" s="435">
        <v>-10.9906</v>
      </c>
      <c r="C1257" s="435">
        <v>-33.7247</v>
      </c>
      <c r="D1257" s="437">
        <v>-61.1039</v>
      </c>
      <c r="E1257" s="435">
        <v>-42.231</v>
      </c>
      <c r="F1257" s="435">
        <v>-29.0388</v>
      </c>
      <c r="G1257" s="435">
        <v>-61.2391</v>
      </c>
      <c r="H1257" s="435">
        <v>-14.3486</v>
      </c>
      <c r="I1257" s="435"/>
      <c r="J1257" s="435"/>
      <c r="K1257" s="435"/>
      <c r="L1257" s="435"/>
      <c r="M1257" s="435"/>
      <c r="N1257" s="435"/>
      <c r="O1257" s="435"/>
      <c r="P1257" s="435"/>
      <c r="Q1257" s="435"/>
      <c r="R1257" s="435"/>
      <c r="S1257" s="435"/>
      <c r="T1257" s="435"/>
      <c r="U1257" s="435"/>
      <c r="V1257" s="435"/>
      <c r="W1257" s="435"/>
      <c r="X1257" s="435"/>
      <c r="Y1257" s="435"/>
      <c r="Z1257" s="435"/>
    </row>
    <row r="1258" ht="18.75" customHeight="1">
      <c r="A1258" s="435" t="s">
        <v>3942</v>
      </c>
      <c r="B1258" s="435">
        <v>-30.2483</v>
      </c>
      <c r="C1258" s="435">
        <v>-54.3604</v>
      </c>
      <c r="D1258" s="437">
        <v>-75.5775</v>
      </c>
      <c r="E1258" s="435">
        <v>-54.331</v>
      </c>
      <c r="F1258" s="435">
        <v>-43.0599</v>
      </c>
      <c r="G1258" s="435">
        <v>-76.9562</v>
      </c>
      <c r="H1258" s="435" t="s">
        <v>2912</v>
      </c>
      <c r="I1258" s="435"/>
      <c r="J1258" s="435"/>
      <c r="K1258" s="435"/>
      <c r="L1258" s="435"/>
      <c r="M1258" s="435"/>
      <c r="N1258" s="435"/>
      <c r="O1258" s="435"/>
      <c r="P1258" s="435"/>
      <c r="Q1258" s="435"/>
      <c r="R1258" s="435"/>
      <c r="S1258" s="435"/>
      <c r="T1258" s="435"/>
      <c r="U1258" s="435"/>
      <c r="V1258" s="435"/>
      <c r="W1258" s="435"/>
      <c r="X1258" s="435"/>
      <c r="Y1258" s="435"/>
      <c r="Z1258" s="435"/>
    </row>
    <row r="1259" ht="18.75" customHeight="1">
      <c r="A1259" s="435" t="s">
        <v>3943</v>
      </c>
      <c r="B1259" s="435">
        <v>-32.8141</v>
      </c>
      <c r="C1259" s="435">
        <v>-55.7872</v>
      </c>
      <c r="D1259" s="437">
        <v>-87.6577</v>
      </c>
      <c r="E1259" s="435">
        <v>-64.5174</v>
      </c>
      <c r="F1259" s="435">
        <v>-50.5815</v>
      </c>
      <c r="G1259" s="435">
        <v>-87.6075</v>
      </c>
      <c r="H1259" s="435">
        <v>-44.2131</v>
      </c>
      <c r="I1259" s="435"/>
      <c r="J1259" s="435"/>
      <c r="K1259" s="435"/>
      <c r="L1259" s="435"/>
      <c r="M1259" s="435"/>
      <c r="N1259" s="435"/>
      <c r="O1259" s="435"/>
      <c r="P1259" s="435"/>
      <c r="Q1259" s="435"/>
      <c r="R1259" s="435"/>
      <c r="S1259" s="435"/>
      <c r="T1259" s="435"/>
      <c r="U1259" s="435"/>
      <c r="V1259" s="435"/>
      <c r="W1259" s="435"/>
      <c r="X1259" s="435"/>
      <c r="Y1259" s="435"/>
      <c r="Z1259" s="435"/>
    </row>
    <row r="1260" ht="18.75" customHeight="1">
      <c r="A1260" s="435" t="s">
        <v>3944</v>
      </c>
      <c r="B1260" s="435">
        <v>6.6448</v>
      </c>
      <c r="C1260" s="435">
        <v>40.1128</v>
      </c>
      <c r="D1260" s="437" t="s">
        <v>2912</v>
      </c>
      <c r="E1260" s="435" t="s">
        <v>2912</v>
      </c>
      <c r="F1260" s="435" t="s">
        <v>2912</v>
      </c>
      <c r="G1260" s="435" t="s">
        <v>2912</v>
      </c>
      <c r="H1260" s="435" t="s">
        <v>2912</v>
      </c>
      <c r="I1260" s="435"/>
      <c r="J1260" s="435"/>
      <c r="K1260" s="435"/>
      <c r="L1260" s="435"/>
      <c r="M1260" s="435"/>
      <c r="N1260" s="435"/>
      <c r="O1260" s="435"/>
      <c r="P1260" s="435"/>
      <c r="Q1260" s="435"/>
      <c r="R1260" s="435"/>
      <c r="S1260" s="435"/>
      <c r="T1260" s="435"/>
      <c r="U1260" s="435"/>
      <c r="V1260" s="435"/>
      <c r="W1260" s="435"/>
      <c r="X1260" s="435"/>
      <c r="Y1260" s="435"/>
      <c r="Z1260" s="435"/>
    </row>
    <row r="1261" ht="18.75" customHeight="1">
      <c r="A1261" s="435" t="s">
        <v>3945</v>
      </c>
      <c r="B1261" s="435">
        <v>27.6959</v>
      </c>
      <c r="C1261" s="435" t="s">
        <v>2912</v>
      </c>
      <c r="D1261" s="437" t="s">
        <v>2912</v>
      </c>
      <c r="E1261" s="435" t="s">
        <v>2912</v>
      </c>
      <c r="F1261" s="435" t="s">
        <v>2912</v>
      </c>
      <c r="G1261" s="435" t="s">
        <v>2912</v>
      </c>
      <c r="H1261" s="435" t="s">
        <v>2912</v>
      </c>
      <c r="I1261" s="435"/>
      <c r="J1261" s="435"/>
      <c r="K1261" s="435"/>
      <c r="L1261" s="435"/>
      <c r="M1261" s="435"/>
      <c r="N1261" s="435"/>
      <c r="O1261" s="435"/>
      <c r="P1261" s="435"/>
      <c r="Q1261" s="435"/>
      <c r="R1261" s="435"/>
      <c r="S1261" s="435"/>
      <c r="T1261" s="435"/>
      <c r="U1261" s="435"/>
      <c r="V1261" s="435"/>
      <c r="W1261" s="435"/>
      <c r="X1261" s="435"/>
      <c r="Y1261" s="435"/>
      <c r="Z1261" s="435"/>
    </row>
    <row r="1262" ht="18.75" customHeight="1">
      <c r="A1262" s="435" t="s">
        <v>3946</v>
      </c>
      <c r="B1262" s="435" t="s">
        <v>2912</v>
      </c>
      <c r="C1262" s="435" t="s">
        <v>2912</v>
      </c>
      <c r="D1262" s="437" t="s">
        <v>2912</v>
      </c>
      <c r="E1262" s="435" t="s">
        <v>2912</v>
      </c>
      <c r="F1262" s="435" t="s">
        <v>2912</v>
      </c>
      <c r="G1262" s="435" t="s">
        <v>2912</v>
      </c>
      <c r="H1262" s="435" t="s">
        <v>2912</v>
      </c>
      <c r="I1262" s="435"/>
      <c r="J1262" s="435"/>
      <c r="K1262" s="435"/>
      <c r="L1262" s="435"/>
      <c r="M1262" s="435"/>
      <c r="N1262" s="435"/>
      <c r="O1262" s="435"/>
      <c r="P1262" s="435"/>
      <c r="Q1262" s="435"/>
      <c r="R1262" s="435"/>
      <c r="S1262" s="435"/>
      <c r="T1262" s="435"/>
      <c r="U1262" s="435"/>
      <c r="V1262" s="435"/>
      <c r="W1262" s="435"/>
      <c r="X1262" s="435"/>
      <c r="Y1262" s="435"/>
      <c r="Z1262" s="435"/>
    </row>
    <row r="1263" ht="18.75" customHeight="1">
      <c r="A1263" s="435" t="s">
        <v>3947</v>
      </c>
      <c r="B1263" s="435">
        <v>7.9628</v>
      </c>
      <c r="C1263" s="435">
        <v>21.177</v>
      </c>
      <c r="D1263" s="437" t="s">
        <v>2912</v>
      </c>
      <c r="E1263" s="435" t="s">
        <v>2912</v>
      </c>
      <c r="F1263" s="435" t="s">
        <v>2912</v>
      </c>
      <c r="G1263" s="435" t="s">
        <v>2912</v>
      </c>
      <c r="H1263" s="435">
        <v>26.8329</v>
      </c>
      <c r="I1263" s="435"/>
      <c r="J1263" s="435"/>
      <c r="K1263" s="435"/>
      <c r="L1263" s="435"/>
      <c r="M1263" s="435"/>
      <c r="N1263" s="435"/>
      <c r="O1263" s="435"/>
      <c r="P1263" s="435"/>
      <c r="Q1263" s="435"/>
      <c r="R1263" s="435"/>
      <c r="S1263" s="435"/>
      <c r="T1263" s="435"/>
      <c r="U1263" s="435"/>
      <c r="V1263" s="435"/>
      <c r="W1263" s="435"/>
      <c r="X1263" s="435"/>
      <c r="Y1263" s="435"/>
      <c r="Z1263" s="435"/>
    </row>
    <row r="1264" ht="18.75" customHeight="1">
      <c r="A1264" s="435" t="s">
        <v>606</v>
      </c>
      <c r="B1264" s="435">
        <v>13.8114</v>
      </c>
      <c r="C1264" s="435" t="s">
        <v>2912</v>
      </c>
      <c r="D1264" s="437" t="s">
        <v>2912</v>
      </c>
      <c r="E1264" s="435" t="s">
        <v>2912</v>
      </c>
      <c r="F1264" s="435" t="s">
        <v>2912</v>
      </c>
      <c r="G1264" s="435" t="s">
        <v>2912</v>
      </c>
      <c r="H1264" s="435">
        <v>10.9739</v>
      </c>
      <c r="I1264" s="435"/>
      <c r="J1264" s="435"/>
      <c r="K1264" s="435"/>
      <c r="L1264" s="435"/>
      <c r="M1264" s="435"/>
      <c r="N1264" s="435"/>
      <c r="O1264" s="435"/>
      <c r="P1264" s="435"/>
      <c r="Q1264" s="435"/>
      <c r="R1264" s="435"/>
      <c r="S1264" s="435"/>
      <c r="T1264" s="435"/>
      <c r="U1264" s="435"/>
      <c r="V1264" s="435"/>
      <c r="W1264" s="435"/>
      <c r="X1264" s="435"/>
      <c r="Y1264" s="435"/>
      <c r="Z1264" s="435"/>
    </row>
    <row r="1265" ht="18.75" customHeight="1">
      <c r="A1265" s="435" t="s">
        <v>3948</v>
      </c>
      <c r="B1265" s="435" t="s">
        <v>2912</v>
      </c>
      <c r="C1265" s="435" t="s">
        <v>2912</v>
      </c>
      <c r="D1265" s="437" t="s">
        <v>2912</v>
      </c>
      <c r="E1265" s="435" t="s">
        <v>2912</v>
      </c>
      <c r="F1265" s="435" t="s">
        <v>2912</v>
      </c>
      <c r="G1265" s="435" t="s">
        <v>2912</v>
      </c>
      <c r="H1265" s="435" t="s">
        <v>2912</v>
      </c>
      <c r="I1265" s="435"/>
      <c r="J1265" s="435"/>
      <c r="K1265" s="435"/>
      <c r="L1265" s="435"/>
      <c r="M1265" s="435"/>
      <c r="N1265" s="435"/>
      <c r="O1265" s="435"/>
      <c r="P1265" s="435"/>
      <c r="Q1265" s="435"/>
      <c r="R1265" s="435"/>
      <c r="S1265" s="435"/>
      <c r="T1265" s="435"/>
      <c r="U1265" s="435"/>
      <c r="V1265" s="435"/>
      <c r="W1265" s="435"/>
      <c r="X1265" s="435"/>
      <c r="Y1265" s="435"/>
      <c r="Z1265" s="435"/>
    </row>
    <row r="1266" ht="18.75" customHeight="1">
      <c r="A1266" s="435" t="s">
        <v>3949</v>
      </c>
      <c r="B1266" s="435">
        <v>26.5704</v>
      </c>
      <c r="C1266" s="435">
        <v>117.3672</v>
      </c>
      <c r="D1266" s="437" t="s">
        <v>2912</v>
      </c>
      <c r="E1266" s="435" t="s">
        <v>2912</v>
      </c>
      <c r="F1266" s="435" t="s">
        <v>2912</v>
      </c>
      <c r="G1266" s="435" t="s">
        <v>2912</v>
      </c>
      <c r="H1266" s="435" t="s">
        <v>2912</v>
      </c>
      <c r="I1266" s="435"/>
      <c r="J1266" s="435"/>
      <c r="K1266" s="435"/>
      <c r="L1266" s="435"/>
      <c r="M1266" s="435"/>
      <c r="N1266" s="435"/>
      <c r="O1266" s="435"/>
      <c r="P1266" s="435"/>
      <c r="Q1266" s="435"/>
      <c r="R1266" s="435"/>
      <c r="S1266" s="435"/>
      <c r="T1266" s="435"/>
      <c r="U1266" s="435"/>
      <c r="V1266" s="435"/>
      <c r="W1266" s="435"/>
      <c r="X1266" s="435"/>
      <c r="Y1266" s="435"/>
      <c r="Z1266" s="435"/>
    </row>
    <row r="1267" ht="18.75" customHeight="1">
      <c r="A1267" s="435" t="s">
        <v>3950</v>
      </c>
      <c r="B1267" s="435" t="s">
        <v>2912</v>
      </c>
      <c r="C1267" s="435" t="s">
        <v>2912</v>
      </c>
      <c r="D1267" s="437" t="s">
        <v>2912</v>
      </c>
      <c r="E1267" s="435" t="s">
        <v>2912</v>
      </c>
      <c r="F1267" s="435" t="s">
        <v>2912</v>
      </c>
      <c r="G1267" s="435" t="s">
        <v>2912</v>
      </c>
      <c r="H1267" s="435" t="s">
        <v>2912</v>
      </c>
      <c r="I1267" s="435"/>
      <c r="J1267" s="435"/>
      <c r="K1267" s="435"/>
      <c r="L1267" s="435"/>
      <c r="M1267" s="435"/>
      <c r="N1267" s="435"/>
      <c r="O1267" s="435"/>
      <c r="P1267" s="435"/>
      <c r="Q1267" s="435"/>
      <c r="R1267" s="435"/>
      <c r="S1267" s="435"/>
      <c r="T1267" s="435"/>
      <c r="U1267" s="435"/>
      <c r="V1267" s="435"/>
      <c r="W1267" s="435"/>
      <c r="X1267" s="435"/>
      <c r="Y1267" s="435"/>
      <c r="Z1267" s="435"/>
    </row>
    <row r="1268" ht="18.75" customHeight="1">
      <c r="A1268" s="435" t="s">
        <v>3951</v>
      </c>
      <c r="B1268" s="435">
        <v>-18.0397</v>
      </c>
      <c r="C1268" s="435">
        <v>25.4496</v>
      </c>
      <c r="D1268" s="437" t="s">
        <v>2912</v>
      </c>
      <c r="E1268" s="435" t="s">
        <v>2912</v>
      </c>
      <c r="F1268" s="435" t="s">
        <v>2912</v>
      </c>
      <c r="G1268" s="435" t="s">
        <v>2912</v>
      </c>
      <c r="H1268" s="435" t="s">
        <v>2912</v>
      </c>
      <c r="I1268" s="435"/>
      <c r="J1268" s="435"/>
      <c r="K1268" s="435"/>
      <c r="L1268" s="435"/>
      <c r="M1268" s="435"/>
      <c r="N1268" s="435"/>
      <c r="O1268" s="435"/>
      <c r="P1268" s="435"/>
      <c r="Q1268" s="435"/>
      <c r="R1268" s="435"/>
      <c r="S1268" s="435"/>
      <c r="T1268" s="435"/>
      <c r="U1268" s="435"/>
      <c r="V1268" s="435"/>
      <c r="W1268" s="435"/>
      <c r="X1268" s="435"/>
      <c r="Y1268" s="435"/>
      <c r="Z1268" s="435"/>
    </row>
    <row r="1269" ht="18.75" customHeight="1">
      <c r="A1269" s="435" t="s">
        <v>3952</v>
      </c>
      <c r="B1269" s="435">
        <v>-10.7334</v>
      </c>
      <c r="C1269" s="435">
        <v>-24.8325</v>
      </c>
      <c r="D1269" s="437" t="s">
        <v>2912</v>
      </c>
      <c r="E1269" s="435" t="s">
        <v>2912</v>
      </c>
      <c r="F1269" s="435" t="s">
        <v>2912</v>
      </c>
      <c r="G1269" s="435" t="s">
        <v>2912</v>
      </c>
      <c r="H1269" s="435" t="s">
        <v>2912</v>
      </c>
      <c r="I1269" s="435"/>
      <c r="J1269" s="435"/>
      <c r="K1269" s="435"/>
      <c r="L1269" s="435"/>
      <c r="M1269" s="435"/>
      <c r="N1269" s="435"/>
      <c r="O1269" s="435"/>
      <c r="P1269" s="435"/>
      <c r="Q1269" s="435"/>
      <c r="R1269" s="435"/>
      <c r="S1269" s="435"/>
      <c r="T1269" s="435"/>
      <c r="U1269" s="435"/>
      <c r="V1269" s="435"/>
      <c r="W1269" s="435"/>
      <c r="X1269" s="435"/>
      <c r="Y1269" s="435"/>
      <c r="Z1269" s="435"/>
    </row>
    <row r="1270" ht="18.75" customHeight="1">
      <c r="A1270" s="435" t="s">
        <v>3953</v>
      </c>
      <c r="B1270" s="435">
        <v>2.7675</v>
      </c>
      <c r="C1270" s="435">
        <v>22.6795</v>
      </c>
      <c r="D1270" s="437" t="s">
        <v>2912</v>
      </c>
      <c r="E1270" s="435" t="s">
        <v>2912</v>
      </c>
      <c r="F1270" s="435" t="s">
        <v>2912</v>
      </c>
      <c r="G1270" s="435" t="s">
        <v>2912</v>
      </c>
      <c r="H1270" s="435">
        <v>49.4782</v>
      </c>
      <c r="I1270" s="435"/>
      <c r="J1270" s="435"/>
      <c r="K1270" s="435"/>
      <c r="L1270" s="435"/>
      <c r="M1270" s="435"/>
      <c r="N1270" s="435"/>
      <c r="O1270" s="435"/>
      <c r="P1270" s="435"/>
      <c r="Q1270" s="435"/>
      <c r="R1270" s="435"/>
      <c r="S1270" s="435"/>
      <c r="T1270" s="435"/>
      <c r="U1270" s="435"/>
      <c r="V1270" s="435"/>
      <c r="W1270" s="435"/>
      <c r="X1270" s="435"/>
      <c r="Y1270" s="435"/>
      <c r="Z1270" s="435"/>
    </row>
    <row r="1271" ht="18.75" customHeight="1">
      <c r="A1271" s="435" t="s">
        <v>3954</v>
      </c>
      <c r="B1271" s="435" t="s">
        <v>2912</v>
      </c>
      <c r="C1271" s="435" t="s">
        <v>2912</v>
      </c>
      <c r="D1271" s="437" t="s">
        <v>2912</v>
      </c>
      <c r="E1271" s="435" t="s">
        <v>2912</v>
      </c>
      <c r="F1271" s="435" t="s">
        <v>2912</v>
      </c>
      <c r="G1271" s="435" t="s">
        <v>2912</v>
      </c>
      <c r="H1271" s="435" t="s">
        <v>2912</v>
      </c>
      <c r="I1271" s="435"/>
      <c r="J1271" s="435"/>
      <c r="K1271" s="435"/>
      <c r="L1271" s="435"/>
      <c r="M1271" s="435"/>
      <c r="N1271" s="435"/>
      <c r="O1271" s="435"/>
      <c r="P1271" s="435"/>
      <c r="Q1271" s="435"/>
      <c r="R1271" s="435"/>
      <c r="S1271" s="435"/>
      <c r="T1271" s="435"/>
      <c r="U1271" s="435"/>
      <c r="V1271" s="435"/>
      <c r="W1271" s="435"/>
      <c r="X1271" s="435"/>
      <c r="Y1271" s="435"/>
      <c r="Z1271" s="435"/>
    </row>
    <row r="1272" ht="18.75" customHeight="1">
      <c r="A1272" s="435" t="s">
        <v>3955</v>
      </c>
      <c r="B1272" s="435">
        <v>7.8467</v>
      </c>
      <c r="C1272" s="435">
        <v>41.3651</v>
      </c>
      <c r="D1272" s="437" t="s">
        <v>2912</v>
      </c>
      <c r="E1272" s="435" t="s">
        <v>2912</v>
      </c>
      <c r="F1272" s="435" t="s">
        <v>2912</v>
      </c>
      <c r="G1272" s="435" t="s">
        <v>2912</v>
      </c>
      <c r="H1272" s="435" t="s">
        <v>2912</v>
      </c>
      <c r="I1272" s="435"/>
      <c r="J1272" s="435"/>
      <c r="K1272" s="435"/>
      <c r="L1272" s="435"/>
      <c r="M1272" s="435"/>
      <c r="N1272" s="435"/>
      <c r="O1272" s="435"/>
      <c r="P1272" s="435"/>
      <c r="Q1272" s="435"/>
      <c r="R1272" s="435"/>
      <c r="S1272" s="435"/>
      <c r="T1272" s="435"/>
      <c r="U1272" s="435"/>
      <c r="V1272" s="435"/>
      <c r="W1272" s="435"/>
      <c r="X1272" s="435"/>
      <c r="Y1272" s="435"/>
      <c r="Z1272" s="435"/>
    </row>
    <row r="1273" ht="18.75" customHeight="1">
      <c r="A1273" s="435" t="s">
        <v>3956</v>
      </c>
      <c r="B1273" s="435">
        <v>-0.2211</v>
      </c>
      <c r="C1273" s="435">
        <v>-0.6183</v>
      </c>
      <c r="D1273" s="437" t="s">
        <v>2912</v>
      </c>
      <c r="E1273" s="435" t="s">
        <v>2912</v>
      </c>
      <c r="F1273" s="435" t="s">
        <v>2912</v>
      </c>
      <c r="G1273" s="435" t="s">
        <v>2912</v>
      </c>
      <c r="H1273" s="435" t="s">
        <v>2912</v>
      </c>
      <c r="I1273" s="435"/>
      <c r="J1273" s="435"/>
      <c r="K1273" s="435"/>
      <c r="L1273" s="435"/>
      <c r="M1273" s="435"/>
      <c r="N1273" s="435"/>
      <c r="O1273" s="435"/>
      <c r="P1273" s="435"/>
      <c r="Q1273" s="435"/>
      <c r="R1273" s="435"/>
      <c r="S1273" s="435"/>
      <c r="T1273" s="435"/>
      <c r="U1273" s="435"/>
      <c r="V1273" s="435"/>
      <c r="W1273" s="435"/>
      <c r="X1273" s="435"/>
      <c r="Y1273" s="435"/>
      <c r="Z1273" s="435"/>
    </row>
    <row r="1274" ht="18.75" customHeight="1">
      <c r="A1274" s="435" t="s">
        <v>3957</v>
      </c>
      <c r="B1274" s="435">
        <v>-0.1</v>
      </c>
      <c r="C1274" s="435">
        <v>-0.205</v>
      </c>
      <c r="D1274" s="437" t="s">
        <v>2912</v>
      </c>
      <c r="E1274" s="435" t="s">
        <v>2912</v>
      </c>
      <c r="F1274" s="435" t="s">
        <v>2912</v>
      </c>
      <c r="G1274" s="435" t="s">
        <v>2912</v>
      </c>
      <c r="H1274" s="435" t="s">
        <v>2912</v>
      </c>
      <c r="I1274" s="435"/>
      <c r="J1274" s="435"/>
      <c r="K1274" s="435"/>
      <c r="L1274" s="435"/>
      <c r="M1274" s="435"/>
      <c r="N1274" s="435"/>
      <c r="O1274" s="435"/>
      <c r="P1274" s="435"/>
      <c r="Q1274" s="435"/>
      <c r="R1274" s="435"/>
      <c r="S1274" s="435"/>
      <c r="T1274" s="435"/>
      <c r="U1274" s="435"/>
      <c r="V1274" s="435"/>
      <c r="W1274" s="435"/>
      <c r="X1274" s="435"/>
      <c r="Y1274" s="435"/>
      <c r="Z1274" s="435"/>
    </row>
    <row r="1275" ht="18.75" customHeight="1">
      <c r="A1275" s="435" t="s">
        <v>3958</v>
      </c>
      <c r="B1275" s="435">
        <v>-0.3017</v>
      </c>
      <c r="C1275" s="435" t="s">
        <v>2912</v>
      </c>
      <c r="D1275" s="437" t="s">
        <v>2912</v>
      </c>
      <c r="E1275" s="435" t="s">
        <v>2912</v>
      </c>
      <c r="F1275" s="435" t="s">
        <v>2912</v>
      </c>
      <c r="G1275" s="435" t="s">
        <v>2912</v>
      </c>
      <c r="H1275" s="435">
        <v>-0.6015</v>
      </c>
      <c r="I1275" s="435"/>
      <c r="J1275" s="435"/>
      <c r="K1275" s="435"/>
      <c r="L1275" s="435"/>
      <c r="M1275" s="435"/>
      <c r="N1275" s="435"/>
      <c r="O1275" s="435"/>
      <c r="P1275" s="435"/>
      <c r="Q1275" s="435"/>
      <c r="R1275" s="435"/>
      <c r="S1275" s="435"/>
      <c r="T1275" s="435"/>
      <c r="U1275" s="435"/>
      <c r="V1275" s="435"/>
      <c r="W1275" s="435"/>
      <c r="X1275" s="435"/>
      <c r="Y1275" s="435"/>
      <c r="Z1275" s="435"/>
    </row>
    <row r="1276" ht="18.75" customHeight="1">
      <c r="A1276" s="435" t="s">
        <v>3959</v>
      </c>
      <c r="B1276" s="435">
        <v>-0.2006</v>
      </c>
      <c r="C1276" s="435" t="s">
        <v>2912</v>
      </c>
      <c r="D1276" s="437" t="s">
        <v>2912</v>
      </c>
      <c r="E1276" s="435" t="s">
        <v>2912</v>
      </c>
      <c r="F1276" s="435" t="s">
        <v>2912</v>
      </c>
      <c r="G1276" s="435" t="s">
        <v>2912</v>
      </c>
      <c r="H1276" s="435">
        <v>-0.3505</v>
      </c>
      <c r="I1276" s="435"/>
      <c r="J1276" s="435"/>
      <c r="K1276" s="435"/>
      <c r="L1276" s="435"/>
      <c r="M1276" s="435"/>
      <c r="N1276" s="435"/>
      <c r="O1276" s="435"/>
      <c r="P1276" s="435"/>
      <c r="Q1276" s="435"/>
      <c r="R1276" s="435"/>
      <c r="S1276" s="435"/>
      <c r="T1276" s="435"/>
      <c r="U1276" s="435"/>
      <c r="V1276" s="435"/>
      <c r="W1276" s="435"/>
      <c r="X1276" s="435"/>
      <c r="Y1276" s="435"/>
      <c r="Z1276" s="435"/>
    </row>
    <row r="1277" ht="18.75" customHeight="1">
      <c r="A1277" s="435" t="s">
        <v>3960</v>
      </c>
      <c r="B1277" s="435">
        <v>2.7339</v>
      </c>
      <c r="C1277" s="435">
        <v>-3.9857</v>
      </c>
      <c r="D1277" s="437" t="s">
        <v>2912</v>
      </c>
      <c r="E1277" s="435" t="s">
        <v>2912</v>
      </c>
      <c r="F1277" s="435" t="s">
        <v>2912</v>
      </c>
      <c r="G1277" s="435" t="s">
        <v>2912</v>
      </c>
      <c r="H1277" s="435">
        <v>-6.9239</v>
      </c>
      <c r="I1277" s="435"/>
      <c r="J1277" s="435"/>
      <c r="K1277" s="435"/>
      <c r="L1277" s="435"/>
      <c r="M1277" s="435"/>
      <c r="N1277" s="435"/>
      <c r="O1277" s="435"/>
      <c r="P1277" s="435"/>
      <c r="Q1277" s="435"/>
      <c r="R1277" s="435"/>
      <c r="S1277" s="435"/>
      <c r="T1277" s="435"/>
      <c r="U1277" s="435"/>
      <c r="V1277" s="435"/>
      <c r="W1277" s="435"/>
      <c r="X1277" s="435"/>
      <c r="Y1277" s="435"/>
      <c r="Z1277" s="435"/>
    </row>
    <row r="1278" ht="18.75" customHeight="1">
      <c r="A1278" s="435" t="s">
        <v>3961</v>
      </c>
      <c r="B1278" s="435">
        <v>2.5251</v>
      </c>
      <c r="C1278" s="435" t="s">
        <v>2912</v>
      </c>
      <c r="D1278" s="437" t="s">
        <v>2912</v>
      </c>
      <c r="E1278" s="435" t="s">
        <v>2912</v>
      </c>
      <c r="F1278" s="435" t="s">
        <v>2912</v>
      </c>
      <c r="G1278" s="435" t="s">
        <v>2912</v>
      </c>
      <c r="H1278" s="435" t="s">
        <v>2912</v>
      </c>
      <c r="I1278" s="435"/>
      <c r="J1278" s="435"/>
      <c r="K1278" s="435"/>
      <c r="L1278" s="435"/>
      <c r="M1278" s="435"/>
      <c r="N1278" s="435"/>
      <c r="O1278" s="435"/>
      <c r="P1278" s="435"/>
      <c r="Q1278" s="435"/>
      <c r="R1278" s="435"/>
      <c r="S1278" s="435"/>
      <c r="T1278" s="435"/>
      <c r="U1278" s="435"/>
      <c r="V1278" s="435"/>
      <c r="W1278" s="435"/>
      <c r="X1278" s="435"/>
      <c r="Y1278" s="435"/>
      <c r="Z1278" s="435"/>
    </row>
    <row r="1279" ht="18.75" customHeight="1">
      <c r="A1279" s="435" t="s">
        <v>3962</v>
      </c>
      <c r="B1279" s="435" t="s">
        <v>2912</v>
      </c>
      <c r="C1279" s="435" t="s">
        <v>2912</v>
      </c>
      <c r="D1279" s="437" t="s">
        <v>2912</v>
      </c>
      <c r="E1279" s="435" t="s">
        <v>2912</v>
      </c>
      <c r="F1279" s="435" t="s">
        <v>2912</v>
      </c>
      <c r="G1279" s="435" t="s">
        <v>2912</v>
      </c>
      <c r="H1279" s="435" t="s">
        <v>2912</v>
      </c>
      <c r="I1279" s="435"/>
      <c r="J1279" s="435"/>
      <c r="K1279" s="435"/>
      <c r="L1279" s="435"/>
      <c r="M1279" s="435"/>
      <c r="N1279" s="435"/>
      <c r="O1279" s="435"/>
      <c r="P1279" s="435"/>
      <c r="Q1279" s="435"/>
      <c r="R1279" s="435"/>
      <c r="S1279" s="435"/>
      <c r="T1279" s="435"/>
      <c r="U1279" s="435"/>
      <c r="V1279" s="435"/>
      <c r="W1279" s="435"/>
      <c r="X1279" s="435"/>
      <c r="Y1279" s="435"/>
      <c r="Z1279" s="435"/>
    </row>
    <row r="1280" ht="18.75" customHeight="1">
      <c r="A1280" s="435" t="s">
        <v>142</v>
      </c>
      <c r="B1280" s="435" t="s">
        <v>2912</v>
      </c>
      <c r="C1280" s="435" t="s">
        <v>2912</v>
      </c>
      <c r="D1280" s="437" t="s">
        <v>2912</v>
      </c>
      <c r="E1280" s="435" t="s">
        <v>2912</v>
      </c>
      <c r="F1280" s="435" t="s">
        <v>2912</v>
      </c>
      <c r="G1280" s="435" t="s">
        <v>2912</v>
      </c>
      <c r="H1280" s="435" t="s">
        <v>2912</v>
      </c>
      <c r="I1280" s="435"/>
      <c r="J1280" s="435"/>
      <c r="K1280" s="435"/>
      <c r="L1280" s="435"/>
      <c r="M1280" s="435"/>
      <c r="N1280" s="435"/>
      <c r="O1280" s="435"/>
      <c r="P1280" s="435"/>
      <c r="Q1280" s="435"/>
      <c r="R1280" s="435"/>
      <c r="S1280" s="435"/>
      <c r="T1280" s="435"/>
      <c r="U1280" s="435"/>
      <c r="V1280" s="435"/>
      <c r="W1280" s="435"/>
      <c r="X1280" s="435"/>
      <c r="Y1280" s="435"/>
      <c r="Z1280" s="435"/>
    </row>
    <row r="1281" ht="18.75" customHeight="1">
      <c r="A1281" s="435" t="s">
        <v>3963</v>
      </c>
      <c r="B1281" s="435">
        <v>-2.6869</v>
      </c>
      <c r="C1281" s="435" t="s">
        <v>2912</v>
      </c>
      <c r="D1281" s="437" t="s">
        <v>2912</v>
      </c>
      <c r="E1281" s="435" t="s">
        <v>2912</v>
      </c>
      <c r="F1281" s="435" t="s">
        <v>2912</v>
      </c>
      <c r="G1281" s="435" t="s">
        <v>2912</v>
      </c>
      <c r="H1281" s="435">
        <v>2.761</v>
      </c>
      <c r="I1281" s="435"/>
      <c r="J1281" s="435"/>
      <c r="K1281" s="435"/>
      <c r="L1281" s="435"/>
      <c r="M1281" s="435"/>
      <c r="N1281" s="435"/>
      <c r="O1281" s="435"/>
      <c r="P1281" s="435"/>
      <c r="Q1281" s="435"/>
      <c r="R1281" s="435"/>
      <c r="S1281" s="435"/>
      <c r="T1281" s="435"/>
      <c r="U1281" s="435"/>
      <c r="V1281" s="435"/>
      <c r="W1281" s="435"/>
      <c r="X1281" s="435"/>
      <c r="Y1281" s="435"/>
      <c r="Z1281" s="435"/>
    </row>
    <row r="1282" ht="18.75" customHeight="1">
      <c r="A1282" s="435" t="s">
        <v>3964</v>
      </c>
      <c r="B1282" s="435">
        <v>-0.4086</v>
      </c>
      <c r="C1282" s="435" t="s">
        <v>2912</v>
      </c>
      <c r="D1282" s="437" t="s">
        <v>2912</v>
      </c>
      <c r="E1282" s="435" t="s">
        <v>2912</v>
      </c>
      <c r="F1282" s="435" t="s">
        <v>2912</v>
      </c>
      <c r="G1282" s="435" t="s">
        <v>2912</v>
      </c>
      <c r="H1282" s="435">
        <v>0.4103</v>
      </c>
      <c r="I1282" s="435"/>
      <c r="J1282" s="435"/>
      <c r="K1282" s="435"/>
      <c r="L1282" s="435"/>
      <c r="M1282" s="435"/>
      <c r="N1282" s="435"/>
      <c r="O1282" s="435"/>
      <c r="P1282" s="435"/>
      <c r="Q1282" s="435"/>
      <c r="R1282" s="435"/>
      <c r="S1282" s="435"/>
      <c r="T1282" s="435"/>
      <c r="U1282" s="435"/>
      <c r="V1282" s="435"/>
      <c r="W1282" s="435"/>
      <c r="X1282" s="435"/>
      <c r="Y1282" s="435"/>
      <c r="Z1282" s="435"/>
    </row>
    <row r="1283" ht="18.75" customHeight="1">
      <c r="A1283" s="435" t="s">
        <v>3965</v>
      </c>
      <c r="B1283" s="435" t="s">
        <v>2912</v>
      </c>
      <c r="C1283" s="435" t="s">
        <v>2912</v>
      </c>
      <c r="D1283" s="437" t="s">
        <v>2912</v>
      </c>
      <c r="E1283" s="435" t="s">
        <v>2912</v>
      </c>
      <c r="F1283" s="435" t="s">
        <v>2912</v>
      </c>
      <c r="G1283" s="435" t="s">
        <v>2912</v>
      </c>
      <c r="H1283" s="435" t="s">
        <v>2912</v>
      </c>
      <c r="I1283" s="435"/>
      <c r="J1283" s="435"/>
      <c r="K1283" s="435"/>
      <c r="L1283" s="435"/>
      <c r="M1283" s="435"/>
      <c r="N1283" s="435"/>
      <c r="O1283" s="435"/>
      <c r="P1283" s="435"/>
      <c r="Q1283" s="435"/>
      <c r="R1283" s="435"/>
      <c r="S1283" s="435"/>
      <c r="T1283" s="435"/>
      <c r="U1283" s="435"/>
      <c r="V1283" s="435"/>
      <c r="W1283" s="435"/>
      <c r="X1283" s="435"/>
      <c r="Y1283" s="435"/>
      <c r="Z1283" s="435"/>
    </row>
    <row r="1284" ht="18.75" customHeight="1">
      <c r="A1284" s="435" t="s">
        <v>3966</v>
      </c>
      <c r="B1284" s="435">
        <v>0.4256</v>
      </c>
      <c r="C1284" s="435" t="s">
        <v>2912</v>
      </c>
      <c r="D1284" s="437" t="s">
        <v>2912</v>
      </c>
      <c r="E1284" s="435" t="s">
        <v>2912</v>
      </c>
      <c r="F1284" s="435" t="s">
        <v>2912</v>
      </c>
      <c r="G1284" s="435" t="s">
        <v>2912</v>
      </c>
      <c r="H1284" s="435">
        <v>1.2015</v>
      </c>
      <c r="I1284" s="435"/>
      <c r="J1284" s="435"/>
      <c r="K1284" s="435"/>
      <c r="L1284" s="435"/>
      <c r="M1284" s="435"/>
      <c r="N1284" s="435"/>
      <c r="O1284" s="435"/>
      <c r="P1284" s="435"/>
      <c r="Q1284" s="435"/>
      <c r="R1284" s="435"/>
      <c r="S1284" s="435"/>
      <c r="T1284" s="435"/>
      <c r="U1284" s="435"/>
      <c r="V1284" s="435"/>
      <c r="W1284" s="435"/>
      <c r="X1284" s="435"/>
      <c r="Y1284" s="435"/>
      <c r="Z1284" s="435"/>
    </row>
    <row r="1285" ht="18.75" customHeight="1">
      <c r="A1285" s="435" t="s">
        <v>3967</v>
      </c>
      <c r="B1285" s="435">
        <v>0.0</v>
      </c>
      <c r="C1285" s="435">
        <v>28.6389</v>
      </c>
      <c r="D1285" s="437" t="s">
        <v>2912</v>
      </c>
      <c r="E1285" s="435" t="s">
        <v>2912</v>
      </c>
      <c r="F1285" s="435" t="s">
        <v>2912</v>
      </c>
      <c r="G1285" s="435" t="s">
        <v>2912</v>
      </c>
      <c r="H1285" s="435" t="s">
        <v>2912</v>
      </c>
      <c r="I1285" s="435"/>
      <c r="J1285" s="435"/>
      <c r="K1285" s="435"/>
      <c r="L1285" s="435"/>
      <c r="M1285" s="435"/>
      <c r="N1285" s="435"/>
      <c r="O1285" s="435"/>
      <c r="P1285" s="435"/>
      <c r="Q1285" s="435"/>
      <c r="R1285" s="435"/>
      <c r="S1285" s="435"/>
      <c r="T1285" s="435"/>
      <c r="U1285" s="435"/>
      <c r="V1285" s="435"/>
      <c r="W1285" s="435"/>
      <c r="X1285" s="435"/>
      <c r="Y1285" s="435"/>
      <c r="Z1285" s="435"/>
    </row>
    <row r="1286" ht="18.75" customHeight="1">
      <c r="A1286" s="435" t="s">
        <v>3968</v>
      </c>
      <c r="B1286" s="435">
        <v>-17.4506</v>
      </c>
      <c r="C1286" s="435">
        <v>-14.5985</v>
      </c>
      <c r="D1286" s="437" t="s">
        <v>2912</v>
      </c>
      <c r="E1286" s="435" t="s">
        <v>2912</v>
      </c>
      <c r="F1286" s="435" t="s">
        <v>2912</v>
      </c>
      <c r="G1286" s="435" t="s">
        <v>2912</v>
      </c>
      <c r="H1286" s="435" t="s">
        <v>2912</v>
      </c>
      <c r="I1286" s="435"/>
      <c r="J1286" s="435"/>
      <c r="K1286" s="435"/>
      <c r="L1286" s="435"/>
      <c r="M1286" s="435"/>
      <c r="N1286" s="435"/>
      <c r="O1286" s="435"/>
      <c r="P1286" s="435"/>
      <c r="Q1286" s="435"/>
      <c r="R1286" s="435"/>
      <c r="S1286" s="435"/>
      <c r="T1286" s="435"/>
      <c r="U1286" s="435"/>
      <c r="V1286" s="435"/>
      <c r="W1286" s="435"/>
      <c r="X1286" s="435"/>
      <c r="Y1286" s="435"/>
      <c r="Z1286" s="435"/>
    </row>
    <row r="1287" ht="18.75" customHeight="1">
      <c r="A1287" s="435" t="s">
        <v>3969</v>
      </c>
      <c r="B1287" s="435">
        <v>-17.0916</v>
      </c>
      <c r="C1287" s="435">
        <v>-16.021</v>
      </c>
      <c r="D1287" s="437" t="s">
        <v>2912</v>
      </c>
      <c r="E1287" s="435" t="s">
        <v>2912</v>
      </c>
      <c r="F1287" s="435" t="s">
        <v>2912</v>
      </c>
      <c r="G1287" s="435" t="s">
        <v>2912</v>
      </c>
      <c r="H1287" s="435" t="s">
        <v>2912</v>
      </c>
      <c r="I1287" s="435"/>
      <c r="J1287" s="435"/>
      <c r="K1287" s="435"/>
      <c r="L1287" s="435"/>
      <c r="M1287" s="435"/>
      <c r="N1287" s="435"/>
      <c r="O1287" s="435"/>
      <c r="P1287" s="435"/>
      <c r="Q1287" s="435"/>
      <c r="R1287" s="435"/>
      <c r="S1287" s="435"/>
      <c r="T1287" s="435"/>
      <c r="U1287" s="435"/>
      <c r="V1287" s="435"/>
      <c r="W1287" s="435"/>
      <c r="X1287" s="435"/>
      <c r="Y1287" s="435"/>
      <c r="Z1287" s="435"/>
    </row>
    <row r="1288" ht="18.75" customHeight="1">
      <c r="A1288" s="435" t="s">
        <v>3970</v>
      </c>
      <c r="B1288" s="435">
        <v>-17.2905</v>
      </c>
      <c r="C1288" s="435" t="s">
        <v>2912</v>
      </c>
      <c r="D1288" s="437" t="s">
        <v>2912</v>
      </c>
      <c r="E1288" s="435" t="s">
        <v>2912</v>
      </c>
      <c r="F1288" s="435" t="s">
        <v>2912</v>
      </c>
      <c r="G1288" s="435" t="s">
        <v>2912</v>
      </c>
      <c r="H1288" s="435" t="s">
        <v>2912</v>
      </c>
      <c r="I1288" s="435"/>
      <c r="J1288" s="435"/>
      <c r="K1288" s="435"/>
      <c r="L1288" s="435"/>
      <c r="M1288" s="435"/>
      <c r="N1288" s="435"/>
      <c r="O1288" s="435"/>
      <c r="P1288" s="435"/>
      <c r="Q1288" s="435"/>
      <c r="R1288" s="435"/>
      <c r="S1288" s="435"/>
      <c r="T1288" s="435"/>
      <c r="U1288" s="435"/>
      <c r="V1288" s="435"/>
      <c r="W1288" s="435"/>
      <c r="X1288" s="435"/>
      <c r="Y1288" s="435"/>
      <c r="Z1288" s="435"/>
    </row>
    <row r="1289" ht="18.75" customHeight="1">
      <c r="A1289" s="435" t="s">
        <v>3971</v>
      </c>
      <c r="B1289" s="435">
        <v>0.1415</v>
      </c>
      <c r="C1289" s="435">
        <v>4.6348</v>
      </c>
      <c r="D1289" s="437" t="s">
        <v>2912</v>
      </c>
      <c r="E1289" s="435" t="s">
        <v>2912</v>
      </c>
      <c r="F1289" s="435" t="s">
        <v>2912</v>
      </c>
      <c r="G1289" s="435" t="s">
        <v>2912</v>
      </c>
      <c r="H1289" s="435" t="s">
        <v>2912</v>
      </c>
      <c r="I1289" s="435"/>
      <c r="J1289" s="435"/>
      <c r="K1289" s="435"/>
      <c r="L1289" s="435"/>
      <c r="M1289" s="435"/>
      <c r="N1289" s="435"/>
      <c r="O1289" s="435"/>
      <c r="P1289" s="435"/>
      <c r="Q1289" s="435"/>
      <c r="R1289" s="435"/>
      <c r="S1289" s="435"/>
      <c r="T1289" s="435"/>
      <c r="U1289" s="435"/>
      <c r="V1289" s="435"/>
      <c r="W1289" s="435"/>
      <c r="X1289" s="435"/>
      <c r="Y1289" s="435"/>
      <c r="Z1289" s="435"/>
    </row>
    <row r="1290" ht="18.75" customHeight="1">
      <c r="A1290" s="435" t="s">
        <v>198</v>
      </c>
      <c r="B1290" s="435" t="s">
        <v>2912</v>
      </c>
      <c r="C1290" s="435" t="s">
        <v>2912</v>
      </c>
      <c r="D1290" s="437" t="s">
        <v>2912</v>
      </c>
      <c r="E1290" s="435" t="s">
        <v>2912</v>
      </c>
      <c r="F1290" s="435" t="s">
        <v>2912</v>
      </c>
      <c r="G1290" s="435" t="s">
        <v>2912</v>
      </c>
      <c r="H1290" s="435" t="s">
        <v>2912</v>
      </c>
      <c r="I1290" s="435"/>
      <c r="J1290" s="435"/>
      <c r="K1290" s="435"/>
      <c r="L1290" s="435"/>
      <c r="M1290" s="435"/>
      <c r="N1290" s="435"/>
      <c r="O1290" s="435"/>
      <c r="P1290" s="435"/>
      <c r="Q1290" s="435"/>
      <c r="R1290" s="435"/>
      <c r="S1290" s="435"/>
      <c r="T1290" s="435"/>
      <c r="U1290" s="435"/>
      <c r="V1290" s="435"/>
      <c r="W1290" s="435"/>
      <c r="X1290" s="435"/>
      <c r="Y1290" s="435"/>
      <c r="Z1290" s="435"/>
    </row>
    <row r="1291" ht="18.75" customHeight="1">
      <c r="A1291" s="435" t="s">
        <v>3972</v>
      </c>
      <c r="B1291" s="435">
        <v>-0.308</v>
      </c>
      <c r="C1291" s="435">
        <v>5.5435</v>
      </c>
      <c r="D1291" s="437" t="s">
        <v>2912</v>
      </c>
      <c r="E1291" s="435" t="s">
        <v>2912</v>
      </c>
      <c r="F1291" s="435" t="s">
        <v>2912</v>
      </c>
      <c r="G1291" s="435" t="s">
        <v>2912</v>
      </c>
      <c r="H1291" s="435" t="s">
        <v>2912</v>
      </c>
      <c r="I1291" s="435"/>
      <c r="J1291" s="435"/>
      <c r="K1291" s="435"/>
      <c r="L1291" s="435"/>
      <c r="M1291" s="435"/>
      <c r="N1291" s="435"/>
      <c r="O1291" s="435"/>
      <c r="P1291" s="435"/>
      <c r="Q1291" s="435"/>
      <c r="R1291" s="435"/>
      <c r="S1291" s="435"/>
      <c r="T1291" s="435"/>
      <c r="U1291" s="435"/>
      <c r="V1291" s="435"/>
      <c r="W1291" s="435"/>
      <c r="X1291" s="435"/>
      <c r="Y1291" s="435"/>
      <c r="Z1291" s="435"/>
    </row>
    <row r="1292" ht="18.75" customHeight="1">
      <c r="A1292" s="435" t="s">
        <v>3973</v>
      </c>
      <c r="B1292" s="435">
        <v>0.8876</v>
      </c>
      <c r="C1292" s="435">
        <v>7.722</v>
      </c>
      <c r="D1292" s="437" t="s">
        <v>2912</v>
      </c>
      <c r="E1292" s="435" t="s">
        <v>2912</v>
      </c>
      <c r="F1292" s="435" t="s">
        <v>2912</v>
      </c>
      <c r="G1292" s="435" t="s">
        <v>2912</v>
      </c>
      <c r="H1292" s="435" t="s">
        <v>2912</v>
      </c>
      <c r="I1292" s="435"/>
      <c r="J1292" s="435"/>
      <c r="K1292" s="435"/>
      <c r="L1292" s="435"/>
      <c r="M1292" s="435"/>
      <c r="N1292" s="435"/>
      <c r="O1292" s="435"/>
      <c r="P1292" s="435"/>
      <c r="Q1292" s="435"/>
      <c r="R1292" s="435"/>
      <c r="S1292" s="435"/>
      <c r="T1292" s="435"/>
      <c r="U1292" s="435"/>
      <c r="V1292" s="435"/>
      <c r="W1292" s="435"/>
      <c r="X1292" s="435"/>
      <c r="Y1292" s="435"/>
      <c r="Z1292" s="435"/>
    </row>
    <row r="1293" ht="18.75" customHeight="1">
      <c r="A1293" s="435" t="s">
        <v>3974</v>
      </c>
      <c r="B1293" s="435">
        <v>0.0399</v>
      </c>
      <c r="C1293" s="435">
        <v>0.8247</v>
      </c>
      <c r="D1293" s="437" t="s">
        <v>2912</v>
      </c>
      <c r="E1293" s="435" t="s">
        <v>2912</v>
      </c>
      <c r="F1293" s="435" t="s">
        <v>2912</v>
      </c>
      <c r="G1293" s="435" t="s">
        <v>2912</v>
      </c>
      <c r="H1293" s="435" t="s">
        <v>2912</v>
      </c>
      <c r="I1293" s="435"/>
      <c r="J1293" s="435"/>
      <c r="K1293" s="435"/>
      <c r="L1293" s="435"/>
      <c r="M1293" s="435"/>
      <c r="N1293" s="435"/>
      <c r="O1293" s="435"/>
      <c r="P1293" s="435"/>
      <c r="Q1293" s="435"/>
      <c r="R1293" s="435"/>
      <c r="S1293" s="435"/>
      <c r="T1293" s="435"/>
      <c r="U1293" s="435"/>
      <c r="V1293" s="435"/>
      <c r="W1293" s="435"/>
      <c r="X1293" s="435"/>
      <c r="Y1293" s="435"/>
      <c r="Z1293" s="435"/>
    </row>
    <row r="1294" ht="18.75" customHeight="1">
      <c r="A1294" s="435" t="s">
        <v>3975</v>
      </c>
      <c r="B1294" s="435">
        <v>-0.3623</v>
      </c>
      <c r="C1294" s="435">
        <v>0.8031</v>
      </c>
      <c r="D1294" s="437" t="s">
        <v>2912</v>
      </c>
      <c r="E1294" s="435" t="s">
        <v>2912</v>
      </c>
      <c r="F1294" s="435" t="s">
        <v>2912</v>
      </c>
      <c r="G1294" s="435" t="s">
        <v>2912</v>
      </c>
      <c r="H1294" s="435" t="s">
        <v>2912</v>
      </c>
      <c r="I1294" s="435"/>
      <c r="J1294" s="435"/>
      <c r="K1294" s="435"/>
      <c r="L1294" s="435"/>
      <c r="M1294" s="435"/>
      <c r="N1294" s="435"/>
      <c r="O1294" s="435"/>
      <c r="P1294" s="435"/>
      <c r="Q1294" s="435"/>
      <c r="R1294" s="435"/>
      <c r="S1294" s="435"/>
      <c r="T1294" s="435"/>
      <c r="U1294" s="435"/>
      <c r="V1294" s="435"/>
      <c r="W1294" s="435"/>
      <c r="X1294" s="435"/>
      <c r="Y1294" s="435"/>
      <c r="Z1294" s="435"/>
    </row>
    <row r="1295" ht="18.75" customHeight="1">
      <c r="A1295" s="435" t="s">
        <v>3976</v>
      </c>
      <c r="B1295" s="435">
        <v>0.3615</v>
      </c>
      <c r="C1295" s="435">
        <v>-1.5019</v>
      </c>
      <c r="D1295" s="437" t="s">
        <v>2912</v>
      </c>
      <c r="E1295" s="435" t="s">
        <v>2912</v>
      </c>
      <c r="F1295" s="435" t="s">
        <v>2912</v>
      </c>
      <c r="G1295" s="435" t="s">
        <v>2912</v>
      </c>
      <c r="H1295" s="435" t="s">
        <v>2912</v>
      </c>
      <c r="I1295" s="435"/>
      <c r="J1295" s="435"/>
      <c r="K1295" s="435"/>
      <c r="L1295" s="435"/>
      <c r="M1295" s="435"/>
      <c r="N1295" s="435"/>
      <c r="O1295" s="435"/>
      <c r="P1295" s="435"/>
      <c r="Q1295" s="435"/>
      <c r="R1295" s="435"/>
      <c r="S1295" s="435"/>
      <c r="T1295" s="435"/>
      <c r="U1295" s="435"/>
      <c r="V1295" s="435"/>
      <c r="W1295" s="435"/>
      <c r="X1295" s="435"/>
      <c r="Y1295" s="435"/>
      <c r="Z1295" s="435"/>
    </row>
    <row r="1296" ht="18.75" customHeight="1">
      <c r="A1296" s="435" t="s">
        <v>3977</v>
      </c>
      <c r="B1296" s="435" t="s">
        <v>2912</v>
      </c>
      <c r="C1296" s="435" t="s">
        <v>2912</v>
      </c>
      <c r="D1296" s="437" t="s">
        <v>2912</v>
      </c>
      <c r="E1296" s="435" t="s">
        <v>2912</v>
      </c>
      <c r="F1296" s="435" t="s">
        <v>2912</v>
      </c>
      <c r="G1296" s="435" t="s">
        <v>2912</v>
      </c>
      <c r="H1296" s="435" t="s">
        <v>2912</v>
      </c>
      <c r="I1296" s="435"/>
      <c r="J1296" s="435"/>
      <c r="K1296" s="435"/>
      <c r="L1296" s="435"/>
      <c r="M1296" s="435"/>
      <c r="N1296" s="435"/>
      <c r="O1296" s="435"/>
      <c r="P1296" s="435"/>
      <c r="Q1296" s="435"/>
      <c r="R1296" s="435"/>
      <c r="S1296" s="435"/>
      <c r="T1296" s="435"/>
      <c r="U1296" s="435"/>
      <c r="V1296" s="435"/>
      <c r="W1296" s="435"/>
      <c r="X1296" s="435"/>
      <c r="Y1296" s="435"/>
      <c r="Z1296" s="435"/>
    </row>
    <row r="1297" ht="18.75" customHeight="1">
      <c r="A1297" s="435" t="s">
        <v>3978</v>
      </c>
      <c r="B1297" s="435">
        <v>0.1379</v>
      </c>
      <c r="C1297" s="435">
        <v>0.6625</v>
      </c>
      <c r="D1297" s="437" t="s">
        <v>2912</v>
      </c>
      <c r="E1297" s="435" t="s">
        <v>2912</v>
      </c>
      <c r="F1297" s="435" t="s">
        <v>2912</v>
      </c>
      <c r="G1297" s="435" t="s">
        <v>2912</v>
      </c>
      <c r="H1297" s="435" t="s">
        <v>2912</v>
      </c>
      <c r="I1297" s="435"/>
      <c r="J1297" s="435"/>
      <c r="K1297" s="435"/>
      <c r="L1297" s="435"/>
      <c r="M1297" s="435"/>
      <c r="N1297" s="435"/>
      <c r="O1297" s="435"/>
      <c r="P1297" s="435"/>
      <c r="Q1297" s="435"/>
      <c r="R1297" s="435"/>
      <c r="S1297" s="435"/>
      <c r="T1297" s="435"/>
      <c r="U1297" s="435"/>
      <c r="V1297" s="435"/>
      <c r="W1297" s="435"/>
      <c r="X1297" s="435"/>
      <c r="Y1297" s="435"/>
      <c r="Z1297" s="435"/>
    </row>
    <row r="1298" ht="18.75" customHeight="1">
      <c r="A1298" s="435" t="s">
        <v>3979</v>
      </c>
      <c r="B1298" s="435">
        <v>3.526</v>
      </c>
      <c r="C1298" s="435" t="s">
        <v>2912</v>
      </c>
      <c r="D1298" s="437" t="s">
        <v>2912</v>
      </c>
      <c r="E1298" s="435" t="s">
        <v>2912</v>
      </c>
      <c r="F1298" s="435" t="s">
        <v>2912</v>
      </c>
      <c r="G1298" s="435" t="s">
        <v>2912</v>
      </c>
      <c r="H1298" s="435" t="s">
        <v>2912</v>
      </c>
      <c r="I1298" s="435"/>
      <c r="J1298" s="435"/>
      <c r="K1298" s="435"/>
      <c r="L1298" s="435"/>
      <c r="M1298" s="435"/>
      <c r="N1298" s="435"/>
      <c r="O1298" s="435"/>
      <c r="P1298" s="435"/>
      <c r="Q1298" s="435"/>
      <c r="R1298" s="435"/>
      <c r="S1298" s="435"/>
      <c r="T1298" s="435"/>
      <c r="U1298" s="435"/>
      <c r="V1298" s="435"/>
      <c r="W1298" s="435"/>
      <c r="X1298" s="435"/>
      <c r="Y1298" s="435"/>
      <c r="Z1298" s="435"/>
    </row>
    <row r="1299" ht="18.75" customHeight="1">
      <c r="A1299" s="435" t="s">
        <v>3980</v>
      </c>
      <c r="B1299" s="435">
        <v>-19.0606</v>
      </c>
      <c r="C1299" s="435" t="s">
        <v>2912</v>
      </c>
      <c r="D1299" s="437" t="s">
        <v>2912</v>
      </c>
      <c r="E1299" s="435" t="s">
        <v>2912</v>
      </c>
      <c r="F1299" s="435" t="s">
        <v>2912</v>
      </c>
      <c r="G1299" s="435" t="s">
        <v>2912</v>
      </c>
      <c r="H1299" s="435" t="s">
        <v>2912</v>
      </c>
      <c r="I1299" s="435"/>
      <c r="J1299" s="435"/>
      <c r="K1299" s="435"/>
      <c r="L1299" s="435"/>
      <c r="M1299" s="435"/>
      <c r="N1299" s="435"/>
      <c r="O1299" s="435"/>
      <c r="P1299" s="435"/>
      <c r="Q1299" s="435"/>
      <c r="R1299" s="435"/>
      <c r="S1299" s="435"/>
      <c r="T1299" s="435"/>
      <c r="U1299" s="435"/>
      <c r="V1299" s="435"/>
      <c r="W1299" s="435"/>
      <c r="X1299" s="435"/>
      <c r="Y1299" s="435"/>
      <c r="Z1299" s="435"/>
    </row>
    <row r="1300" ht="18.75" customHeight="1">
      <c r="A1300" s="435" t="s">
        <v>3981</v>
      </c>
      <c r="B1300" s="435">
        <v>-19.1355</v>
      </c>
      <c r="C1300" s="435" t="s">
        <v>2912</v>
      </c>
      <c r="D1300" s="437" t="s">
        <v>2912</v>
      </c>
      <c r="E1300" s="435" t="s">
        <v>2912</v>
      </c>
      <c r="F1300" s="435" t="s">
        <v>2912</v>
      </c>
      <c r="G1300" s="435" t="s">
        <v>2912</v>
      </c>
      <c r="H1300" s="435" t="s">
        <v>2912</v>
      </c>
      <c r="I1300" s="435"/>
      <c r="J1300" s="435"/>
      <c r="K1300" s="435"/>
      <c r="L1300" s="435"/>
      <c r="M1300" s="435"/>
      <c r="N1300" s="435"/>
      <c r="O1300" s="435"/>
      <c r="P1300" s="435"/>
      <c r="Q1300" s="435"/>
      <c r="R1300" s="435"/>
      <c r="S1300" s="435"/>
      <c r="T1300" s="435"/>
      <c r="U1300" s="435"/>
      <c r="V1300" s="435"/>
      <c r="W1300" s="435"/>
      <c r="X1300" s="435"/>
      <c r="Y1300" s="435"/>
      <c r="Z1300" s="435"/>
    </row>
    <row r="1301" ht="18.75" customHeight="1">
      <c r="A1301" s="435" t="s">
        <v>3982</v>
      </c>
      <c r="B1301" s="435">
        <v>-18.8235</v>
      </c>
      <c r="C1301" s="435" t="s">
        <v>2912</v>
      </c>
      <c r="D1301" s="437" t="s">
        <v>2912</v>
      </c>
      <c r="E1301" s="435" t="s">
        <v>2912</v>
      </c>
      <c r="F1301" s="435" t="s">
        <v>2912</v>
      </c>
      <c r="G1301" s="435" t="s">
        <v>2912</v>
      </c>
      <c r="H1301" s="435" t="s">
        <v>2912</v>
      </c>
      <c r="I1301" s="435"/>
      <c r="J1301" s="435"/>
      <c r="K1301" s="435"/>
      <c r="L1301" s="435"/>
      <c r="M1301" s="435"/>
      <c r="N1301" s="435"/>
      <c r="O1301" s="435"/>
      <c r="P1301" s="435"/>
      <c r="Q1301" s="435"/>
      <c r="R1301" s="435"/>
      <c r="S1301" s="435"/>
      <c r="T1301" s="435"/>
      <c r="U1301" s="435"/>
      <c r="V1301" s="435"/>
      <c r="W1301" s="435"/>
      <c r="X1301" s="435"/>
      <c r="Y1301" s="435"/>
      <c r="Z1301" s="435"/>
    </row>
    <row r="1302" ht="18.75" customHeight="1">
      <c r="A1302" s="435" t="s">
        <v>3983</v>
      </c>
      <c r="B1302" s="435">
        <v>3.7534</v>
      </c>
      <c r="C1302" s="435" t="s">
        <v>2912</v>
      </c>
      <c r="D1302" s="437" t="s">
        <v>2912</v>
      </c>
      <c r="E1302" s="435" t="s">
        <v>2912</v>
      </c>
      <c r="F1302" s="435" t="s">
        <v>2912</v>
      </c>
      <c r="G1302" s="435" t="s">
        <v>2912</v>
      </c>
      <c r="H1302" s="435" t="s">
        <v>2912</v>
      </c>
      <c r="I1302" s="435"/>
      <c r="J1302" s="435"/>
      <c r="K1302" s="435"/>
      <c r="L1302" s="435"/>
      <c r="M1302" s="435"/>
      <c r="N1302" s="435"/>
      <c r="O1302" s="435"/>
      <c r="P1302" s="435"/>
      <c r="Q1302" s="435"/>
      <c r="R1302" s="435"/>
      <c r="S1302" s="435"/>
      <c r="T1302" s="435"/>
      <c r="U1302" s="435"/>
      <c r="V1302" s="435"/>
      <c r="W1302" s="435"/>
      <c r="X1302" s="435"/>
      <c r="Y1302" s="435"/>
      <c r="Z1302" s="435"/>
    </row>
    <row r="1303" ht="18.75" customHeight="1">
      <c r="A1303" s="435" t="s">
        <v>3984</v>
      </c>
      <c r="B1303" s="435">
        <v>-15.1389</v>
      </c>
      <c r="C1303" s="435" t="s">
        <v>2912</v>
      </c>
      <c r="D1303" s="437" t="s">
        <v>2912</v>
      </c>
      <c r="E1303" s="435" t="s">
        <v>2912</v>
      </c>
      <c r="F1303" s="435" t="s">
        <v>2912</v>
      </c>
      <c r="G1303" s="435" t="s">
        <v>2912</v>
      </c>
      <c r="H1303" s="435" t="s">
        <v>2912</v>
      </c>
      <c r="I1303" s="435"/>
      <c r="J1303" s="435"/>
      <c r="K1303" s="435"/>
      <c r="L1303" s="435"/>
      <c r="M1303" s="435"/>
      <c r="N1303" s="435"/>
      <c r="O1303" s="435"/>
      <c r="P1303" s="435"/>
      <c r="Q1303" s="435"/>
      <c r="R1303" s="435"/>
      <c r="S1303" s="435"/>
      <c r="T1303" s="435"/>
      <c r="U1303" s="435"/>
      <c r="V1303" s="435"/>
      <c r="W1303" s="435"/>
      <c r="X1303" s="435"/>
      <c r="Y1303" s="435"/>
      <c r="Z1303" s="435"/>
    </row>
    <row r="1304" ht="18.75" customHeight="1">
      <c r="A1304" s="435" t="s">
        <v>3985</v>
      </c>
      <c r="B1304" s="435">
        <v>-15.7228</v>
      </c>
      <c r="C1304" s="435">
        <v>16.1579</v>
      </c>
      <c r="D1304" s="437" t="s">
        <v>2912</v>
      </c>
      <c r="E1304" s="435" t="s">
        <v>2912</v>
      </c>
      <c r="F1304" s="435" t="s">
        <v>2912</v>
      </c>
      <c r="G1304" s="435" t="s">
        <v>2912</v>
      </c>
      <c r="H1304" s="435">
        <v>19.3658</v>
      </c>
      <c r="I1304" s="435"/>
      <c r="J1304" s="435"/>
      <c r="K1304" s="435"/>
      <c r="L1304" s="435"/>
      <c r="M1304" s="435"/>
      <c r="N1304" s="435"/>
      <c r="O1304" s="435"/>
      <c r="P1304" s="435"/>
      <c r="Q1304" s="435"/>
      <c r="R1304" s="435"/>
      <c r="S1304" s="435"/>
      <c r="T1304" s="435"/>
      <c r="U1304" s="435"/>
      <c r="V1304" s="435"/>
      <c r="W1304" s="435"/>
      <c r="X1304" s="435"/>
      <c r="Y1304" s="435"/>
      <c r="Z1304" s="435"/>
    </row>
    <row r="1305" ht="18.75" customHeight="1">
      <c r="A1305" s="435" t="s">
        <v>3986</v>
      </c>
      <c r="B1305" s="435" t="s">
        <v>2912</v>
      </c>
      <c r="C1305" s="435" t="s">
        <v>2912</v>
      </c>
      <c r="D1305" s="437" t="s">
        <v>2912</v>
      </c>
      <c r="E1305" s="435" t="s">
        <v>2912</v>
      </c>
      <c r="F1305" s="435" t="s">
        <v>2912</v>
      </c>
      <c r="G1305" s="435" t="s">
        <v>2912</v>
      </c>
      <c r="H1305" s="435" t="s">
        <v>2912</v>
      </c>
      <c r="I1305" s="435"/>
      <c r="J1305" s="435"/>
      <c r="K1305" s="435"/>
      <c r="L1305" s="435"/>
      <c r="M1305" s="435"/>
      <c r="N1305" s="435"/>
      <c r="O1305" s="435"/>
      <c r="P1305" s="435"/>
      <c r="Q1305" s="435"/>
      <c r="R1305" s="435"/>
      <c r="S1305" s="435"/>
      <c r="T1305" s="435"/>
      <c r="U1305" s="435"/>
      <c r="V1305" s="435"/>
      <c r="W1305" s="435"/>
      <c r="X1305" s="435"/>
      <c r="Y1305" s="435"/>
      <c r="Z1305" s="435"/>
    </row>
    <row r="1306" ht="18.75" customHeight="1">
      <c r="A1306" s="435" t="s">
        <v>3987</v>
      </c>
      <c r="B1306" s="435" t="s">
        <v>2912</v>
      </c>
      <c r="C1306" s="435" t="s">
        <v>2912</v>
      </c>
      <c r="D1306" s="437" t="s">
        <v>2912</v>
      </c>
      <c r="E1306" s="435" t="s">
        <v>2912</v>
      </c>
      <c r="F1306" s="435" t="s">
        <v>2912</v>
      </c>
      <c r="G1306" s="435" t="s">
        <v>2912</v>
      </c>
      <c r="H1306" s="435" t="s">
        <v>2912</v>
      </c>
      <c r="I1306" s="435"/>
      <c r="J1306" s="435"/>
      <c r="K1306" s="435"/>
      <c r="L1306" s="435"/>
      <c r="M1306" s="435"/>
      <c r="N1306" s="435"/>
      <c r="O1306" s="435"/>
      <c r="P1306" s="435"/>
      <c r="Q1306" s="435"/>
      <c r="R1306" s="435"/>
      <c r="S1306" s="435"/>
      <c r="T1306" s="435"/>
      <c r="U1306" s="435"/>
      <c r="V1306" s="435"/>
      <c r="W1306" s="435"/>
      <c r="X1306" s="435"/>
      <c r="Y1306" s="435"/>
      <c r="Z1306" s="435"/>
    </row>
    <row r="1307" ht="18.75" customHeight="1">
      <c r="A1307" s="435" t="s">
        <v>3988</v>
      </c>
      <c r="B1307" s="435" t="s">
        <v>2912</v>
      </c>
      <c r="C1307" s="435" t="s">
        <v>2912</v>
      </c>
      <c r="D1307" s="437" t="s">
        <v>2912</v>
      </c>
      <c r="E1307" s="435" t="s">
        <v>2912</v>
      </c>
      <c r="F1307" s="435" t="s">
        <v>2912</v>
      </c>
      <c r="G1307" s="435" t="s">
        <v>2912</v>
      </c>
      <c r="H1307" s="435" t="s">
        <v>2912</v>
      </c>
      <c r="I1307" s="435"/>
      <c r="J1307" s="435"/>
      <c r="K1307" s="435"/>
      <c r="L1307" s="435"/>
      <c r="M1307" s="435"/>
      <c r="N1307" s="435"/>
      <c r="O1307" s="435"/>
      <c r="P1307" s="435"/>
      <c r="Q1307" s="435"/>
      <c r="R1307" s="435"/>
      <c r="S1307" s="435"/>
      <c r="T1307" s="435"/>
      <c r="U1307" s="435"/>
      <c r="V1307" s="435"/>
      <c r="W1307" s="435"/>
      <c r="X1307" s="435"/>
      <c r="Y1307" s="435"/>
      <c r="Z1307" s="435"/>
    </row>
    <row r="1308" ht="18.75" customHeight="1">
      <c r="A1308" s="435" t="s">
        <v>3989</v>
      </c>
      <c r="B1308" s="435">
        <v>0.8215</v>
      </c>
      <c r="C1308" s="435" t="s">
        <v>2912</v>
      </c>
      <c r="D1308" s="437" t="s">
        <v>2912</v>
      </c>
      <c r="E1308" s="435" t="s">
        <v>2912</v>
      </c>
      <c r="F1308" s="435" t="s">
        <v>2912</v>
      </c>
      <c r="G1308" s="435" t="s">
        <v>2912</v>
      </c>
      <c r="H1308" s="435" t="s">
        <v>2912</v>
      </c>
      <c r="I1308" s="435"/>
      <c r="J1308" s="435"/>
      <c r="K1308" s="435"/>
      <c r="L1308" s="435"/>
      <c r="M1308" s="435"/>
      <c r="N1308" s="435"/>
      <c r="O1308" s="435"/>
      <c r="P1308" s="435"/>
      <c r="Q1308" s="435"/>
      <c r="R1308" s="435"/>
      <c r="S1308" s="435"/>
      <c r="T1308" s="435"/>
      <c r="U1308" s="435"/>
      <c r="V1308" s="435"/>
      <c r="W1308" s="435"/>
      <c r="X1308" s="435"/>
      <c r="Y1308" s="435"/>
      <c r="Z1308" s="435"/>
    </row>
    <row r="1309" ht="18.75" customHeight="1">
      <c r="A1309" s="435" t="s">
        <v>3990</v>
      </c>
      <c r="B1309" s="435">
        <v>-2.6144</v>
      </c>
      <c r="C1309" s="435">
        <v>-0.157</v>
      </c>
      <c r="D1309" s="437" t="s">
        <v>2912</v>
      </c>
      <c r="E1309" s="435" t="s">
        <v>2912</v>
      </c>
      <c r="F1309" s="435" t="s">
        <v>2912</v>
      </c>
      <c r="G1309" s="435" t="s">
        <v>2912</v>
      </c>
      <c r="H1309" s="435">
        <v>-2.15</v>
      </c>
      <c r="I1309" s="435"/>
      <c r="J1309" s="435"/>
      <c r="K1309" s="435"/>
      <c r="L1309" s="435"/>
      <c r="M1309" s="435"/>
      <c r="N1309" s="435"/>
      <c r="O1309" s="435"/>
      <c r="P1309" s="435"/>
      <c r="Q1309" s="435"/>
      <c r="R1309" s="435"/>
      <c r="S1309" s="435"/>
      <c r="T1309" s="435"/>
      <c r="U1309" s="435"/>
      <c r="V1309" s="435"/>
      <c r="W1309" s="435"/>
      <c r="X1309" s="435"/>
      <c r="Y1309" s="435"/>
      <c r="Z1309" s="435"/>
    </row>
    <row r="1310" ht="18.75" customHeight="1">
      <c r="A1310" s="435" t="s">
        <v>3991</v>
      </c>
      <c r="B1310" s="435">
        <v>0.0</v>
      </c>
      <c r="C1310" s="435">
        <v>-49.9222</v>
      </c>
      <c r="D1310" s="437" t="s">
        <v>2912</v>
      </c>
      <c r="E1310" s="435" t="s">
        <v>2912</v>
      </c>
      <c r="F1310" s="435" t="s">
        <v>2912</v>
      </c>
      <c r="G1310" s="435" t="s">
        <v>2912</v>
      </c>
      <c r="H1310" s="435">
        <v>-77.9054</v>
      </c>
      <c r="I1310" s="435"/>
      <c r="J1310" s="435"/>
      <c r="K1310" s="435"/>
      <c r="L1310" s="435"/>
      <c r="M1310" s="435"/>
      <c r="N1310" s="435"/>
      <c r="O1310" s="435"/>
      <c r="P1310" s="435"/>
      <c r="Q1310" s="435"/>
      <c r="R1310" s="435"/>
      <c r="S1310" s="435"/>
      <c r="T1310" s="435"/>
      <c r="U1310" s="435"/>
      <c r="V1310" s="435"/>
      <c r="W1310" s="435"/>
      <c r="X1310" s="435"/>
      <c r="Y1310" s="435"/>
      <c r="Z1310" s="435"/>
    </row>
    <row r="1311" ht="18.75" customHeight="1">
      <c r="A1311" s="435" t="s">
        <v>3992</v>
      </c>
      <c r="B1311" s="435">
        <v>0.0</v>
      </c>
      <c r="C1311" s="435">
        <v>44.1038</v>
      </c>
      <c r="D1311" s="437" t="s">
        <v>2912</v>
      </c>
      <c r="E1311" s="435" t="s">
        <v>2912</v>
      </c>
      <c r="F1311" s="435" t="s">
        <v>2912</v>
      </c>
      <c r="G1311" s="435" t="s">
        <v>2912</v>
      </c>
      <c r="H1311" s="435">
        <v>164.0939</v>
      </c>
      <c r="I1311" s="435"/>
      <c r="J1311" s="435"/>
      <c r="K1311" s="435"/>
      <c r="L1311" s="435"/>
      <c r="M1311" s="435"/>
      <c r="N1311" s="435"/>
      <c r="O1311" s="435"/>
      <c r="P1311" s="435"/>
      <c r="Q1311" s="435"/>
      <c r="R1311" s="435"/>
      <c r="S1311" s="435"/>
      <c r="T1311" s="435"/>
      <c r="U1311" s="435"/>
      <c r="V1311" s="435"/>
      <c r="W1311" s="435"/>
      <c r="X1311" s="435"/>
      <c r="Y1311" s="435"/>
      <c r="Z1311" s="435"/>
    </row>
    <row r="1312" ht="18.75" customHeight="1">
      <c r="A1312" s="435" t="s">
        <v>3993</v>
      </c>
      <c r="B1312" s="435" t="s">
        <v>2912</v>
      </c>
      <c r="C1312" s="435" t="s">
        <v>2912</v>
      </c>
      <c r="D1312" s="437" t="s">
        <v>2912</v>
      </c>
      <c r="E1312" s="435" t="s">
        <v>2912</v>
      </c>
      <c r="F1312" s="435" t="s">
        <v>2912</v>
      </c>
      <c r="G1312" s="435" t="s">
        <v>2912</v>
      </c>
      <c r="H1312" s="435" t="s">
        <v>2912</v>
      </c>
      <c r="I1312" s="435"/>
      <c r="J1312" s="435"/>
      <c r="K1312" s="435"/>
      <c r="L1312" s="435"/>
      <c r="M1312" s="435"/>
      <c r="N1312" s="435"/>
      <c r="O1312" s="435"/>
      <c r="P1312" s="435"/>
      <c r="Q1312" s="435"/>
      <c r="R1312" s="435"/>
      <c r="S1312" s="435"/>
      <c r="T1312" s="435"/>
      <c r="U1312" s="435"/>
      <c r="V1312" s="435"/>
      <c r="W1312" s="435"/>
      <c r="X1312" s="435"/>
      <c r="Y1312" s="435"/>
      <c r="Z1312" s="435"/>
    </row>
    <row r="1313" ht="18.75" customHeight="1">
      <c r="A1313" s="435" t="s">
        <v>3994</v>
      </c>
      <c r="B1313" s="435" t="s">
        <v>2912</v>
      </c>
      <c r="C1313" s="435" t="s">
        <v>2912</v>
      </c>
      <c r="D1313" s="437" t="s">
        <v>2912</v>
      </c>
      <c r="E1313" s="435" t="s">
        <v>2912</v>
      </c>
      <c r="F1313" s="435" t="s">
        <v>2912</v>
      </c>
      <c r="G1313" s="435" t="s">
        <v>2912</v>
      </c>
      <c r="H1313" s="435" t="s">
        <v>2912</v>
      </c>
      <c r="I1313" s="435"/>
      <c r="J1313" s="435"/>
      <c r="K1313" s="435"/>
      <c r="L1313" s="435"/>
      <c r="M1313" s="435"/>
      <c r="N1313" s="435"/>
      <c r="O1313" s="435"/>
      <c r="P1313" s="435"/>
      <c r="Q1313" s="435"/>
      <c r="R1313" s="435"/>
      <c r="S1313" s="435"/>
      <c r="T1313" s="435"/>
      <c r="U1313" s="435"/>
      <c r="V1313" s="435"/>
      <c r="W1313" s="435"/>
      <c r="X1313" s="435"/>
      <c r="Y1313" s="435"/>
      <c r="Z1313" s="435"/>
    </row>
    <row r="1314" ht="18.75" customHeight="1">
      <c r="A1314" s="435" t="s">
        <v>1716</v>
      </c>
      <c r="B1314" s="435">
        <v>-5.5244</v>
      </c>
      <c r="C1314" s="435" t="s">
        <v>2912</v>
      </c>
      <c r="D1314" s="437" t="s">
        <v>2912</v>
      </c>
      <c r="E1314" s="435" t="s">
        <v>2912</v>
      </c>
      <c r="F1314" s="435" t="s">
        <v>2912</v>
      </c>
      <c r="G1314" s="435" t="s">
        <v>2912</v>
      </c>
      <c r="H1314" s="435">
        <v>-10.6521</v>
      </c>
      <c r="I1314" s="435"/>
      <c r="J1314" s="435"/>
      <c r="K1314" s="435"/>
      <c r="L1314" s="435"/>
      <c r="M1314" s="435"/>
      <c r="N1314" s="435"/>
      <c r="O1314" s="435"/>
      <c r="P1314" s="435"/>
      <c r="Q1314" s="435"/>
      <c r="R1314" s="435"/>
      <c r="S1314" s="435"/>
      <c r="T1314" s="435"/>
      <c r="U1314" s="435"/>
      <c r="V1314" s="435"/>
      <c r="W1314" s="435"/>
      <c r="X1314" s="435"/>
      <c r="Y1314" s="435"/>
      <c r="Z1314" s="435"/>
    </row>
    <row r="1315" ht="18.75" customHeight="1">
      <c r="A1315" s="435" t="s">
        <v>3995</v>
      </c>
      <c r="B1315" s="435" t="s">
        <v>2912</v>
      </c>
      <c r="C1315" s="435" t="s">
        <v>2912</v>
      </c>
      <c r="D1315" s="437" t="s">
        <v>2912</v>
      </c>
      <c r="E1315" s="435" t="s">
        <v>2912</v>
      </c>
      <c r="F1315" s="435" t="s">
        <v>2912</v>
      </c>
      <c r="G1315" s="435" t="s">
        <v>2912</v>
      </c>
      <c r="H1315" s="435" t="s">
        <v>2912</v>
      </c>
      <c r="I1315" s="435"/>
      <c r="J1315" s="435"/>
      <c r="K1315" s="435"/>
      <c r="L1315" s="435"/>
      <c r="M1315" s="435"/>
      <c r="N1315" s="435"/>
      <c r="O1315" s="435"/>
      <c r="P1315" s="435"/>
      <c r="Q1315" s="435"/>
      <c r="R1315" s="435"/>
      <c r="S1315" s="435"/>
      <c r="T1315" s="435"/>
      <c r="U1315" s="435"/>
      <c r="V1315" s="435"/>
      <c r="W1315" s="435"/>
      <c r="X1315" s="435"/>
      <c r="Y1315" s="435"/>
      <c r="Z1315" s="435"/>
    </row>
    <row r="1316" ht="18.75" customHeight="1">
      <c r="A1316" s="435" t="s">
        <v>417</v>
      </c>
      <c r="B1316" s="435">
        <v>1.7368</v>
      </c>
      <c r="C1316" s="435">
        <v>14.0362</v>
      </c>
      <c r="D1316" s="437" t="s">
        <v>2912</v>
      </c>
      <c r="E1316" s="435" t="s">
        <v>2912</v>
      </c>
      <c r="F1316" s="435" t="s">
        <v>2912</v>
      </c>
      <c r="G1316" s="435" t="s">
        <v>2912</v>
      </c>
      <c r="H1316" s="435" t="s">
        <v>2912</v>
      </c>
      <c r="I1316" s="435"/>
      <c r="J1316" s="435"/>
      <c r="K1316" s="435"/>
      <c r="L1316" s="435"/>
      <c r="M1316" s="435"/>
      <c r="N1316" s="435"/>
      <c r="O1316" s="435"/>
      <c r="P1316" s="435"/>
      <c r="Q1316" s="435"/>
      <c r="R1316" s="435"/>
      <c r="S1316" s="435"/>
      <c r="T1316" s="435"/>
      <c r="U1316" s="435"/>
      <c r="V1316" s="435"/>
      <c r="W1316" s="435"/>
      <c r="X1316" s="435"/>
      <c r="Y1316" s="435"/>
      <c r="Z1316" s="435"/>
    </row>
    <row r="1317" ht="18.75" customHeight="1">
      <c r="A1317" s="435" t="s">
        <v>3996</v>
      </c>
      <c r="B1317" s="435" t="s">
        <v>2912</v>
      </c>
      <c r="C1317" s="435" t="s">
        <v>2912</v>
      </c>
      <c r="D1317" s="437" t="s">
        <v>2912</v>
      </c>
      <c r="E1317" s="435" t="s">
        <v>2912</v>
      </c>
      <c r="F1317" s="435" t="s">
        <v>2912</v>
      </c>
      <c r="G1317" s="435" t="s">
        <v>2912</v>
      </c>
      <c r="H1317" s="435" t="s">
        <v>2912</v>
      </c>
      <c r="I1317" s="435"/>
      <c r="J1317" s="435"/>
      <c r="K1317" s="435"/>
      <c r="L1317" s="435"/>
      <c r="M1317" s="435"/>
      <c r="N1317" s="435"/>
      <c r="O1317" s="435"/>
      <c r="P1317" s="435"/>
      <c r="Q1317" s="435"/>
      <c r="R1317" s="435"/>
      <c r="S1317" s="435"/>
      <c r="T1317" s="435"/>
      <c r="U1317" s="435"/>
      <c r="V1317" s="435"/>
      <c r="W1317" s="435"/>
      <c r="X1317" s="435"/>
      <c r="Y1317" s="435"/>
      <c r="Z1317" s="435"/>
    </row>
    <row r="1318" ht="18.75" customHeight="1">
      <c r="A1318" s="435" t="s">
        <v>3997</v>
      </c>
      <c r="B1318" s="435">
        <v>-5.7504</v>
      </c>
      <c r="C1318" s="435" t="s">
        <v>2912</v>
      </c>
      <c r="D1318" s="437" t="s">
        <v>2912</v>
      </c>
      <c r="E1318" s="435" t="s">
        <v>2912</v>
      </c>
      <c r="F1318" s="435" t="s">
        <v>2912</v>
      </c>
      <c r="G1318" s="435" t="s">
        <v>2912</v>
      </c>
      <c r="H1318" s="435" t="s">
        <v>2912</v>
      </c>
      <c r="I1318" s="435"/>
      <c r="J1318" s="435"/>
      <c r="K1318" s="435"/>
      <c r="L1318" s="435"/>
      <c r="M1318" s="435"/>
      <c r="N1318" s="435"/>
      <c r="O1318" s="435"/>
      <c r="P1318" s="435"/>
      <c r="Q1318" s="435"/>
      <c r="R1318" s="435"/>
      <c r="S1318" s="435"/>
      <c r="T1318" s="435"/>
      <c r="U1318" s="435"/>
      <c r="V1318" s="435"/>
      <c r="W1318" s="435"/>
      <c r="X1318" s="435"/>
      <c r="Y1318" s="435"/>
      <c r="Z1318" s="435"/>
    </row>
    <row r="1319" ht="18.75" customHeight="1">
      <c r="A1319" s="435" t="s">
        <v>1792</v>
      </c>
      <c r="B1319" s="435">
        <v>4.5744</v>
      </c>
      <c r="C1319" s="435">
        <v>6.9061</v>
      </c>
      <c r="D1319" s="437" t="s">
        <v>2912</v>
      </c>
      <c r="E1319" s="435" t="s">
        <v>2912</v>
      </c>
      <c r="F1319" s="435" t="s">
        <v>2912</v>
      </c>
      <c r="G1319" s="435" t="s">
        <v>2912</v>
      </c>
      <c r="H1319" s="435">
        <v>19.2914</v>
      </c>
      <c r="I1319" s="435"/>
      <c r="J1319" s="435"/>
      <c r="K1319" s="435"/>
      <c r="L1319" s="435"/>
      <c r="M1319" s="435"/>
      <c r="N1319" s="435"/>
      <c r="O1319" s="435"/>
      <c r="P1319" s="435"/>
      <c r="Q1319" s="435"/>
      <c r="R1319" s="435"/>
      <c r="S1319" s="435"/>
      <c r="T1319" s="435"/>
      <c r="U1319" s="435"/>
      <c r="V1319" s="435"/>
      <c r="W1319" s="435"/>
      <c r="X1319" s="435"/>
      <c r="Y1319" s="435"/>
      <c r="Z1319" s="435"/>
    </row>
    <row r="1320" ht="18.75" customHeight="1">
      <c r="A1320" s="435" t="s">
        <v>3998</v>
      </c>
      <c r="B1320" s="435">
        <v>4.3696</v>
      </c>
      <c r="C1320" s="435">
        <v>7.8067</v>
      </c>
      <c r="D1320" s="437" t="s">
        <v>2912</v>
      </c>
      <c r="E1320" s="435" t="s">
        <v>2912</v>
      </c>
      <c r="F1320" s="435" t="s">
        <v>2912</v>
      </c>
      <c r="G1320" s="435" t="s">
        <v>2912</v>
      </c>
      <c r="H1320" s="435">
        <v>8.9003</v>
      </c>
      <c r="I1320" s="435"/>
      <c r="J1320" s="435"/>
      <c r="K1320" s="435"/>
      <c r="L1320" s="435"/>
      <c r="M1320" s="435"/>
      <c r="N1320" s="435"/>
      <c r="O1320" s="435"/>
      <c r="P1320" s="435"/>
      <c r="Q1320" s="435"/>
      <c r="R1320" s="435"/>
      <c r="S1320" s="435"/>
      <c r="T1320" s="435"/>
      <c r="U1320" s="435"/>
      <c r="V1320" s="435"/>
      <c r="W1320" s="435"/>
      <c r="X1320" s="435"/>
      <c r="Y1320" s="435"/>
      <c r="Z1320" s="435"/>
    </row>
    <row r="1321" ht="18.75" customHeight="1">
      <c r="A1321" s="435" t="s">
        <v>3999</v>
      </c>
      <c r="B1321" s="435" t="s">
        <v>2912</v>
      </c>
      <c r="C1321" s="435" t="s">
        <v>2912</v>
      </c>
      <c r="D1321" s="437" t="s">
        <v>2912</v>
      </c>
      <c r="E1321" s="435" t="s">
        <v>2912</v>
      </c>
      <c r="F1321" s="435" t="s">
        <v>2912</v>
      </c>
      <c r="G1321" s="435" t="s">
        <v>2912</v>
      </c>
      <c r="H1321" s="435" t="s">
        <v>2912</v>
      </c>
      <c r="I1321" s="435"/>
      <c r="J1321" s="435"/>
      <c r="K1321" s="435"/>
      <c r="L1321" s="435"/>
      <c r="M1321" s="435"/>
      <c r="N1321" s="435"/>
      <c r="O1321" s="435"/>
      <c r="P1321" s="435"/>
      <c r="Q1321" s="435"/>
      <c r="R1321" s="435"/>
      <c r="S1321" s="435"/>
      <c r="T1321" s="435"/>
      <c r="U1321" s="435"/>
      <c r="V1321" s="435"/>
      <c r="W1321" s="435"/>
      <c r="X1321" s="435"/>
      <c r="Y1321" s="435"/>
      <c r="Z1321" s="435"/>
    </row>
    <row r="1322" ht="18.75" customHeight="1">
      <c r="A1322" s="435" t="s">
        <v>4000</v>
      </c>
      <c r="B1322" s="435">
        <v>-27.896</v>
      </c>
      <c r="C1322" s="435">
        <v>-18.5766</v>
      </c>
      <c r="D1322" s="437" t="s">
        <v>2912</v>
      </c>
      <c r="E1322" s="435" t="s">
        <v>2912</v>
      </c>
      <c r="F1322" s="435" t="s">
        <v>2912</v>
      </c>
      <c r="G1322" s="435" t="s">
        <v>2912</v>
      </c>
      <c r="H1322" s="435" t="s">
        <v>2912</v>
      </c>
      <c r="I1322" s="435"/>
      <c r="J1322" s="435"/>
      <c r="K1322" s="435"/>
      <c r="L1322" s="435"/>
      <c r="M1322" s="435"/>
      <c r="N1322" s="435"/>
      <c r="O1322" s="435"/>
      <c r="P1322" s="435"/>
      <c r="Q1322" s="435"/>
      <c r="R1322" s="435"/>
      <c r="S1322" s="435"/>
      <c r="T1322" s="435"/>
      <c r="U1322" s="435"/>
      <c r="V1322" s="435"/>
      <c r="W1322" s="435"/>
      <c r="X1322" s="435"/>
      <c r="Y1322" s="435"/>
      <c r="Z1322" s="435"/>
    </row>
    <row r="1323" ht="18.75" customHeight="1">
      <c r="A1323" s="435" t="s">
        <v>4001</v>
      </c>
      <c r="B1323" s="435" t="s">
        <v>2912</v>
      </c>
      <c r="C1323" s="435" t="s">
        <v>2912</v>
      </c>
      <c r="D1323" s="437" t="s">
        <v>2912</v>
      </c>
      <c r="E1323" s="435" t="s">
        <v>2912</v>
      </c>
      <c r="F1323" s="435" t="s">
        <v>2912</v>
      </c>
      <c r="G1323" s="435" t="s">
        <v>2912</v>
      </c>
      <c r="H1323" s="435" t="s">
        <v>2912</v>
      </c>
      <c r="I1323" s="435"/>
      <c r="J1323" s="435"/>
      <c r="K1323" s="435"/>
      <c r="L1323" s="435"/>
      <c r="M1323" s="435"/>
      <c r="N1323" s="435"/>
      <c r="O1323" s="435"/>
      <c r="P1323" s="435"/>
      <c r="Q1323" s="435"/>
      <c r="R1323" s="435"/>
      <c r="S1323" s="435"/>
      <c r="T1323" s="435"/>
      <c r="U1323" s="435"/>
      <c r="V1323" s="435"/>
      <c r="W1323" s="435"/>
      <c r="X1323" s="435"/>
      <c r="Y1323" s="435"/>
      <c r="Z1323" s="435"/>
    </row>
    <row r="1324" ht="18.75" customHeight="1">
      <c r="A1324" s="435" t="s">
        <v>4002</v>
      </c>
      <c r="B1324" s="435">
        <v>-47.1981</v>
      </c>
      <c r="C1324" s="435">
        <v>-38.8093</v>
      </c>
      <c r="D1324" s="437" t="s">
        <v>2912</v>
      </c>
      <c r="E1324" s="435" t="s">
        <v>2912</v>
      </c>
      <c r="F1324" s="435" t="s">
        <v>2912</v>
      </c>
      <c r="G1324" s="435" t="s">
        <v>2912</v>
      </c>
      <c r="H1324" s="435" t="s">
        <v>2912</v>
      </c>
      <c r="I1324" s="435"/>
      <c r="J1324" s="435"/>
      <c r="K1324" s="435"/>
      <c r="L1324" s="435"/>
      <c r="M1324" s="435"/>
      <c r="N1324" s="435"/>
      <c r="O1324" s="435"/>
      <c r="P1324" s="435"/>
      <c r="Q1324" s="435"/>
      <c r="R1324" s="435"/>
      <c r="S1324" s="435"/>
      <c r="T1324" s="435"/>
      <c r="U1324" s="435"/>
      <c r="V1324" s="435"/>
      <c r="W1324" s="435"/>
      <c r="X1324" s="435"/>
      <c r="Y1324" s="435"/>
      <c r="Z1324" s="435"/>
    </row>
    <row r="1325" ht="18.75" customHeight="1">
      <c r="A1325" s="435" t="s">
        <v>4003</v>
      </c>
      <c r="B1325" s="435" t="s">
        <v>2912</v>
      </c>
      <c r="C1325" s="435" t="s">
        <v>2912</v>
      </c>
      <c r="D1325" s="437" t="s">
        <v>2912</v>
      </c>
      <c r="E1325" s="435" t="s">
        <v>2912</v>
      </c>
      <c r="F1325" s="435" t="s">
        <v>2912</v>
      </c>
      <c r="G1325" s="435" t="s">
        <v>2912</v>
      </c>
      <c r="H1325" s="435" t="s">
        <v>2912</v>
      </c>
      <c r="I1325" s="435"/>
      <c r="J1325" s="435"/>
      <c r="K1325" s="435"/>
      <c r="L1325" s="435"/>
      <c r="M1325" s="435"/>
      <c r="N1325" s="435"/>
      <c r="O1325" s="435"/>
      <c r="P1325" s="435"/>
      <c r="Q1325" s="435"/>
      <c r="R1325" s="435"/>
      <c r="S1325" s="435"/>
      <c r="T1325" s="435"/>
      <c r="U1325" s="435"/>
      <c r="V1325" s="435"/>
      <c r="W1325" s="435"/>
      <c r="X1325" s="435"/>
      <c r="Y1325" s="435"/>
      <c r="Z1325" s="435"/>
    </row>
    <row r="1326" ht="18.75" customHeight="1">
      <c r="A1326" s="435" t="s">
        <v>4004</v>
      </c>
      <c r="B1326" s="435">
        <v>-22.5388</v>
      </c>
      <c r="C1326" s="435">
        <v>-13.8253</v>
      </c>
      <c r="D1326" s="437" t="s">
        <v>2912</v>
      </c>
      <c r="E1326" s="435" t="s">
        <v>2912</v>
      </c>
      <c r="F1326" s="435" t="s">
        <v>2912</v>
      </c>
      <c r="G1326" s="435" t="s">
        <v>2912</v>
      </c>
      <c r="H1326" s="435" t="s">
        <v>2912</v>
      </c>
      <c r="I1326" s="435"/>
      <c r="J1326" s="435"/>
      <c r="K1326" s="435"/>
      <c r="L1326" s="435"/>
      <c r="M1326" s="435"/>
      <c r="N1326" s="435"/>
      <c r="O1326" s="435"/>
      <c r="P1326" s="435"/>
      <c r="Q1326" s="435"/>
      <c r="R1326" s="435"/>
      <c r="S1326" s="435"/>
      <c r="T1326" s="435"/>
      <c r="U1326" s="435"/>
      <c r="V1326" s="435"/>
      <c r="W1326" s="435"/>
      <c r="X1326" s="435"/>
      <c r="Y1326" s="435"/>
      <c r="Z1326" s="435"/>
    </row>
    <row r="1327" ht="18.75" customHeight="1">
      <c r="A1327" s="435" t="s">
        <v>4005</v>
      </c>
      <c r="B1327" s="435">
        <v>0.327</v>
      </c>
      <c r="C1327" s="435" t="s">
        <v>2912</v>
      </c>
      <c r="D1327" s="437" t="s">
        <v>2912</v>
      </c>
      <c r="E1327" s="435" t="s">
        <v>2912</v>
      </c>
      <c r="F1327" s="435" t="s">
        <v>2912</v>
      </c>
      <c r="G1327" s="435" t="s">
        <v>2912</v>
      </c>
      <c r="H1327" s="435" t="s">
        <v>2912</v>
      </c>
      <c r="I1327" s="435"/>
      <c r="J1327" s="435"/>
      <c r="K1327" s="435"/>
      <c r="L1327" s="435"/>
      <c r="M1327" s="435"/>
      <c r="N1327" s="435"/>
      <c r="O1327" s="435"/>
      <c r="P1327" s="435"/>
      <c r="Q1327" s="435"/>
      <c r="R1327" s="435"/>
      <c r="S1327" s="435"/>
      <c r="T1327" s="435"/>
      <c r="U1327" s="435"/>
      <c r="V1327" s="435"/>
      <c r="W1327" s="435"/>
      <c r="X1327" s="435"/>
      <c r="Y1327" s="435"/>
      <c r="Z1327" s="435"/>
    </row>
    <row r="1328" ht="18.75" customHeight="1">
      <c r="A1328" s="435" t="s">
        <v>4006</v>
      </c>
      <c r="B1328" s="435">
        <v>-0.8064</v>
      </c>
      <c r="C1328" s="435">
        <v>-2.3561</v>
      </c>
      <c r="D1328" s="437" t="s">
        <v>2912</v>
      </c>
      <c r="E1328" s="435" t="s">
        <v>2912</v>
      </c>
      <c r="F1328" s="435" t="s">
        <v>2912</v>
      </c>
      <c r="G1328" s="435" t="s">
        <v>2912</v>
      </c>
      <c r="H1328" s="435" t="s">
        <v>2912</v>
      </c>
      <c r="I1328" s="435"/>
      <c r="J1328" s="435"/>
      <c r="K1328" s="435"/>
      <c r="L1328" s="435"/>
      <c r="M1328" s="435"/>
      <c r="N1328" s="435"/>
      <c r="O1328" s="435"/>
      <c r="P1328" s="435"/>
      <c r="Q1328" s="435"/>
      <c r="R1328" s="435"/>
      <c r="S1328" s="435"/>
      <c r="T1328" s="435"/>
      <c r="U1328" s="435"/>
      <c r="V1328" s="435"/>
      <c r="W1328" s="435"/>
      <c r="X1328" s="435"/>
      <c r="Y1328" s="435"/>
      <c r="Z1328" s="435"/>
    </row>
    <row r="1329" ht="18.75" customHeight="1">
      <c r="A1329" s="435" t="s">
        <v>601</v>
      </c>
      <c r="B1329" s="435" t="s">
        <v>2912</v>
      </c>
      <c r="C1329" s="435" t="s">
        <v>2912</v>
      </c>
      <c r="D1329" s="437" t="s">
        <v>2912</v>
      </c>
      <c r="E1329" s="435" t="s">
        <v>2912</v>
      </c>
      <c r="F1329" s="435" t="s">
        <v>2912</v>
      </c>
      <c r="G1329" s="435" t="s">
        <v>2912</v>
      </c>
      <c r="H1329" s="435" t="s">
        <v>2912</v>
      </c>
      <c r="I1329" s="435"/>
      <c r="J1329" s="435"/>
      <c r="K1329" s="435"/>
      <c r="L1329" s="435"/>
      <c r="M1329" s="435"/>
      <c r="N1329" s="435"/>
      <c r="O1329" s="435"/>
      <c r="P1329" s="435"/>
      <c r="Q1329" s="435"/>
      <c r="R1329" s="435"/>
      <c r="S1329" s="435"/>
      <c r="T1329" s="435"/>
      <c r="U1329" s="435"/>
      <c r="V1329" s="435"/>
      <c r="W1329" s="435"/>
      <c r="X1329" s="435"/>
      <c r="Y1329" s="435"/>
      <c r="Z1329" s="435"/>
    </row>
    <row r="1330" ht="18.75" customHeight="1">
      <c r="A1330" s="435" t="s">
        <v>4007</v>
      </c>
      <c r="B1330" s="435">
        <v>4.539</v>
      </c>
      <c r="C1330" s="435" t="s">
        <v>2912</v>
      </c>
      <c r="D1330" s="437" t="s">
        <v>2912</v>
      </c>
      <c r="E1330" s="435" t="s">
        <v>2912</v>
      </c>
      <c r="F1330" s="435" t="s">
        <v>2912</v>
      </c>
      <c r="G1330" s="435" t="s">
        <v>2912</v>
      </c>
      <c r="H1330" s="435" t="s">
        <v>2912</v>
      </c>
      <c r="I1330" s="435"/>
      <c r="J1330" s="435"/>
      <c r="K1330" s="435"/>
      <c r="L1330" s="435"/>
      <c r="M1330" s="435"/>
      <c r="N1330" s="435"/>
      <c r="O1330" s="435"/>
      <c r="P1330" s="435"/>
      <c r="Q1330" s="435"/>
      <c r="R1330" s="435"/>
      <c r="S1330" s="435"/>
      <c r="T1330" s="435"/>
      <c r="U1330" s="435"/>
      <c r="V1330" s="435"/>
      <c r="W1330" s="435"/>
      <c r="X1330" s="435"/>
      <c r="Y1330" s="435"/>
      <c r="Z1330" s="435"/>
    </row>
    <row r="1331" ht="18.75" customHeight="1">
      <c r="A1331" s="435" t="s">
        <v>4008</v>
      </c>
      <c r="B1331" s="435">
        <v>-46.7221</v>
      </c>
      <c r="C1331" s="435" t="s">
        <v>2912</v>
      </c>
      <c r="D1331" s="437" t="s">
        <v>2912</v>
      </c>
      <c r="E1331" s="435" t="s">
        <v>2912</v>
      </c>
      <c r="F1331" s="435" t="s">
        <v>2912</v>
      </c>
      <c r="G1331" s="435" t="s">
        <v>2912</v>
      </c>
      <c r="H1331" s="435">
        <v>-56.421</v>
      </c>
      <c r="I1331" s="435"/>
      <c r="J1331" s="435"/>
      <c r="K1331" s="435"/>
      <c r="L1331" s="435"/>
      <c r="M1331" s="435"/>
      <c r="N1331" s="435"/>
      <c r="O1331" s="435"/>
      <c r="P1331" s="435"/>
      <c r="Q1331" s="435"/>
      <c r="R1331" s="435"/>
      <c r="S1331" s="435"/>
      <c r="T1331" s="435"/>
      <c r="U1331" s="435"/>
      <c r="V1331" s="435"/>
      <c r="W1331" s="435"/>
      <c r="X1331" s="435"/>
      <c r="Y1331" s="435"/>
      <c r="Z1331" s="435"/>
    </row>
    <row r="1332" ht="18.75" customHeight="1">
      <c r="A1332" s="435" t="s">
        <v>4009</v>
      </c>
      <c r="B1332" s="435">
        <v>-1.3896</v>
      </c>
      <c r="C1332" s="435" t="s">
        <v>2912</v>
      </c>
      <c r="D1332" s="437" t="s">
        <v>2912</v>
      </c>
      <c r="E1332" s="435" t="s">
        <v>2912</v>
      </c>
      <c r="F1332" s="435" t="s">
        <v>2912</v>
      </c>
      <c r="G1332" s="435" t="s">
        <v>2912</v>
      </c>
      <c r="H1332" s="435" t="s">
        <v>2912</v>
      </c>
      <c r="I1332" s="435"/>
      <c r="J1332" s="435"/>
      <c r="K1332" s="435"/>
      <c r="L1332" s="435"/>
      <c r="M1332" s="435"/>
      <c r="N1332" s="435"/>
      <c r="O1332" s="435"/>
      <c r="P1332" s="435"/>
      <c r="Q1332" s="435"/>
      <c r="R1332" s="435"/>
      <c r="S1332" s="435"/>
      <c r="T1332" s="435"/>
      <c r="U1332" s="435"/>
      <c r="V1332" s="435"/>
      <c r="W1332" s="435"/>
      <c r="X1332" s="435"/>
      <c r="Y1332" s="435"/>
      <c r="Z1332" s="435"/>
    </row>
    <row r="1333" ht="18.75" customHeight="1">
      <c r="A1333" s="435" t="s">
        <v>4010</v>
      </c>
      <c r="B1333" s="435">
        <v>1.4679</v>
      </c>
      <c r="C1333" s="435">
        <v>-0.4926</v>
      </c>
      <c r="D1333" s="437" t="s">
        <v>2912</v>
      </c>
      <c r="E1333" s="435" t="s">
        <v>2912</v>
      </c>
      <c r="F1333" s="435" t="s">
        <v>2912</v>
      </c>
      <c r="G1333" s="435" t="s">
        <v>2912</v>
      </c>
      <c r="H1333" s="435">
        <v>0.1279</v>
      </c>
      <c r="I1333" s="435"/>
      <c r="J1333" s="435"/>
      <c r="K1333" s="435"/>
      <c r="L1333" s="435"/>
      <c r="M1333" s="435"/>
      <c r="N1333" s="435"/>
      <c r="O1333" s="435"/>
      <c r="P1333" s="435"/>
      <c r="Q1333" s="435"/>
      <c r="R1333" s="435"/>
      <c r="S1333" s="435"/>
      <c r="T1333" s="435"/>
      <c r="U1333" s="435"/>
      <c r="V1333" s="435"/>
      <c r="W1333" s="435"/>
      <c r="X1333" s="435"/>
      <c r="Y1333" s="435"/>
      <c r="Z1333" s="435"/>
    </row>
    <row r="1334" ht="18.75" customHeight="1">
      <c r="A1334" s="435" t="s">
        <v>4011</v>
      </c>
      <c r="B1334" s="435" t="s">
        <v>2912</v>
      </c>
      <c r="C1334" s="435" t="s">
        <v>2912</v>
      </c>
      <c r="D1334" s="437" t="s">
        <v>2912</v>
      </c>
      <c r="E1334" s="435" t="s">
        <v>2912</v>
      </c>
      <c r="F1334" s="435" t="s">
        <v>2912</v>
      </c>
      <c r="G1334" s="435" t="s">
        <v>2912</v>
      </c>
      <c r="H1334" s="435" t="s">
        <v>2912</v>
      </c>
      <c r="I1334" s="435"/>
      <c r="J1334" s="435"/>
      <c r="K1334" s="435"/>
      <c r="L1334" s="435"/>
      <c r="M1334" s="435"/>
      <c r="N1334" s="435"/>
      <c r="O1334" s="435"/>
      <c r="P1334" s="435"/>
      <c r="Q1334" s="435"/>
      <c r="R1334" s="435"/>
      <c r="S1334" s="435"/>
      <c r="T1334" s="435"/>
      <c r="U1334" s="435"/>
      <c r="V1334" s="435"/>
      <c r="W1334" s="435"/>
      <c r="X1334" s="435"/>
      <c r="Y1334" s="435"/>
      <c r="Z1334" s="435"/>
    </row>
    <row r="1335" ht="18.75" customHeight="1">
      <c r="A1335" s="435" t="s">
        <v>4012</v>
      </c>
      <c r="B1335" s="435">
        <v>0.1538</v>
      </c>
      <c r="C1335" s="435" t="s">
        <v>2912</v>
      </c>
      <c r="D1335" s="437" t="s">
        <v>2912</v>
      </c>
      <c r="E1335" s="435" t="s">
        <v>2912</v>
      </c>
      <c r="F1335" s="435" t="s">
        <v>2912</v>
      </c>
      <c r="G1335" s="435" t="s">
        <v>2912</v>
      </c>
      <c r="H1335" s="435" t="s">
        <v>2912</v>
      </c>
      <c r="I1335" s="435"/>
      <c r="J1335" s="435"/>
      <c r="K1335" s="435"/>
      <c r="L1335" s="435"/>
      <c r="M1335" s="435"/>
      <c r="N1335" s="435"/>
      <c r="O1335" s="435"/>
      <c r="P1335" s="435"/>
      <c r="Q1335" s="435"/>
      <c r="R1335" s="435"/>
      <c r="S1335" s="435"/>
      <c r="T1335" s="435"/>
      <c r="U1335" s="435"/>
      <c r="V1335" s="435"/>
      <c r="W1335" s="435"/>
      <c r="X1335" s="435"/>
      <c r="Y1335" s="435"/>
      <c r="Z1335" s="435"/>
    </row>
    <row r="1336" ht="18.75" customHeight="1">
      <c r="A1336" s="435" t="s">
        <v>4013</v>
      </c>
      <c r="B1336" s="435">
        <v>-0.2092</v>
      </c>
      <c r="C1336" s="435" t="s">
        <v>2912</v>
      </c>
      <c r="D1336" s="437" t="s">
        <v>2912</v>
      </c>
      <c r="E1336" s="435" t="s">
        <v>2912</v>
      </c>
      <c r="F1336" s="435" t="s">
        <v>2912</v>
      </c>
      <c r="G1336" s="435" t="s">
        <v>2912</v>
      </c>
      <c r="H1336" s="435" t="s">
        <v>2912</v>
      </c>
      <c r="I1336" s="435"/>
      <c r="J1336" s="435"/>
      <c r="K1336" s="435"/>
      <c r="L1336" s="435"/>
      <c r="M1336" s="435"/>
      <c r="N1336" s="435"/>
      <c r="O1336" s="435"/>
      <c r="P1336" s="435"/>
      <c r="Q1336" s="435"/>
      <c r="R1336" s="435"/>
      <c r="S1336" s="435"/>
      <c r="T1336" s="435"/>
      <c r="U1336" s="435"/>
      <c r="V1336" s="435"/>
      <c r="W1336" s="435"/>
      <c r="X1336" s="435"/>
      <c r="Y1336" s="435"/>
      <c r="Z1336" s="435"/>
    </row>
    <row r="1337" ht="18.75" customHeight="1">
      <c r="A1337" s="435" t="s">
        <v>4014</v>
      </c>
      <c r="B1337" s="435">
        <v>-0.1639</v>
      </c>
      <c r="C1337" s="435" t="s">
        <v>2912</v>
      </c>
      <c r="D1337" s="437" t="s">
        <v>2912</v>
      </c>
      <c r="E1337" s="435" t="s">
        <v>2912</v>
      </c>
      <c r="F1337" s="435" t="s">
        <v>2912</v>
      </c>
      <c r="G1337" s="435" t="s">
        <v>2912</v>
      </c>
      <c r="H1337" s="435" t="s">
        <v>2912</v>
      </c>
      <c r="I1337" s="435"/>
      <c r="J1337" s="435"/>
      <c r="K1337" s="435"/>
      <c r="L1337" s="435"/>
      <c r="M1337" s="435"/>
      <c r="N1337" s="435"/>
      <c r="O1337" s="435"/>
      <c r="P1337" s="435"/>
      <c r="Q1337" s="435"/>
      <c r="R1337" s="435"/>
      <c r="S1337" s="435"/>
      <c r="T1337" s="435"/>
      <c r="U1337" s="435"/>
      <c r="V1337" s="435"/>
      <c r="W1337" s="435"/>
      <c r="X1337" s="435"/>
      <c r="Y1337" s="435"/>
      <c r="Z1337" s="435"/>
    </row>
    <row r="1338" ht="18.75" customHeight="1">
      <c r="A1338" s="435" t="s">
        <v>4015</v>
      </c>
      <c r="B1338" s="435">
        <v>1.1203</v>
      </c>
      <c r="C1338" s="435" t="s">
        <v>2912</v>
      </c>
      <c r="D1338" s="437" t="s">
        <v>2912</v>
      </c>
      <c r="E1338" s="435" t="s">
        <v>2912</v>
      </c>
      <c r="F1338" s="435" t="s">
        <v>2912</v>
      </c>
      <c r="G1338" s="435" t="s">
        <v>2912</v>
      </c>
      <c r="H1338" s="435" t="s">
        <v>2912</v>
      </c>
      <c r="I1338" s="435"/>
      <c r="J1338" s="435"/>
      <c r="K1338" s="435"/>
      <c r="L1338" s="435"/>
      <c r="M1338" s="435"/>
      <c r="N1338" s="435"/>
      <c r="O1338" s="435"/>
      <c r="P1338" s="435"/>
      <c r="Q1338" s="435"/>
      <c r="R1338" s="435"/>
      <c r="S1338" s="435"/>
      <c r="T1338" s="435"/>
      <c r="U1338" s="435"/>
      <c r="V1338" s="435"/>
      <c r="W1338" s="435"/>
      <c r="X1338" s="435"/>
      <c r="Y1338" s="435"/>
      <c r="Z1338" s="435"/>
    </row>
    <row r="1339" ht="18.75" customHeight="1">
      <c r="A1339" s="435" t="s">
        <v>4016</v>
      </c>
      <c r="B1339" s="435">
        <v>1.3311</v>
      </c>
      <c r="C1339" s="435" t="s">
        <v>2912</v>
      </c>
      <c r="D1339" s="437" t="s">
        <v>2912</v>
      </c>
      <c r="E1339" s="435" t="s">
        <v>2912</v>
      </c>
      <c r="F1339" s="435" t="s">
        <v>2912</v>
      </c>
      <c r="G1339" s="435" t="s">
        <v>2912</v>
      </c>
      <c r="H1339" s="435" t="s">
        <v>2912</v>
      </c>
      <c r="I1339" s="435"/>
      <c r="J1339" s="435"/>
      <c r="K1339" s="435"/>
      <c r="L1339" s="435"/>
      <c r="M1339" s="435"/>
      <c r="N1339" s="435"/>
      <c r="O1339" s="435"/>
      <c r="P1339" s="435"/>
      <c r="Q1339" s="435"/>
      <c r="R1339" s="435"/>
      <c r="S1339" s="435"/>
      <c r="T1339" s="435"/>
      <c r="U1339" s="435"/>
      <c r="V1339" s="435"/>
      <c r="W1339" s="435"/>
      <c r="X1339" s="435"/>
      <c r="Y1339" s="435"/>
      <c r="Z1339" s="435"/>
    </row>
    <row r="1340" ht="18.75" customHeight="1">
      <c r="A1340" s="435" t="s">
        <v>4017</v>
      </c>
      <c r="B1340" s="435">
        <v>-0.4519</v>
      </c>
      <c r="C1340" s="435">
        <v>2.0023</v>
      </c>
      <c r="D1340" s="437" t="s">
        <v>2912</v>
      </c>
      <c r="E1340" s="435" t="s">
        <v>2912</v>
      </c>
      <c r="F1340" s="435" t="s">
        <v>2912</v>
      </c>
      <c r="G1340" s="435" t="s">
        <v>2912</v>
      </c>
      <c r="H1340" s="435">
        <v>2.4882</v>
      </c>
      <c r="I1340" s="435"/>
      <c r="J1340" s="435"/>
      <c r="K1340" s="435"/>
      <c r="L1340" s="435"/>
      <c r="M1340" s="435"/>
      <c r="N1340" s="435"/>
      <c r="O1340" s="435"/>
      <c r="P1340" s="435"/>
      <c r="Q1340" s="435"/>
      <c r="R1340" s="435"/>
      <c r="S1340" s="435"/>
      <c r="T1340" s="435"/>
      <c r="U1340" s="435"/>
      <c r="V1340" s="435"/>
      <c r="W1340" s="435"/>
      <c r="X1340" s="435"/>
      <c r="Y1340" s="435"/>
      <c r="Z1340" s="435"/>
    </row>
    <row r="1341" ht="18.75" customHeight="1">
      <c r="A1341" s="435" t="s">
        <v>4018</v>
      </c>
      <c r="B1341" s="435">
        <v>-0.3327</v>
      </c>
      <c r="C1341" s="435">
        <v>2.4077</v>
      </c>
      <c r="D1341" s="437" t="s">
        <v>2912</v>
      </c>
      <c r="E1341" s="435" t="s">
        <v>2912</v>
      </c>
      <c r="F1341" s="435" t="s">
        <v>2912</v>
      </c>
      <c r="G1341" s="435" t="s">
        <v>2912</v>
      </c>
      <c r="H1341" s="435">
        <v>2.9792</v>
      </c>
      <c r="I1341" s="435"/>
      <c r="J1341" s="435"/>
      <c r="K1341" s="435"/>
      <c r="L1341" s="435"/>
      <c r="M1341" s="435"/>
      <c r="N1341" s="435"/>
      <c r="O1341" s="435"/>
      <c r="P1341" s="435"/>
      <c r="Q1341" s="435"/>
      <c r="R1341" s="435"/>
      <c r="S1341" s="435"/>
      <c r="T1341" s="435"/>
      <c r="U1341" s="435"/>
      <c r="V1341" s="435"/>
      <c r="W1341" s="435"/>
      <c r="X1341" s="435"/>
      <c r="Y1341" s="435"/>
      <c r="Z1341" s="435"/>
    </row>
    <row r="1342" ht="18.75" customHeight="1">
      <c r="A1342" s="435" t="s">
        <v>4019</v>
      </c>
      <c r="B1342" s="435">
        <v>0.29</v>
      </c>
      <c r="C1342" s="435">
        <v>1.0451</v>
      </c>
      <c r="D1342" s="437" t="s">
        <v>2912</v>
      </c>
      <c r="E1342" s="435" t="s">
        <v>2912</v>
      </c>
      <c r="F1342" s="435" t="s">
        <v>2912</v>
      </c>
      <c r="G1342" s="435" t="s">
        <v>2912</v>
      </c>
      <c r="H1342" s="435" t="s">
        <v>2912</v>
      </c>
      <c r="I1342" s="435"/>
      <c r="J1342" s="435"/>
      <c r="K1342" s="435"/>
      <c r="L1342" s="435"/>
      <c r="M1342" s="435"/>
      <c r="N1342" s="435"/>
      <c r="O1342" s="435"/>
      <c r="P1342" s="435"/>
      <c r="Q1342" s="435"/>
      <c r="R1342" s="435"/>
      <c r="S1342" s="435"/>
      <c r="T1342" s="435"/>
      <c r="U1342" s="435"/>
      <c r="V1342" s="435"/>
      <c r="W1342" s="435"/>
      <c r="X1342" s="435"/>
      <c r="Y1342" s="435"/>
      <c r="Z1342" s="435"/>
    </row>
    <row r="1343" ht="18.75" customHeight="1">
      <c r="A1343" s="435" t="s">
        <v>1796</v>
      </c>
      <c r="B1343" s="435">
        <v>5.5887</v>
      </c>
      <c r="C1343" s="435">
        <v>8.2278</v>
      </c>
      <c r="D1343" s="437" t="s">
        <v>2912</v>
      </c>
      <c r="E1343" s="435" t="s">
        <v>2912</v>
      </c>
      <c r="F1343" s="435" t="s">
        <v>2912</v>
      </c>
      <c r="G1343" s="435" t="s">
        <v>2912</v>
      </c>
      <c r="H1343" s="435">
        <v>20.762</v>
      </c>
      <c r="I1343" s="435"/>
      <c r="J1343" s="435"/>
      <c r="K1343" s="435"/>
      <c r="L1343" s="435"/>
      <c r="M1343" s="435"/>
      <c r="N1343" s="435"/>
      <c r="O1343" s="435"/>
      <c r="P1343" s="435"/>
      <c r="Q1343" s="435"/>
      <c r="R1343" s="435"/>
      <c r="S1343" s="435"/>
      <c r="T1343" s="435"/>
      <c r="U1343" s="435"/>
      <c r="V1343" s="435"/>
      <c r="W1343" s="435"/>
      <c r="X1343" s="435"/>
      <c r="Y1343" s="435"/>
      <c r="Z1343" s="435"/>
    </row>
    <row r="1344" ht="18.75" customHeight="1">
      <c r="A1344" s="435" t="s">
        <v>4020</v>
      </c>
      <c r="B1344" s="435" t="s">
        <v>2912</v>
      </c>
      <c r="C1344" s="435" t="s">
        <v>2912</v>
      </c>
      <c r="D1344" s="437" t="s">
        <v>2912</v>
      </c>
      <c r="E1344" s="435" t="s">
        <v>2912</v>
      </c>
      <c r="F1344" s="435" t="s">
        <v>2912</v>
      </c>
      <c r="G1344" s="435" t="s">
        <v>2912</v>
      </c>
      <c r="H1344" s="435" t="s">
        <v>2912</v>
      </c>
      <c r="I1344" s="435"/>
      <c r="J1344" s="435"/>
      <c r="K1344" s="435"/>
      <c r="L1344" s="435"/>
      <c r="M1344" s="435"/>
      <c r="N1344" s="435"/>
      <c r="O1344" s="435"/>
      <c r="P1344" s="435"/>
      <c r="Q1344" s="435"/>
      <c r="R1344" s="435"/>
      <c r="S1344" s="435"/>
      <c r="T1344" s="435"/>
      <c r="U1344" s="435"/>
      <c r="V1344" s="435"/>
      <c r="W1344" s="435"/>
      <c r="X1344" s="435"/>
      <c r="Y1344" s="435"/>
      <c r="Z1344" s="435"/>
    </row>
    <row r="1345" ht="18.75" customHeight="1">
      <c r="A1345" s="435" t="s">
        <v>4021</v>
      </c>
      <c r="B1345" s="435">
        <v>-2.2845</v>
      </c>
      <c r="C1345" s="435">
        <v>10.3932</v>
      </c>
      <c r="D1345" s="437" t="s">
        <v>2912</v>
      </c>
      <c r="E1345" s="435" t="s">
        <v>2912</v>
      </c>
      <c r="F1345" s="435" t="s">
        <v>2912</v>
      </c>
      <c r="G1345" s="435" t="s">
        <v>2912</v>
      </c>
      <c r="H1345" s="435" t="s">
        <v>2912</v>
      </c>
      <c r="I1345" s="435"/>
      <c r="J1345" s="435"/>
      <c r="K1345" s="435"/>
      <c r="L1345" s="435"/>
      <c r="M1345" s="435"/>
      <c r="N1345" s="435"/>
      <c r="O1345" s="435"/>
      <c r="P1345" s="435"/>
      <c r="Q1345" s="435"/>
      <c r="R1345" s="435"/>
      <c r="S1345" s="435"/>
      <c r="T1345" s="435"/>
      <c r="U1345" s="435"/>
      <c r="V1345" s="435"/>
      <c r="W1345" s="435"/>
      <c r="X1345" s="435"/>
      <c r="Y1345" s="435"/>
      <c r="Z1345" s="435"/>
    </row>
    <row r="1346" ht="18.75" customHeight="1">
      <c r="A1346" s="435" t="s">
        <v>4022</v>
      </c>
      <c r="B1346" s="435" t="s">
        <v>2912</v>
      </c>
      <c r="C1346" s="435" t="s">
        <v>2912</v>
      </c>
      <c r="D1346" s="437" t="s">
        <v>2912</v>
      </c>
      <c r="E1346" s="435" t="s">
        <v>2912</v>
      </c>
      <c r="F1346" s="435" t="s">
        <v>2912</v>
      </c>
      <c r="G1346" s="435" t="s">
        <v>2912</v>
      </c>
      <c r="H1346" s="435" t="s">
        <v>2912</v>
      </c>
      <c r="I1346" s="435"/>
      <c r="J1346" s="435"/>
      <c r="K1346" s="435"/>
      <c r="L1346" s="435"/>
      <c r="M1346" s="435"/>
      <c r="N1346" s="435"/>
      <c r="O1346" s="435"/>
      <c r="P1346" s="435"/>
      <c r="Q1346" s="435"/>
      <c r="R1346" s="435"/>
      <c r="S1346" s="435"/>
      <c r="T1346" s="435"/>
      <c r="U1346" s="435"/>
      <c r="V1346" s="435"/>
      <c r="W1346" s="435"/>
      <c r="X1346" s="435"/>
      <c r="Y1346" s="435"/>
      <c r="Z1346" s="435"/>
    </row>
    <row r="1347" ht="18.75" customHeight="1">
      <c r="A1347" s="435" t="s">
        <v>4023</v>
      </c>
      <c r="B1347" s="435">
        <v>4.8252</v>
      </c>
      <c r="C1347" s="435">
        <v>9.0376</v>
      </c>
      <c r="D1347" s="437" t="s">
        <v>2912</v>
      </c>
      <c r="E1347" s="435" t="s">
        <v>2912</v>
      </c>
      <c r="F1347" s="435" t="s">
        <v>2912</v>
      </c>
      <c r="G1347" s="435" t="s">
        <v>2912</v>
      </c>
      <c r="H1347" s="435" t="s">
        <v>2912</v>
      </c>
      <c r="I1347" s="435"/>
      <c r="J1347" s="435"/>
      <c r="K1347" s="435"/>
      <c r="L1347" s="435"/>
      <c r="M1347" s="435"/>
      <c r="N1347" s="435"/>
      <c r="O1347" s="435"/>
      <c r="P1347" s="435"/>
      <c r="Q1347" s="435"/>
      <c r="R1347" s="435"/>
      <c r="S1347" s="435"/>
      <c r="T1347" s="435"/>
      <c r="U1347" s="435"/>
      <c r="V1347" s="435"/>
      <c r="W1347" s="435"/>
      <c r="X1347" s="435"/>
      <c r="Y1347" s="435"/>
      <c r="Z1347" s="435"/>
    </row>
    <row r="1348" ht="18.75" customHeight="1">
      <c r="A1348" s="435" t="s">
        <v>4024</v>
      </c>
      <c r="B1348" s="435">
        <v>0.2539</v>
      </c>
      <c r="C1348" s="435" t="s">
        <v>2912</v>
      </c>
      <c r="D1348" s="437" t="s">
        <v>2912</v>
      </c>
      <c r="E1348" s="435" t="s">
        <v>2912</v>
      </c>
      <c r="F1348" s="435" t="s">
        <v>2912</v>
      </c>
      <c r="G1348" s="435" t="s">
        <v>2912</v>
      </c>
      <c r="H1348" s="435" t="s">
        <v>2912</v>
      </c>
      <c r="I1348" s="435"/>
      <c r="J1348" s="435"/>
      <c r="K1348" s="435"/>
      <c r="L1348" s="435"/>
      <c r="M1348" s="435"/>
      <c r="N1348" s="435"/>
      <c r="O1348" s="435"/>
      <c r="P1348" s="435"/>
      <c r="Q1348" s="435"/>
      <c r="R1348" s="435"/>
      <c r="S1348" s="435"/>
      <c r="T1348" s="435"/>
      <c r="U1348" s="435"/>
      <c r="V1348" s="435"/>
      <c r="W1348" s="435"/>
      <c r="X1348" s="435"/>
      <c r="Y1348" s="435"/>
      <c r="Z1348" s="435"/>
    </row>
    <row r="1349" ht="18.75" customHeight="1">
      <c r="A1349" s="435" t="s">
        <v>4025</v>
      </c>
      <c r="B1349" s="435">
        <v>-0.0465</v>
      </c>
      <c r="C1349" s="435">
        <v>5.5137</v>
      </c>
      <c r="D1349" s="437" t="s">
        <v>2912</v>
      </c>
      <c r="E1349" s="435" t="s">
        <v>2912</v>
      </c>
      <c r="F1349" s="435" t="s">
        <v>2912</v>
      </c>
      <c r="G1349" s="435" t="s">
        <v>2912</v>
      </c>
      <c r="H1349" s="435" t="s">
        <v>2912</v>
      </c>
      <c r="I1349" s="435"/>
      <c r="J1349" s="435"/>
      <c r="K1349" s="435"/>
      <c r="L1349" s="435"/>
      <c r="M1349" s="435"/>
      <c r="N1349" s="435"/>
      <c r="O1349" s="435"/>
      <c r="P1349" s="435"/>
      <c r="Q1349" s="435"/>
      <c r="R1349" s="435"/>
      <c r="S1349" s="435"/>
      <c r="T1349" s="435"/>
      <c r="U1349" s="435"/>
      <c r="V1349" s="435"/>
      <c r="W1349" s="435"/>
      <c r="X1349" s="435"/>
      <c r="Y1349" s="435"/>
      <c r="Z1349" s="435"/>
    </row>
    <row r="1350" ht="18.75" customHeight="1">
      <c r="A1350" s="435" t="s">
        <v>4026</v>
      </c>
      <c r="B1350" s="435">
        <v>-4.6079</v>
      </c>
      <c r="C1350" s="435">
        <v>7.0306</v>
      </c>
      <c r="D1350" s="437" t="s">
        <v>2912</v>
      </c>
      <c r="E1350" s="435" t="s">
        <v>2912</v>
      </c>
      <c r="F1350" s="435" t="s">
        <v>2912</v>
      </c>
      <c r="G1350" s="435" t="s">
        <v>2912</v>
      </c>
      <c r="H1350" s="435" t="s">
        <v>2912</v>
      </c>
      <c r="I1350" s="435"/>
      <c r="J1350" s="435"/>
      <c r="K1350" s="435"/>
      <c r="L1350" s="435"/>
      <c r="M1350" s="435"/>
      <c r="N1350" s="435"/>
      <c r="O1350" s="435"/>
      <c r="P1350" s="435"/>
      <c r="Q1350" s="435"/>
      <c r="R1350" s="435"/>
      <c r="S1350" s="435"/>
      <c r="T1350" s="435"/>
      <c r="U1350" s="435"/>
      <c r="V1350" s="435"/>
      <c r="W1350" s="435"/>
      <c r="X1350" s="435"/>
      <c r="Y1350" s="435"/>
      <c r="Z1350" s="435"/>
    </row>
    <row r="1351" ht="18.75" customHeight="1">
      <c r="A1351" s="435" t="s">
        <v>4027</v>
      </c>
      <c r="B1351" s="435">
        <v>-4.2509</v>
      </c>
      <c r="C1351" s="435">
        <v>5.1618</v>
      </c>
      <c r="D1351" s="437" t="s">
        <v>2912</v>
      </c>
      <c r="E1351" s="435" t="s">
        <v>2912</v>
      </c>
      <c r="F1351" s="435" t="s">
        <v>2912</v>
      </c>
      <c r="G1351" s="435" t="s">
        <v>2912</v>
      </c>
      <c r="H1351" s="435" t="s">
        <v>2912</v>
      </c>
      <c r="I1351" s="435"/>
      <c r="J1351" s="435"/>
      <c r="K1351" s="435"/>
      <c r="L1351" s="435"/>
      <c r="M1351" s="435"/>
      <c r="N1351" s="435"/>
      <c r="O1351" s="435"/>
      <c r="P1351" s="435"/>
      <c r="Q1351" s="435"/>
      <c r="R1351" s="435"/>
      <c r="S1351" s="435"/>
      <c r="T1351" s="435"/>
      <c r="U1351" s="435"/>
      <c r="V1351" s="435"/>
      <c r="W1351" s="435"/>
      <c r="X1351" s="435"/>
      <c r="Y1351" s="435"/>
      <c r="Z1351" s="435"/>
    </row>
    <row r="1352" ht="18.75" customHeight="1">
      <c r="A1352" s="435" t="s">
        <v>4028</v>
      </c>
      <c r="B1352" s="435">
        <v>0.4367</v>
      </c>
      <c r="C1352" s="435">
        <v>5.1522</v>
      </c>
      <c r="D1352" s="437" t="s">
        <v>2912</v>
      </c>
      <c r="E1352" s="435" t="s">
        <v>2912</v>
      </c>
      <c r="F1352" s="435" t="s">
        <v>2912</v>
      </c>
      <c r="G1352" s="435" t="s">
        <v>2912</v>
      </c>
      <c r="H1352" s="435" t="s">
        <v>2912</v>
      </c>
      <c r="I1352" s="435"/>
      <c r="J1352" s="435"/>
      <c r="K1352" s="435"/>
      <c r="L1352" s="435"/>
      <c r="M1352" s="435"/>
      <c r="N1352" s="435"/>
      <c r="O1352" s="435"/>
      <c r="P1352" s="435"/>
      <c r="Q1352" s="435"/>
      <c r="R1352" s="435"/>
      <c r="S1352" s="435"/>
      <c r="T1352" s="435"/>
      <c r="U1352" s="435"/>
      <c r="V1352" s="435"/>
      <c r="W1352" s="435"/>
      <c r="X1352" s="435"/>
      <c r="Y1352" s="435"/>
      <c r="Z1352" s="435"/>
    </row>
    <row r="1353" ht="18.75" customHeight="1">
      <c r="A1353" s="435" t="s">
        <v>4029</v>
      </c>
      <c r="B1353" s="435">
        <v>-0.6936</v>
      </c>
      <c r="C1353" s="435">
        <v>6.8473</v>
      </c>
      <c r="D1353" s="437" t="s">
        <v>2912</v>
      </c>
      <c r="E1353" s="435" t="s">
        <v>2912</v>
      </c>
      <c r="F1353" s="435" t="s">
        <v>2912</v>
      </c>
      <c r="G1353" s="435" t="s">
        <v>2912</v>
      </c>
      <c r="H1353" s="435" t="s">
        <v>2912</v>
      </c>
      <c r="I1353" s="435"/>
      <c r="J1353" s="435"/>
      <c r="K1353" s="435"/>
      <c r="L1353" s="435"/>
      <c r="M1353" s="435"/>
      <c r="N1353" s="435"/>
      <c r="O1353" s="435"/>
      <c r="P1353" s="435"/>
      <c r="Q1353" s="435"/>
      <c r="R1353" s="435"/>
      <c r="S1353" s="435"/>
      <c r="T1353" s="435"/>
      <c r="U1353" s="435"/>
      <c r="V1353" s="435"/>
      <c r="W1353" s="435"/>
      <c r="X1353" s="435"/>
      <c r="Y1353" s="435"/>
      <c r="Z1353" s="435"/>
    </row>
    <row r="1354" ht="18.75" customHeight="1">
      <c r="A1354" s="435" t="s">
        <v>159</v>
      </c>
      <c r="B1354" s="435">
        <v>1.0821</v>
      </c>
      <c r="C1354" s="435" t="s">
        <v>2912</v>
      </c>
      <c r="D1354" s="437" t="s">
        <v>2912</v>
      </c>
      <c r="E1354" s="435" t="s">
        <v>2912</v>
      </c>
      <c r="F1354" s="435" t="s">
        <v>2912</v>
      </c>
      <c r="G1354" s="435" t="s">
        <v>2912</v>
      </c>
      <c r="H1354" s="435" t="s">
        <v>2912</v>
      </c>
      <c r="I1354" s="435"/>
      <c r="J1354" s="435"/>
      <c r="K1354" s="435"/>
      <c r="L1354" s="435"/>
      <c r="M1354" s="435"/>
      <c r="N1354" s="435"/>
      <c r="O1354" s="435"/>
      <c r="P1354" s="435"/>
      <c r="Q1354" s="435"/>
      <c r="R1354" s="435"/>
      <c r="S1354" s="435"/>
      <c r="T1354" s="435"/>
      <c r="U1354" s="435"/>
      <c r="V1354" s="435"/>
      <c r="W1354" s="435"/>
      <c r="X1354" s="435"/>
      <c r="Y1354" s="435"/>
      <c r="Z1354" s="435"/>
    </row>
    <row r="1355" ht="18.75" customHeight="1">
      <c r="A1355" s="435" t="s">
        <v>4030</v>
      </c>
      <c r="B1355" s="435">
        <v>5.0431</v>
      </c>
      <c r="C1355" s="435">
        <v>1.6601</v>
      </c>
      <c r="D1355" s="437" t="s">
        <v>2912</v>
      </c>
      <c r="E1355" s="435" t="s">
        <v>2912</v>
      </c>
      <c r="F1355" s="435" t="s">
        <v>2912</v>
      </c>
      <c r="G1355" s="435" t="s">
        <v>2912</v>
      </c>
      <c r="H1355" s="435">
        <v>1.8224</v>
      </c>
      <c r="I1355" s="435"/>
      <c r="J1355" s="435"/>
      <c r="K1355" s="435"/>
      <c r="L1355" s="435"/>
      <c r="M1355" s="435"/>
      <c r="N1355" s="435"/>
      <c r="O1355" s="435"/>
      <c r="P1355" s="435"/>
      <c r="Q1355" s="435"/>
      <c r="R1355" s="435"/>
      <c r="S1355" s="435"/>
      <c r="T1355" s="435"/>
      <c r="U1355" s="435"/>
      <c r="V1355" s="435"/>
      <c r="W1355" s="435"/>
      <c r="X1355" s="435"/>
      <c r="Y1355" s="435"/>
      <c r="Z1355" s="435"/>
    </row>
    <row r="1356" ht="18.75" customHeight="1">
      <c r="A1356" s="435" t="s">
        <v>4031</v>
      </c>
      <c r="B1356" s="435">
        <v>4.8949</v>
      </c>
      <c r="C1356" s="435" t="s">
        <v>2912</v>
      </c>
      <c r="D1356" s="437" t="s">
        <v>2912</v>
      </c>
      <c r="E1356" s="435" t="s">
        <v>2912</v>
      </c>
      <c r="F1356" s="435" t="s">
        <v>2912</v>
      </c>
      <c r="G1356" s="435" t="s">
        <v>2912</v>
      </c>
      <c r="H1356" s="435" t="s">
        <v>2912</v>
      </c>
      <c r="I1356" s="435"/>
      <c r="J1356" s="435"/>
      <c r="K1356" s="435"/>
      <c r="L1356" s="435"/>
      <c r="M1356" s="435"/>
      <c r="N1356" s="435"/>
      <c r="O1356" s="435"/>
      <c r="P1356" s="435"/>
      <c r="Q1356" s="435"/>
      <c r="R1356" s="435"/>
      <c r="S1356" s="435"/>
      <c r="T1356" s="435"/>
      <c r="U1356" s="435"/>
      <c r="V1356" s="435"/>
      <c r="W1356" s="435"/>
      <c r="X1356" s="435"/>
      <c r="Y1356" s="435"/>
      <c r="Z1356" s="435"/>
    </row>
    <row r="1357" ht="18.75" customHeight="1">
      <c r="A1357" s="435" t="s">
        <v>4032</v>
      </c>
      <c r="B1357" s="435" t="s">
        <v>2912</v>
      </c>
      <c r="C1357" s="435" t="s">
        <v>2912</v>
      </c>
      <c r="D1357" s="437" t="s">
        <v>2912</v>
      </c>
      <c r="E1357" s="435" t="s">
        <v>2912</v>
      </c>
      <c r="F1357" s="435" t="s">
        <v>2912</v>
      </c>
      <c r="G1357" s="435" t="s">
        <v>2912</v>
      </c>
      <c r="H1357" s="435" t="s">
        <v>2912</v>
      </c>
      <c r="I1357" s="435"/>
      <c r="J1357" s="435"/>
      <c r="K1357" s="435"/>
      <c r="L1357" s="435"/>
      <c r="M1357" s="435"/>
      <c r="N1357" s="435"/>
      <c r="O1357" s="435"/>
      <c r="P1357" s="435"/>
      <c r="Q1357" s="435"/>
      <c r="R1357" s="435"/>
      <c r="S1357" s="435"/>
      <c r="T1357" s="435"/>
      <c r="U1357" s="435"/>
      <c r="V1357" s="435"/>
      <c r="W1357" s="435"/>
      <c r="X1357" s="435"/>
      <c r="Y1357" s="435"/>
      <c r="Z1357" s="435"/>
    </row>
    <row r="1358" ht="18.75" customHeight="1">
      <c r="A1358" s="435" t="s">
        <v>4033</v>
      </c>
      <c r="B1358" s="435" t="s">
        <v>2912</v>
      </c>
      <c r="C1358" s="435" t="s">
        <v>2912</v>
      </c>
      <c r="D1358" s="437" t="s">
        <v>2912</v>
      </c>
      <c r="E1358" s="435" t="s">
        <v>2912</v>
      </c>
      <c r="F1358" s="435" t="s">
        <v>2912</v>
      </c>
      <c r="G1358" s="435" t="s">
        <v>2912</v>
      </c>
      <c r="H1358" s="435" t="s">
        <v>2912</v>
      </c>
      <c r="I1358" s="435"/>
      <c r="J1358" s="435"/>
      <c r="K1358" s="435"/>
      <c r="L1358" s="435"/>
      <c r="M1358" s="435"/>
      <c r="N1358" s="435"/>
      <c r="O1358" s="435"/>
      <c r="P1358" s="435"/>
      <c r="Q1358" s="435"/>
      <c r="R1358" s="435"/>
      <c r="S1358" s="435"/>
      <c r="T1358" s="435"/>
      <c r="U1358" s="435"/>
      <c r="V1358" s="435"/>
      <c r="W1358" s="435"/>
      <c r="X1358" s="435"/>
      <c r="Y1358" s="435"/>
      <c r="Z1358" s="435"/>
    </row>
    <row r="1359" ht="18.75" customHeight="1">
      <c r="A1359" s="435" t="s">
        <v>4034</v>
      </c>
      <c r="B1359" s="435">
        <v>4.1452</v>
      </c>
      <c r="C1359" s="435">
        <v>7.5724</v>
      </c>
      <c r="D1359" s="437" t="s">
        <v>2912</v>
      </c>
      <c r="E1359" s="435" t="s">
        <v>2912</v>
      </c>
      <c r="F1359" s="435" t="s">
        <v>2912</v>
      </c>
      <c r="G1359" s="435" t="s">
        <v>2912</v>
      </c>
      <c r="H1359" s="435" t="s">
        <v>2912</v>
      </c>
      <c r="I1359" s="435"/>
      <c r="J1359" s="435"/>
      <c r="K1359" s="435"/>
      <c r="L1359" s="435"/>
      <c r="M1359" s="435"/>
      <c r="N1359" s="435"/>
      <c r="O1359" s="435"/>
      <c r="P1359" s="435"/>
      <c r="Q1359" s="435"/>
      <c r="R1359" s="435"/>
      <c r="S1359" s="435"/>
      <c r="T1359" s="435"/>
      <c r="U1359" s="435"/>
      <c r="V1359" s="435"/>
      <c r="W1359" s="435"/>
      <c r="X1359" s="435"/>
      <c r="Y1359" s="435"/>
      <c r="Z1359" s="435"/>
    </row>
    <row r="1360" ht="18.75" customHeight="1">
      <c r="A1360" s="435" t="s">
        <v>4035</v>
      </c>
      <c r="B1360" s="435" t="s">
        <v>2912</v>
      </c>
      <c r="C1360" s="435" t="s">
        <v>2912</v>
      </c>
      <c r="D1360" s="437" t="s">
        <v>2912</v>
      </c>
      <c r="E1360" s="435" t="s">
        <v>2912</v>
      </c>
      <c r="F1360" s="435" t="s">
        <v>2912</v>
      </c>
      <c r="G1360" s="435" t="s">
        <v>2912</v>
      </c>
      <c r="H1360" s="435" t="s">
        <v>2912</v>
      </c>
      <c r="I1360" s="435"/>
      <c r="J1360" s="435"/>
      <c r="K1360" s="435"/>
      <c r="L1360" s="435"/>
      <c r="M1360" s="435"/>
      <c r="N1360" s="435"/>
      <c r="O1360" s="435"/>
      <c r="P1360" s="435"/>
      <c r="Q1360" s="435"/>
      <c r="R1360" s="435"/>
      <c r="S1360" s="435"/>
      <c r="T1360" s="435"/>
      <c r="U1360" s="435"/>
      <c r="V1360" s="435"/>
      <c r="W1360" s="435"/>
      <c r="X1360" s="435"/>
      <c r="Y1360" s="435"/>
      <c r="Z1360" s="435"/>
    </row>
    <row r="1361" ht="18.75" customHeight="1">
      <c r="A1361" s="435" t="s">
        <v>4036</v>
      </c>
      <c r="B1361" s="435" t="s">
        <v>2912</v>
      </c>
      <c r="C1361" s="435" t="s">
        <v>2912</v>
      </c>
      <c r="D1361" s="437" t="s">
        <v>2912</v>
      </c>
      <c r="E1361" s="435" t="s">
        <v>2912</v>
      </c>
      <c r="F1361" s="435" t="s">
        <v>2912</v>
      </c>
      <c r="G1361" s="435" t="s">
        <v>2912</v>
      </c>
      <c r="H1361" s="435" t="s">
        <v>2912</v>
      </c>
      <c r="I1361" s="435"/>
      <c r="J1361" s="435"/>
      <c r="K1361" s="435"/>
      <c r="L1361" s="435"/>
      <c r="M1361" s="435"/>
      <c r="N1361" s="435"/>
      <c r="O1361" s="435"/>
      <c r="P1361" s="435"/>
      <c r="Q1361" s="435"/>
      <c r="R1361" s="435"/>
      <c r="S1361" s="435"/>
      <c r="T1361" s="435"/>
      <c r="U1361" s="435"/>
      <c r="V1361" s="435"/>
      <c r="W1361" s="435"/>
      <c r="X1361" s="435"/>
      <c r="Y1361" s="435"/>
      <c r="Z1361" s="435"/>
    </row>
    <row r="1362" ht="18.75" customHeight="1">
      <c r="A1362" s="435" t="s">
        <v>1960</v>
      </c>
      <c r="B1362" s="435">
        <v>-21.7799</v>
      </c>
      <c r="C1362" s="435">
        <v>-28.6107</v>
      </c>
      <c r="D1362" s="437" t="s">
        <v>2912</v>
      </c>
      <c r="E1362" s="435" t="s">
        <v>2912</v>
      </c>
      <c r="F1362" s="435" t="s">
        <v>2912</v>
      </c>
      <c r="G1362" s="435" t="s">
        <v>2912</v>
      </c>
      <c r="H1362" s="435" t="s">
        <v>2912</v>
      </c>
      <c r="I1362" s="435"/>
      <c r="J1362" s="435"/>
      <c r="K1362" s="435"/>
      <c r="L1362" s="435"/>
      <c r="M1362" s="435"/>
      <c r="N1362" s="435"/>
      <c r="O1362" s="435"/>
      <c r="P1362" s="435"/>
      <c r="Q1362" s="435"/>
      <c r="R1362" s="435"/>
      <c r="S1362" s="435"/>
      <c r="T1362" s="435"/>
      <c r="U1362" s="435"/>
      <c r="V1362" s="435"/>
      <c r="W1362" s="435"/>
      <c r="X1362" s="435"/>
      <c r="Y1362" s="435"/>
      <c r="Z1362" s="435"/>
    </row>
    <row r="1363" ht="18.75" customHeight="1">
      <c r="A1363" s="435" t="s">
        <v>4037</v>
      </c>
      <c r="B1363" s="435">
        <v>-21.4837</v>
      </c>
      <c r="C1363" s="435">
        <v>-29.823</v>
      </c>
      <c r="D1363" s="437" t="s">
        <v>2912</v>
      </c>
      <c r="E1363" s="435" t="s">
        <v>2912</v>
      </c>
      <c r="F1363" s="435" t="s">
        <v>2912</v>
      </c>
      <c r="G1363" s="435" t="s">
        <v>2912</v>
      </c>
      <c r="H1363" s="435" t="s">
        <v>2912</v>
      </c>
      <c r="I1363" s="435"/>
      <c r="J1363" s="435"/>
      <c r="K1363" s="435"/>
      <c r="L1363" s="435"/>
      <c r="M1363" s="435"/>
      <c r="N1363" s="435"/>
      <c r="O1363" s="435"/>
      <c r="P1363" s="435"/>
      <c r="Q1363" s="435"/>
      <c r="R1363" s="435"/>
      <c r="S1363" s="435"/>
      <c r="T1363" s="435"/>
      <c r="U1363" s="435"/>
      <c r="V1363" s="435"/>
      <c r="W1363" s="435"/>
      <c r="X1363" s="435"/>
      <c r="Y1363" s="435"/>
      <c r="Z1363" s="435"/>
    </row>
    <row r="1364" ht="18.75" customHeight="1">
      <c r="A1364" s="435" t="s">
        <v>4038</v>
      </c>
      <c r="B1364" s="435">
        <v>-21.7354</v>
      </c>
      <c r="C1364" s="435" t="s">
        <v>2912</v>
      </c>
      <c r="D1364" s="437" t="s">
        <v>2912</v>
      </c>
      <c r="E1364" s="435" t="s">
        <v>2912</v>
      </c>
      <c r="F1364" s="435" t="s">
        <v>2912</v>
      </c>
      <c r="G1364" s="435" t="s">
        <v>2912</v>
      </c>
      <c r="H1364" s="435" t="s">
        <v>2912</v>
      </c>
      <c r="I1364" s="435"/>
      <c r="J1364" s="435"/>
      <c r="K1364" s="435"/>
      <c r="L1364" s="435"/>
      <c r="M1364" s="435"/>
      <c r="N1364" s="435"/>
      <c r="O1364" s="435"/>
      <c r="P1364" s="435"/>
      <c r="Q1364" s="435"/>
      <c r="R1364" s="435"/>
      <c r="S1364" s="435"/>
      <c r="T1364" s="435"/>
      <c r="U1364" s="435"/>
      <c r="V1364" s="435"/>
      <c r="W1364" s="435"/>
      <c r="X1364" s="435"/>
      <c r="Y1364" s="435"/>
      <c r="Z1364" s="435"/>
    </row>
    <row r="1365" ht="18.75" customHeight="1">
      <c r="A1365" s="435" t="s">
        <v>4039</v>
      </c>
      <c r="B1365" s="435">
        <v>0.4231</v>
      </c>
      <c r="C1365" s="435">
        <v>6.5997</v>
      </c>
      <c r="D1365" s="437" t="s">
        <v>2912</v>
      </c>
      <c r="E1365" s="435" t="s">
        <v>2912</v>
      </c>
      <c r="F1365" s="435" t="s">
        <v>2912</v>
      </c>
      <c r="G1365" s="435" t="s">
        <v>2912</v>
      </c>
      <c r="H1365" s="435" t="s">
        <v>2912</v>
      </c>
      <c r="I1365" s="435"/>
      <c r="J1365" s="435"/>
      <c r="K1365" s="435"/>
      <c r="L1365" s="435"/>
      <c r="M1365" s="435"/>
      <c r="N1365" s="435"/>
      <c r="O1365" s="435"/>
      <c r="P1365" s="435"/>
      <c r="Q1365" s="435"/>
      <c r="R1365" s="435"/>
      <c r="S1365" s="435"/>
      <c r="T1365" s="435"/>
      <c r="U1365" s="435"/>
      <c r="V1365" s="435"/>
      <c r="W1365" s="435"/>
      <c r="X1365" s="435"/>
      <c r="Y1365" s="435"/>
      <c r="Z1365" s="435"/>
    </row>
    <row r="1366" ht="18.75" customHeight="1">
      <c r="A1366" s="435" t="s">
        <v>4040</v>
      </c>
      <c r="B1366" s="435">
        <v>0.8111</v>
      </c>
      <c r="C1366" s="435">
        <v>4.784</v>
      </c>
      <c r="D1366" s="437" t="s">
        <v>2912</v>
      </c>
      <c r="E1366" s="435" t="s">
        <v>2912</v>
      </c>
      <c r="F1366" s="435" t="s">
        <v>2912</v>
      </c>
      <c r="G1366" s="435" t="s">
        <v>2912</v>
      </c>
      <c r="H1366" s="435" t="s">
        <v>2912</v>
      </c>
      <c r="I1366" s="435"/>
      <c r="J1366" s="435"/>
      <c r="K1366" s="435"/>
      <c r="L1366" s="435"/>
      <c r="M1366" s="435"/>
      <c r="N1366" s="435"/>
      <c r="O1366" s="435"/>
      <c r="P1366" s="435"/>
      <c r="Q1366" s="435"/>
      <c r="R1366" s="435"/>
      <c r="S1366" s="435"/>
      <c r="T1366" s="435"/>
      <c r="U1366" s="435"/>
      <c r="V1366" s="435"/>
      <c r="W1366" s="435"/>
      <c r="X1366" s="435"/>
      <c r="Y1366" s="435"/>
      <c r="Z1366" s="435"/>
    </row>
    <row r="1367" ht="18.75" customHeight="1">
      <c r="A1367" s="435" t="s">
        <v>4041</v>
      </c>
      <c r="B1367" s="435">
        <v>0.4384</v>
      </c>
      <c r="C1367" s="435" t="s">
        <v>2912</v>
      </c>
      <c r="D1367" s="437" t="s">
        <v>2912</v>
      </c>
      <c r="E1367" s="435" t="s">
        <v>2912</v>
      </c>
      <c r="F1367" s="435" t="s">
        <v>2912</v>
      </c>
      <c r="G1367" s="435" t="s">
        <v>2912</v>
      </c>
      <c r="H1367" s="435" t="s">
        <v>2912</v>
      </c>
      <c r="I1367" s="435"/>
      <c r="J1367" s="435"/>
      <c r="K1367" s="435"/>
      <c r="L1367" s="435"/>
      <c r="M1367" s="435"/>
      <c r="N1367" s="435"/>
      <c r="O1367" s="435"/>
      <c r="P1367" s="435"/>
      <c r="Q1367" s="435"/>
      <c r="R1367" s="435"/>
      <c r="S1367" s="435"/>
      <c r="T1367" s="435"/>
      <c r="U1367" s="435"/>
      <c r="V1367" s="435"/>
      <c r="W1367" s="435"/>
      <c r="X1367" s="435"/>
      <c r="Y1367" s="435"/>
      <c r="Z1367" s="435"/>
    </row>
    <row r="1368" ht="18.75" customHeight="1">
      <c r="A1368" s="435" t="s">
        <v>4042</v>
      </c>
      <c r="B1368" s="435">
        <v>-0.0837</v>
      </c>
      <c r="C1368" s="435">
        <v>1.0735</v>
      </c>
      <c r="D1368" s="437" t="s">
        <v>2912</v>
      </c>
      <c r="E1368" s="435" t="s">
        <v>2912</v>
      </c>
      <c r="F1368" s="435" t="s">
        <v>2912</v>
      </c>
      <c r="G1368" s="435" t="s">
        <v>2912</v>
      </c>
      <c r="H1368" s="435" t="s">
        <v>2912</v>
      </c>
      <c r="I1368" s="435"/>
      <c r="J1368" s="435"/>
      <c r="K1368" s="435"/>
      <c r="L1368" s="435"/>
      <c r="M1368" s="435"/>
      <c r="N1368" s="435"/>
      <c r="O1368" s="435"/>
      <c r="P1368" s="435"/>
      <c r="Q1368" s="435"/>
      <c r="R1368" s="435"/>
      <c r="S1368" s="435"/>
      <c r="T1368" s="435"/>
      <c r="U1368" s="435"/>
      <c r="V1368" s="435"/>
      <c r="W1368" s="435"/>
      <c r="X1368" s="435"/>
      <c r="Y1368" s="435"/>
      <c r="Z1368" s="435"/>
    </row>
    <row r="1369" ht="18.75" customHeight="1">
      <c r="A1369" s="435" t="s">
        <v>4043</v>
      </c>
      <c r="B1369" s="435">
        <v>0.3028</v>
      </c>
      <c r="C1369" s="435">
        <v>-1.1529</v>
      </c>
      <c r="D1369" s="437" t="s">
        <v>2912</v>
      </c>
      <c r="E1369" s="435" t="s">
        <v>2912</v>
      </c>
      <c r="F1369" s="435" t="s">
        <v>2912</v>
      </c>
      <c r="G1369" s="435" t="s">
        <v>2912</v>
      </c>
      <c r="H1369" s="435" t="s">
        <v>2912</v>
      </c>
      <c r="I1369" s="435"/>
      <c r="J1369" s="435"/>
      <c r="K1369" s="435"/>
      <c r="L1369" s="435"/>
      <c r="M1369" s="435"/>
      <c r="N1369" s="435"/>
      <c r="O1369" s="435"/>
      <c r="P1369" s="435"/>
      <c r="Q1369" s="435"/>
      <c r="R1369" s="435"/>
      <c r="S1369" s="435"/>
      <c r="T1369" s="435"/>
      <c r="U1369" s="435"/>
      <c r="V1369" s="435"/>
      <c r="W1369" s="435"/>
      <c r="X1369" s="435"/>
      <c r="Y1369" s="435"/>
      <c r="Z1369" s="435"/>
    </row>
    <row r="1370" ht="18.75" customHeight="1">
      <c r="A1370" s="435" t="s">
        <v>4044</v>
      </c>
      <c r="B1370" s="435">
        <v>4.4974</v>
      </c>
      <c r="C1370" s="435">
        <v>10.438</v>
      </c>
      <c r="D1370" s="437" t="s">
        <v>2912</v>
      </c>
      <c r="E1370" s="435" t="s">
        <v>2912</v>
      </c>
      <c r="F1370" s="435" t="s">
        <v>2912</v>
      </c>
      <c r="G1370" s="435" t="s">
        <v>2912</v>
      </c>
      <c r="H1370" s="435">
        <v>17.5012</v>
      </c>
      <c r="I1370" s="435"/>
      <c r="J1370" s="435"/>
      <c r="K1370" s="435"/>
      <c r="L1370" s="435"/>
      <c r="M1370" s="435"/>
      <c r="N1370" s="435"/>
      <c r="O1370" s="435"/>
      <c r="P1370" s="435"/>
      <c r="Q1370" s="435"/>
      <c r="R1370" s="435"/>
      <c r="S1370" s="435"/>
      <c r="T1370" s="435"/>
      <c r="U1370" s="435"/>
      <c r="V1370" s="435"/>
      <c r="W1370" s="435"/>
      <c r="X1370" s="435"/>
      <c r="Y1370" s="435"/>
      <c r="Z1370" s="435"/>
    </row>
    <row r="1371" ht="18.75" customHeight="1">
      <c r="A1371" s="435" t="s">
        <v>4045</v>
      </c>
      <c r="B1371" s="435">
        <v>0.5819</v>
      </c>
      <c r="C1371" s="435">
        <v>7.1531</v>
      </c>
      <c r="D1371" s="437" t="s">
        <v>2912</v>
      </c>
      <c r="E1371" s="435" t="s">
        <v>2912</v>
      </c>
      <c r="F1371" s="435" t="s">
        <v>2912</v>
      </c>
      <c r="G1371" s="435" t="s">
        <v>2912</v>
      </c>
      <c r="H1371" s="435">
        <v>10.0931</v>
      </c>
      <c r="I1371" s="435"/>
      <c r="J1371" s="435"/>
      <c r="K1371" s="435"/>
      <c r="L1371" s="435"/>
      <c r="M1371" s="435"/>
      <c r="N1371" s="435"/>
      <c r="O1371" s="435"/>
      <c r="P1371" s="435"/>
      <c r="Q1371" s="435"/>
      <c r="R1371" s="435"/>
      <c r="S1371" s="435"/>
      <c r="T1371" s="435"/>
      <c r="U1371" s="435"/>
      <c r="V1371" s="435"/>
      <c r="W1371" s="435"/>
      <c r="X1371" s="435"/>
      <c r="Y1371" s="435"/>
      <c r="Z1371" s="435"/>
    </row>
    <row r="1372" ht="18.75" customHeight="1">
      <c r="A1372" s="435" t="s">
        <v>4046</v>
      </c>
      <c r="B1372" s="435">
        <v>0.1709</v>
      </c>
      <c r="C1372" s="435">
        <v>9.0698</v>
      </c>
      <c r="D1372" s="437" t="s">
        <v>2912</v>
      </c>
      <c r="E1372" s="435" t="s">
        <v>2912</v>
      </c>
      <c r="F1372" s="435" t="s">
        <v>2912</v>
      </c>
      <c r="G1372" s="435" t="s">
        <v>2912</v>
      </c>
      <c r="H1372" s="435">
        <v>14.8947</v>
      </c>
      <c r="I1372" s="435"/>
      <c r="J1372" s="435"/>
      <c r="K1372" s="435"/>
      <c r="L1372" s="435"/>
      <c r="M1372" s="435"/>
      <c r="N1372" s="435"/>
      <c r="O1372" s="435"/>
      <c r="P1372" s="435"/>
      <c r="Q1372" s="435"/>
      <c r="R1372" s="435"/>
      <c r="S1372" s="435"/>
      <c r="T1372" s="435"/>
      <c r="U1372" s="435"/>
      <c r="V1372" s="435"/>
      <c r="W1372" s="435"/>
      <c r="X1372" s="435"/>
      <c r="Y1372" s="435"/>
      <c r="Z1372" s="435"/>
    </row>
    <row r="1373" ht="18.75" customHeight="1">
      <c r="A1373" s="435" t="s">
        <v>4047</v>
      </c>
      <c r="B1373" s="435">
        <v>0.171</v>
      </c>
      <c r="C1373" s="435">
        <v>1.6978</v>
      </c>
      <c r="D1373" s="437" t="s">
        <v>2912</v>
      </c>
      <c r="E1373" s="435" t="s">
        <v>2912</v>
      </c>
      <c r="F1373" s="435" t="s">
        <v>2912</v>
      </c>
      <c r="G1373" s="435" t="s">
        <v>2912</v>
      </c>
      <c r="H1373" s="435" t="s">
        <v>2912</v>
      </c>
      <c r="I1373" s="435"/>
      <c r="J1373" s="435"/>
      <c r="K1373" s="435"/>
      <c r="L1373" s="435"/>
      <c r="M1373" s="435"/>
      <c r="N1373" s="435"/>
      <c r="O1373" s="435"/>
      <c r="P1373" s="435"/>
      <c r="Q1373" s="435"/>
      <c r="R1373" s="435"/>
      <c r="S1373" s="435"/>
      <c r="T1373" s="435"/>
      <c r="U1373" s="435"/>
      <c r="V1373" s="435"/>
      <c r="W1373" s="435"/>
      <c r="X1373" s="435"/>
      <c r="Y1373" s="435"/>
      <c r="Z1373" s="435"/>
    </row>
    <row r="1374" ht="18.75" customHeight="1">
      <c r="A1374" s="435" t="s">
        <v>4048</v>
      </c>
      <c r="B1374" s="435">
        <v>0.558</v>
      </c>
      <c r="C1374" s="435">
        <v>-0.409</v>
      </c>
      <c r="D1374" s="437" t="s">
        <v>2912</v>
      </c>
      <c r="E1374" s="435" t="s">
        <v>2912</v>
      </c>
      <c r="F1374" s="435" t="s">
        <v>2912</v>
      </c>
      <c r="G1374" s="435" t="s">
        <v>2912</v>
      </c>
      <c r="H1374" s="435" t="s">
        <v>2912</v>
      </c>
      <c r="I1374" s="435"/>
      <c r="J1374" s="435"/>
      <c r="K1374" s="435"/>
      <c r="L1374" s="435"/>
      <c r="M1374" s="435"/>
      <c r="N1374" s="435"/>
      <c r="O1374" s="435"/>
      <c r="P1374" s="435"/>
      <c r="Q1374" s="435"/>
      <c r="R1374" s="435"/>
      <c r="S1374" s="435"/>
      <c r="T1374" s="435"/>
      <c r="U1374" s="435"/>
      <c r="V1374" s="435"/>
      <c r="W1374" s="435"/>
      <c r="X1374" s="435"/>
      <c r="Y1374" s="435"/>
      <c r="Z1374" s="435"/>
    </row>
    <row r="1375" ht="18.75" customHeight="1">
      <c r="A1375" s="435" t="s">
        <v>4049</v>
      </c>
      <c r="B1375" s="435">
        <v>1.7279</v>
      </c>
      <c r="C1375" s="435">
        <v>3.0268</v>
      </c>
      <c r="D1375" s="437" t="s">
        <v>2912</v>
      </c>
      <c r="E1375" s="435" t="s">
        <v>2912</v>
      </c>
      <c r="F1375" s="435" t="s">
        <v>2912</v>
      </c>
      <c r="G1375" s="435" t="s">
        <v>2912</v>
      </c>
      <c r="H1375" s="435" t="s">
        <v>2912</v>
      </c>
      <c r="I1375" s="435"/>
      <c r="J1375" s="435"/>
      <c r="K1375" s="435"/>
      <c r="L1375" s="435"/>
      <c r="M1375" s="435"/>
      <c r="N1375" s="435"/>
      <c r="O1375" s="435"/>
      <c r="P1375" s="435"/>
      <c r="Q1375" s="435"/>
      <c r="R1375" s="435"/>
      <c r="S1375" s="435"/>
      <c r="T1375" s="435"/>
      <c r="U1375" s="435"/>
      <c r="V1375" s="435"/>
      <c r="W1375" s="435"/>
      <c r="X1375" s="435"/>
      <c r="Y1375" s="435"/>
      <c r="Z1375" s="435"/>
    </row>
    <row r="1376" ht="18.75" customHeight="1">
      <c r="A1376" s="435" t="s">
        <v>4050</v>
      </c>
      <c r="B1376" s="435">
        <v>-0.8214</v>
      </c>
      <c r="C1376" s="435" t="s">
        <v>2912</v>
      </c>
      <c r="D1376" s="437" t="s">
        <v>2912</v>
      </c>
      <c r="E1376" s="435" t="s">
        <v>2912</v>
      </c>
      <c r="F1376" s="435" t="s">
        <v>2912</v>
      </c>
      <c r="G1376" s="435" t="s">
        <v>2912</v>
      </c>
      <c r="H1376" s="435" t="s">
        <v>2912</v>
      </c>
      <c r="I1376" s="435"/>
      <c r="J1376" s="435"/>
      <c r="K1376" s="435"/>
      <c r="L1376" s="435"/>
      <c r="M1376" s="435"/>
      <c r="N1376" s="435"/>
      <c r="O1376" s="435"/>
      <c r="P1376" s="435"/>
      <c r="Q1376" s="435"/>
      <c r="R1376" s="435"/>
      <c r="S1376" s="435"/>
      <c r="T1376" s="435"/>
      <c r="U1376" s="435"/>
      <c r="V1376" s="435"/>
      <c r="W1376" s="435"/>
      <c r="X1376" s="435"/>
      <c r="Y1376" s="435"/>
      <c r="Z1376" s="435"/>
    </row>
    <row r="1377" ht="18.75" customHeight="1">
      <c r="A1377" s="435" t="s">
        <v>4051</v>
      </c>
      <c r="B1377" s="435">
        <v>0.0</v>
      </c>
      <c r="C1377" s="435">
        <v>0.0</v>
      </c>
      <c r="D1377" s="437">
        <v>0.0</v>
      </c>
      <c r="E1377" s="435">
        <v>1.385</v>
      </c>
      <c r="F1377" s="435">
        <v>-0.711</v>
      </c>
      <c r="G1377" s="435">
        <v>0.0</v>
      </c>
      <c r="H1377" s="435" t="s">
        <v>2912</v>
      </c>
      <c r="I1377" s="435"/>
      <c r="J1377" s="435"/>
      <c r="K1377" s="435"/>
      <c r="L1377" s="435"/>
      <c r="M1377" s="435"/>
      <c r="N1377" s="435"/>
      <c r="O1377" s="435"/>
      <c r="P1377" s="435"/>
      <c r="Q1377" s="435"/>
      <c r="R1377" s="435"/>
      <c r="S1377" s="435"/>
      <c r="T1377" s="435"/>
      <c r="U1377" s="435"/>
      <c r="V1377" s="435"/>
      <c r="W1377" s="435"/>
      <c r="X1377" s="435"/>
      <c r="Y1377" s="435"/>
      <c r="Z1377" s="435"/>
    </row>
    <row r="1378" ht="18.75" customHeight="1">
      <c r="A1378" s="435" t="s">
        <v>4052</v>
      </c>
      <c r="B1378" s="435" t="s">
        <v>2912</v>
      </c>
      <c r="C1378" s="435" t="s">
        <v>2912</v>
      </c>
      <c r="D1378" s="437" t="s">
        <v>2912</v>
      </c>
      <c r="E1378" s="435" t="s">
        <v>2912</v>
      </c>
      <c r="F1378" s="435" t="s">
        <v>2912</v>
      </c>
      <c r="G1378" s="435" t="s">
        <v>2912</v>
      </c>
      <c r="H1378" s="435" t="s">
        <v>2912</v>
      </c>
      <c r="I1378" s="435"/>
      <c r="J1378" s="435"/>
      <c r="K1378" s="435"/>
      <c r="L1378" s="435"/>
      <c r="M1378" s="435"/>
      <c r="N1378" s="435"/>
      <c r="O1378" s="435"/>
      <c r="P1378" s="435"/>
      <c r="Q1378" s="435"/>
      <c r="R1378" s="435"/>
      <c r="S1378" s="435"/>
      <c r="T1378" s="435"/>
      <c r="U1378" s="435"/>
      <c r="V1378" s="435"/>
      <c r="W1378" s="435"/>
      <c r="X1378" s="435"/>
      <c r="Y1378" s="435"/>
      <c r="Z1378" s="435"/>
    </row>
    <row r="1379" ht="18.75" customHeight="1">
      <c r="A1379" s="435" t="s">
        <v>4053</v>
      </c>
      <c r="B1379" s="435" t="s">
        <v>2912</v>
      </c>
      <c r="C1379" s="435" t="s">
        <v>2912</v>
      </c>
      <c r="D1379" s="437" t="s">
        <v>2912</v>
      </c>
      <c r="E1379" s="435" t="s">
        <v>2912</v>
      </c>
      <c r="F1379" s="435" t="s">
        <v>2912</v>
      </c>
      <c r="G1379" s="435" t="s">
        <v>2912</v>
      </c>
      <c r="H1379" s="435" t="s">
        <v>2912</v>
      </c>
      <c r="I1379" s="435"/>
      <c r="J1379" s="435"/>
      <c r="K1379" s="435"/>
      <c r="L1379" s="435"/>
      <c r="M1379" s="435"/>
      <c r="N1379" s="435"/>
      <c r="O1379" s="435"/>
      <c r="P1379" s="435"/>
      <c r="Q1379" s="435"/>
      <c r="R1379" s="435"/>
      <c r="S1379" s="435"/>
      <c r="T1379" s="435"/>
      <c r="U1379" s="435"/>
      <c r="V1379" s="435"/>
      <c r="W1379" s="435"/>
      <c r="X1379" s="435"/>
      <c r="Y1379" s="435"/>
      <c r="Z1379" s="435"/>
    </row>
    <row r="1380" ht="18.75" customHeight="1">
      <c r="A1380" s="435" t="s">
        <v>4054</v>
      </c>
      <c r="B1380" s="435">
        <v>3.4332</v>
      </c>
      <c r="C1380" s="435" t="s">
        <v>2912</v>
      </c>
      <c r="D1380" s="437" t="s">
        <v>2912</v>
      </c>
      <c r="E1380" s="435" t="s">
        <v>2912</v>
      </c>
      <c r="F1380" s="435" t="s">
        <v>2912</v>
      </c>
      <c r="G1380" s="435" t="s">
        <v>2912</v>
      </c>
      <c r="H1380" s="435" t="s">
        <v>2912</v>
      </c>
      <c r="I1380" s="435"/>
      <c r="J1380" s="435"/>
      <c r="K1380" s="435"/>
      <c r="L1380" s="435"/>
      <c r="M1380" s="435"/>
      <c r="N1380" s="435"/>
      <c r="O1380" s="435"/>
      <c r="P1380" s="435"/>
      <c r="Q1380" s="435"/>
      <c r="R1380" s="435"/>
      <c r="S1380" s="435"/>
      <c r="T1380" s="435"/>
      <c r="U1380" s="435"/>
      <c r="V1380" s="435"/>
      <c r="W1380" s="435"/>
      <c r="X1380" s="435"/>
      <c r="Y1380" s="435"/>
      <c r="Z1380" s="435"/>
    </row>
    <row r="1381" ht="18.75" customHeight="1">
      <c r="A1381" s="435" t="s">
        <v>4055</v>
      </c>
      <c r="B1381" s="435">
        <v>0.6192</v>
      </c>
      <c r="C1381" s="435" t="s">
        <v>2912</v>
      </c>
      <c r="D1381" s="437" t="s">
        <v>2912</v>
      </c>
      <c r="E1381" s="435" t="s">
        <v>2912</v>
      </c>
      <c r="F1381" s="435" t="s">
        <v>2912</v>
      </c>
      <c r="G1381" s="435" t="s">
        <v>2912</v>
      </c>
      <c r="H1381" s="435" t="s">
        <v>2912</v>
      </c>
      <c r="I1381" s="435"/>
      <c r="J1381" s="435"/>
      <c r="K1381" s="435"/>
      <c r="L1381" s="435"/>
      <c r="M1381" s="435"/>
      <c r="N1381" s="435"/>
      <c r="O1381" s="435"/>
      <c r="P1381" s="435"/>
      <c r="Q1381" s="435"/>
      <c r="R1381" s="435"/>
      <c r="S1381" s="435"/>
      <c r="T1381" s="435"/>
      <c r="U1381" s="435"/>
      <c r="V1381" s="435"/>
      <c r="W1381" s="435"/>
      <c r="X1381" s="435"/>
      <c r="Y1381" s="435"/>
      <c r="Z1381" s="435"/>
    </row>
    <row r="1382" ht="18.75" customHeight="1">
      <c r="A1382" s="435" t="s">
        <v>4056</v>
      </c>
      <c r="B1382" s="435">
        <v>0.5211</v>
      </c>
      <c r="C1382" s="435" t="s">
        <v>2912</v>
      </c>
      <c r="D1382" s="437" t="s">
        <v>2912</v>
      </c>
      <c r="E1382" s="435" t="s">
        <v>2912</v>
      </c>
      <c r="F1382" s="435" t="s">
        <v>2912</v>
      </c>
      <c r="G1382" s="435" t="s">
        <v>2912</v>
      </c>
      <c r="H1382" s="435" t="s">
        <v>2912</v>
      </c>
      <c r="I1382" s="435"/>
      <c r="J1382" s="435"/>
      <c r="K1382" s="435"/>
      <c r="L1382" s="435"/>
      <c r="M1382" s="435"/>
      <c r="N1382" s="435"/>
      <c r="O1382" s="435"/>
      <c r="P1382" s="435"/>
      <c r="Q1382" s="435"/>
      <c r="R1382" s="435"/>
      <c r="S1382" s="435"/>
      <c r="T1382" s="435"/>
      <c r="U1382" s="435"/>
      <c r="V1382" s="435"/>
      <c r="W1382" s="435"/>
      <c r="X1382" s="435"/>
      <c r="Y1382" s="435"/>
      <c r="Z1382" s="435"/>
    </row>
    <row r="1383" ht="18.75" customHeight="1">
      <c r="A1383" s="435" t="s">
        <v>4057</v>
      </c>
      <c r="B1383" s="435">
        <v>0.8241</v>
      </c>
      <c r="C1383" s="435" t="s">
        <v>2912</v>
      </c>
      <c r="D1383" s="437" t="s">
        <v>2912</v>
      </c>
      <c r="E1383" s="435" t="s">
        <v>2912</v>
      </c>
      <c r="F1383" s="435" t="s">
        <v>2912</v>
      </c>
      <c r="G1383" s="435" t="s">
        <v>2912</v>
      </c>
      <c r="H1383" s="435" t="s">
        <v>2912</v>
      </c>
      <c r="I1383" s="435"/>
      <c r="J1383" s="435"/>
      <c r="K1383" s="435"/>
      <c r="L1383" s="435"/>
      <c r="M1383" s="435"/>
      <c r="N1383" s="435"/>
      <c r="O1383" s="435"/>
      <c r="P1383" s="435"/>
      <c r="Q1383" s="435"/>
      <c r="R1383" s="435"/>
      <c r="S1383" s="435"/>
      <c r="T1383" s="435"/>
      <c r="U1383" s="435"/>
      <c r="V1383" s="435"/>
      <c r="W1383" s="435"/>
      <c r="X1383" s="435"/>
      <c r="Y1383" s="435"/>
      <c r="Z1383" s="435"/>
    </row>
    <row r="1384" ht="18.75" customHeight="1">
      <c r="A1384" s="435" t="s">
        <v>4058</v>
      </c>
      <c r="B1384" s="435">
        <v>0.4098</v>
      </c>
      <c r="C1384" s="435">
        <v>7.7713</v>
      </c>
      <c r="D1384" s="437" t="s">
        <v>2912</v>
      </c>
      <c r="E1384" s="435" t="s">
        <v>2912</v>
      </c>
      <c r="F1384" s="435" t="s">
        <v>2912</v>
      </c>
      <c r="G1384" s="435" t="s">
        <v>2912</v>
      </c>
      <c r="H1384" s="435" t="s">
        <v>2912</v>
      </c>
      <c r="I1384" s="435"/>
      <c r="J1384" s="435"/>
      <c r="K1384" s="435"/>
      <c r="L1384" s="435"/>
      <c r="M1384" s="435"/>
      <c r="N1384" s="435"/>
      <c r="O1384" s="435"/>
      <c r="P1384" s="435"/>
      <c r="Q1384" s="435"/>
      <c r="R1384" s="435"/>
      <c r="S1384" s="435"/>
      <c r="T1384" s="435"/>
      <c r="U1384" s="435"/>
      <c r="V1384" s="435"/>
      <c r="W1384" s="435"/>
      <c r="X1384" s="435"/>
      <c r="Y1384" s="435"/>
      <c r="Z1384" s="435"/>
    </row>
    <row r="1385" ht="18.75" customHeight="1">
      <c r="A1385" s="435" t="s">
        <v>4059</v>
      </c>
      <c r="B1385" s="435">
        <v>42.0715</v>
      </c>
      <c r="C1385" s="435">
        <v>44.0554</v>
      </c>
      <c r="D1385" s="437" t="s">
        <v>2912</v>
      </c>
      <c r="E1385" s="435" t="s">
        <v>2912</v>
      </c>
      <c r="F1385" s="435" t="s">
        <v>2912</v>
      </c>
      <c r="G1385" s="435" t="s">
        <v>2912</v>
      </c>
      <c r="H1385" s="435" t="s">
        <v>2912</v>
      </c>
      <c r="I1385" s="435"/>
      <c r="J1385" s="435"/>
      <c r="K1385" s="435"/>
      <c r="L1385" s="435"/>
      <c r="M1385" s="435"/>
      <c r="N1385" s="435"/>
      <c r="O1385" s="435"/>
      <c r="P1385" s="435"/>
      <c r="Q1385" s="435"/>
      <c r="R1385" s="435"/>
      <c r="S1385" s="435"/>
      <c r="T1385" s="435"/>
      <c r="U1385" s="435"/>
      <c r="V1385" s="435"/>
      <c r="W1385" s="435"/>
      <c r="X1385" s="435"/>
      <c r="Y1385" s="435"/>
      <c r="Z1385" s="435"/>
    </row>
    <row r="1386" ht="18.75" customHeight="1">
      <c r="A1386" s="435" t="s">
        <v>4060</v>
      </c>
      <c r="B1386" s="435">
        <v>-2.4417</v>
      </c>
      <c r="C1386" s="435" t="s">
        <v>2912</v>
      </c>
      <c r="D1386" s="437" t="s">
        <v>2912</v>
      </c>
      <c r="E1386" s="435" t="s">
        <v>2912</v>
      </c>
      <c r="F1386" s="435" t="s">
        <v>2912</v>
      </c>
      <c r="G1386" s="435" t="s">
        <v>2912</v>
      </c>
      <c r="H1386" s="435" t="s">
        <v>2912</v>
      </c>
      <c r="I1386" s="435"/>
      <c r="J1386" s="435"/>
      <c r="K1386" s="435"/>
      <c r="L1386" s="435"/>
      <c r="M1386" s="435"/>
      <c r="N1386" s="435"/>
      <c r="O1386" s="435"/>
      <c r="P1386" s="435"/>
      <c r="Q1386" s="435"/>
      <c r="R1386" s="435"/>
      <c r="S1386" s="435"/>
      <c r="T1386" s="435"/>
      <c r="U1386" s="435"/>
      <c r="V1386" s="435"/>
      <c r="W1386" s="435"/>
      <c r="X1386" s="435"/>
      <c r="Y1386" s="435"/>
      <c r="Z1386" s="435"/>
    </row>
    <row r="1387" ht="18.75" customHeight="1">
      <c r="A1387" s="435" t="s">
        <v>4061</v>
      </c>
      <c r="B1387" s="435">
        <v>5.4227</v>
      </c>
      <c r="C1387" s="435">
        <v>24.7321</v>
      </c>
      <c r="D1387" s="437" t="s">
        <v>2912</v>
      </c>
      <c r="E1387" s="435" t="s">
        <v>2912</v>
      </c>
      <c r="F1387" s="435" t="s">
        <v>2912</v>
      </c>
      <c r="G1387" s="435" t="s">
        <v>2912</v>
      </c>
      <c r="H1387" s="435" t="s">
        <v>2912</v>
      </c>
      <c r="I1387" s="435"/>
      <c r="J1387" s="435"/>
      <c r="K1387" s="435"/>
      <c r="L1387" s="435"/>
      <c r="M1387" s="435"/>
      <c r="N1387" s="435"/>
      <c r="O1387" s="435"/>
      <c r="P1387" s="435"/>
      <c r="Q1387" s="435"/>
      <c r="R1387" s="435"/>
      <c r="S1387" s="435"/>
      <c r="T1387" s="435"/>
      <c r="U1387" s="435"/>
      <c r="V1387" s="435"/>
      <c r="W1387" s="435"/>
      <c r="X1387" s="435"/>
      <c r="Y1387" s="435"/>
      <c r="Z1387" s="435"/>
    </row>
    <row r="1388" ht="18.75" customHeight="1">
      <c r="A1388" s="435" t="s">
        <v>4062</v>
      </c>
      <c r="B1388" s="435">
        <v>1.102</v>
      </c>
      <c r="C1388" s="435">
        <v>5.8633</v>
      </c>
      <c r="D1388" s="437" t="s">
        <v>2912</v>
      </c>
      <c r="E1388" s="435" t="s">
        <v>2912</v>
      </c>
      <c r="F1388" s="435" t="s">
        <v>2912</v>
      </c>
      <c r="G1388" s="435" t="s">
        <v>2912</v>
      </c>
      <c r="H1388" s="435">
        <v>6.9414</v>
      </c>
      <c r="I1388" s="435"/>
      <c r="J1388" s="435"/>
      <c r="K1388" s="435"/>
      <c r="L1388" s="435"/>
      <c r="M1388" s="435"/>
      <c r="N1388" s="435"/>
      <c r="O1388" s="435"/>
      <c r="P1388" s="435"/>
      <c r="Q1388" s="435"/>
      <c r="R1388" s="435"/>
      <c r="S1388" s="435"/>
      <c r="T1388" s="435"/>
      <c r="U1388" s="435"/>
      <c r="V1388" s="435"/>
      <c r="W1388" s="435"/>
      <c r="X1388" s="435"/>
      <c r="Y1388" s="435"/>
      <c r="Z1388" s="435"/>
    </row>
    <row r="1389" ht="18.75" customHeight="1">
      <c r="A1389" s="435" t="s">
        <v>599</v>
      </c>
      <c r="B1389" s="435">
        <v>21.0792</v>
      </c>
      <c r="C1389" s="435">
        <v>38.4216</v>
      </c>
      <c r="D1389" s="437" t="s">
        <v>2912</v>
      </c>
      <c r="E1389" s="435" t="s">
        <v>2912</v>
      </c>
      <c r="F1389" s="435" t="s">
        <v>2912</v>
      </c>
      <c r="G1389" s="435" t="s">
        <v>2912</v>
      </c>
      <c r="H1389" s="435" t="s">
        <v>2912</v>
      </c>
      <c r="I1389" s="435"/>
      <c r="J1389" s="435"/>
      <c r="K1389" s="435"/>
      <c r="L1389" s="435"/>
      <c r="M1389" s="435"/>
      <c r="N1389" s="435"/>
      <c r="O1389" s="435"/>
      <c r="P1389" s="435"/>
      <c r="Q1389" s="435"/>
      <c r="R1389" s="435"/>
      <c r="S1389" s="435"/>
      <c r="T1389" s="435"/>
      <c r="U1389" s="435"/>
      <c r="V1389" s="435"/>
      <c r="W1389" s="435"/>
      <c r="X1389" s="435"/>
      <c r="Y1389" s="435"/>
      <c r="Z1389" s="435"/>
    </row>
    <row r="1390" ht="18.75" customHeight="1">
      <c r="A1390" s="435" t="s">
        <v>4063</v>
      </c>
      <c r="B1390" s="435">
        <v>-3.5073</v>
      </c>
      <c r="C1390" s="435" t="s">
        <v>2912</v>
      </c>
      <c r="D1390" s="437" t="s">
        <v>2912</v>
      </c>
      <c r="E1390" s="435" t="s">
        <v>2912</v>
      </c>
      <c r="F1390" s="435" t="s">
        <v>2912</v>
      </c>
      <c r="G1390" s="435" t="s">
        <v>2912</v>
      </c>
      <c r="H1390" s="435" t="s">
        <v>2912</v>
      </c>
      <c r="I1390" s="435"/>
      <c r="J1390" s="435"/>
      <c r="K1390" s="435"/>
      <c r="L1390" s="435"/>
      <c r="M1390" s="435"/>
      <c r="N1390" s="435"/>
      <c r="O1390" s="435"/>
      <c r="P1390" s="435"/>
      <c r="Q1390" s="435"/>
      <c r="R1390" s="435"/>
      <c r="S1390" s="435"/>
      <c r="T1390" s="435"/>
      <c r="U1390" s="435"/>
      <c r="V1390" s="435"/>
      <c r="W1390" s="435"/>
      <c r="X1390" s="435"/>
      <c r="Y1390" s="435"/>
      <c r="Z1390" s="435"/>
    </row>
    <row r="1391" ht="18.75" customHeight="1">
      <c r="A1391" s="435" t="s">
        <v>4064</v>
      </c>
      <c r="B1391" s="435">
        <v>12.4805</v>
      </c>
      <c r="C1391" s="435">
        <v>52.9882</v>
      </c>
      <c r="D1391" s="437" t="s">
        <v>2912</v>
      </c>
      <c r="E1391" s="435" t="s">
        <v>2912</v>
      </c>
      <c r="F1391" s="435" t="s">
        <v>2912</v>
      </c>
      <c r="G1391" s="435" t="s">
        <v>2912</v>
      </c>
      <c r="H1391" s="435" t="s">
        <v>2912</v>
      </c>
      <c r="I1391" s="435"/>
      <c r="J1391" s="435"/>
      <c r="K1391" s="435"/>
      <c r="L1391" s="435"/>
      <c r="M1391" s="435"/>
      <c r="N1391" s="435"/>
      <c r="O1391" s="435"/>
      <c r="P1391" s="435"/>
      <c r="Q1391" s="435"/>
      <c r="R1391" s="435"/>
      <c r="S1391" s="435"/>
      <c r="T1391" s="435"/>
      <c r="U1391" s="435"/>
      <c r="V1391" s="435"/>
      <c r="W1391" s="435"/>
      <c r="X1391" s="435"/>
      <c r="Y1391" s="435"/>
      <c r="Z1391" s="435"/>
    </row>
    <row r="1392" ht="18.75" customHeight="1">
      <c r="A1392" s="435" t="s">
        <v>4065</v>
      </c>
      <c r="B1392" s="435">
        <v>-0.3575</v>
      </c>
      <c r="C1392" s="435">
        <v>1.1511</v>
      </c>
      <c r="D1392" s="437" t="s">
        <v>2912</v>
      </c>
      <c r="E1392" s="435" t="s">
        <v>2912</v>
      </c>
      <c r="F1392" s="435" t="s">
        <v>2912</v>
      </c>
      <c r="G1392" s="435" t="s">
        <v>2912</v>
      </c>
      <c r="H1392" s="435" t="s">
        <v>2912</v>
      </c>
      <c r="I1392" s="435"/>
      <c r="J1392" s="435"/>
      <c r="K1392" s="435"/>
      <c r="L1392" s="435"/>
      <c r="M1392" s="435"/>
      <c r="N1392" s="435"/>
      <c r="O1392" s="435"/>
      <c r="P1392" s="435"/>
      <c r="Q1392" s="435"/>
      <c r="R1392" s="435"/>
      <c r="S1392" s="435"/>
      <c r="T1392" s="435"/>
      <c r="U1392" s="435"/>
      <c r="V1392" s="435"/>
      <c r="W1392" s="435"/>
      <c r="X1392" s="435"/>
      <c r="Y1392" s="435"/>
      <c r="Z1392" s="435"/>
    </row>
    <row r="1393" ht="18.75" customHeight="1">
      <c r="A1393" s="435" t="s">
        <v>1748</v>
      </c>
      <c r="B1393" s="435">
        <v>4.7223</v>
      </c>
      <c r="C1393" s="435">
        <v>11.3375</v>
      </c>
      <c r="D1393" s="437" t="s">
        <v>2912</v>
      </c>
      <c r="E1393" s="435" t="s">
        <v>2912</v>
      </c>
      <c r="F1393" s="435" t="s">
        <v>2912</v>
      </c>
      <c r="G1393" s="435" t="s">
        <v>2912</v>
      </c>
      <c r="H1393" s="435" t="s">
        <v>2912</v>
      </c>
      <c r="I1393" s="435"/>
      <c r="J1393" s="435"/>
      <c r="K1393" s="435"/>
      <c r="L1393" s="435"/>
      <c r="M1393" s="435"/>
      <c r="N1393" s="435"/>
      <c r="O1393" s="435"/>
      <c r="P1393" s="435"/>
      <c r="Q1393" s="435"/>
      <c r="R1393" s="435"/>
      <c r="S1393" s="435"/>
      <c r="T1393" s="435"/>
      <c r="U1393" s="435"/>
      <c r="V1393" s="435"/>
      <c r="W1393" s="435"/>
      <c r="X1393" s="435"/>
      <c r="Y1393" s="435"/>
      <c r="Z1393" s="435"/>
    </row>
    <row r="1394" ht="18.75" customHeight="1">
      <c r="A1394" s="435" t="s">
        <v>458</v>
      </c>
      <c r="B1394" s="435">
        <v>-0.7343</v>
      </c>
      <c r="C1394" s="435">
        <v>8.7445</v>
      </c>
      <c r="D1394" s="437" t="s">
        <v>2912</v>
      </c>
      <c r="E1394" s="435" t="s">
        <v>2912</v>
      </c>
      <c r="F1394" s="435" t="s">
        <v>2912</v>
      </c>
      <c r="G1394" s="435" t="s">
        <v>2912</v>
      </c>
      <c r="H1394" s="435">
        <v>10.2836</v>
      </c>
      <c r="I1394" s="435"/>
      <c r="J1394" s="435"/>
      <c r="K1394" s="435"/>
      <c r="L1394" s="435"/>
      <c r="M1394" s="435"/>
      <c r="N1394" s="435"/>
      <c r="O1394" s="435"/>
      <c r="P1394" s="435"/>
      <c r="Q1394" s="435"/>
      <c r="R1394" s="435"/>
      <c r="S1394" s="435"/>
      <c r="T1394" s="435"/>
      <c r="U1394" s="435"/>
      <c r="V1394" s="435"/>
      <c r="W1394" s="435"/>
      <c r="X1394" s="435"/>
      <c r="Y1394" s="435"/>
      <c r="Z1394" s="435"/>
    </row>
    <row r="1395" ht="18.75" customHeight="1">
      <c r="A1395" s="435" t="s">
        <v>461</v>
      </c>
      <c r="B1395" s="435">
        <v>-5.0064</v>
      </c>
      <c r="C1395" s="435">
        <v>7.7863</v>
      </c>
      <c r="D1395" s="437" t="s">
        <v>2912</v>
      </c>
      <c r="E1395" s="435" t="s">
        <v>2912</v>
      </c>
      <c r="F1395" s="435" t="s">
        <v>2912</v>
      </c>
      <c r="G1395" s="435" t="s">
        <v>2912</v>
      </c>
      <c r="H1395" s="435">
        <v>8.0582</v>
      </c>
      <c r="I1395" s="435"/>
      <c r="J1395" s="435"/>
      <c r="K1395" s="435"/>
      <c r="L1395" s="435"/>
      <c r="M1395" s="435"/>
      <c r="N1395" s="435"/>
      <c r="O1395" s="435"/>
      <c r="P1395" s="435"/>
      <c r="Q1395" s="435"/>
      <c r="R1395" s="435"/>
      <c r="S1395" s="435"/>
      <c r="T1395" s="435"/>
      <c r="U1395" s="435"/>
      <c r="V1395" s="435"/>
      <c r="W1395" s="435"/>
      <c r="X1395" s="435"/>
      <c r="Y1395" s="435"/>
      <c r="Z1395" s="435"/>
    </row>
    <row r="1396" ht="18.75" customHeight="1">
      <c r="A1396" s="435" t="s">
        <v>141</v>
      </c>
      <c r="B1396" s="435">
        <v>-6.1798</v>
      </c>
      <c r="C1396" s="435">
        <v>8.5437</v>
      </c>
      <c r="D1396" s="437" t="s">
        <v>2912</v>
      </c>
      <c r="E1396" s="435" t="s">
        <v>2912</v>
      </c>
      <c r="F1396" s="435" t="s">
        <v>2912</v>
      </c>
      <c r="G1396" s="435" t="s">
        <v>2912</v>
      </c>
      <c r="H1396" s="435" t="s">
        <v>2912</v>
      </c>
      <c r="I1396" s="435"/>
      <c r="J1396" s="435"/>
      <c r="K1396" s="435"/>
      <c r="L1396" s="435"/>
      <c r="M1396" s="435"/>
      <c r="N1396" s="435"/>
      <c r="O1396" s="435"/>
      <c r="P1396" s="435"/>
      <c r="Q1396" s="435"/>
      <c r="R1396" s="435"/>
      <c r="S1396" s="435"/>
      <c r="T1396" s="435"/>
      <c r="U1396" s="435"/>
      <c r="V1396" s="435"/>
      <c r="W1396" s="435"/>
      <c r="X1396" s="435"/>
      <c r="Y1396" s="435"/>
      <c r="Z1396" s="435"/>
    </row>
    <row r="1397" ht="18.75" customHeight="1">
      <c r="A1397" s="435" t="s">
        <v>4066</v>
      </c>
      <c r="B1397" s="435">
        <v>-5.7893</v>
      </c>
      <c r="C1397" s="435" t="s">
        <v>2912</v>
      </c>
      <c r="D1397" s="437" t="s">
        <v>2912</v>
      </c>
      <c r="E1397" s="435" t="s">
        <v>2912</v>
      </c>
      <c r="F1397" s="435" t="s">
        <v>2912</v>
      </c>
      <c r="G1397" s="435" t="s">
        <v>2912</v>
      </c>
      <c r="H1397" s="435">
        <v>-3.6397</v>
      </c>
      <c r="I1397" s="435"/>
      <c r="J1397" s="435"/>
      <c r="K1397" s="435"/>
      <c r="L1397" s="435"/>
      <c r="M1397" s="435"/>
      <c r="N1397" s="435"/>
      <c r="O1397" s="435"/>
      <c r="P1397" s="435"/>
      <c r="Q1397" s="435"/>
      <c r="R1397" s="435"/>
      <c r="S1397" s="435"/>
      <c r="T1397" s="435"/>
      <c r="U1397" s="435"/>
      <c r="V1397" s="435"/>
      <c r="W1397" s="435"/>
      <c r="X1397" s="435"/>
      <c r="Y1397" s="435"/>
      <c r="Z1397" s="435"/>
    </row>
    <row r="1398" ht="18.75" customHeight="1">
      <c r="A1398" s="435" t="s">
        <v>4067</v>
      </c>
      <c r="B1398" s="435">
        <v>-17.2759</v>
      </c>
      <c r="C1398" s="435" t="s">
        <v>2912</v>
      </c>
      <c r="D1398" s="437" t="s">
        <v>2912</v>
      </c>
      <c r="E1398" s="435" t="s">
        <v>2912</v>
      </c>
      <c r="F1398" s="435" t="s">
        <v>2912</v>
      </c>
      <c r="G1398" s="435" t="s">
        <v>2912</v>
      </c>
      <c r="H1398" s="435">
        <v>-20.5295</v>
      </c>
      <c r="I1398" s="435"/>
      <c r="J1398" s="435"/>
      <c r="K1398" s="435"/>
      <c r="L1398" s="435"/>
      <c r="M1398" s="435"/>
      <c r="N1398" s="435"/>
      <c r="O1398" s="435"/>
      <c r="P1398" s="435"/>
      <c r="Q1398" s="435"/>
      <c r="R1398" s="435"/>
      <c r="S1398" s="435"/>
      <c r="T1398" s="435"/>
      <c r="U1398" s="435"/>
      <c r="V1398" s="435"/>
      <c r="W1398" s="435"/>
      <c r="X1398" s="435"/>
      <c r="Y1398" s="435"/>
      <c r="Z1398" s="435"/>
    </row>
    <row r="1399" ht="18.75" customHeight="1">
      <c r="A1399" s="435" t="s">
        <v>4068</v>
      </c>
      <c r="B1399" s="435" t="s">
        <v>2912</v>
      </c>
      <c r="C1399" s="435" t="s">
        <v>2912</v>
      </c>
      <c r="D1399" s="437" t="s">
        <v>2912</v>
      </c>
      <c r="E1399" s="435" t="s">
        <v>2912</v>
      </c>
      <c r="F1399" s="435" t="s">
        <v>2912</v>
      </c>
      <c r="G1399" s="435" t="s">
        <v>2912</v>
      </c>
      <c r="H1399" s="435" t="s">
        <v>2912</v>
      </c>
      <c r="I1399" s="435"/>
      <c r="J1399" s="435"/>
      <c r="K1399" s="435"/>
      <c r="L1399" s="435"/>
      <c r="M1399" s="435"/>
      <c r="N1399" s="435"/>
      <c r="O1399" s="435"/>
      <c r="P1399" s="435"/>
      <c r="Q1399" s="435"/>
      <c r="R1399" s="435"/>
      <c r="S1399" s="435"/>
      <c r="T1399" s="435"/>
      <c r="U1399" s="435"/>
      <c r="V1399" s="435"/>
      <c r="W1399" s="435"/>
      <c r="X1399" s="435"/>
      <c r="Y1399" s="435"/>
      <c r="Z1399" s="435"/>
    </row>
    <row r="1400" ht="18.75" customHeight="1">
      <c r="A1400" s="435" t="s">
        <v>4069</v>
      </c>
      <c r="B1400" s="435" t="s">
        <v>2912</v>
      </c>
      <c r="C1400" s="435" t="s">
        <v>2912</v>
      </c>
      <c r="D1400" s="437" t="s">
        <v>2912</v>
      </c>
      <c r="E1400" s="435" t="s">
        <v>2912</v>
      </c>
      <c r="F1400" s="435" t="s">
        <v>2912</v>
      </c>
      <c r="G1400" s="435" t="s">
        <v>2912</v>
      </c>
      <c r="H1400" s="435" t="s">
        <v>2912</v>
      </c>
      <c r="I1400" s="435"/>
      <c r="J1400" s="435"/>
      <c r="K1400" s="435"/>
      <c r="L1400" s="435"/>
      <c r="M1400" s="435"/>
      <c r="N1400" s="435"/>
      <c r="O1400" s="435"/>
      <c r="P1400" s="435"/>
      <c r="Q1400" s="435"/>
      <c r="R1400" s="435"/>
      <c r="S1400" s="435"/>
      <c r="T1400" s="435"/>
      <c r="U1400" s="435"/>
      <c r="V1400" s="435"/>
      <c r="W1400" s="435"/>
      <c r="X1400" s="435"/>
      <c r="Y1400" s="435"/>
      <c r="Z1400" s="435"/>
    </row>
    <row r="1401" ht="18.75" customHeight="1">
      <c r="A1401" s="435" t="s">
        <v>4070</v>
      </c>
      <c r="B1401" s="435" t="s">
        <v>2912</v>
      </c>
      <c r="C1401" s="435" t="s">
        <v>2912</v>
      </c>
      <c r="D1401" s="437" t="s">
        <v>2912</v>
      </c>
      <c r="E1401" s="435" t="s">
        <v>2912</v>
      </c>
      <c r="F1401" s="435" t="s">
        <v>2912</v>
      </c>
      <c r="G1401" s="435" t="s">
        <v>2912</v>
      </c>
      <c r="H1401" s="435" t="s">
        <v>2912</v>
      </c>
      <c r="I1401" s="435"/>
      <c r="J1401" s="435"/>
      <c r="K1401" s="435"/>
      <c r="L1401" s="435"/>
      <c r="M1401" s="435"/>
      <c r="N1401" s="435"/>
      <c r="O1401" s="435"/>
      <c r="P1401" s="435"/>
      <c r="Q1401" s="435"/>
      <c r="R1401" s="435"/>
      <c r="S1401" s="435"/>
      <c r="T1401" s="435"/>
      <c r="U1401" s="435"/>
      <c r="V1401" s="435"/>
      <c r="W1401" s="435"/>
      <c r="X1401" s="435"/>
      <c r="Y1401" s="435"/>
      <c r="Z1401" s="435"/>
    </row>
    <row r="1402" ht="18.75" customHeight="1">
      <c r="A1402" s="435" t="s">
        <v>4071</v>
      </c>
      <c r="B1402" s="435" t="s">
        <v>2912</v>
      </c>
      <c r="C1402" s="435" t="s">
        <v>2912</v>
      </c>
      <c r="D1402" s="437" t="s">
        <v>2912</v>
      </c>
      <c r="E1402" s="435" t="s">
        <v>2912</v>
      </c>
      <c r="F1402" s="435" t="s">
        <v>2912</v>
      </c>
      <c r="G1402" s="435" t="s">
        <v>2912</v>
      </c>
      <c r="H1402" s="435" t="s">
        <v>2912</v>
      </c>
      <c r="I1402" s="435"/>
      <c r="J1402" s="435"/>
      <c r="K1402" s="435"/>
      <c r="L1402" s="435"/>
      <c r="M1402" s="435"/>
      <c r="N1402" s="435"/>
      <c r="O1402" s="435"/>
      <c r="P1402" s="435"/>
      <c r="Q1402" s="435"/>
      <c r="R1402" s="435"/>
      <c r="S1402" s="435"/>
      <c r="T1402" s="435"/>
      <c r="U1402" s="435"/>
      <c r="V1402" s="435"/>
      <c r="W1402" s="435"/>
      <c r="X1402" s="435"/>
      <c r="Y1402" s="435"/>
      <c r="Z1402" s="435"/>
    </row>
    <row r="1403" ht="18.75" customHeight="1">
      <c r="A1403" s="435" t="s">
        <v>463</v>
      </c>
      <c r="B1403" s="435">
        <v>3.224</v>
      </c>
      <c r="C1403" s="435">
        <v>3.9828</v>
      </c>
      <c r="D1403" s="437" t="s">
        <v>2912</v>
      </c>
      <c r="E1403" s="435" t="s">
        <v>2912</v>
      </c>
      <c r="F1403" s="435" t="s">
        <v>2912</v>
      </c>
      <c r="G1403" s="435" t="s">
        <v>2912</v>
      </c>
      <c r="H1403" s="435" t="s">
        <v>2912</v>
      </c>
      <c r="I1403" s="435"/>
      <c r="J1403" s="435"/>
      <c r="K1403" s="435"/>
      <c r="L1403" s="435"/>
      <c r="M1403" s="435"/>
      <c r="N1403" s="435"/>
      <c r="O1403" s="435"/>
      <c r="P1403" s="435"/>
      <c r="Q1403" s="435"/>
      <c r="R1403" s="435"/>
      <c r="S1403" s="435"/>
      <c r="T1403" s="435"/>
      <c r="U1403" s="435"/>
      <c r="V1403" s="435"/>
      <c r="W1403" s="435"/>
      <c r="X1403" s="435"/>
      <c r="Y1403" s="435"/>
      <c r="Z1403" s="435"/>
    </row>
    <row r="1404" ht="18.75" customHeight="1">
      <c r="A1404" s="435" t="s">
        <v>4072</v>
      </c>
      <c r="B1404" s="435">
        <v>4.1464</v>
      </c>
      <c r="C1404" s="435">
        <v>5.2819</v>
      </c>
      <c r="D1404" s="437" t="s">
        <v>2912</v>
      </c>
      <c r="E1404" s="435" t="s">
        <v>2912</v>
      </c>
      <c r="F1404" s="435" t="s">
        <v>2912</v>
      </c>
      <c r="G1404" s="435" t="s">
        <v>2912</v>
      </c>
      <c r="H1404" s="435" t="s">
        <v>2912</v>
      </c>
      <c r="I1404" s="435"/>
      <c r="J1404" s="435"/>
      <c r="K1404" s="435"/>
      <c r="L1404" s="435"/>
      <c r="M1404" s="435"/>
      <c r="N1404" s="435"/>
      <c r="O1404" s="435"/>
      <c r="P1404" s="435"/>
      <c r="Q1404" s="435"/>
      <c r="R1404" s="435"/>
      <c r="S1404" s="435"/>
      <c r="T1404" s="435"/>
      <c r="U1404" s="435"/>
      <c r="V1404" s="435"/>
      <c r="W1404" s="435"/>
      <c r="X1404" s="435"/>
      <c r="Y1404" s="435"/>
      <c r="Z1404" s="435"/>
    </row>
    <row r="1405" ht="18.75" customHeight="1">
      <c r="A1405" s="435" t="s">
        <v>4073</v>
      </c>
      <c r="B1405" s="435" t="s">
        <v>2912</v>
      </c>
      <c r="C1405" s="435" t="s">
        <v>2912</v>
      </c>
      <c r="D1405" s="437" t="s">
        <v>2912</v>
      </c>
      <c r="E1405" s="435" t="s">
        <v>2912</v>
      </c>
      <c r="F1405" s="435" t="s">
        <v>2912</v>
      </c>
      <c r="G1405" s="435" t="s">
        <v>2912</v>
      </c>
      <c r="H1405" s="435" t="s">
        <v>2912</v>
      </c>
      <c r="I1405" s="435"/>
      <c r="J1405" s="435"/>
      <c r="K1405" s="435"/>
      <c r="L1405" s="435"/>
      <c r="M1405" s="435"/>
      <c r="N1405" s="435"/>
      <c r="O1405" s="435"/>
      <c r="P1405" s="435"/>
      <c r="Q1405" s="435"/>
      <c r="R1405" s="435"/>
      <c r="S1405" s="435"/>
      <c r="T1405" s="435"/>
      <c r="U1405" s="435"/>
      <c r="V1405" s="435"/>
      <c r="W1405" s="435"/>
      <c r="X1405" s="435"/>
      <c r="Y1405" s="435"/>
      <c r="Z1405" s="435"/>
    </row>
    <row r="1406" ht="18.75" customHeight="1">
      <c r="A1406" s="435" t="s">
        <v>4074</v>
      </c>
      <c r="B1406" s="435">
        <v>0.3668</v>
      </c>
      <c r="C1406" s="435">
        <v>-8.3504</v>
      </c>
      <c r="D1406" s="437" t="s">
        <v>2912</v>
      </c>
      <c r="E1406" s="435" t="s">
        <v>2912</v>
      </c>
      <c r="F1406" s="435" t="s">
        <v>2912</v>
      </c>
      <c r="G1406" s="435" t="s">
        <v>2912</v>
      </c>
      <c r="H1406" s="435" t="s">
        <v>2912</v>
      </c>
      <c r="I1406" s="435"/>
      <c r="J1406" s="435"/>
      <c r="K1406" s="435"/>
      <c r="L1406" s="435"/>
      <c r="M1406" s="435"/>
      <c r="N1406" s="435"/>
      <c r="O1406" s="435"/>
      <c r="P1406" s="435"/>
      <c r="Q1406" s="435"/>
      <c r="R1406" s="435"/>
      <c r="S1406" s="435"/>
      <c r="T1406" s="435"/>
      <c r="U1406" s="435"/>
      <c r="V1406" s="435"/>
      <c r="W1406" s="435"/>
      <c r="X1406" s="435"/>
      <c r="Y1406" s="435"/>
      <c r="Z1406" s="435"/>
    </row>
    <row r="1407" ht="18.75" customHeight="1">
      <c r="A1407" s="435" t="s">
        <v>4075</v>
      </c>
      <c r="B1407" s="435">
        <v>0.7553</v>
      </c>
      <c r="C1407" s="435">
        <v>3.3713</v>
      </c>
      <c r="D1407" s="437" t="s">
        <v>2912</v>
      </c>
      <c r="E1407" s="435" t="s">
        <v>2912</v>
      </c>
      <c r="F1407" s="435" t="s">
        <v>2912</v>
      </c>
      <c r="G1407" s="435" t="s">
        <v>2912</v>
      </c>
      <c r="H1407" s="435" t="s">
        <v>2912</v>
      </c>
      <c r="I1407" s="435"/>
      <c r="J1407" s="435"/>
      <c r="K1407" s="435"/>
      <c r="L1407" s="435"/>
      <c r="M1407" s="435"/>
      <c r="N1407" s="435"/>
      <c r="O1407" s="435"/>
      <c r="P1407" s="435"/>
      <c r="Q1407" s="435"/>
      <c r="R1407" s="435"/>
      <c r="S1407" s="435"/>
      <c r="T1407" s="435"/>
      <c r="U1407" s="435"/>
      <c r="V1407" s="435"/>
      <c r="W1407" s="435"/>
      <c r="X1407" s="435"/>
      <c r="Y1407" s="435"/>
      <c r="Z1407" s="435"/>
    </row>
    <row r="1408" ht="18.75" customHeight="1">
      <c r="A1408" s="435" t="s">
        <v>4076</v>
      </c>
      <c r="B1408" s="435" t="s">
        <v>2912</v>
      </c>
      <c r="C1408" s="435" t="s">
        <v>2912</v>
      </c>
      <c r="D1408" s="437" t="s">
        <v>2912</v>
      </c>
      <c r="E1408" s="435" t="s">
        <v>2912</v>
      </c>
      <c r="F1408" s="435" t="s">
        <v>2912</v>
      </c>
      <c r="G1408" s="435" t="s">
        <v>2912</v>
      </c>
      <c r="H1408" s="435" t="s">
        <v>2912</v>
      </c>
      <c r="I1408" s="435"/>
      <c r="J1408" s="435"/>
      <c r="K1408" s="435"/>
      <c r="L1408" s="435"/>
      <c r="M1408" s="435"/>
      <c r="N1408" s="435"/>
      <c r="O1408" s="435"/>
      <c r="P1408" s="435"/>
      <c r="Q1408" s="435"/>
      <c r="R1408" s="435"/>
      <c r="S1408" s="435"/>
      <c r="T1408" s="435"/>
      <c r="U1408" s="435"/>
      <c r="V1408" s="435"/>
      <c r="W1408" s="435"/>
      <c r="X1408" s="435"/>
      <c r="Y1408" s="435"/>
      <c r="Z1408" s="435"/>
    </row>
    <row r="1409" ht="18.75" customHeight="1">
      <c r="A1409" s="435" t="s">
        <v>4077</v>
      </c>
      <c r="B1409" s="435">
        <v>2.3819</v>
      </c>
      <c r="C1409" s="435">
        <v>6.9345</v>
      </c>
      <c r="D1409" s="437" t="s">
        <v>2912</v>
      </c>
      <c r="E1409" s="435" t="s">
        <v>2912</v>
      </c>
      <c r="F1409" s="435" t="s">
        <v>2912</v>
      </c>
      <c r="G1409" s="435" t="s">
        <v>2912</v>
      </c>
      <c r="H1409" s="435" t="s">
        <v>2912</v>
      </c>
      <c r="I1409" s="435"/>
      <c r="J1409" s="435"/>
      <c r="K1409" s="435"/>
      <c r="L1409" s="435"/>
      <c r="M1409" s="435"/>
      <c r="N1409" s="435"/>
      <c r="O1409" s="435"/>
      <c r="P1409" s="435"/>
      <c r="Q1409" s="435"/>
      <c r="R1409" s="435"/>
      <c r="S1409" s="435"/>
      <c r="T1409" s="435"/>
      <c r="U1409" s="435"/>
      <c r="V1409" s="435"/>
      <c r="W1409" s="435"/>
      <c r="X1409" s="435"/>
      <c r="Y1409" s="435"/>
      <c r="Z1409" s="435"/>
    </row>
    <row r="1410" ht="18.75" customHeight="1">
      <c r="A1410" s="435" t="s">
        <v>4078</v>
      </c>
      <c r="B1410" s="435">
        <v>0.2389</v>
      </c>
      <c r="C1410" s="435" t="s">
        <v>2912</v>
      </c>
      <c r="D1410" s="437" t="s">
        <v>2912</v>
      </c>
      <c r="E1410" s="435" t="s">
        <v>2912</v>
      </c>
      <c r="F1410" s="435" t="s">
        <v>2912</v>
      </c>
      <c r="G1410" s="435" t="s">
        <v>2912</v>
      </c>
      <c r="H1410" s="435" t="s">
        <v>2912</v>
      </c>
      <c r="I1410" s="435"/>
      <c r="J1410" s="435"/>
      <c r="K1410" s="435"/>
      <c r="L1410" s="435"/>
      <c r="M1410" s="435"/>
      <c r="N1410" s="435"/>
      <c r="O1410" s="435"/>
      <c r="P1410" s="435"/>
      <c r="Q1410" s="435"/>
      <c r="R1410" s="435"/>
      <c r="S1410" s="435"/>
      <c r="T1410" s="435"/>
      <c r="U1410" s="435"/>
      <c r="V1410" s="435"/>
      <c r="W1410" s="435"/>
      <c r="X1410" s="435"/>
      <c r="Y1410" s="435"/>
      <c r="Z1410" s="435"/>
    </row>
    <row r="1411" ht="18.75" customHeight="1">
      <c r="A1411" s="435" t="s">
        <v>4079</v>
      </c>
      <c r="B1411" s="435">
        <v>-0.583</v>
      </c>
      <c r="C1411" s="435">
        <v>6.1127</v>
      </c>
      <c r="D1411" s="437" t="s">
        <v>2912</v>
      </c>
      <c r="E1411" s="435" t="s">
        <v>2912</v>
      </c>
      <c r="F1411" s="435" t="s">
        <v>2912</v>
      </c>
      <c r="G1411" s="435" t="s">
        <v>2912</v>
      </c>
      <c r="H1411" s="435" t="s">
        <v>2912</v>
      </c>
      <c r="I1411" s="435"/>
      <c r="J1411" s="435"/>
      <c r="K1411" s="435"/>
      <c r="L1411" s="435"/>
      <c r="M1411" s="435"/>
      <c r="N1411" s="435"/>
      <c r="O1411" s="435"/>
      <c r="P1411" s="435"/>
      <c r="Q1411" s="435"/>
      <c r="R1411" s="435"/>
      <c r="S1411" s="435"/>
      <c r="T1411" s="435"/>
      <c r="U1411" s="435"/>
      <c r="V1411" s="435"/>
      <c r="W1411" s="435"/>
      <c r="X1411" s="435"/>
      <c r="Y1411" s="435"/>
      <c r="Z1411" s="435"/>
    </row>
    <row r="1412" ht="18.75" customHeight="1">
      <c r="A1412" s="435" t="s">
        <v>4080</v>
      </c>
      <c r="B1412" s="435">
        <v>-0.6138</v>
      </c>
      <c r="C1412" s="435">
        <v>3.925</v>
      </c>
      <c r="D1412" s="437" t="s">
        <v>2912</v>
      </c>
      <c r="E1412" s="435" t="s">
        <v>2912</v>
      </c>
      <c r="F1412" s="435" t="s">
        <v>2912</v>
      </c>
      <c r="G1412" s="435" t="s">
        <v>2912</v>
      </c>
      <c r="H1412" s="435" t="s">
        <v>2912</v>
      </c>
      <c r="I1412" s="435"/>
      <c r="J1412" s="435"/>
      <c r="K1412" s="435"/>
      <c r="L1412" s="435"/>
      <c r="M1412" s="435"/>
      <c r="N1412" s="435"/>
      <c r="O1412" s="435"/>
      <c r="P1412" s="435"/>
      <c r="Q1412" s="435"/>
      <c r="R1412" s="435"/>
      <c r="S1412" s="435"/>
      <c r="T1412" s="435"/>
      <c r="U1412" s="435"/>
      <c r="V1412" s="435"/>
      <c r="W1412" s="435"/>
      <c r="X1412" s="435"/>
      <c r="Y1412" s="435"/>
      <c r="Z1412" s="435"/>
    </row>
    <row r="1413" ht="18.75" customHeight="1">
      <c r="A1413" s="435" t="s">
        <v>4081</v>
      </c>
      <c r="B1413" s="435">
        <v>-2.5757</v>
      </c>
      <c r="C1413" s="435">
        <v>7.6485</v>
      </c>
      <c r="D1413" s="437" t="s">
        <v>2912</v>
      </c>
      <c r="E1413" s="435" t="s">
        <v>2912</v>
      </c>
      <c r="F1413" s="435" t="s">
        <v>2912</v>
      </c>
      <c r="G1413" s="435" t="s">
        <v>2912</v>
      </c>
      <c r="H1413" s="435" t="s">
        <v>2912</v>
      </c>
      <c r="I1413" s="435"/>
      <c r="J1413" s="435"/>
      <c r="K1413" s="435"/>
      <c r="L1413" s="435"/>
      <c r="M1413" s="435"/>
      <c r="N1413" s="435"/>
      <c r="O1413" s="435"/>
      <c r="P1413" s="435"/>
      <c r="Q1413" s="435"/>
      <c r="R1413" s="435"/>
      <c r="S1413" s="435"/>
      <c r="T1413" s="435"/>
      <c r="U1413" s="435"/>
      <c r="V1413" s="435"/>
      <c r="W1413" s="435"/>
      <c r="X1413" s="435"/>
      <c r="Y1413" s="435"/>
      <c r="Z1413" s="435"/>
    </row>
    <row r="1414" ht="18.75" customHeight="1">
      <c r="A1414" s="435" t="s">
        <v>4082</v>
      </c>
      <c r="B1414" s="435">
        <v>-0.3992</v>
      </c>
      <c r="C1414" s="435" t="s">
        <v>2912</v>
      </c>
      <c r="D1414" s="437" t="s">
        <v>2912</v>
      </c>
      <c r="E1414" s="435" t="s">
        <v>2912</v>
      </c>
      <c r="F1414" s="435" t="s">
        <v>2912</v>
      </c>
      <c r="G1414" s="435" t="s">
        <v>2912</v>
      </c>
      <c r="H1414" s="435" t="s">
        <v>2912</v>
      </c>
      <c r="I1414" s="435"/>
      <c r="J1414" s="435"/>
      <c r="K1414" s="435"/>
      <c r="L1414" s="435"/>
      <c r="M1414" s="435"/>
      <c r="N1414" s="435"/>
      <c r="O1414" s="435"/>
      <c r="P1414" s="435"/>
      <c r="Q1414" s="435"/>
      <c r="R1414" s="435"/>
      <c r="S1414" s="435"/>
      <c r="T1414" s="435"/>
      <c r="U1414" s="435"/>
      <c r="V1414" s="435"/>
      <c r="W1414" s="435"/>
      <c r="X1414" s="435"/>
      <c r="Y1414" s="435"/>
      <c r="Z1414" s="435"/>
    </row>
    <row r="1415" ht="18.75" customHeight="1">
      <c r="A1415" s="435" t="s">
        <v>1484</v>
      </c>
      <c r="B1415" s="435">
        <v>-21.3737</v>
      </c>
      <c r="C1415" s="435">
        <v>-18.3355</v>
      </c>
      <c r="D1415" s="437" t="s">
        <v>2912</v>
      </c>
      <c r="E1415" s="435" t="s">
        <v>2912</v>
      </c>
      <c r="F1415" s="435" t="s">
        <v>2912</v>
      </c>
      <c r="G1415" s="435" t="s">
        <v>2912</v>
      </c>
      <c r="H1415" s="435" t="s">
        <v>2912</v>
      </c>
      <c r="I1415" s="435"/>
      <c r="J1415" s="435"/>
      <c r="K1415" s="435"/>
      <c r="L1415" s="435"/>
      <c r="M1415" s="435"/>
      <c r="N1415" s="435"/>
      <c r="O1415" s="435"/>
      <c r="P1415" s="435"/>
      <c r="Q1415" s="435"/>
      <c r="R1415" s="435"/>
      <c r="S1415" s="435"/>
      <c r="T1415" s="435"/>
      <c r="U1415" s="435"/>
      <c r="V1415" s="435"/>
      <c r="W1415" s="435"/>
      <c r="X1415" s="435"/>
      <c r="Y1415" s="435"/>
      <c r="Z1415" s="435"/>
    </row>
    <row r="1416" ht="18.75" customHeight="1">
      <c r="A1416" s="435" t="s">
        <v>4083</v>
      </c>
      <c r="B1416" s="435">
        <v>-21.0703</v>
      </c>
      <c r="C1416" s="435">
        <v>-19.729</v>
      </c>
      <c r="D1416" s="437" t="s">
        <v>2912</v>
      </c>
      <c r="E1416" s="435" t="s">
        <v>2912</v>
      </c>
      <c r="F1416" s="435" t="s">
        <v>2912</v>
      </c>
      <c r="G1416" s="435" t="s">
        <v>2912</v>
      </c>
      <c r="H1416" s="435" t="s">
        <v>2912</v>
      </c>
      <c r="I1416" s="435"/>
      <c r="J1416" s="435"/>
      <c r="K1416" s="435"/>
      <c r="L1416" s="435"/>
      <c r="M1416" s="435"/>
      <c r="N1416" s="435"/>
      <c r="O1416" s="435"/>
      <c r="P1416" s="435"/>
      <c r="Q1416" s="435"/>
      <c r="R1416" s="435"/>
      <c r="S1416" s="435"/>
      <c r="T1416" s="435"/>
      <c r="U1416" s="435"/>
      <c r="V1416" s="435"/>
      <c r="W1416" s="435"/>
      <c r="X1416" s="435"/>
      <c r="Y1416" s="435"/>
      <c r="Z1416" s="435"/>
    </row>
    <row r="1417" ht="18.75" customHeight="1">
      <c r="A1417" s="435" t="s">
        <v>1487</v>
      </c>
      <c r="B1417" s="435">
        <v>-26.8734</v>
      </c>
      <c r="C1417" s="435">
        <v>-35.3525</v>
      </c>
      <c r="D1417" s="437" t="s">
        <v>2912</v>
      </c>
      <c r="E1417" s="435" t="s">
        <v>2912</v>
      </c>
      <c r="F1417" s="435" t="s">
        <v>2912</v>
      </c>
      <c r="G1417" s="435" t="s">
        <v>2912</v>
      </c>
      <c r="H1417" s="435" t="s">
        <v>2912</v>
      </c>
      <c r="I1417" s="435"/>
      <c r="J1417" s="435"/>
      <c r="K1417" s="435"/>
      <c r="L1417" s="435"/>
      <c r="M1417" s="435"/>
      <c r="N1417" s="435"/>
      <c r="O1417" s="435"/>
      <c r="P1417" s="435"/>
      <c r="Q1417" s="435"/>
      <c r="R1417" s="435"/>
      <c r="S1417" s="435"/>
      <c r="T1417" s="435"/>
      <c r="U1417" s="435"/>
      <c r="V1417" s="435"/>
      <c r="W1417" s="435"/>
      <c r="X1417" s="435"/>
      <c r="Y1417" s="435"/>
      <c r="Z1417" s="435"/>
    </row>
    <row r="1418" ht="18.75" customHeight="1">
      <c r="A1418" s="435" t="s">
        <v>4084</v>
      </c>
      <c r="B1418" s="435">
        <v>-26.5908</v>
      </c>
      <c r="C1418" s="435">
        <v>-36.4545</v>
      </c>
      <c r="D1418" s="437" t="s">
        <v>2912</v>
      </c>
      <c r="E1418" s="435" t="s">
        <v>2912</v>
      </c>
      <c r="F1418" s="435" t="s">
        <v>2912</v>
      </c>
      <c r="G1418" s="435" t="s">
        <v>2912</v>
      </c>
      <c r="H1418" s="435" t="s">
        <v>2912</v>
      </c>
      <c r="I1418" s="435"/>
      <c r="J1418" s="435"/>
      <c r="K1418" s="435"/>
      <c r="L1418" s="435"/>
      <c r="M1418" s="435"/>
      <c r="N1418" s="435"/>
      <c r="O1418" s="435"/>
      <c r="P1418" s="435"/>
      <c r="Q1418" s="435"/>
      <c r="R1418" s="435"/>
      <c r="S1418" s="435"/>
      <c r="T1418" s="435"/>
      <c r="U1418" s="435"/>
      <c r="V1418" s="435"/>
      <c r="W1418" s="435"/>
      <c r="X1418" s="435"/>
      <c r="Y1418" s="435"/>
      <c r="Z1418" s="435"/>
    </row>
    <row r="1419" ht="18.75" customHeight="1">
      <c r="A1419" s="435" t="s">
        <v>4085</v>
      </c>
      <c r="B1419" s="435" t="s">
        <v>2912</v>
      </c>
      <c r="C1419" s="435" t="s">
        <v>2912</v>
      </c>
      <c r="D1419" s="437" t="s">
        <v>2912</v>
      </c>
      <c r="E1419" s="435" t="s">
        <v>2912</v>
      </c>
      <c r="F1419" s="435" t="s">
        <v>2912</v>
      </c>
      <c r="G1419" s="435" t="s">
        <v>2912</v>
      </c>
      <c r="H1419" s="435" t="s">
        <v>2912</v>
      </c>
      <c r="I1419" s="435"/>
      <c r="J1419" s="435"/>
      <c r="K1419" s="435"/>
      <c r="L1419" s="435"/>
      <c r="M1419" s="435"/>
      <c r="N1419" s="435"/>
      <c r="O1419" s="435"/>
      <c r="P1419" s="435"/>
      <c r="Q1419" s="435"/>
      <c r="R1419" s="435"/>
      <c r="S1419" s="435"/>
      <c r="T1419" s="435"/>
      <c r="U1419" s="435"/>
      <c r="V1419" s="435"/>
      <c r="W1419" s="435"/>
      <c r="X1419" s="435"/>
      <c r="Y1419" s="435"/>
      <c r="Z1419" s="435"/>
    </row>
    <row r="1420" ht="18.75" customHeight="1">
      <c r="A1420" s="435" t="s">
        <v>4086</v>
      </c>
      <c r="B1420" s="435" t="s">
        <v>2912</v>
      </c>
      <c r="C1420" s="435" t="s">
        <v>2912</v>
      </c>
      <c r="D1420" s="437" t="s">
        <v>2912</v>
      </c>
      <c r="E1420" s="435" t="s">
        <v>2912</v>
      </c>
      <c r="F1420" s="435" t="s">
        <v>2912</v>
      </c>
      <c r="G1420" s="435" t="s">
        <v>2912</v>
      </c>
      <c r="H1420" s="435" t="s">
        <v>2912</v>
      </c>
      <c r="I1420" s="435"/>
      <c r="J1420" s="435"/>
      <c r="K1420" s="435"/>
      <c r="L1420" s="435"/>
      <c r="M1420" s="435"/>
      <c r="N1420" s="435"/>
      <c r="O1420" s="435"/>
      <c r="P1420" s="435"/>
      <c r="Q1420" s="435"/>
      <c r="R1420" s="435"/>
      <c r="S1420" s="435"/>
      <c r="T1420" s="435"/>
      <c r="U1420" s="435"/>
      <c r="V1420" s="435"/>
      <c r="W1420" s="435"/>
      <c r="X1420" s="435"/>
      <c r="Y1420" s="435"/>
      <c r="Z1420" s="435"/>
    </row>
    <row r="1421" ht="18.75" customHeight="1">
      <c r="A1421" s="435" t="s">
        <v>4087</v>
      </c>
      <c r="B1421" s="435" t="s">
        <v>2912</v>
      </c>
      <c r="C1421" s="435" t="s">
        <v>2912</v>
      </c>
      <c r="D1421" s="437" t="s">
        <v>2912</v>
      </c>
      <c r="E1421" s="435" t="s">
        <v>2912</v>
      </c>
      <c r="F1421" s="435" t="s">
        <v>2912</v>
      </c>
      <c r="G1421" s="435" t="s">
        <v>2912</v>
      </c>
      <c r="H1421" s="435" t="s">
        <v>2912</v>
      </c>
      <c r="I1421" s="435"/>
      <c r="J1421" s="435"/>
      <c r="K1421" s="435"/>
      <c r="L1421" s="435"/>
      <c r="M1421" s="435"/>
      <c r="N1421" s="435"/>
      <c r="O1421" s="435"/>
      <c r="P1421" s="435"/>
      <c r="Q1421" s="435"/>
      <c r="R1421" s="435"/>
      <c r="S1421" s="435"/>
      <c r="T1421" s="435"/>
      <c r="U1421" s="435"/>
      <c r="V1421" s="435"/>
      <c r="W1421" s="435"/>
      <c r="X1421" s="435"/>
      <c r="Y1421" s="435"/>
      <c r="Z1421" s="435"/>
    </row>
    <row r="1422" ht="18.75" customHeight="1">
      <c r="A1422" s="435" t="s">
        <v>4088</v>
      </c>
      <c r="B1422" s="435">
        <v>0.24</v>
      </c>
      <c r="C1422" s="435">
        <v>0.8425</v>
      </c>
      <c r="D1422" s="437" t="s">
        <v>2912</v>
      </c>
      <c r="E1422" s="435" t="s">
        <v>2912</v>
      </c>
      <c r="F1422" s="435" t="s">
        <v>2912</v>
      </c>
      <c r="G1422" s="435" t="s">
        <v>2912</v>
      </c>
      <c r="H1422" s="435" t="s">
        <v>2912</v>
      </c>
      <c r="I1422" s="435"/>
      <c r="J1422" s="435"/>
      <c r="K1422" s="435"/>
      <c r="L1422" s="435"/>
      <c r="M1422" s="435"/>
      <c r="N1422" s="435"/>
      <c r="O1422" s="435"/>
      <c r="P1422" s="435"/>
      <c r="Q1422" s="435"/>
      <c r="R1422" s="435"/>
      <c r="S1422" s="435"/>
      <c r="T1422" s="435"/>
      <c r="U1422" s="435"/>
      <c r="V1422" s="435"/>
      <c r="W1422" s="435"/>
      <c r="X1422" s="435"/>
      <c r="Y1422" s="435"/>
      <c r="Z1422" s="435"/>
    </row>
    <row r="1423" ht="18.75" customHeight="1">
      <c r="A1423" s="435" t="s">
        <v>4089</v>
      </c>
      <c r="B1423" s="435">
        <v>0.9788</v>
      </c>
      <c r="C1423" s="435" t="s">
        <v>2912</v>
      </c>
      <c r="D1423" s="437" t="s">
        <v>2912</v>
      </c>
      <c r="E1423" s="435" t="s">
        <v>2912</v>
      </c>
      <c r="F1423" s="435" t="s">
        <v>2912</v>
      </c>
      <c r="G1423" s="435" t="s">
        <v>2912</v>
      </c>
      <c r="H1423" s="435" t="s">
        <v>2912</v>
      </c>
      <c r="I1423" s="435"/>
      <c r="J1423" s="435"/>
      <c r="K1423" s="435"/>
      <c r="L1423" s="435"/>
      <c r="M1423" s="435"/>
      <c r="N1423" s="435"/>
      <c r="O1423" s="435"/>
      <c r="P1423" s="435"/>
      <c r="Q1423" s="435"/>
      <c r="R1423" s="435"/>
      <c r="S1423" s="435"/>
      <c r="T1423" s="435"/>
      <c r="U1423" s="435"/>
      <c r="V1423" s="435"/>
      <c r="W1423" s="435"/>
      <c r="X1423" s="435"/>
      <c r="Y1423" s="435"/>
      <c r="Z1423" s="435"/>
    </row>
    <row r="1424" ht="18.75" customHeight="1">
      <c r="A1424" s="435" t="s">
        <v>4090</v>
      </c>
      <c r="B1424" s="435">
        <v>2.6022</v>
      </c>
      <c r="C1424" s="435">
        <v>4.3478</v>
      </c>
      <c r="D1424" s="437" t="s">
        <v>2912</v>
      </c>
      <c r="E1424" s="435" t="s">
        <v>2912</v>
      </c>
      <c r="F1424" s="435" t="s">
        <v>2912</v>
      </c>
      <c r="G1424" s="435" t="s">
        <v>2912</v>
      </c>
      <c r="H1424" s="435" t="s">
        <v>2912</v>
      </c>
      <c r="I1424" s="435"/>
      <c r="J1424" s="435"/>
      <c r="K1424" s="435"/>
      <c r="L1424" s="435"/>
      <c r="M1424" s="435"/>
      <c r="N1424" s="435"/>
      <c r="O1424" s="435"/>
      <c r="P1424" s="435"/>
      <c r="Q1424" s="435"/>
      <c r="R1424" s="435"/>
      <c r="S1424" s="435"/>
      <c r="T1424" s="435"/>
      <c r="U1424" s="435"/>
      <c r="V1424" s="435"/>
      <c r="W1424" s="435"/>
      <c r="X1424" s="435"/>
      <c r="Y1424" s="435"/>
      <c r="Z1424" s="435"/>
    </row>
    <row r="1425" ht="18.75" customHeight="1">
      <c r="A1425" s="435" t="s">
        <v>4091</v>
      </c>
      <c r="B1425" s="435">
        <v>-0.1955</v>
      </c>
      <c r="C1425" s="435">
        <v>1.6932</v>
      </c>
      <c r="D1425" s="437" t="s">
        <v>2912</v>
      </c>
      <c r="E1425" s="435" t="s">
        <v>2912</v>
      </c>
      <c r="F1425" s="435" t="s">
        <v>2912</v>
      </c>
      <c r="G1425" s="435" t="s">
        <v>2912</v>
      </c>
      <c r="H1425" s="435" t="s">
        <v>2912</v>
      </c>
      <c r="I1425" s="435"/>
      <c r="J1425" s="435"/>
      <c r="K1425" s="435"/>
      <c r="L1425" s="435"/>
      <c r="M1425" s="435"/>
      <c r="N1425" s="435"/>
      <c r="O1425" s="435"/>
      <c r="P1425" s="435"/>
      <c r="Q1425" s="435"/>
      <c r="R1425" s="435"/>
      <c r="S1425" s="435"/>
      <c r="T1425" s="435"/>
      <c r="U1425" s="435"/>
      <c r="V1425" s="435"/>
      <c r="W1425" s="435"/>
      <c r="X1425" s="435"/>
      <c r="Y1425" s="435"/>
      <c r="Z1425" s="435"/>
    </row>
    <row r="1426" ht="18.75" customHeight="1">
      <c r="A1426" s="435" t="s">
        <v>4092</v>
      </c>
      <c r="B1426" s="435">
        <v>-4.8629</v>
      </c>
      <c r="C1426" s="435" t="s">
        <v>2912</v>
      </c>
      <c r="D1426" s="437" t="s">
        <v>2912</v>
      </c>
      <c r="E1426" s="435" t="s">
        <v>2912</v>
      </c>
      <c r="F1426" s="435" t="s">
        <v>2912</v>
      </c>
      <c r="G1426" s="435" t="s">
        <v>2912</v>
      </c>
      <c r="H1426" s="435" t="s">
        <v>2912</v>
      </c>
      <c r="I1426" s="435"/>
      <c r="J1426" s="435"/>
      <c r="K1426" s="435"/>
      <c r="L1426" s="435"/>
      <c r="M1426" s="435"/>
      <c r="N1426" s="435"/>
      <c r="O1426" s="435"/>
      <c r="P1426" s="435"/>
      <c r="Q1426" s="435"/>
      <c r="R1426" s="435"/>
      <c r="S1426" s="435"/>
      <c r="T1426" s="435"/>
      <c r="U1426" s="435"/>
      <c r="V1426" s="435"/>
      <c r="W1426" s="435"/>
      <c r="X1426" s="435"/>
      <c r="Y1426" s="435"/>
      <c r="Z1426" s="435"/>
    </row>
    <row r="1427" ht="18.75" customHeight="1">
      <c r="A1427" s="435" t="s">
        <v>4093</v>
      </c>
      <c r="B1427" s="435" t="s">
        <v>2912</v>
      </c>
      <c r="C1427" s="435" t="s">
        <v>2912</v>
      </c>
      <c r="D1427" s="437" t="s">
        <v>2912</v>
      </c>
      <c r="E1427" s="435" t="s">
        <v>2912</v>
      </c>
      <c r="F1427" s="435" t="s">
        <v>2912</v>
      </c>
      <c r="G1427" s="435" t="s">
        <v>2912</v>
      </c>
      <c r="H1427" s="435" t="s">
        <v>2912</v>
      </c>
      <c r="I1427" s="435"/>
      <c r="J1427" s="435"/>
      <c r="K1427" s="435"/>
      <c r="L1427" s="435"/>
      <c r="M1427" s="435"/>
      <c r="N1427" s="435"/>
      <c r="O1427" s="435"/>
      <c r="P1427" s="435"/>
      <c r="Q1427" s="435"/>
      <c r="R1427" s="435"/>
      <c r="S1427" s="435"/>
      <c r="T1427" s="435"/>
      <c r="U1427" s="435"/>
      <c r="V1427" s="435"/>
      <c r="W1427" s="435"/>
      <c r="X1427" s="435"/>
      <c r="Y1427" s="435"/>
      <c r="Z1427" s="435"/>
    </row>
    <row r="1428" ht="18.75" customHeight="1">
      <c r="A1428" s="435" t="s">
        <v>4094</v>
      </c>
      <c r="B1428" s="435">
        <v>2.3351</v>
      </c>
      <c r="C1428" s="435">
        <v>5.6175</v>
      </c>
      <c r="D1428" s="437" t="s">
        <v>2912</v>
      </c>
      <c r="E1428" s="435" t="s">
        <v>2912</v>
      </c>
      <c r="F1428" s="435" t="s">
        <v>2912</v>
      </c>
      <c r="G1428" s="435" t="s">
        <v>2912</v>
      </c>
      <c r="H1428" s="435" t="s">
        <v>2912</v>
      </c>
      <c r="I1428" s="435"/>
      <c r="J1428" s="435"/>
      <c r="K1428" s="435"/>
      <c r="L1428" s="435"/>
      <c r="M1428" s="435"/>
      <c r="N1428" s="435"/>
      <c r="O1428" s="435"/>
      <c r="P1428" s="435"/>
      <c r="Q1428" s="435"/>
      <c r="R1428" s="435"/>
      <c r="S1428" s="435"/>
      <c r="T1428" s="435"/>
      <c r="U1428" s="435"/>
      <c r="V1428" s="435"/>
      <c r="W1428" s="435"/>
      <c r="X1428" s="435"/>
      <c r="Y1428" s="435"/>
      <c r="Z1428" s="435"/>
    </row>
    <row r="1429" ht="18.75" customHeight="1">
      <c r="A1429" s="435" t="s">
        <v>4095</v>
      </c>
      <c r="B1429" s="435">
        <v>8.0767</v>
      </c>
      <c r="C1429" s="435">
        <v>12.9931</v>
      </c>
      <c r="D1429" s="437" t="s">
        <v>2912</v>
      </c>
      <c r="E1429" s="435" t="s">
        <v>2912</v>
      </c>
      <c r="F1429" s="435" t="s">
        <v>2912</v>
      </c>
      <c r="G1429" s="435" t="s">
        <v>2912</v>
      </c>
      <c r="H1429" s="435" t="s">
        <v>2912</v>
      </c>
      <c r="I1429" s="435"/>
      <c r="J1429" s="435"/>
      <c r="K1429" s="435"/>
      <c r="L1429" s="435"/>
      <c r="M1429" s="435"/>
      <c r="N1429" s="435"/>
      <c r="O1429" s="435"/>
      <c r="P1429" s="435"/>
      <c r="Q1429" s="435"/>
      <c r="R1429" s="435"/>
      <c r="S1429" s="435"/>
      <c r="T1429" s="435"/>
      <c r="U1429" s="435"/>
      <c r="V1429" s="435"/>
      <c r="W1429" s="435"/>
      <c r="X1429" s="435"/>
      <c r="Y1429" s="435"/>
      <c r="Z1429" s="435"/>
    </row>
    <row r="1430" ht="18.75" customHeight="1">
      <c r="A1430" s="435" t="s">
        <v>4096</v>
      </c>
      <c r="B1430" s="435">
        <v>-3.5762</v>
      </c>
      <c r="C1430" s="435">
        <v>-15.6806</v>
      </c>
      <c r="D1430" s="437" t="s">
        <v>2912</v>
      </c>
      <c r="E1430" s="435" t="s">
        <v>2912</v>
      </c>
      <c r="F1430" s="435" t="s">
        <v>2912</v>
      </c>
      <c r="G1430" s="435" t="s">
        <v>2912</v>
      </c>
      <c r="H1430" s="435" t="s">
        <v>2912</v>
      </c>
      <c r="I1430" s="435"/>
      <c r="J1430" s="435"/>
      <c r="K1430" s="435"/>
      <c r="L1430" s="435"/>
      <c r="M1430" s="435"/>
      <c r="N1430" s="435"/>
      <c r="O1430" s="435"/>
      <c r="P1430" s="435"/>
      <c r="Q1430" s="435"/>
      <c r="R1430" s="435"/>
      <c r="S1430" s="435"/>
      <c r="T1430" s="435"/>
      <c r="U1430" s="435"/>
      <c r="V1430" s="435"/>
      <c r="W1430" s="435"/>
      <c r="X1430" s="435"/>
      <c r="Y1430" s="435"/>
      <c r="Z1430" s="435"/>
    </row>
    <row r="1431" ht="18.75" customHeight="1">
      <c r="A1431" s="435" t="s">
        <v>4097</v>
      </c>
      <c r="B1431" s="435">
        <v>1.8287</v>
      </c>
      <c r="C1431" s="435">
        <v>3.0185</v>
      </c>
      <c r="D1431" s="437" t="s">
        <v>2912</v>
      </c>
      <c r="E1431" s="435" t="s">
        <v>2912</v>
      </c>
      <c r="F1431" s="435" t="s">
        <v>2912</v>
      </c>
      <c r="G1431" s="435" t="s">
        <v>2912</v>
      </c>
      <c r="H1431" s="435" t="s">
        <v>2912</v>
      </c>
      <c r="I1431" s="435"/>
      <c r="J1431" s="435"/>
      <c r="K1431" s="435"/>
      <c r="L1431" s="435"/>
      <c r="M1431" s="435"/>
      <c r="N1431" s="435"/>
      <c r="O1431" s="435"/>
      <c r="P1431" s="435"/>
      <c r="Q1431" s="435"/>
      <c r="R1431" s="435"/>
      <c r="S1431" s="435"/>
      <c r="T1431" s="435"/>
      <c r="U1431" s="435"/>
      <c r="V1431" s="435"/>
      <c r="W1431" s="435"/>
      <c r="X1431" s="435"/>
      <c r="Y1431" s="435"/>
      <c r="Z1431" s="435"/>
    </row>
    <row r="1432" ht="18.75" customHeight="1">
      <c r="A1432" s="435" t="s">
        <v>4098</v>
      </c>
      <c r="B1432" s="435">
        <v>-0.2008</v>
      </c>
      <c r="C1432" s="435" t="s">
        <v>2912</v>
      </c>
      <c r="D1432" s="437" t="s">
        <v>2912</v>
      </c>
      <c r="E1432" s="435" t="s">
        <v>2912</v>
      </c>
      <c r="F1432" s="435" t="s">
        <v>2912</v>
      </c>
      <c r="G1432" s="435" t="s">
        <v>2912</v>
      </c>
      <c r="H1432" s="435">
        <v>0.6073</v>
      </c>
      <c r="I1432" s="435"/>
      <c r="J1432" s="435"/>
      <c r="K1432" s="435"/>
      <c r="L1432" s="435"/>
      <c r="M1432" s="435"/>
      <c r="N1432" s="435"/>
      <c r="O1432" s="435"/>
      <c r="P1432" s="435"/>
      <c r="Q1432" s="435"/>
      <c r="R1432" s="435"/>
      <c r="S1432" s="435"/>
      <c r="T1432" s="435"/>
      <c r="U1432" s="435"/>
      <c r="V1432" s="435"/>
      <c r="W1432" s="435"/>
      <c r="X1432" s="435"/>
      <c r="Y1432" s="435"/>
      <c r="Z1432" s="435"/>
    </row>
    <row r="1433" ht="18.75" customHeight="1">
      <c r="A1433" s="435" t="s">
        <v>4099</v>
      </c>
      <c r="B1433" s="435">
        <v>-1.6261</v>
      </c>
      <c r="C1433" s="435" t="s">
        <v>2912</v>
      </c>
      <c r="D1433" s="437" t="s">
        <v>2912</v>
      </c>
      <c r="E1433" s="435" t="s">
        <v>2912</v>
      </c>
      <c r="F1433" s="435" t="s">
        <v>2912</v>
      </c>
      <c r="G1433" s="435" t="s">
        <v>2912</v>
      </c>
      <c r="H1433" s="435" t="s">
        <v>2912</v>
      </c>
      <c r="I1433" s="435"/>
      <c r="J1433" s="435"/>
      <c r="K1433" s="435"/>
      <c r="L1433" s="435"/>
      <c r="M1433" s="435"/>
      <c r="N1433" s="435"/>
      <c r="O1433" s="435"/>
      <c r="P1433" s="435"/>
      <c r="Q1433" s="435"/>
      <c r="R1433" s="435"/>
      <c r="S1433" s="435"/>
      <c r="T1433" s="435"/>
      <c r="U1433" s="435"/>
      <c r="V1433" s="435"/>
      <c r="W1433" s="435"/>
      <c r="X1433" s="435"/>
      <c r="Y1433" s="435"/>
      <c r="Z1433" s="435"/>
    </row>
    <row r="1434" ht="18.75" customHeight="1">
      <c r="A1434" s="435" t="s">
        <v>4100</v>
      </c>
      <c r="B1434" s="435" t="s">
        <v>2912</v>
      </c>
      <c r="C1434" s="435" t="s">
        <v>2912</v>
      </c>
      <c r="D1434" s="437" t="s">
        <v>2912</v>
      </c>
      <c r="E1434" s="435" t="s">
        <v>2912</v>
      </c>
      <c r="F1434" s="435" t="s">
        <v>2912</v>
      </c>
      <c r="G1434" s="435" t="s">
        <v>2912</v>
      </c>
      <c r="H1434" s="435" t="s">
        <v>2912</v>
      </c>
      <c r="I1434" s="435"/>
      <c r="J1434" s="435"/>
      <c r="K1434" s="435"/>
      <c r="L1434" s="435"/>
      <c r="M1434" s="435"/>
      <c r="N1434" s="435"/>
      <c r="O1434" s="435"/>
      <c r="P1434" s="435"/>
      <c r="Q1434" s="435"/>
      <c r="R1434" s="435"/>
      <c r="S1434" s="435"/>
      <c r="T1434" s="435"/>
      <c r="U1434" s="435"/>
      <c r="V1434" s="435"/>
      <c r="W1434" s="435"/>
      <c r="X1434" s="435"/>
      <c r="Y1434" s="435"/>
      <c r="Z1434" s="435"/>
    </row>
    <row r="1435" ht="18.75" customHeight="1">
      <c r="A1435" s="435" t="s">
        <v>623</v>
      </c>
      <c r="B1435" s="435">
        <v>-0.7207</v>
      </c>
      <c r="C1435" s="435">
        <v>1.6828</v>
      </c>
      <c r="D1435" s="437" t="s">
        <v>2912</v>
      </c>
      <c r="E1435" s="435" t="s">
        <v>2912</v>
      </c>
      <c r="F1435" s="435" t="s">
        <v>2912</v>
      </c>
      <c r="G1435" s="435" t="s">
        <v>2912</v>
      </c>
      <c r="H1435" s="435" t="s">
        <v>2912</v>
      </c>
      <c r="I1435" s="435"/>
      <c r="J1435" s="435"/>
      <c r="K1435" s="435"/>
      <c r="L1435" s="435"/>
      <c r="M1435" s="435"/>
      <c r="N1435" s="435"/>
      <c r="O1435" s="435"/>
      <c r="P1435" s="435"/>
      <c r="Q1435" s="435"/>
      <c r="R1435" s="435"/>
      <c r="S1435" s="435"/>
      <c r="T1435" s="435"/>
      <c r="U1435" s="435"/>
      <c r="V1435" s="435"/>
      <c r="W1435" s="435"/>
      <c r="X1435" s="435"/>
      <c r="Y1435" s="435"/>
      <c r="Z1435" s="435"/>
    </row>
    <row r="1436" ht="18.75" customHeight="1">
      <c r="A1436" s="435" t="s">
        <v>4101</v>
      </c>
      <c r="B1436" s="435">
        <v>-0.9813</v>
      </c>
      <c r="C1436" s="435">
        <v>3.8066</v>
      </c>
      <c r="D1436" s="437" t="s">
        <v>2912</v>
      </c>
      <c r="E1436" s="435" t="s">
        <v>2912</v>
      </c>
      <c r="F1436" s="435" t="s">
        <v>2912</v>
      </c>
      <c r="G1436" s="435" t="s">
        <v>2912</v>
      </c>
      <c r="H1436" s="435" t="s">
        <v>2912</v>
      </c>
      <c r="I1436" s="435"/>
      <c r="J1436" s="435"/>
      <c r="K1436" s="435"/>
      <c r="L1436" s="435"/>
      <c r="M1436" s="435"/>
      <c r="N1436" s="435"/>
      <c r="O1436" s="435"/>
      <c r="P1436" s="435"/>
      <c r="Q1436" s="435"/>
      <c r="R1436" s="435"/>
      <c r="S1436" s="435"/>
      <c r="T1436" s="435"/>
      <c r="U1436" s="435"/>
      <c r="V1436" s="435"/>
      <c r="W1436" s="435"/>
      <c r="X1436" s="435"/>
      <c r="Y1436" s="435"/>
      <c r="Z1436" s="435"/>
    </row>
    <row r="1437" ht="18.75" customHeight="1">
      <c r="A1437" s="435" t="s">
        <v>4102</v>
      </c>
      <c r="B1437" s="435">
        <v>-0.5802</v>
      </c>
      <c r="C1437" s="435">
        <v>1.1967</v>
      </c>
      <c r="D1437" s="437" t="s">
        <v>2912</v>
      </c>
      <c r="E1437" s="435" t="s">
        <v>2912</v>
      </c>
      <c r="F1437" s="435" t="s">
        <v>2912</v>
      </c>
      <c r="G1437" s="435" t="s">
        <v>2912</v>
      </c>
      <c r="H1437" s="435" t="s">
        <v>2912</v>
      </c>
      <c r="I1437" s="435"/>
      <c r="J1437" s="435"/>
      <c r="K1437" s="435"/>
      <c r="L1437" s="435"/>
      <c r="M1437" s="435"/>
      <c r="N1437" s="435"/>
      <c r="O1437" s="435"/>
      <c r="P1437" s="435"/>
      <c r="Q1437" s="435"/>
      <c r="R1437" s="435"/>
      <c r="S1437" s="435"/>
      <c r="T1437" s="435"/>
      <c r="U1437" s="435"/>
      <c r="V1437" s="435"/>
      <c r="W1437" s="435"/>
      <c r="X1437" s="435"/>
      <c r="Y1437" s="435"/>
      <c r="Z1437" s="435"/>
    </row>
    <row r="1438" ht="18.75" customHeight="1">
      <c r="A1438" s="435" t="s">
        <v>1802</v>
      </c>
      <c r="B1438" s="435">
        <v>0.9931</v>
      </c>
      <c r="C1438" s="435">
        <v>10.907</v>
      </c>
      <c r="D1438" s="437" t="s">
        <v>2912</v>
      </c>
      <c r="E1438" s="435" t="s">
        <v>2912</v>
      </c>
      <c r="F1438" s="435" t="s">
        <v>2912</v>
      </c>
      <c r="G1438" s="435" t="s">
        <v>2912</v>
      </c>
      <c r="H1438" s="435" t="s">
        <v>2912</v>
      </c>
      <c r="I1438" s="435"/>
      <c r="J1438" s="435"/>
      <c r="K1438" s="435"/>
      <c r="L1438" s="435"/>
      <c r="M1438" s="435"/>
      <c r="N1438" s="435"/>
      <c r="O1438" s="435"/>
      <c r="P1438" s="435"/>
      <c r="Q1438" s="435"/>
      <c r="R1438" s="435"/>
      <c r="S1438" s="435"/>
      <c r="T1438" s="435"/>
      <c r="U1438" s="435"/>
      <c r="V1438" s="435"/>
      <c r="W1438" s="435"/>
      <c r="X1438" s="435"/>
      <c r="Y1438" s="435"/>
      <c r="Z1438" s="435"/>
    </row>
    <row r="1439" ht="18.75" customHeight="1">
      <c r="A1439" s="435" t="s">
        <v>4103</v>
      </c>
      <c r="B1439" s="435">
        <v>-18.3724</v>
      </c>
      <c r="C1439" s="435">
        <v>-8.656</v>
      </c>
      <c r="D1439" s="437" t="s">
        <v>2912</v>
      </c>
      <c r="E1439" s="435" t="s">
        <v>2912</v>
      </c>
      <c r="F1439" s="435" t="s">
        <v>2912</v>
      </c>
      <c r="G1439" s="435" t="s">
        <v>2912</v>
      </c>
      <c r="H1439" s="435" t="s">
        <v>2912</v>
      </c>
      <c r="I1439" s="435"/>
      <c r="J1439" s="435"/>
      <c r="K1439" s="435"/>
      <c r="L1439" s="435"/>
      <c r="M1439" s="435"/>
      <c r="N1439" s="435"/>
      <c r="O1439" s="435"/>
      <c r="P1439" s="435"/>
      <c r="Q1439" s="435"/>
      <c r="R1439" s="435"/>
      <c r="S1439" s="435"/>
      <c r="T1439" s="435"/>
      <c r="U1439" s="435"/>
      <c r="V1439" s="435"/>
      <c r="W1439" s="435"/>
      <c r="X1439" s="435"/>
      <c r="Y1439" s="435"/>
      <c r="Z1439" s="435"/>
    </row>
    <row r="1440" ht="18.75" customHeight="1">
      <c r="A1440" s="435" t="s">
        <v>4104</v>
      </c>
      <c r="B1440" s="435">
        <v>-43.9613</v>
      </c>
      <c r="C1440" s="435">
        <v>-56.1334</v>
      </c>
      <c r="D1440" s="437" t="s">
        <v>2912</v>
      </c>
      <c r="E1440" s="435" t="s">
        <v>2912</v>
      </c>
      <c r="F1440" s="435" t="s">
        <v>2912</v>
      </c>
      <c r="G1440" s="435" t="s">
        <v>2912</v>
      </c>
      <c r="H1440" s="435" t="s">
        <v>2912</v>
      </c>
      <c r="I1440" s="435"/>
      <c r="J1440" s="435"/>
      <c r="K1440" s="435"/>
      <c r="L1440" s="435"/>
      <c r="M1440" s="435"/>
      <c r="N1440" s="435"/>
      <c r="O1440" s="435"/>
      <c r="P1440" s="435"/>
      <c r="Q1440" s="435"/>
      <c r="R1440" s="435"/>
      <c r="S1440" s="435"/>
      <c r="T1440" s="435"/>
      <c r="U1440" s="435"/>
      <c r="V1440" s="435"/>
      <c r="W1440" s="435"/>
      <c r="X1440" s="435"/>
      <c r="Y1440" s="435"/>
      <c r="Z1440" s="435"/>
    </row>
    <row r="1441" ht="18.75" customHeight="1">
      <c r="A1441" s="435" t="s">
        <v>4105</v>
      </c>
      <c r="B1441" s="435">
        <v>-58.5011</v>
      </c>
      <c r="C1441" s="435">
        <v>-76.2651</v>
      </c>
      <c r="D1441" s="437" t="s">
        <v>2912</v>
      </c>
      <c r="E1441" s="435" t="s">
        <v>2912</v>
      </c>
      <c r="F1441" s="435" t="s">
        <v>2912</v>
      </c>
      <c r="G1441" s="435" t="s">
        <v>2912</v>
      </c>
      <c r="H1441" s="435">
        <v>-84.3176</v>
      </c>
      <c r="I1441" s="435"/>
      <c r="J1441" s="435"/>
      <c r="K1441" s="435"/>
      <c r="L1441" s="435"/>
      <c r="M1441" s="435"/>
      <c r="N1441" s="435"/>
      <c r="O1441" s="435"/>
      <c r="P1441" s="435"/>
      <c r="Q1441" s="435"/>
      <c r="R1441" s="435"/>
      <c r="S1441" s="435"/>
      <c r="T1441" s="435"/>
      <c r="U1441" s="435"/>
      <c r="V1441" s="435"/>
      <c r="W1441" s="435"/>
      <c r="X1441" s="435"/>
      <c r="Y1441" s="435"/>
      <c r="Z1441" s="435"/>
    </row>
    <row r="1442" ht="18.75" customHeight="1">
      <c r="A1442" s="435" t="s">
        <v>4106</v>
      </c>
      <c r="B1442" s="435">
        <v>-36.4111</v>
      </c>
      <c r="C1442" s="435">
        <v>-47.0318</v>
      </c>
      <c r="D1442" s="437" t="s">
        <v>2912</v>
      </c>
      <c r="E1442" s="435" t="s">
        <v>2912</v>
      </c>
      <c r="F1442" s="435" t="s">
        <v>2912</v>
      </c>
      <c r="G1442" s="435" t="s">
        <v>2912</v>
      </c>
      <c r="H1442" s="435" t="s">
        <v>2912</v>
      </c>
      <c r="I1442" s="435"/>
      <c r="J1442" s="435"/>
      <c r="K1442" s="435"/>
      <c r="L1442" s="435"/>
      <c r="M1442" s="435"/>
      <c r="N1442" s="435"/>
      <c r="O1442" s="435"/>
      <c r="P1442" s="435"/>
      <c r="Q1442" s="435"/>
      <c r="R1442" s="435"/>
      <c r="S1442" s="435"/>
      <c r="T1442" s="435"/>
      <c r="U1442" s="435"/>
      <c r="V1442" s="435"/>
      <c r="W1442" s="435"/>
      <c r="X1442" s="435"/>
      <c r="Y1442" s="435"/>
      <c r="Z1442" s="435"/>
    </row>
    <row r="1443" ht="18.75" customHeight="1">
      <c r="A1443" s="435" t="s">
        <v>4107</v>
      </c>
      <c r="B1443" s="435">
        <v>-0.1522</v>
      </c>
      <c r="C1443" s="435">
        <v>0.3656</v>
      </c>
      <c r="D1443" s="437" t="s">
        <v>2912</v>
      </c>
      <c r="E1443" s="435" t="s">
        <v>2912</v>
      </c>
      <c r="F1443" s="435" t="s">
        <v>2912</v>
      </c>
      <c r="G1443" s="435" t="s">
        <v>2912</v>
      </c>
      <c r="H1443" s="435" t="s">
        <v>2912</v>
      </c>
      <c r="I1443" s="435"/>
      <c r="J1443" s="435"/>
      <c r="K1443" s="435"/>
      <c r="L1443" s="435"/>
      <c r="M1443" s="435"/>
      <c r="N1443" s="435"/>
      <c r="O1443" s="435"/>
      <c r="P1443" s="435"/>
      <c r="Q1443" s="435"/>
      <c r="R1443" s="435"/>
      <c r="S1443" s="435"/>
      <c r="T1443" s="435"/>
      <c r="U1443" s="435"/>
      <c r="V1443" s="435"/>
      <c r="W1443" s="435"/>
      <c r="X1443" s="435"/>
      <c r="Y1443" s="435"/>
      <c r="Z1443" s="435"/>
    </row>
    <row r="1444" ht="18.75" customHeight="1">
      <c r="A1444" s="435" t="s">
        <v>4108</v>
      </c>
      <c r="B1444" s="435">
        <v>0.2347</v>
      </c>
      <c r="C1444" s="435">
        <v>1.5199</v>
      </c>
      <c r="D1444" s="437" t="s">
        <v>2912</v>
      </c>
      <c r="E1444" s="435" t="s">
        <v>2912</v>
      </c>
      <c r="F1444" s="435" t="s">
        <v>2912</v>
      </c>
      <c r="G1444" s="435" t="s">
        <v>2912</v>
      </c>
      <c r="H1444" s="435" t="s">
        <v>2912</v>
      </c>
      <c r="I1444" s="435"/>
      <c r="J1444" s="435"/>
      <c r="K1444" s="435"/>
      <c r="L1444" s="435"/>
      <c r="M1444" s="435"/>
      <c r="N1444" s="435"/>
      <c r="O1444" s="435"/>
      <c r="P1444" s="435"/>
      <c r="Q1444" s="435"/>
      <c r="R1444" s="435"/>
      <c r="S1444" s="435"/>
      <c r="T1444" s="435"/>
      <c r="U1444" s="435"/>
      <c r="V1444" s="435"/>
      <c r="W1444" s="435"/>
      <c r="X1444" s="435"/>
      <c r="Y1444" s="435"/>
      <c r="Z1444" s="435"/>
    </row>
    <row r="1445" ht="18.75" customHeight="1">
      <c r="A1445" s="435" t="s">
        <v>4109</v>
      </c>
      <c r="B1445" s="435">
        <v>-4.8028</v>
      </c>
      <c r="C1445" s="435">
        <v>14.4299</v>
      </c>
      <c r="D1445" s="437" t="s">
        <v>2912</v>
      </c>
      <c r="E1445" s="435" t="s">
        <v>2912</v>
      </c>
      <c r="F1445" s="435" t="s">
        <v>2912</v>
      </c>
      <c r="G1445" s="435" t="s">
        <v>2912</v>
      </c>
      <c r="H1445" s="435" t="s">
        <v>2912</v>
      </c>
      <c r="I1445" s="435"/>
      <c r="J1445" s="435"/>
      <c r="K1445" s="435"/>
      <c r="L1445" s="435"/>
      <c r="M1445" s="435"/>
      <c r="N1445" s="435"/>
      <c r="O1445" s="435"/>
      <c r="P1445" s="435"/>
      <c r="Q1445" s="435"/>
      <c r="R1445" s="435"/>
      <c r="S1445" s="435"/>
      <c r="T1445" s="435"/>
      <c r="U1445" s="435"/>
      <c r="V1445" s="435"/>
      <c r="W1445" s="435"/>
      <c r="X1445" s="435"/>
      <c r="Y1445" s="435"/>
      <c r="Z1445" s="435"/>
    </row>
    <row r="1446" ht="18.75" customHeight="1">
      <c r="A1446" s="435" t="s">
        <v>4110</v>
      </c>
      <c r="B1446" s="435" t="s">
        <v>2912</v>
      </c>
      <c r="C1446" s="435" t="s">
        <v>2912</v>
      </c>
      <c r="D1446" s="437" t="s">
        <v>2912</v>
      </c>
      <c r="E1446" s="435" t="s">
        <v>2912</v>
      </c>
      <c r="F1446" s="435" t="s">
        <v>2912</v>
      </c>
      <c r="G1446" s="435" t="s">
        <v>2912</v>
      </c>
      <c r="H1446" s="435" t="s">
        <v>2912</v>
      </c>
      <c r="I1446" s="435"/>
      <c r="J1446" s="435"/>
      <c r="K1446" s="435"/>
      <c r="L1446" s="435"/>
      <c r="M1446" s="435"/>
      <c r="N1446" s="435"/>
      <c r="O1446" s="435"/>
      <c r="P1446" s="435"/>
      <c r="Q1446" s="435"/>
      <c r="R1446" s="435"/>
      <c r="S1446" s="435"/>
      <c r="T1446" s="435"/>
      <c r="U1446" s="435"/>
      <c r="V1446" s="435"/>
      <c r="W1446" s="435"/>
      <c r="X1446" s="435"/>
      <c r="Y1446" s="435"/>
      <c r="Z1446" s="435"/>
    </row>
    <row r="1447" ht="18.75" customHeight="1">
      <c r="A1447" s="435" t="s">
        <v>4111</v>
      </c>
      <c r="B1447" s="435">
        <v>1.2301</v>
      </c>
      <c r="C1447" s="435">
        <v>6.3303</v>
      </c>
      <c r="D1447" s="437" t="s">
        <v>2912</v>
      </c>
      <c r="E1447" s="435" t="s">
        <v>2912</v>
      </c>
      <c r="F1447" s="435" t="s">
        <v>2912</v>
      </c>
      <c r="G1447" s="435" t="s">
        <v>2912</v>
      </c>
      <c r="H1447" s="435" t="s">
        <v>2912</v>
      </c>
      <c r="I1447" s="435"/>
      <c r="J1447" s="435"/>
      <c r="K1447" s="435"/>
      <c r="L1447" s="435"/>
      <c r="M1447" s="435"/>
      <c r="N1447" s="435"/>
      <c r="O1447" s="435"/>
      <c r="P1447" s="435"/>
      <c r="Q1447" s="435"/>
      <c r="R1447" s="435"/>
      <c r="S1447" s="435"/>
      <c r="T1447" s="435"/>
      <c r="U1447" s="435"/>
      <c r="V1447" s="435"/>
      <c r="W1447" s="435"/>
      <c r="X1447" s="435"/>
      <c r="Y1447" s="435"/>
      <c r="Z1447" s="435"/>
    </row>
    <row r="1448" ht="18.75" customHeight="1">
      <c r="A1448" s="435" t="s">
        <v>4112</v>
      </c>
      <c r="B1448" s="435" t="s">
        <v>2912</v>
      </c>
      <c r="C1448" s="435" t="s">
        <v>2912</v>
      </c>
      <c r="D1448" s="437" t="s">
        <v>2912</v>
      </c>
      <c r="E1448" s="435" t="s">
        <v>2912</v>
      </c>
      <c r="F1448" s="435" t="s">
        <v>2912</v>
      </c>
      <c r="G1448" s="435" t="s">
        <v>2912</v>
      </c>
      <c r="H1448" s="435" t="s">
        <v>2912</v>
      </c>
      <c r="I1448" s="435"/>
      <c r="J1448" s="435"/>
      <c r="K1448" s="435"/>
      <c r="L1448" s="435"/>
      <c r="M1448" s="435"/>
      <c r="N1448" s="435"/>
      <c r="O1448" s="435"/>
      <c r="P1448" s="435"/>
      <c r="Q1448" s="435"/>
      <c r="R1448" s="435"/>
      <c r="S1448" s="435"/>
      <c r="T1448" s="435"/>
      <c r="U1448" s="435"/>
      <c r="V1448" s="435"/>
      <c r="W1448" s="435"/>
      <c r="X1448" s="435"/>
      <c r="Y1448" s="435"/>
      <c r="Z1448" s="435"/>
    </row>
    <row r="1449" ht="18.75" customHeight="1">
      <c r="A1449" s="435" t="s">
        <v>4113</v>
      </c>
      <c r="B1449" s="435">
        <v>0.5814</v>
      </c>
      <c r="C1449" s="435" t="s">
        <v>2912</v>
      </c>
      <c r="D1449" s="437" t="s">
        <v>2912</v>
      </c>
      <c r="E1449" s="435" t="s">
        <v>2912</v>
      </c>
      <c r="F1449" s="435" t="s">
        <v>2912</v>
      </c>
      <c r="G1449" s="435" t="s">
        <v>2912</v>
      </c>
      <c r="H1449" s="435">
        <v>4.5317</v>
      </c>
      <c r="I1449" s="435"/>
      <c r="J1449" s="435"/>
      <c r="K1449" s="435"/>
      <c r="L1449" s="435"/>
      <c r="M1449" s="435"/>
      <c r="N1449" s="435"/>
      <c r="O1449" s="435"/>
      <c r="P1449" s="435"/>
      <c r="Q1449" s="435"/>
      <c r="R1449" s="435"/>
      <c r="S1449" s="435"/>
      <c r="T1449" s="435"/>
      <c r="U1449" s="435"/>
      <c r="V1449" s="435"/>
      <c r="W1449" s="435"/>
      <c r="X1449" s="435"/>
      <c r="Y1449" s="435"/>
      <c r="Z1449" s="435"/>
    </row>
    <row r="1450" ht="18.75" customHeight="1">
      <c r="A1450" s="435" t="s">
        <v>4114</v>
      </c>
      <c r="B1450" s="435">
        <v>1.0742</v>
      </c>
      <c r="C1450" s="435" t="s">
        <v>2912</v>
      </c>
      <c r="D1450" s="437" t="s">
        <v>2912</v>
      </c>
      <c r="E1450" s="435" t="s">
        <v>2912</v>
      </c>
      <c r="F1450" s="435" t="s">
        <v>2912</v>
      </c>
      <c r="G1450" s="435" t="s">
        <v>2912</v>
      </c>
      <c r="H1450" s="435">
        <v>3.8114</v>
      </c>
      <c r="I1450" s="435"/>
      <c r="J1450" s="435"/>
      <c r="K1450" s="435"/>
      <c r="L1450" s="435"/>
      <c r="M1450" s="435"/>
      <c r="N1450" s="435"/>
      <c r="O1450" s="435"/>
      <c r="P1450" s="435"/>
      <c r="Q1450" s="435"/>
      <c r="R1450" s="435"/>
      <c r="S1450" s="435"/>
      <c r="T1450" s="435"/>
      <c r="U1450" s="435"/>
      <c r="V1450" s="435"/>
      <c r="W1450" s="435"/>
      <c r="X1450" s="435"/>
      <c r="Y1450" s="435"/>
      <c r="Z1450" s="435"/>
    </row>
    <row r="1451" ht="18.75" customHeight="1">
      <c r="A1451" s="435" t="s">
        <v>4115</v>
      </c>
      <c r="B1451" s="435">
        <v>-0.6737</v>
      </c>
      <c r="C1451" s="435" t="s">
        <v>2912</v>
      </c>
      <c r="D1451" s="437" t="s">
        <v>2912</v>
      </c>
      <c r="E1451" s="435" t="s">
        <v>2912</v>
      </c>
      <c r="F1451" s="435" t="s">
        <v>2912</v>
      </c>
      <c r="G1451" s="435" t="s">
        <v>2912</v>
      </c>
      <c r="H1451" s="435">
        <v>3.4068</v>
      </c>
      <c r="I1451" s="435"/>
      <c r="J1451" s="435"/>
      <c r="K1451" s="435"/>
      <c r="L1451" s="435"/>
      <c r="M1451" s="435"/>
      <c r="N1451" s="435"/>
      <c r="O1451" s="435"/>
      <c r="P1451" s="435"/>
      <c r="Q1451" s="435"/>
      <c r="R1451" s="435"/>
      <c r="S1451" s="435"/>
      <c r="T1451" s="435"/>
      <c r="U1451" s="435"/>
      <c r="V1451" s="435"/>
      <c r="W1451" s="435"/>
      <c r="X1451" s="435"/>
      <c r="Y1451" s="435"/>
      <c r="Z1451" s="435"/>
    </row>
    <row r="1452" ht="18.75" customHeight="1">
      <c r="A1452" s="435" t="s">
        <v>4116</v>
      </c>
      <c r="B1452" s="435">
        <v>-0.3824</v>
      </c>
      <c r="C1452" s="435" t="s">
        <v>2912</v>
      </c>
      <c r="D1452" s="437" t="s">
        <v>2912</v>
      </c>
      <c r="E1452" s="435" t="s">
        <v>2912</v>
      </c>
      <c r="F1452" s="435" t="s">
        <v>2912</v>
      </c>
      <c r="G1452" s="435" t="s">
        <v>2912</v>
      </c>
      <c r="H1452" s="435">
        <v>4.7236</v>
      </c>
      <c r="I1452" s="435"/>
      <c r="J1452" s="435"/>
      <c r="K1452" s="435"/>
      <c r="L1452" s="435"/>
      <c r="M1452" s="435"/>
      <c r="N1452" s="435"/>
      <c r="O1452" s="435"/>
      <c r="P1452" s="435"/>
      <c r="Q1452" s="435"/>
      <c r="R1452" s="435"/>
      <c r="S1452" s="435"/>
      <c r="T1452" s="435"/>
      <c r="U1452" s="435"/>
      <c r="V1452" s="435"/>
      <c r="W1452" s="435"/>
      <c r="X1452" s="435"/>
      <c r="Y1452" s="435"/>
      <c r="Z1452" s="435"/>
    </row>
    <row r="1453" ht="18.75" customHeight="1">
      <c r="A1453" s="435" t="s">
        <v>4117</v>
      </c>
      <c r="B1453" s="435">
        <v>0.4008</v>
      </c>
      <c r="C1453" s="435" t="s">
        <v>2912</v>
      </c>
      <c r="D1453" s="437" t="s">
        <v>2912</v>
      </c>
      <c r="E1453" s="435" t="s">
        <v>2912</v>
      </c>
      <c r="F1453" s="435" t="s">
        <v>2912</v>
      </c>
      <c r="G1453" s="435" t="s">
        <v>2912</v>
      </c>
      <c r="H1453" s="435">
        <v>0.8048</v>
      </c>
      <c r="I1453" s="435"/>
      <c r="J1453" s="435"/>
      <c r="K1453" s="435"/>
      <c r="L1453" s="435"/>
      <c r="M1453" s="435"/>
      <c r="N1453" s="435"/>
      <c r="O1453" s="435"/>
      <c r="P1453" s="435"/>
      <c r="Q1453" s="435"/>
      <c r="R1453" s="435"/>
      <c r="S1453" s="435"/>
      <c r="T1453" s="435"/>
      <c r="U1453" s="435"/>
      <c r="V1453" s="435"/>
      <c r="W1453" s="435"/>
      <c r="X1453" s="435"/>
      <c r="Y1453" s="435"/>
      <c r="Z1453" s="435"/>
    </row>
    <row r="1454" ht="18.75" customHeight="1">
      <c r="A1454" s="435" t="s">
        <v>4118</v>
      </c>
      <c r="B1454" s="435">
        <v>-3.2922</v>
      </c>
      <c r="C1454" s="435" t="s">
        <v>2912</v>
      </c>
      <c r="D1454" s="437" t="s">
        <v>2912</v>
      </c>
      <c r="E1454" s="435" t="s">
        <v>2912</v>
      </c>
      <c r="F1454" s="435" t="s">
        <v>2912</v>
      </c>
      <c r="G1454" s="435" t="s">
        <v>2912</v>
      </c>
      <c r="H1454" s="435">
        <v>-4.8583</v>
      </c>
      <c r="I1454" s="435"/>
      <c r="J1454" s="435"/>
      <c r="K1454" s="435"/>
      <c r="L1454" s="435"/>
      <c r="M1454" s="435"/>
      <c r="N1454" s="435"/>
      <c r="O1454" s="435"/>
      <c r="P1454" s="435"/>
      <c r="Q1454" s="435"/>
      <c r="R1454" s="435"/>
      <c r="S1454" s="435"/>
      <c r="T1454" s="435"/>
      <c r="U1454" s="435"/>
      <c r="V1454" s="435"/>
      <c r="W1454" s="435"/>
      <c r="X1454" s="435"/>
      <c r="Y1454" s="435"/>
      <c r="Z1454" s="435"/>
    </row>
    <row r="1455" ht="18.75" customHeight="1">
      <c r="A1455" s="435" t="s">
        <v>4119</v>
      </c>
      <c r="B1455" s="435">
        <v>-3.2888</v>
      </c>
      <c r="C1455" s="435" t="s">
        <v>2912</v>
      </c>
      <c r="D1455" s="437" t="s">
        <v>2912</v>
      </c>
      <c r="E1455" s="435" t="s">
        <v>2912</v>
      </c>
      <c r="F1455" s="435" t="s">
        <v>2912</v>
      </c>
      <c r="G1455" s="435" t="s">
        <v>2912</v>
      </c>
      <c r="H1455" s="435">
        <v>-4.8534</v>
      </c>
      <c r="I1455" s="435"/>
      <c r="J1455" s="435"/>
      <c r="K1455" s="435"/>
      <c r="L1455" s="435"/>
      <c r="M1455" s="435"/>
      <c r="N1455" s="435"/>
      <c r="O1455" s="435"/>
      <c r="P1455" s="435"/>
      <c r="Q1455" s="435"/>
      <c r="R1455" s="435"/>
      <c r="S1455" s="435"/>
      <c r="T1455" s="435"/>
      <c r="U1455" s="435"/>
      <c r="V1455" s="435"/>
      <c r="W1455" s="435"/>
      <c r="X1455" s="435"/>
      <c r="Y1455" s="435"/>
      <c r="Z1455" s="435"/>
    </row>
    <row r="1456" ht="18.75" customHeight="1">
      <c r="A1456" s="435" t="s">
        <v>4120</v>
      </c>
      <c r="B1456" s="435">
        <v>0.8188</v>
      </c>
      <c r="C1456" s="435" t="s">
        <v>2912</v>
      </c>
      <c r="D1456" s="437" t="s">
        <v>2912</v>
      </c>
      <c r="E1456" s="435" t="s">
        <v>2912</v>
      </c>
      <c r="F1456" s="435" t="s">
        <v>2912</v>
      </c>
      <c r="G1456" s="435" t="s">
        <v>2912</v>
      </c>
      <c r="H1456" s="435">
        <v>0.1016</v>
      </c>
      <c r="I1456" s="435"/>
      <c r="J1456" s="435"/>
      <c r="K1456" s="435"/>
      <c r="L1456" s="435"/>
      <c r="M1456" s="435"/>
      <c r="N1456" s="435"/>
      <c r="O1456" s="435"/>
      <c r="P1456" s="435"/>
      <c r="Q1456" s="435"/>
      <c r="R1456" s="435"/>
      <c r="S1456" s="435"/>
      <c r="T1456" s="435"/>
      <c r="U1456" s="435"/>
      <c r="V1456" s="435"/>
      <c r="W1456" s="435"/>
      <c r="X1456" s="435"/>
      <c r="Y1456" s="435"/>
      <c r="Z1456" s="435"/>
    </row>
    <row r="1457" ht="18.75" customHeight="1">
      <c r="A1457" s="435" t="s">
        <v>4121</v>
      </c>
      <c r="B1457" s="435">
        <v>1.0406</v>
      </c>
      <c r="C1457" s="435" t="s">
        <v>2912</v>
      </c>
      <c r="D1457" s="437" t="s">
        <v>2912</v>
      </c>
      <c r="E1457" s="435" t="s">
        <v>2912</v>
      </c>
      <c r="F1457" s="435" t="s">
        <v>2912</v>
      </c>
      <c r="G1457" s="435" t="s">
        <v>2912</v>
      </c>
      <c r="H1457" s="435">
        <v>-1.9192</v>
      </c>
      <c r="I1457" s="435"/>
      <c r="J1457" s="435"/>
      <c r="K1457" s="435"/>
      <c r="L1457" s="435"/>
      <c r="M1457" s="435"/>
      <c r="N1457" s="435"/>
      <c r="O1457" s="435"/>
      <c r="P1457" s="435"/>
      <c r="Q1457" s="435"/>
      <c r="R1457" s="435"/>
      <c r="S1457" s="435"/>
      <c r="T1457" s="435"/>
      <c r="U1457" s="435"/>
      <c r="V1457" s="435"/>
      <c r="W1457" s="435"/>
      <c r="X1457" s="435"/>
      <c r="Y1457" s="435"/>
      <c r="Z1457" s="435"/>
    </row>
    <row r="1458" ht="18.75" customHeight="1">
      <c r="A1458" s="435" t="s">
        <v>4122</v>
      </c>
      <c r="B1458" s="435" t="s">
        <v>2912</v>
      </c>
      <c r="C1458" s="435" t="s">
        <v>2912</v>
      </c>
      <c r="D1458" s="437" t="s">
        <v>2912</v>
      </c>
      <c r="E1458" s="435" t="s">
        <v>2912</v>
      </c>
      <c r="F1458" s="435" t="s">
        <v>2912</v>
      </c>
      <c r="G1458" s="435" t="s">
        <v>2912</v>
      </c>
      <c r="H1458" s="435" t="s">
        <v>2912</v>
      </c>
      <c r="I1458" s="435"/>
      <c r="J1458" s="435"/>
      <c r="K1458" s="435"/>
      <c r="L1458" s="435"/>
      <c r="M1458" s="435"/>
      <c r="N1458" s="435"/>
      <c r="O1458" s="435"/>
      <c r="P1458" s="435"/>
      <c r="Q1458" s="435"/>
      <c r="R1458" s="435"/>
      <c r="S1458" s="435"/>
      <c r="T1458" s="435"/>
      <c r="U1458" s="435"/>
      <c r="V1458" s="435"/>
      <c r="W1458" s="435"/>
      <c r="X1458" s="435"/>
      <c r="Y1458" s="435"/>
      <c r="Z1458" s="435"/>
    </row>
    <row r="1459" ht="18.75" customHeight="1">
      <c r="A1459" s="435" t="s">
        <v>4123</v>
      </c>
      <c r="B1459" s="435">
        <v>0.1998</v>
      </c>
      <c r="C1459" s="435" t="s">
        <v>2912</v>
      </c>
      <c r="D1459" s="437" t="s">
        <v>2912</v>
      </c>
      <c r="E1459" s="435" t="s">
        <v>2912</v>
      </c>
      <c r="F1459" s="435" t="s">
        <v>2912</v>
      </c>
      <c r="G1459" s="435" t="s">
        <v>2912</v>
      </c>
      <c r="H1459" s="435">
        <v>0.7453</v>
      </c>
      <c r="I1459" s="435"/>
      <c r="J1459" s="435"/>
      <c r="K1459" s="435"/>
      <c r="L1459" s="435"/>
      <c r="M1459" s="435"/>
      <c r="N1459" s="435"/>
      <c r="O1459" s="435"/>
      <c r="P1459" s="435"/>
      <c r="Q1459" s="435"/>
      <c r="R1459" s="435"/>
      <c r="S1459" s="435"/>
      <c r="T1459" s="435"/>
      <c r="U1459" s="435"/>
      <c r="V1459" s="435"/>
      <c r="W1459" s="435"/>
      <c r="X1459" s="435"/>
      <c r="Y1459" s="435"/>
      <c r="Z1459" s="435"/>
    </row>
    <row r="1460" ht="18.75" customHeight="1">
      <c r="A1460" s="435" t="s">
        <v>4124</v>
      </c>
      <c r="B1460" s="435">
        <v>-6.3163</v>
      </c>
      <c r="C1460" s="435">
        <v>-12.6453</v>
      </c>
      <c r="D1460" s="437" t="s">
        <v>2912</v>
      </c>
      <c r="E1460" s="435" t="s">
        <v>2912</v>
      </c>
      <c r="F1460" s="435" t="s">
        <v>2912</v>
      </c>
      <c r="G1460" s="435" t="s">
        <v>2912</v>
      </c>
      <c r="H1460" s="435" t="s">
        <v>2912</v>
      </c>
      <c r="I1460" s="435"/>
      <c r="J1460" s="435"/>
      <c r="K1460" s="435"/>
      <c r="L1460" s="435"/>
      <c r="M1460" s="435"/>
      <c r="N1460" s="435"/>
      <c r="O1460" s="435"/>
      <c r="P1460" s="435"/>
      <c r="Q1460" s="435"/>
      <c r="R1460" s="435"/>
      <c r="S1460" s="435"/>
      <c r="T1460" s="435"/>
      <c r="U1460" s="435"/>
      <c r="V1460" s="435"/>
      <c r="W1460" s="435"/>
      <c r="X1460" s="435"/>
      <c r="Y1460" s="435"/>
      <c r="Z1460" s="435"/>
    </row>
    <row r="1461" ht="18.75" customHeight="1">
      <c r="A1461" s="435" t="s">
        <v>4125</v>
      </c>
      <c r="B1461" s="435" t="s">
        <v>2912</v>
      </c>
      <c r="C1461" s="435" t="s">
        <v>2912</v>
      </c>
      <c r="D1461" s="437" t="s">
        <v>2912</v>
      </c>
      <c r="E1461" s="435" t="s">
        <v>2912</v>
      </c>
      <c r="F1461" s="435" t="s">
        <v>2912</v>
      </c>
      <c r="G1461" s="435" t="s">
        <v>2912</v>
      </c>
      <c r="H1461" s="435" t="s">
        <v>2912</v>
      </c>
      <c r="I1461" s="435"/>
      <c r="J1461" s="435"/>
      <c r="K1461" s="435"/>
      <c r="L1461" s="435"/>
      <c r="M1461" s="435"/>
      <c r="N1461" s="435"/>
      <c r="O1461" s="435"/>
      <c r="P1461" s="435"/>
      <c r="Q1461" s="435"/>
      <c r="R1461" s="435"/>
      <c r="S1461" s="435"/>
      <c r="T1461" s="435"/>
      <c r="U1461" s="435"/>
      <c r="V1461" s="435"/>
      <c r="W1461" s="435"/>
      <c r="X1461" s="435"/>
      <c r="Y1461" s="435"/>
      <c r="Z1461" s="435"/>
    </row>
    <row r="1462" ht="18.75" customHeight="1">
      <c r="A1462" s="435" t="s">
        <v>4126</v>
      </c>
      <c r="B1462" s="435" t="s">
        <v>2912</v>
      </c>
      <c r="C1462" s="435" t="s">
        <v>2912</v>
      </c>
      <c r="D1462" s="437" t="s">
        <v>2912</v>
      </c>
      <c r="E1462" s="435" t="s">
        <v>2912</v>
      </c>
      <c r="F1462" s="435" t="s">
        <v>2912</v>
      </c>
      <c r="G1462" s="435" t="s">
        <v>2912</v>
      </c>
      <c r="H1462" s="435" t="s">
        <v>2912</v>
      </c>
      <c r="I1462" s="435"/>
      <c r="J1462" s="435"/>
      <c r="K1462" s="435"/>
      <c r="L1462" s="435"/>
      <c r="M1462" s="435"/>
      <c r="N1462" s="435"/>
      <c r="O1462" s="435"/>
      <c r="P1462" s="435"/>
      <c r="Q1462" s="435"/>
      <c r="R1462" s="435"/>
      <c r="S1462" s="435"/>
      <c r="T1462" s="435"/>
      <c r="U1462" s="435"/>
      <c r="V1462" s="435"/>
      <c r="W1462" s="435"/>
      <c r="X1462" s="435"/>
      <c r="Y1462" s="435"/>
      <c r="Z1462" s="435"/>
    </row>
    <row r="1463" ht="18.75" customHeight="1">
      <c r="A1463" s="435" t="s">
        <v>4127</v>
      </c>
      <c r="B1463" s="435">
        <v>-1.6378</v>
      </c>
      <c r="C1463" s="435" t="s">
        <v>2912</v>
      </c>
      <c r="D1463" s="437" t="s">
        <v>2912</v>
      </c>
      <c r="E1463" s="435" t="s">
        <v>2912</v>
      </c>
      <c r="F1463" s="435" t="s">
        <v>2912</v>
      </c>
      <c r="G1463" s="435" t="s">
        <v>2912</v>
      </c>
      <c r="H1463" s="435">
        <v>2.9234</v>
      </c>
      <c r="I1463" s="435"/>
      <c r="J1463" s="435"/>
      <c r="K1463" s="435"/>
      <c r="L1463" s="435"/>
      <c r="M1463" s="435"/>
      <c r="N1463" s="435"/>
      <c r="O1463" s="435"/>
      <c r="P1463" s="435"/>
      <c r="Q1463" s="435"/>
      <c r="R1463" s="435"/>
      <c r="S1463" s="435"/>
      <c r="T1463" s="435"/>
      <c r="U1463" s="435"/>
      <c r="V1463" s="435"/>
      <c r="W1463" s="435"/>
      <c r="X1463" s="435"/>
      <c r="Y1463" s="435"/>
      <c r="Z1463" s="435"/>
    </row>
    <row r="1464" ht="18.75" customHeight="1">
      <c r="A1464" s="435" t="s">
        <v>4128</v>
      </c>
      <c r="B1464" s="435">
        <v>-1.3699</v>
      </c>
      <c r="C1464" s="435" t="s">
        <v>2912</v>
      </c>
      <c r="D1464" s="437" t="s">
        <v>2912</v>
      </c>
      <c r="E1464" s="435" t="s">
        <v>2912</v>
      </c>
      <c r="F1464" s="435" t="s">
        <v>2912</v>
      </c>
      <c r="G1464" s="435" t="s">
        <v>2912</v>
      </c>
      <c r="H1464" s="435">
        <v>1.1033</v>
      </c>
      <c r="I1464" s="435"/>
      <c r="J1464" s="435"/>
      <c r="K1464" s="435"/>
      <c r="L1464" s="435"/>
      <c r="M1464" s="435"/>
      <c r="N1464" s="435"/>
      <c r="O1464" s="435"/>
      <c r="P1464" s="435"/>
      <c r="Q1464" s="435"/>
      <c r="R1464" s="435"/>
      <c r="S1464" s="435"/>
      <c r="T1464" s="435"/>
      <c r="U1464" s="435"/>
      <c r="V1464" s="435"/>
      <c r="W1464" s="435"/>
      <c r="X1464" s="435"/>
      <c r="Y1464" s="435"/>
      <c r="Z1464" s="435"/>
    </row>
    <row r="1465" ht="18.75" customHeight="1">
      <c r="A1465" s="435" t="s">
        <v>4129</v>
      </c>
      <c r="B1465" s="435">
        <v>0.9162</v>
      </c>
      <c r="C1465" s="435" t="s">
        <v>2912</v>
      </c>
      <c r="D1465" s="437" t="s">
        <v>2912</v>
      </c>
      <c r="E1465" s="435" t="s">
        <v>2912</v>
      </c>
      <c r="F1465" s="435" t="s">
        <v>2912</v>
      </c>
      <c r="G1465" s="435" t="s">
        <v>2912</v>
      </c>
      <c r="H1465" s="435">
        <v>-1.2275</v>
      </c>
      <c r="I1465" s="435"/>
      <c r="J1465" s="435"/>
      <c r="K1465" s="435"/>
      <c r="L1465" s="435"/>
      <c r="M1465" s="435"/>
      <c r="N1465" s="435"/>
      <c r="O1465" s="435"/>
      <c r="P1465" s="435"/>
      <c r="Q1465" s="435"/>
      <c r="R1465" s="435"/>
      <c r="S1465" s="435"/>
      <c r="T1465" s="435"/>
      <c r="U1465" s="435"/>
      <c r="V1465" s="435"/>
      <c r="W1465" s="435"/>
      <c r="X1465" s="435"/>
      <c r="Y1465" s="435"/>
      <c r="Z1465" s="435"/>
    </row>
    <row r="1466" ht="18.75" customHeight="1">
      <c r="A1466" s="435" t="s">
        <v>4130</v>
      </c>
      <c r="B1466" s="435" t="s">
        <v>2912</v>
      </c>
      <c r="C1466" s="435" t="s">
        <v>2912</v>
      </c>
      <c r="D1466" s="437" t="s">
        <v>2912</v>
      </c>
      <c r="E1466" s="435" t="s">
        <v>2912</v>
      </c>
      <c r="F1466" s="435" t="s">
        <v>2912</v>
      </c>
      <c r="G1466" s="435" t="s">
        <v>2912</v>
      </c>
      <c r="H1466" s="435" t="s">
        <v>2912</v>
      </c>
      <c r="I1466" s="435"/>
      <c r="J1466" s="435"/>
      <c r="K1466" s="435"/>
      <c r="L1466" s="435"/>
      <c r="M1466" s="435"/>
      <c r="N1466" s="435"/>
      <c r="O1466" s="435"/>
      <c r="P1466" s="435"/>
      <c r="Q1466" s="435"/>
      <c r="R1466" s="435"/>
      <c r="S1466" s="435"/>
      <c r="T1466" s="435"/>
      <c r="U1466" s="435"/>
      <c r="V1466" s="435"/>
      <c r="W1466" s="435"/>
      <c r="X1466" s="435"/>
      <c r="Y1466" s="435"/>
      <c r="Z1466" s="435"/>
    </row>
    <row r="1467" ht="18.75" customHeight="1">
      <c r="A1467" s="435" t="s">
        <v>4131</v>
      </c>
      <c r="B1467" s="435">
        <v>0.8696</v>
      </c>
      <c r="C1467" s="435" t="s">
        <v>2912</v>
      </c>
      <c r="D1467" s="437" t="s">
        <v>2912</v>
      </c>
      <c r="E1467" s="435" t="s">
        <v>2912</v>
      </c>
      <c r="F1467" s="435" t="s">
        <v>2912</v>
      </c>
      <c r="G1467" s="435" t="s">
        <v>2912</v>
      </c>
      <c r="H1467" s="435">
        <v>4.6092</v>
      </c>
      <c r="I1467" s="435"/>
      <c r="J1467" s="435"/>
      <c r="K1467" s="435"/>
      <c r="L1467" s="435"/>
      <c r="M1467" s="435"/>
      <c r="N1467" s="435"/>
      <c r="O1467" s="435"/>
      <c r="P1467" s="435"/>
      <c r="Q1467" s="435"/>
      <c r="R1467" s="435"/>
      <c r="S1467" s="435"/>
      <c r="T1467" s="435"/>
      <c r="U1467" s="435"/>
      <c r="V1467" s="435"/>
      <c r="W1467" s="435"/>
      <c r="X1467" s="435"/>
      <c r="Y1467" s="435"/>
      <c r="Z1467" s="435"/>
    </row>
    <row r="1468" ht="18.75" customHeight="1">
      <c r="A1468" s="435" t="s">
        <v>4132</v>
      </c>
      <c r="B1468" s="435">
        <v>1.2428</v>
      </c>
      <c r="C1468" s="435" t="s">
        <v>2912</v>
      </c>
      <c r="D1468" s="437" t="s">
        <v>2912</v>
      </c>
      <c r="E1468" s="435" t="s">
        <v>2912</v>
      </c>
      <c r="F1468" s="435" t="s">
        <v>2912</v>
      </c>
      <c r="G1468" s="435" t="s">
        <v>2912</v>
      </c>
      <c r="H1468" s="435">
        <v>6.2187</v>
      </c>
      <c r="I1468" s="435"/>
      <c r="J1468" s="435"/>
      <c r="K1468" s="435"/>
      <c r="L1468" s="435"/>
      <c r="M1468" s="435"/>
      <c r="N1468" s="435"/>
      <c r="O1468" s="435"/>
      <c r="P1468" s="435"/>
      <c r="Q1468" s="435"/>
      <c r="R1468" s="435"/>
      <c r="S1468" s="435"/>
      <c r="T1468" s="435"/>
      <c r="U1468" s="435"/>
      <c r="V1468" s="435"/>
      <c r="W1468" s="435"/>
      <c r="X1468" s="435"/>
      <c r="Y1468" s="435"/>
      <c r="Z1468" s="435"/>
    </row>
    <row r="1469" ht="18.75" customHeight="1">
      <c r="A1469" s="435" t="s">
        <v>4133</v>
      </c>
      <c r="B1469" s="435">
        <v>-0.1898</v>
      </c>
      <c r="C1469" s="435" t="s">
        <v>2912</v>
      </c>
      <c r="D1469" s="437" t="s">
        <v>2912</v>
      </c>
      <c r="E1469" s="435" t="s">
        <v>2912</v>
      </c>
      <c r="F1469" s="435" t="s">
        <v>2912</v>
      </c>
      <c r="G1469" s="435" t="s">
        <v>2912</v>
      </c>
      <c r="H1469" s="435">
        <v>5.5165</v>
      </c>
      <c r="I1469" s="435"/>
      <c r="J1469" s="435"/>
      <c r="K1469" s="435"/>
      <c r="L1469" s="435"/>
      <c r="M1469" s="435"/>
      <c r="N1469" s="435"/>
      <c r="O1469" s="435"/>
      <c r="P1469" s="435"/>
      <c r="Q1469" s="435"/>
      <c r="R1469" s="435"/>
      <c r="S1469" s="435"/>
      <c r="T1469" s="435"/>
      <c r="U1469" s="435"/>
      <c r="V1469" s="435"/>
      <c r="W1469" s="435"/>
      <c r="X1469" s="435"/>
      <c r="Y1469" s="435"/>
      <c r="Z1469" s="435"/>
    </row>
    <row r="1470" ht="18.75" customHeight="1">
      <c r="A1470" s="435" t="s">
        <v>4134</v>
      </c>
      <c r="B1470" s="435">
        <v>0.0963</v>
      </c>
      <c r="C1470" s="435" t="s">
        <v>2912</v>
      </c>
      <c r="D1470" s="437" t="s">
        <v>2912</v>
      </c>
      <c r="E1470" s="435" t="s">
        <v>2912</v>
      </c>
      <c r="F1470" s="435" t="s">
        <v>2912</v>
      </c>
      <c r="G1470" s="435" t="s">
        <v>2912</v>
      </c>
      <c r="H1470" s="435">
        <v>3.7962</v>
      </c>
      <c r="I1470" s="435"/>
      <c r="J1470" s="435"/>
      <c r="K1470" s="435"/>
      <c r="L1470" s="435"/>
      <c r="M1470" s="435"/>
      <c r="N1470" s="435"/>
      <c r="O1470" s="435"/>
      <c r="P1470" s="435"/>
      <c r="Q1470" s="435"/>
      <c r="R1470" s="435"/>
      <c r="S1470" s="435"/>
      <c r="T1470" s="435"/>
      <c r="U1470" s="435"/>
      <c r="V1470" s="435"/>
      <c r="W1470" s="435"/>
      <c r="X1470" s="435"/>
      <c r="Y1470" s="435"/>
      <c r="Z1470" s="435"/>
    </row>
    <row r="1471" ht="18.75" customHeight="1">
      <c r="A1471" s="435" t="s">
        <v>4135</v>
      </c>
      <c r="B1471" s="435" t="s">
        <v>2912</v>
      </c>
      <c r="C1471" s="435" t="s">
        <v>2912</v>
      </c>
      <c r="D1471" s="437" t="s">
        <v>2912</v>
      </c>
      <c r="E1471" s="435" t="s">
        <v>2912</v>
      </c>
      <c r="F1471" s="435" t="s">
        <v>2912</v>
      </c>
      <c r="G1471" s="435" t="s">
        <v>2912</v>
      </c>
      <c r="H1471" s="435" t="s">
        <v>2912</v>
      </c>
      <c r="I1471" s="435"/>
      <c r="J1471" s="435"/>
      <c r="K1471" s="435"/>
      <c r="L1471" s="435"/>
      <c r="M1471" s="435"/>
      <c r="N1471" s="435"/>
      <c r="O1471" s="435"/>
      <c r="P1471" s="435"/>
      <c r="Q1471" s="435"/>
      <c r="R1471" s="435"/>
      <c r="S1471" s="435"/>
      <c r="T1471" s="435"/>
      <c r="U1471" s="435"/>
      <c r="V1471" s="435"/>
      <c r="W1471" s="435"/>
      <c r="X1471" s="435"/>
      <c r="Y1471" s="435"/>
      <c r="Z1471" s="435"/>
    </row>
    <row r="1472" ht="18.75" customHeight="1">
      <c r="A1472" s="435" t="s">
        <v>4136</v>
      </c>
      <c r="B1472" s="435">
        <v>0.1982</v>
      </c>
      <c r="C1472" s="435">
        <v>0.7967</v>
      </c>
      <c r="D1472" s="437" t="s">
        <v>2912</v>
      </c>
      <c r="E1472" s="435" t="s">
        <v>2912</v>
      </c>
      <c r="F1472" s="435" t="s">
        <v>2912</v>
      </c>
      <c r="G1472" s="435" t="s">
        <v>2912</v>
      </c>
      <c r="H1472" s="435" t="s">
        <v>2912</v>
      </c>
      <c r="I1472" s="435"/>
      <c r="J1472" s="435"/>
      <c r="K1472" s="435"/>
      <c r="L1472" s="435"/>
      <c r="M1472" s="435"/>
      <c r="N1472" s="435"/>
      <c r="O1472" s="435"/>
      <c r="P1472" s="435"/>
      <c r="Q1472" s="435"/>
      <c r="R1472" s="435"/>
      <c r="S1472" s="435"/>
      <c r="T1472" s="435"/>
      <c r="U1472" s="435"/>
      <c r="V1472" s="435"/>
      <c r="W1472" s="435"/>
      <c r="X1472" s="435"/>
      <c r="Y1472" s="435"/>
      <c r="Z1472" s="435"/>
    </row>
    <row r="1473" ht="18.75" customHeight="1">
      <c r="A1473" s="435" t="s">
        <v>4137</v>
      </c>
      <c r="B1473" s="435">
        <v>0.2275</v>
      </c>
      <c r="C1473" s="435">
        <v>1.1854</v>
      </c>
      <c r="D1473" s="437" t="s">
        <v>2912</v>
      </c>
      <c r="E1473" s="435" t="s">
        <v>2912</v>
      </c>
      <c r="F1473" s="435" t="s">
        <v>2912</v>
      </c>
      <c r="G1473" s="435" t="s">
        <v>2912</v>
      </c>
      <c r="H1473" s="435" t="s">
        <v>2912</v>
      </c>
      <c r="I1473" s="435"/>
      <c r="J1473" s="435"/>
      <c r="K1473" s="435"/>
      <c r="L1473" s="435"/>
      <c r="M1473" s="435"/>
      <c r="N1473" s="435"/>
      <c r="O1473" s="435"/>
      <c r="P1473" s="435"/>
      <c r="Q1473" s="435"/>
      <c r="R1473" s="435"/>
      <c r="S1473" s="435"/>
      <c r="T1473" s="435"/>
      <c r="U1473" s="435"/>
      <c r="V1473" s="435"/>
      <c r="W1473" s="435"/>
      <c r="X1473" s="435"/>
      <c r="Y1473" s="435"/>
      <c r="Z1473" s="435"/>
    </row>
    <row r="1474" ht="18.75" customHeight="1">
      <c r="A1474" s="435" t="s">
        <v>4138</v>
      </c>
      <c r="B1474" s="435">
        <v>0.1577</v>
      </c>
      <c r="C1474" s="435">
        <v>1.3718</v>
      </c>
      <c r="D1474" s="437" t="s">
        <v>2912</v>
      </c>
      <c r="E1474" s="435" t="s">
        <v>2912</v>
      </c>
      <c r="F1474" s="435" t="s">
        <v>2912</v>
      </c>
      <c r="G1474" s="435" t="s">
        <v>2912</v>
      </c>
      <c r="H1474" s="435" t="s">
        <v>2912</v>
      </c>
      <c r="I1474" s="435"/>
      <c r="J1474" s="435"/>
      <c r="K1474" s="435"/>
      <c r="L1474" s="435"/>
      <c r="M1474" s="435"/>
      <c r="N1474" s="435"/>
      <c r="O1474" s="435"/>
      <c r="P1474" s="435"/>
      <c r="Q1474" s="435"/>
      <c r="R1474" s="435"/>
      <c r="S1474" s="435"/>
      <c r="T1474" s="435"/>
      <c r="U1474" s="435"/>
      <c r="V1474" s="435"/>
      <c r="W1474" s="435"/>
      <c r="X1474" s="435"/>
      <c r="Y1474" s="435"/>
      <c r="Z1474" s="435"/>
    </row>
    <row r="1475" ht="18.75" customHeight="1">
      <c r="A1475" s="435" t="s">
        <v>4139</v>
      </c>
      <c r="B1475" s="435">
        <v>0.1496</v>
      </c>
      <c r="C1475" s="435" t="s">
        <v>2912</v>
      </c>
      <c r="D1475" s="437" t="s">
        <v>2912</v>
      </c>
      <c r="E1475" s="435" t="s">
        <v>2912</v>
      </c>
      <c r="F1475" s="435" t="s">
        <v>2912</v>
      </c>
      <c r="G1475" s="435" t="s">
        <v>2912</v>
      </c>
      <c r="H1475" s="435">
        <v>0.7257</v>
      </c>
      <c r="I1475" s="435"/>
      <c r="J1475" s="435"/>
      <c r="K1475" s="435"/>
      <c r="L1475" s="435"/>
      <c r="M1475" s="435"/>
      <c r="N1475" s="435"/>
      <c r="O1475" s="435"/>
      <c r="P1475" s="435"/>
      <c r="Q1475" s="435"/>
      <c r="R1475" s="435"/>
      <c r="S1475" s="435"/>
      <c r="T1475" s="435"/>
      <c r="U1475" s="435"/>
      <c r="V1475" s="435"/>
      <c r="W1475" s="435"/>
      <c r="X1475" s="435"/>
      <c r="Y1475" s="435"/>
      <c r="Z1475" s="435"/>
    </row>
    <row r="1476" ht="18.75" customHeight="1">
      <c r="A1476" s="435" t="s">
        <v>4140</v>
      </c>
      <c r="B1476" s="435">
        <v>0.1296</v>
      </c>
      <c r="C1476" s="435" t="s">
        <v>2912</v>
      </c>
      <c r="D1476" s="437" t="s">
        <v>2912</v>
      </c>
      <c r="E1476" s="435" t="s">
        <v>2912</v>
      </c>
      <c r="F1476" s="435" t="s">
        <v>2912</v>
      </c>
      <c r="G1476" s="435" t="s">
        <v>2912</v>
      </c>
      <c r="H1476" s="435">
        <v>0.679</v>
      </c>
      <c r="I1476" s="435"/>
      <c r="J1476" s="435"/>
      <c r="K1476" s="435"/>
      <c r="L1476" s="435"/>
      <c r="M1476" s="435"/>
      <c r="N1476" s="435"/>
      <c r="O1476" s="435"/>
      <c r="P1476" s="435"/>
      <c r="Q1476" s="435"/>
      <c r="R1476" s="435"/>
      <c r="S1476" s="435"/>
      <c r="T1476" s="435"/>
      <c r="U1476" s="435"/>
      <c r="V1476" s="435"/>
      <c r="W1476" s="435"/>
      <c r="X1476" s="435"/>
      <c r="Y1476" s="435"/>
      <c r="Z1476" s="435"/>
    </row>
    <row r="1477" ht="18.75" customHeight="1">
      <c r="A1477" s="435" t="s">
        <v>4141</v>
      </c>
      <c r="B1477" s="435">
        <v>0.0</v>
      </c>
      <c r="C1477" s="435" t="s">
        <v>2912</v>
      </c>
      <c r="D1477" s="437" t="s">
        <v>2912</v>
      </c>
      <c r="E1477" s="435" t="s">
        <v>2912</v>
      </c>
      <c r="F1477" s="435" t="s">
        <v>2912</v>
      </c>
      <c r="G1477" s="435" t="s">
        <v>2912</v>
      </c>
      <c r="H1477" s="435">
        <v>0.5698</v>
      </c>
      <c r="I1477" s="435"/>
      <c r="J1477" s="435"/>
      <c r="K1477" s="435"/>
      <c r="L1477" s="435"/>
      <c r="M1477" s="435"/>
      <c r="N1477" s="435"/>
      <c r="O1477" s="435"/>
      <c r="P1477" s="435"/>
      <c r="Q1477" s="435"/>
      <c r="R1477" s="435"/>
      <c r="S1477" s="435"/>
      <c r="T1477" s="435"/>
      <c r="U1477" s="435"/>
      <c r="V1477" s="435"/>
      <c r="W1477" s="435"/>
      <c r="X1477" s="435"/>
      <c r="Y1477" s="435"/>
      <c r="Z1477" s="435"/>
    </row>
    <row r="1478" ht="18.75" customHeight="1">
      <c r="A1478" s="435" t="s">
        <v>4142</v>
      </c>
      <c r="B1478" s="435">
        <v>-0.1936</v>
      </c>
      <c r="C1478" s="435" t="s">
        <v>2912</v>
      </c>
      <c r="D1478" s="437" t="s">
        <v>2912</v>
      </c>
      <c r="E1478" s="435" t="s">
        <v>2912</v>
      </c>
      <c r="F1478" s="435" t="s">
        <v>2912</v>
      </c>
      <c r="G1478" s="435" t="s">
        <v>2912</v>
      </c>
      <c r="H1478" s="435">
        <v>2.997</v>
      </c>
      <c r="I1478" s="435"/>
      <c r="J1478" s="435"/>
      <c r="K1478" s="435"/>
      <c r="L1478" s="435"/>
      <c r="M1478" s="435"/>
      <c r="N1478" s="435"/>
      <c r="O1478" s="435"/>
      <c r="P1478" s="435"/>
      <c r="Q1478" s="435"/>
      <c r="R1478" s="435"/>
      <c r="S1478" s="435"/>
      <c r="T1478" s="435"/>
      <c r="U1478" s="435"/>
      <c r="V1478" s="435"/>
      <c r="W1478" s="435"/>
      <c r="X1478" s="435"/>
      <c r="Y1478" s="435"/>
      <c r="Z1478" s="435"/>
    </row>
    <row r="1479" ht="18.75" customHeight="1">
      <c r="A1479" s="435" t="s">
        <v>4143</v>
      </c>
      <c r="B1479" s="435" t="s">
        <v>2912</v>
      </c>
      <c r="C1479" s="435" t="s">
        <v>2912</v>
      </c>
      <c r="D1479" s="437" t="s">
        <v>2912</v>
      </c>
      <c r="E1479" s="435" t="s">
        <v>2912</v>
      </c>
      <c r="F1479" s="435" t="s">
        <v>2912</v>
      </c>
      <c r="G1479" s="435" t="s">
        <v>2912</v>
      </c>
      <c r="H1479" s="435" t="s">
        <v>2912</v>
      </c>
      <c r="I1479" s="435"/>
      <c r="J1479" s="435"/>
      <c r="K1479" s="435"/>
      <c r="L1479" s="435"/>
      <c r="M1479" s="435"/>
      <c r="N1479" s="435"/>
      <c r="O1479" s="435"/>
      <c r="P1479" s="435"/>
      <c r="Q1479" s="435"/>
      <c r="R1479" s="435"/>
      <c r="S1479" s="435"/>
      <c r="T1479" s="435"/>
      <c r="U1479" s="435"/>
      <c r="V1479" s="435"/>
      <c r="W1479" s="435"/>
      <c r="X1479" s="435"/>
      <c r="Y1479" s="435"/>
      <c r="Z1479" s="435"/>
    </row>
    <row r="1480" ht="18.75" customHeight="1">
      <c r="A1480" s="435" t="s">
        <v>4144</v>
      </c>
      <c r="B1480" s="435">
        <v>-24.2273</v>
      </c>
      <c r="C1480" s="435">
        <v>-8.1754</v>
      </c>
      <c r="D1480" s="437" t="s">
        <v>2912</v>
      </c>
      <c r="E1480" s="435" t="s">
        <v>2912</v>
      </c>
      <c r="F1480" s="435" t="s">
        <v>2912</v>
      </c>
      <c r="G1480" s="435" t="s">
        <v>2912</v>
      </c>
      <c r="H1480" s="435" t="s">
        <v>2912</v>
      </c>
      <c r="I1480" s="435"/>
      <c r="J1480" s="435"/>
      <c r="K1480" s="435"/>
      <c r="L1480" s="435"/>
      <c r="M1480" s="435"/>
      <c r="N1480" s="435"/>
      <c r="O1480" s="435"/>
      <c r="P1480" s="435"/>
      <c r="Q1480" s="435"/>
      <c r="R1480" s="435"/>
      <c r="S1480" s="435"/>
      <c r="T1480" s="435"/>
      <c r="U1480" s="435"/>
      <c r="V1480" s="435"/>
      <c r="W1480" s="435"/>
      <c r="X1480" s="435"/>
      <c r="Y1480" s="435"/>
      <c r="Z1480" s="435"/>
    </row>
    <row r="1481" ht="18.75" customHeight="1">
      <c r="A1481" s="435" t="s">
        <v>570</v>
      </c>
      <c r="B1481" s="435">
        <v>5.7593</v>
      </c>
      <c r="C1481" s="435">
        <v>7.4139</v>
      </c>
      <c r="D1481" s="437" t="s">
        <v>2912</v>
      </c>
      <c r="E1481" s="435" t="s">
        <v>2912</v>
      </c>
      <c r="F1481" s="435" t="s">
        <v>2912</v>
      </c>
      <c r="G1481" s="435" t="s">
        <v>2912</v>
      </c>
      <c r="H1481" s="435" t="s">
        <v>2912</v>
      </c>
      <c r="I1481" s="435"/>
      <c r="J1481" s="435"/>
      <c r="K1481" s="435"/>
      <c r="L1481" s="435"/>
      <c r="M1481" s="435"/>
      <c r="N1481" s="435"/>
      <c r="O1481" s="435"/>
      <c r="P1481" s="435"/>
      <c r="Q1481" s="435"/>
      <c r="R1481" s="435"/>
      <c r="S1481" s="435"/>
      <c r="T1481" s="435"/>
      <c r="U1481" s="435"/>
      <c r="V1481" s="435"/>
      <c r="W1481" s="435"/>
      <c r="X1481" s="435"/>
      <c r="Y1481" s="435"/>
      <c r="Z1481" s="435"/>
    </row>
    <row r="1482" ht="18.75" customHeight="1">
      <c r="A1482" s="435" t="s">
        <v>4145</v>
      </c>
      <c r="B1482" s="435" t="s">
        <v>2912</v>
      </c>
      <c r="C1482" s="435" t="s">
        <v>2912</v>
      </c>
      <c r="D1482" s="437" t="s">
        <v>2912</v>
      </c>
      <c r="E1482" s="435" t="s">
        <v>2912</v>
      </c>
      <c r="F1482" s="435" t="s">
        <v>2912</v>
      </c>
      <c r="G1482" s="435" t="s">
        <v>2912</v>
      </c>
      <c r="H1482" s="435" t="s">
        <v>2912</v>
      </c>
      <c r="I1482" s="435"/>
      <c r="J1482" s="435"/>
      <c r="K1482" s="435"/>
      <c r="L1482" s="435"/>
      <c r="M1482" s="435"/>
      <c r="N1482" s="435"/>
      <c r="O1482" s="435"/>
      <c r="P1482" s="435"/>
      <c r="Q1482" s="435"/>
      <c r="R1482" s="435"/>
      <c r="S1482" s="435"/>
      <c r="T1482" s="435"/>
      <c r="U1482" s="435"/>
      <c r="V1482" s="435"/>
      <c r="W1482" s="435"/>
      <c r="X1482" s="435"/>
      <c r="Y1482" s="435"/>
      <c r="Z1482" s="435"/>
    </row>
    <row r="1483" ht="18.75" customHeight="1">
      <c r="A1483" s="435" t="s">
        <v>4146</v>
      </c>
      <c r="B1483" s="435" t="s">
        <v>2912</v>
      </c>
      <c r="C1483" s="435" t="s">
        <v>2912</v>
      </c>
      <c r="D1483" s="437" t="s">
        <v>2912</v>
      </c>
      <c r="E1483" s="435" t="s">
        <v>2912</v>
      </c>
      <c r="F1483" s="435" t="s">
        <v>2912</v>
      </c>
      <c r="G1483" s="435" t="s">
        <v>2912</v>
      </c>
      <c r="H1483" s="435" t="s">
        <v>2912</v>
      </c>
      <c r="I1483" s="435"/>
      <c r="J1483" s="435"/>
      <c r="K1483" s="435"/>
      <c r="L1483" s="435"/>
      <c r="M1483" s="435"/>
      <c r="N1483" s="435"/>
      <c r="O1483" s="435"/>
      <c r="P1483" s="435"/>
      <c r="Q1483" s="435"/>
      <c r="R1483" s="435"/>
      <c r="S1483" s="435"/>
      <c r="T1483" s="435"/>
      <c r="U1483" s="435"/>
      <c r="V1483" s="435"/>
      <c r="W1483" s="435"/>
      <c r="X1483" s="435"/>
      <c r="Y1483" s="435"/>
      <c r="Z1483" s="435"/>
    </row>
    <row r="1484" ht="18.75" customHeight="1">
      <c r="A1484" s="435" t="s">
        <v>4147</v>
      </c>
      <c r="B1484" s="435">
        <v>-17.585</v>
      </c>
      <c r="C1484" s="435">
        <v>8.6347</v>
      </c>
      <c r="D1484" s="437" t="s">
        <v>2912</v>
      </c>
      <c r="E1484" s="435" t="s">
        <v>2912</v>
      </c>
      <c r="F1484" s="435" t="s">
        <v>2912</v>
      </c>
      <c r="G1484" s="435" t="s">
        <v>2912</v>
      </c>
      <c r="H1484" s="435" t="s">
        <v>2912</v>
      </c>
      <c r="I1484" s="435"/>
      <c r="J1484" s="435"/>
      <c r="K1484" s="435"/>
      <c r="L1484" s="435"/>
      <c r="M1484" s="435"/>
      <c r="N1484" s="435"/>
      <c r="O1484" s="435"/>
      <c r="P1484" s="435"/>
      <c r="Q1484" s="435"/>
      <c r="R1484" s="435"/>
      <c r="S1484" s="435"/>
      <c r="T1484" s="435"/>
      <c r="U1484" s="435"/>
      <c r="V1484" s="435"/>
      <c r="W1484" s="435"/>
      <c r="X1484" s="435"/>
      <c r="Y1484" s="435"/>
      <c r="Z1484" s="435"/>
    </row>
    <row r="1485" ht="18.75" customHeight="1">
      <c r="A1485" s="435" t="s">
        <v>4148</v>
      </c>
      <c r="B1485" s="435" t="s">
        <v>2912</v>
      </c>
      <c r="C1485" s="435" t="s">
        <v>2912</v>
      </c>
      <c r="D1485" s="437" t="s">
        <v>2912</v>
      </c>
      <c r="E1485" s="435" t="s">
        <v>2912</v>
      </c>
      <c r="F1485" s="435" t="s">
        <v>2912</v>
      </c>
      <c r="G1485" s="435" t="s">
        <v>2912</v>
      </c>
      <c r="H1485" s="435" t="s">
        <v>2912</v>
      </c>
      <c r="I1485" s="435"/>
      <c r="J1485" s="435"/>
      <c r="K1485" s="435"/>
      <c r="L1485" s="435"/>
      <c r="M1485" s="435"/>
      <c r="N1485" s="435"/>
      <c r="O1485" s="435"/>
      <c r="P1485" s="435"/>
      <c r="Q1485" s="435"/>
      <c r="R1485" s="435"/>
      <c r="S1485" s="435"/>
      <c r="T1485" s="435"/>
      <c r="U1485" s="435"/>
      <c r="V1485" s="435"/>
      <c r="W1485" s="435"/>
      <c r="X1485" s="435"/>
      <c r="Y1485" s="435"/>
      <c r="Z1485" s="435"/>
    </row>
    <row r="1486" ht="18.75" customHeight="1">
      <c r="A1486" s="435" t="s">
        <v>4149</v>
      </c>
      <c r="B1486" s="435">
        <v>-3.5975</v>
      </c>
      <c r="C1486" s="435" t="s">
        <v>2912</v>
      </c>
      <c r="D1486" s="437" t="s">
        <v>2912</v>
      </c>
      <c r="E1486" s="435" t="s">
        <v>2912</v>
      </c>
      <c r="F1486" s="435" t="s">
        <v>2912</v>
      </c>
      <c r="G1486" s="435" t="s">
        <v>2912</v>
      </c>
      <c r="H1486" s="435" t="s">
        <v>2912</v>
      </c>
      <c r="I1486" s="435"/>
      <c r="J1486" s="435"/>
      <c r="K1486" s="435"/>
      <c r="L1486" s="435"/>
      <c r="M1486" s="435"/>
      <c r="N1486" s="435"/>
      <c r="O1486" s="435"/>
      <c r="P1486" s="435"/>
      <c r="Q1486" s="435"/>
      <c r="R1486" s="435"/>
      <c r="S1486" s="435"/>
      <c r="T1486" s="435"/>
      <c r="U1486" s="435"/>
      <c r="V1486" s="435"/>
      <c r="W1486" s="435"/>
      <c r="X1486" s="435"/>
      <c r="Y1486" s="435"/>
      <c r="Z1486" s="435"/>
    </row>
    <row r="1487" ht="18.75" customHeight="1">
      <c r="A1487" s="435" t="s">
        <v>4150</v>
      </c>
      <c r="B1487" s="435">
        <v>-1.7226</v>
      </c>
      <c r="C1487" s="435" t="s">
        <v>2912</v>
      </c>
      <c r="D1487" s="437" t="s">
        <v>2912</v>
      </c>
      <c r="E1487" s="435" t="s">
        <v>2912</v>
      </c>
      <c r="F1487" s="435" t="s">
        <v>2912</v>
      </c>
      <c r="G1487" s="435" t="s">
        <v>2912</v>
      </c>
      <c r="H1487" s="435" t="s">
        <v>2912</v>
      </c>
      <c r="I1487" s="435"/>
      <c r="J1487" s="435"/>
      <c r="K1487" s="435"/>
      <c r="L1487" s="435"/>
      <c r="M1487" s="435"/>
      <c r="N1487" s="435"/>
      <c r="O1487" s="435"/>
      <c r="P1487" s="435"/>
      <c r="Q1487" s="435"/>
      <c r="R1487" s="435"/>
      <c r="S1487" s="435"/>
      <c r="T1487" s="435"/>
      <c r="U1487" s="435"/>
      <c r="V1487" s="435"/>
      <c r="W1487" s="435"/>
      <c r="X1487" s="435"/>
      <c r="Y1487" s="435"/>
      <c r="Z1487" s="435"/>
    </row>
    <row r="1488" ht="18.75" customHeight="1">
      <c r="A1488" s="435" t="s">
        <v>4151</v>
      </c>
      <c r="B1488" s="435" t="s">
        <v>2912</v>
      </c>
      <c r="C1488" s="435" t="s">
        <v>2912</v>
      </c>
      <c r="D1488" s="437" t="s">
        <v>2912</v>
      </c>
      <c r="E1488" s="435" t="s">
        <v>2912</v>
      </c>
      <c r="F1488" s="435" t="s">
        <v>2912</v>
      </c>
      <c r="G1488" s="435" t="s">
        <v>2912</v>
      </c>
      <c r="H1488" s="435" t="s">
        <v>2912</v>
      </c>
      <c r="I1488" s="435"/>
      <c r="J1488" s="435"/>
      <c r="K1488" s="435"/>
      <c r="L1488" s="435"/>
      <c r="M1488" s="435"/>
      <c r="N1488" s="435"/>
      <c r="O1488" s="435"/>
      <c r="P1488" s="435"/>
      <c r="Q1488" s="435"/>
      <c r="R1488" s="435"/>
      <c r="S1488" s="435"/>
      <c r="T1488" s="435"/>
      <c r="U1488" s="435"/>
      <c r="V1488" s="435"/>
      <c r="W1488" s="435"/>
      <c r="X1488" s="435"/>
      <c r="Y1488" s="435"/>
      <c r="Z1488" s="435"/>
    </row>
    <row r="1489" ht="18.75" customHeight="1">
      <c r="A1489" s="435" t="s">
        <v>4152</v>
      </c>
      <c r="B1489" s="435" t="s">
        <v>2912</v>
      </c>
      <c r="C1489" s="435" t="s">
        <v>2912</v>
      </c>
      <c r="D1489" s="437" t="s">
        <v>2912</v>
      </c>
      <c r="E1489" s="435" t="s">
        <v>2912</v>
      </c>
      <c r="F1489" s="435" t="s">
        <v>2912</v>
      </c>
      <c r="G1489" s="435" t="s">
        <v>2912</v>
      </c>
      <c r="H1489" s="435" t="s">
        <v>2912</v>
      </c>
      <c r="I1489" s="435"/>
      <c r="J1489" s="435"/>
      <c r="K1489" s="435"/>
      <c r="L1489" s="435"/>
      <c r="M1489" s="435"/>
      <c r="N1489" s="435"/>
      <c r="O1489" s="435"/>
      <c r="P1489" s="435"/>
      <c r="Q1489" s="435"/>
      <c r="R1489" s="435"/>
      <c r="S1489" s="435"/>
      <c r="T1489" s="435"/>
      <c r="U1489" s="435"/>
      <c r="V1489" s="435"/>
      <c r="W1489" s="435"/>
      <c r="X1489" s="435"/>
      <c r="Y1489" s="435"/>
      <c r="Z1489" s="435"/>
    </row>
    <row r="1490" ht="18.75" customHeight="1">
      <c r="A1490" s="435" t="s">
        <v>4153</v>
      </c>
      <c r="B1490" s="435">
        <v>1.5981</v>
      </c>
      <c r="C1490" s="435" t="s">
        <v>2912</v>
      </c>
      <c r="D1490" s="437" t="s">
        <v>2912</v>
      </c>
      <c r="E1490" s="435" t="s">
        <v>2912</v>
      </c>
      <c r="F1490" s="435" t="s">
        <v>2912</v>
      </c>
      <c r="G1490" s="435" t="s">
        <v>2912</v>
      </c>
      <c r="H1490" s="435" t="s">
        <v>2912</v>
      </c>
      <c r="I1490" s="435"/>
      <c r="J1490" s="435"/>
      <c r="K1490" s="435"/>
      <c r="L1490" s="435"/>
      <c r="M1490" s="435"/>
      <c r="N1490" s="435"/>
      <c r="O1490" s="435"/>
      <c r="P1490" s="435"/>
      <c r="Q1490" s="435"/>
      <c r="R1490" s="435"/>
      <c r="S1490" s="435"/>
      <c r="T1490" s="435"/>
      <c r="U1490" s="435"/>
      <c r="V1490" s="435"/>
      <c r="W1490" s="435"/>
      <c r="X1490" s="435"/>
      <c r="Y1490" s="435"/>
      <c r="Z1490" s="435"/>
    </row>
    <row r="1491" ht="18.75" customHeight="1">
      <c r="A1491" s="435" t="s">
        <v>4154</v>
      </c>
      <c r="B1491" s="435">
        <v>0.0</v>
      </c>
      <c r="C1491" s="435">
        <v>-23.3924</v>
      </c>
      <c r="D1491" s="437" t="s">
        <v>2912</v>
      </c>
      <c r="E1491" s="435" t="s">
        <v>2912</v>
      </c>
      <c r="F1491" s="435" t="s">
        <v>2912</v>
      </c>
      <c r="G1491" s="435" t="s">
        <v>2912</v>
      </c>
      <c r="H1491" s="435" t="s">
        <v>2912</v>
      </c>
      <c r="I1491" s="435"/>
      <c r="J1491" s="435"/>
      <c r="K1491" s="435"/>
      <c r="L1491" s="435"/>
      <c r="M1491" s="435"/>
      <c r="N1491" s="435"/>
      <c r="O1491" s="435"/>
      <c r="P1491" s="435"/>
      <c r="Q1491" s="435"/>
      <c r="R1491" s="435"/>
      <c r="S1491" s="435"/>
      <c r="T1491" s="435"/>
      <c r="U1491" s="435"/>
      <c r="V1491" s="435"/>
      <c r="W1491" s="435"/>
      <c r="X1491" s="435"/>
      <c r="Y1491" s="435"/>
      <c r="Z1491" s="435"/>
    </row>
    <row r="1492" ht="18.75" customHeight="1">
      <c r="A1492" s="435" t="s">
        <v>4155</v>
      </c>
      <c r="B1492" s="435">
        <v>-1.9836</v>
      </c>
      <c r="C1492" s="435" t="s">
        <v>2912</v>
      </c>
      <c r="D1492" s="437" t="s">
        <v>2912</v>
      </c>
      <c r="E1492" s="435" t="s">
        <v>2912</v>
      </c>
      <c r="F1492" s="435" t="s">
        <v>2912</v>
      </c>
      <c r="G1492" s="435" t="s">
        <v>2912</v>
      </c>
      <c r="H1492" s="435" t="s">
        <v>2912</v>
      </c>
      <c r="I1492" s="435"/>
      <c r="J1492" s="435"/>
      <c r="K1492" s="435"/>
      <c r="L1492" s="435"/>
      <c r="M1492" s="435"/>
      <c r="N1492" s="435"/>
      <c r="O1492" s="435"/>
      <c r="P1492" s="435"/>
      <c r="Q1492" s="435"/>
      <c r="R1492" s="435"/>
      <c r="S1492" s="435"/>
      <c r="T1492" s="435"/>
      <c r="U1492" s="435"/>
      <c r="V1492" s="435"/>
      <c r="W1492" s="435"/>
      <c r="X1492" s="435"/>
      <c r="Y1492" s="435"/>
      <c r="Z1492" s="435"/>
    </row>
    <row r="1493" ht="18.75" customHeight="1">
      <c r="A1493" s="435" t="s">
        <v>4156</v>
      </c>
      <c r="B1493" s="435">
        <v>0.0</v>
      </c>
      <c r="C1493" s="435">
        <v>29.6729</v>
      </c>
      <c r="D1493" s="437" t="s">
        <v>2912</v>
      </c>
      <c r="E1493" s="435" t="s">
        <v>2912</v>
      </c>
      <c r="F1493" s="435" t="s">
        <v>2912</v>
      </c>
      <c r="G1493" s="435" t="s">
        <v>2912</v>
      </c>
      <c r="H1493" s="435" t="s">
        <v>2912</v>
      </c>
      <c r="I1493" s="435"/>
      <c r="J1493" s="435"/>
      <c r="K1493" s="435"/>
      <c r="L1493" s="435"/>
      <c r="M1493" s="435"/>
      <c r="N1493" s="435"/>
      <c r="O1493" s="435"/>
      <c r="P1493" s="435"/>
      <c r="Q1493" s="435"/>
      <c r="R1493" s="435"/>
      <c r="S1493" s="435"/>
      <c r="T1493" s="435"/>
      <c r="U1493" s="435"/>
      <c r="V1493" s="435"/>
      <c r="W1493" s="435"/>
      <c r="X1493" s="435"/>
      <c r="Y1493" s="435"/>
      <c r="Z1493" s="435"/>
    </row>
    <row r="1494" ht="18.75" customHeight="1">
      <c r="A1494" s="435" t="s">
        <v>4157</v>
      </c>
      <c r="B1494" s="435">
        <v>-1.7103</v>
      </c>
      <c r="C1494" s="435" t="s">
        <v>2912</v>
      </c>
      <c r="D1494" s="437" t="s">
        <v>2912</v>
      </c>
      <c r="E1494" s="435" t="s">
        <v>2912</v>
      </c>
      <c r="F1494" s="435" t="s">
        <v>2912</v>
      </c>
      <c r="G1494" s="435" t="s">
        <v>2912</v>
      </c>
      <c r="H1494" s="435">
        <v>6.2646</v>
      </c>
      <c r="I1494" s="435"/>
      <c r="J1494" s="435"/>
      <c r="K1494" s="435"/>
      <c r="L1494" s="435"/>
      <c r="M1494" s="435"/>
      <c r="N1494" s="435"/>
      <c r="O1494" s="435"/>
      <c r="P1494" s="435"/>
      <c r="Q1494" s="435"/>
      <c r="R1494" s="435"/>
      <c r="S1494" s="435"/>
      <c r="T1494" s="435"/>
      <c r="U1494" s="435"/>
      <c r="V1494" s="435"/>
      <c r="W1494" s="435"/>
      <c r="X1494" s="435"/>
      <c r="Y1494" s="435"/>
      <c r="Z1494" s="435"/>
    </row>
    <row r="1495" ht="18.75" customHeight="1">
      <c r="A1495" s="435" t="s">
        <v>4158</v>
      </c>
      <c r="B1495" s="435">
        <v>-0.0335</v>
      </c>
      <c r="C1495" s="435">
        <v>0.2757</v>
      </c>
      <c r="D1495" s="437" t="s">
        <v>2912</v>
      </c>
      <c r="E1495" s="435" t="s">
        <v>2912</v>
      </c>
      <c r="F1495" s="435" t="s">
        <v>2912</v>
      </c>
      <c r="G1495" s="435" t="s">
        <v>2912</v>
      </c>
      <c r="H1495" s="435" t="s">
        <v>2912</v>
      </c>
      <c r="I1495" s="435"/>
      <c r="J1495" s="435"/>
      <c r="K1495" s="435"/>
      <c r="L1495" s="435"/>
      <c r="M1495" s="435"/>
      <c r="N1495" s="435"/>
      <c r="O1495" s="435"/>
      <c r="P1495" s="435"/>
      <c r="Q1495" s="435"/>
      <c r="R1495" s="435"/>
      <c r="S1495" s="435"/>
      <c r="T1495" s="435"/>
      <c r="U1495" s="435"/>
      <c r="V1495" s="435"/>
      <c r="W1495" s="435"/>
      <c r="X1495" s="435"/>
      <c r="Y1495" s="435"/>
      <c r="Z1495" s="435"/>
    </row>
    <row r="1496" ht="18.75" customHeight="1">
      <c r="A1496" s="435" t="s">
        <v>4159</v>
      </c>
      <c r="B1496" s="435" t="s">
        <v>2912</v>
      </c>
      <c r="C1496" s="435" t="s">
        <v>2912</v>
      </c>
      <c r="D1496" s="437" t="s">
        <v>2912</v>
      </c>
      <c r="E1496" s="435" t="s">
        <v>2912</v>
      </c>
      <c r="F1496" s="435" t="s">
        <v>2912</v>
      </c>
      <c r="G1496" s="435" t="s">
        <v>2912</v>
      </c>
      <c r="H1496" s="435" t="s">
        <v>2912</v>
      </c>
      <c r="I1496" s="435"/>
      <c r="J1496" s="435"/>
      <c r="K1496" s="435"/>
      <c r="L1496" s="435"/>
      <c r="M1496" s="435"/>
      <c r="N1496" s="435"/>
      <c r="O1496" s="435"/>
      <c r="P1496" s="435"/>
      <c r="Q1496" s="435"/>
      <c r="R1496" s="435"/>
      <c r="S1496" s="435"/>
      <c r="T1496" s="435"/>
      <c r="U1496" s="435"/>
      <c r="V1496" s="435"/>
      <c r="W1496" s="435"/>
      <c r="X1496" s="435"/>
      <c r="Y1496" s="435"/>
      <c r="Z1496" s="435"/>
    </row>
    <row r="1497" ht="18.75" customHeight="1">
      <c r="A1497" s="435" t="s">
        <v>4160</v>
      </c>
      <c r="B1497" s="435">
        <v>-0.179</v>
      </c>
      <c r="C1497" s="435" t="s">
        <v>2912</v>
      </c>
      <c r="D1497" s="437" t="s">
        <v>2912</v>
      </c>
      <c r="E1497" s="435" t="s">
        <v>2912</v>
      </c>
      <c r="F1497" s="435" t="s">
        <v>2912</v>
      </c>
      <c r="G1497" s="435" t="s">
        <v>2912</v>
      </c>
      <c r="H1497" s="435">
        <v>-2.2144</v>
      </c>
      <c r="I1497" s="435"/>
      <c r="J1497" s="435"/>
      <c r="K1497" s="435"/>
      <c r="L1497" s="435"/>
      <c r="M1497" s="435"/>
      <c r="N1497" s="435"/>
      <c r="O1497" s="435"/>
      <c r="P1497" s="435"/>
      <c r="Q1497" s="435"/>
      <c r="R1497" s="435"/>
      <c r="S1497" s="435"/>
      <c r="T1497" s="435"/>
      <c r="U1497" s="435"/>
      <c r="V1497" s="435"/>
      <c r="W1497" s="435"/>
      <c r="X1497" s="435"/>
      <c r="Y1497" s="435"/>
      <c r="Z1497" s="435"/>
    </row>
    <row r="1498" ht="18.75" customHeight="1">
      <c r="A1498" s="435" t="s">
        <v>4161</v>
      </c>
      <c r="B1498" s="435">
        <v>-0.5418</v>
      </c>
      <c r="C1498" s="435">
        <v>-1.2782</v>
      </c>
      <c r="D1498" s="437" t="s">
        <v>2912</v>
      </c>
      <c r="E1498" s="435" t="s">
        <v>2912</v>
      </c>
      <c r="F1498" s="435" t="s">
        <v>2912</v>
      </c>
      <c r="G1498" s="435" t="s">
        <v>2912</v>
      </c>
      <c r="H1498" s="435" t="s">
        <v>2912</v>
      </c>
      <c r="I1498" s="435"/>
      <c r="J1498" s="435"/>
      <c r="K1498" s="435"/>
      <c r="L1498" s="435"/>
      <c r="M1498" s="435"/>
      <c r="N1498" s="435"/>
      <c r="O1498" s="435"/>
      <c r="P1498" s="435"/>
      <c r="Q1498" s="435"/>
      <c r="R1498" s="435"/>
      <c r="S1498" s="435"/>
      <c r="T1498" s="435"/>
      <c r="U1498" s="435"/>
      <c r="V1498" s="435"/>
      <c r="W1498" s="435"/>
      <c r="X1498" s="435"/>
      <c r="Y1498" s="435"/>
      <c r="Z1498" s="435"/>
    </row>
    <row r="1499" ht="18.75" customHeight="1">
      <c r="A1499" s="435" t="s">
        <v>4162</v>
      </c>
      <c r="B1499" s="435">
        <v>-0.8316</v>
      </c>
      <c r="C1499" s="435">
        <v>6.938</v>
      </c>
      <c r="D1499" s="437" t="s">
        <v>2912</v>
      </c>
      <c r="E1499" s="435" t="s">
        <v>2912</v>
      </c>
      <c r="F1499" s="435" t="s">
        <v>2912</v>
      </c>
      <c r="G1499" s="435" t="s">
        <v>2912</v>
      </c>
      <c r="H1499" s="435" t="s">
        <v>2912</v>
      </c>
      <c r="I1499" s="435"/>
      <c r="J1499" s="435"/>
      <c r="K1499" s="435"/>
      <c r="L1499" s="435"/>
      <c r="M1499" s="435"/>
      <c r="N1499" s="435"/>
      <c r="O1499" s="435"/>
      <c r="P1499" s="435"/>
      <c r="Q1499" s="435"/>
      <c r="R1499" s="435"/>
      <c r="S1499" s="435"/>
      <c r="T1499" s="435"/>
      <c r="U1499" s="435"/>
      <c r="V1499" s="435"/>
      <c r="W1499" s="435"/>
      <c r="X1499" s="435"/>
      <c r="Y1499" s="435"/>
      <c r="Z1499" s="435"/>
    </row>
    <row r="1500" ht="18.75" customHeight="1">
      <c r="A1500" s="435" t="s">
        <v>4163</v>
      </c>
      <c r="B1500" s="435">
        <v>-1.0218</v>
      </c>
      <c r="C1500" s="435">
        <v>5.293</v>
      </c>
      <c r="D1500" s="437" t="s">
        <v>2912</v>
      </c>
      <c r="E1500" s="435" t="s">
        <v>2912</v>
      </c>
      <c r="F1500" s="435" t="s">
        <v>2912</v>
      </c>
      <c r="G1500" s="435" t="s">
        <v>2912</v>
      </c>
      <c r="H1500" s="435" t="s">
        <v>2912</v>
      </c>
      <c r="I1500" s="435"/>
      <c r="J1500" s="435"/>
      <c r="K1500" s="435"/>
      <c r="L1500" s="435"/>
      <c r="M1500" s="435"/>
      <c r="N1500" s="435"/>
      <c r="O1500" s="435"/>
      <c r="P1500" s="435"/>
      <c r="Q1500" s="435"/>
      <c r="R1500" s="435"/>
      <c r="S1500" s="435"/>
      <c r="T1500" s="435"/>
      <c r="U1500" s="435"/>
      <c r="V1500" s="435"/>
      <c r="W1500" s="435"/>
      <c r="X1500" s="435"/>
      <c r="Y1500" s="435"/>
      <c r="Z1500" s="435"/>
    </row>
    <row r="1501" ht="18.75" customHeight="1">
      <c r="A1501" s="435" t="s">
        <v>4164</v>
      </c>
      <c r="B1501" s="435">
        <v>0.0</v>
      </c>
      <c r="C1501" s="435">
        <v>0.0</v>
      </c>
      <c r="D1501" s="437">
        <v>0.0</v>
      </c>
      <c r="E1501" s="435">
        <v>-1.6246</v>
      </c>
      <c r="F1501" s="435">
        <v>-0.4302</v>
      </c>
      <c r="G1501" s="435">
        <v>0.0</v>
      </c>
      <c r="H1501" s="435" t="s">
        <v>2912</v>
      </c>
      <c r="I1501" s="435"/>
      <c r="J1501" s="435"/>
      <c r="K1501" s="435"/>
      <c r="L1501" s="435"/>
      <c r="M1501" s="435"/>
      <c r="N1501" s="435"/>
      <c r="O1501" s="435"/>
      <c r="P1501" s="435"/>
      <c r="Q1501" s="435"/>
      <c r="R1501" s="435"/>
      <c r="S1501" s="435"/>
      <c r="T1501" s="435"/>
      <c r="U1501" s="435"/>
      <c r="V1501" s="435"/>
      <c r="W1501" s="435"/>
      <c r="X1501" s="435"/>
      <c r="Y1501" s="435"/>
      <c r="Z1501" s="435"/>
    </row>
    <row r="1502" ht="18.75" customHeight="1">
      <c r="A1502" s="435" t="s">
        <v>4165</v>
      </c>
      <c r="B1502" s="435">
        <v>0.2276</v>
      </c>
      <c r="C1502" s="435">
        <v>1.8592</v>
      </c>
      <c r="D1502" s="437" t="s">
        <v>2912</v>
      </c>
      <c r="E1502" s="435" t="s">
        <v>2912</v>
      </c>
      <c r="F1502" s="435" t="s">
        <v>2912</v>
      </c>
      <c r="G1502" s="435" t="s">
        <v>2912</v>
      </c>
      <c r="H1502" s="435" t="s">
        <v>2912</v>
      </c>
      <c r="I1502" s="435"/>
      <c r="J1502" s="435"/>
      <c r="K1502" s="435"/>
      <c r="L1502" s="435"/>
      <c r="M1502" s="435"/>
      <c r="N1502" s="435"/>
      <c r="O1502" s="435"/>
      <c r="P1502" s="435"/>
      <c r="Q1502" s="435"/>
      <c r="R1502" s="435"/>
      <c r="S1502" s="435"/>
      <c r="T1502" s="435"/>
      <c r="U1502" s="435"/>
      <c r="V1502" s="435"/>
      <c r="W1502" s="435"/>
      <c r="X1502" s="435"/>
      <c r="Y1502" s="435"/>
      <c r="Z1502" s="435"/>
    </row>
    <row r="1503" ht="18.75" customHeight="1">
      <c r="A1503" s="435" t="s">
        <v>4166</v>
      </c>
      <c r="B1503" s="435">
        <v>-1.385</v>
      </c>
      <c r="C1503" s="435" t="s">
        <v>2912</v>
      </c>
      <c r="D1503" s="437" t="s">
        <v>2912</v>
      </c>
      <c r="E1503" s="435" t="s">
        <v>2912</v>
      </c>
      <c r="F1503" s="435" t="s">
        <v>2912</v>
      </c>
      <c r="G1503" s="435" t="s">
        <v>2912</v>
      </c>
      <c r="H1503" s="435">
        <v>1.4045</v>
      </c>
      <c r="I1503" s="435"/>
      <c r="J1503" s="435"/>
      <c r="K1503" s="435"/>
      <c r="L1503" s="435"/>
      <c r="M1503" s="435"/>
      <c r="N1503" s="435"/>
      <c r="O1503" s="435"/>
      <c r="P1503" s="435"/>
      <c r="Q1503" s="435"/>
      <c r="R1503" s="435"/>
      <c r="S1503" s="435"/>
      <c r="T1503" s="435"/>
      <c r="U1503" s="435"/>
      <c r="V1503" s="435"/>
      <c r="W1503" s="435"/>
      <c r="X1503" s="435"/>
      <c r="Y1503" s="435"/>
      <c r="Z1503" s="435"/>
    </row>
    <row r="1504" ht="18.75" customHeight="1">
      <c r="A1504" s="435" t="s">
        <v>585</v>
      </c>
      <c r="B1504" s="435">
        <v>-3.5173</v>
      </c>
      <c r="C1504" s="435">
        <v>-4.2286</v>
      </c>
      <c r="D1504" s="437" t="s">
        <v>2912</v>
      </c>
      <c r="E1504" s="435" t="s">
        <v>2912</v>
      </c>
      <c r="F1504" s="435" t="s">
        <v>2912</v>
      </c>
      <c r="G1504" s="435" t="s">
        <v>2912</v>
      </c>
      <c r="H1504" s="435" t="s">
        <v>2912</v>
      </c>
      <c r="I1504" s="435"/>
      <c r="J1504" s="435"/>
      <c r="K1504" s="435"/>
      <c r="L1504" s="435"/>
      <c r="M1504" s="435"/>
      <c r="N1504" s="435"/>
      <c r="O1504" s="435"/>
      <c r="P1504" s="435"/>
      <c r="Q1504" s="435"/>
      <c r="R1504" s="435"/>
      <c r="S1504" s="435"/>
      <c r="T1504" s="435"/>
      <c r="U1504" s="435"/>
      <c r="V1504" s="435"/>
      <c r="W1504" s="435"/>
      <c r="X1504" s="435"/>
      <c r="Y1504" s="435"/>
      <c r="Z1504" s="435"/>
    </row>
    <row r="1505" ht="18.75" customHeight="1">
      <c r="A1505" s="435" t="s">
        <v>587</v>
      </c>
      <c r="B1505" s="435">
        <v>-4.3296</v>
      </c>
      <c r="C1505" s="435">
        <v>-5.9978</v>
      </c>
      <c r="D1505" s="437" t="s">
        <v>2912</v>
      </c>
      <c r="E1505" s="435" t="s">
        <v>2912</v>
      </c>
      <c r="F1505" s="435" t="s">
        <v>2912</v>
      </c>
      <c r="G1505" s="435" t="s">
        <v>2912</v>
      </c>
      <c r="H1505" s="435" t="s">
        <v>2912</v>
      </c>
      <c r="I1505" s="435"/>
      <c r="J1505" s="435"/>
      <c r="K1505" s="435"/>
      <c r="L1505" s="435"/>
      <c r="M1505" s="435"/>
      <c r="N1505" s="435"/>
      <c r="O1505" s="435"/>
      <c r="P1505" s="435"/>
      <c r="Q1505" s="435"/>
      <c r="R1505" s="435"/>
      <c r="S1505" s="435"/>
      <c r="T1505" s="435"/>
      <c r="U1505" s="435"/>
      <c r="V1505" s="435"/>
      <c r="W1505" s="435"/>
      <c r="X1505" s="435"/>
      <c r="Y1505" s="435"/>
      <c r="Z1505" s="435"/>
    </row>
    <row r="1506" ht="18.75" customHeight="1">
      <c r="A1506" s="435" t="s">
        <v>4167</v>
      </c>
      <c r="B1506" s="435">
        <v>0.3797</v>
      </c>
      <c r="C1506" s="435">
        <v>1.9917</v>
      </c>
      <c r="D1506" s="437" t="s">
        <v>2912</v>
      </c>
      <c r="E1506" s="435" t="s">
        <v>2912</v>
      </c>
      <c r="F1506" s="435" t="s">
        <v>2912</v>
      </c>
      <c r="G1506" s="435" t="s">
        <v>2912</v>
      </c>
      <c r="H1506" s="435" t="s">
        <v>2912</v>
      </c>
      <c r="I1506" s="435"/>
      <c r="J1506" s="435"/>
      <c r="K1506" s="435"/>
      <c r="L1506" s="435"/>
      <c r="M1506" s="435"/>
      <c r="N1506" s="435"/>
      <c r="O1506" s="435"/>
      <c r="P1506" s="435"/>
      <c r="Q1506" s="435"/>
      <c r="R1506" s="435"/>
      <c r="S1506" s="435"/>
      <c r="T1506" s="435"/>
      <c r="U1506" s="435"/>
      <c r="V1506" s="435"/>
      <c r="W1506" s="435"/>
      <c r="X1506" s="435"/>
      <c r="Y1506" s="435"/>
      <c r="Z1506" s="435"/>
    </row>
    <row r="1507" ht="18.75" customHeight="1">
      <c r="A1507" s="435" t="s">
        <v>4168</v>
      </c>
      <c r="B1507" s="435">
        <v>0.5653</v>
      </c>
      <c r="C1507" s="435">
        <v>2.9636</v>
      </c>
      <c r="D1507" s="437" t="s">
        <v>2912</v>
      </c>
      <c r="E1507" s="435" t="s">
        <v>2912</v>
      </c>
      <c r="F1507" s="435" t="s">
        <v>2912</v>
      </c>
      <c r="G1507" s="435" t="s">
        <v>2912</v>
      </c>
      <c r="H1507" s="435" t="s">
        <v>2912</v>
      </c>
      <c r="I1507" s="435"/>
      <c r="J1507" s="435"/>
      <c r="K1507" s="435"/>
      <c r="L1507" s="435"/>
      <c r="M1507" s="435"/>
      <c r="N1507" s="435"/>
      <c r="O1507" s="435"/>
      <c r="P1507" s="435"/>
      <c r="Q1507" s="435"/>
      <c r="R1507" s="435"/>
      <c r="S1507" s="435"/>
      <c r="T1507" s="435"/>
      <c r="U1507" s="435"/>
      <c r="V1507" s="435"/>
      <c r="W1507" s="435"/>
      <c r="X1507" s="435"/>
      <c r="Y1507" s="435"/>
      <c r="Z1507" s="435"/>
    </row>
    <row r="1508" ht="18.75" customHeight="1">
      <c r="A1508" s="435" t="s">
        <v>4169</v>
      </c>
      <c r="B1508" s="435">
        <v>0.7585</v>
      </c>
      <c r="C1508" s="435">
        <v>1.5117</v>
      </c>
      <c r="D1508" s="437" t="s">
        <v>2912</v>
      </c>
      <c r="E1508" s="435" t="s">
        <v>2912</v>
      </c>
      <c r="F1508" s="435" t="s">
        <v>2912</v>
      </c>
      <c r="G1508" s="435" t="s">
        <v>2912</v>
      </c>
      <c r="H1508" s="435" t="s">
        <v>2912</v>
      </c>
      <c r="I1508" s="435"/>
      <c r="J1508" s="435"/>
      <c r="K1508" s="435"/>
      <c r="L1508" s="435"/>
      <c r="M1508" s="435"/>
      <c r="N1508" s="435"/>
      <c r="O1508" s="435"/>
      <c r="P1508" s="435"/>
      <c r="Q1508" s="435"/>
      <c r="R1508" s="435"/>
      <c r="S1508" s="435"/>
      <c r="T1508" s="435"/>
      <c r="U1508" s="435"/>
      <c r="V1508" s="435"/>
      <c r="W1508" s="435"/>
      <c r="X1508" s="435"/>
      <c r="Y1508" s="435"/>
      <c r="Z1508" s="435"/>
    </row>
    <row r="1509" ht="18.75" customHeight="1">
      <c r="A1509" s="435" t="s">
        <v>4170</v>
      </c>
      <c r="B1509" s="435">
        <v>0.1755</v>
      </c>
      <c r="C1509" s="435">
        <v>0.7828</v>
      </c>
      <c r="D1509" s="437" t="s">
        <v>2912</v>
      </c>
      <c r="E1509" s="435" t="s">
        <v>2912</v>
      </c>
      <c r="F1509" s="435" t="s">
        <v>2912</v>
      </c>
      <c r="G1509" s="435" t="s">
        <v>2912</v>
      </c>
      <c r="H1509" s="435" t="s">
        <v>2912</v>
      </c>
      <c r="I1509" s="435"/>
      <c r="J1509" s="435"/>
      <c r="K1509" s="435"/>
      <c r="L1509" s="435"/>
      <c r="M1509" s="435"/>
      <c r="N1509" s="435"/>
      <c r="O1509" s="435"/>
      <c r="P1509" s="435"/>
      <c r="Q1509" s="435"/>
      <c r="R1509" s="435"/>
      <c r="S1509" s="435"/>
      <c r="T1509" s="435"/>
      <c r="U1509" s="435"/>
      <c r="V1509" s="435"/>
      <c r="W1509" s="435"/>
      <c r="X1509" s="435"/>
      <c r="Y1509" s="435"/>
      <c r="Z1509" s="435"/>
    </row>
    <row r="1510" ht="18.75" customHeight="1">
      <c r="A1510" s="435" t="s">
        <v>4171</v>
      </c>
      <c r="B1510" s="435">
        <v>4.6843</v>
      </c>
      <c r="C1510" s="435">
        <v>7.9939</v>
      </c>
      <c r="D1510" s="437" t="s">
        <v>2912</v>
      </c>
      <c r="E1510" s="435" t="s">
        <v>2912</v>
      </c>
      <c r="F1510" s="435" t="s">
        <v>2912</v>
      </c>
      <c r="G1510" s="435" t="s">
        <v>2912</v>
      </c>
      <c r="H1510" s="435">
        <v>12.8638</v>
      </c>
      <c r="I1510" s="435"/>
      <c r="J1510" s="435"/>
      <c r="K1510" s="435"/>
      <c r="L1510" s="435"/>
      <c r="M1510" s="435"/>
      <c r="N1510" s="435"/>
      <c r="O1510" s="435"/>
      <c r="P1510" s="435"/>
      <c r="Q1510" s="435"/>
      <c r="R1510" s="435"/>
      <c r="S1510" s="435"/>
      <c r="T1510" s="435"/>
      <c r="U1510" s="435"/>
      <c r="V1510" s="435"/>
      <c r="W1510" s="435"/>
      <c r="X1510" s="435"/>
      <c r="Y1510" s="435"/>
      <c r="Z1510" s="435"/>
    </row>
    <row r="1511" ht="18.75" customHeight="1">
      <c r="A1511" s="435" t="s">
        <v>4172</v>
      </c>
      <c r="B1511" s="435">
        <v>4.6616</v>
      </c>
      <c r="C1511" s="435" t="s">
        <v>2912</v>
      </c>
      <c r="D1511" s="437" t="s">
        <v>2912</v>
      </c>
      <c r="E1511" s="435" t="s">
        <v>2912</v>
      </c>
      <c r="F1511" s="435" t="s">
        <v>2912</v>
      </c>
      <c r="G1511" s="435" t="s">
        <v>2912</v>
      </c>
      <c r="H1511" s="435" t="s">
        <v>2912</v>
      </c>
      <c r="I1511" s="435"/>
      <c r="J1511" s="435"/>
      <c r="K1511" s="435"/>
      <c r="L1511" s="435"/>
      <c r="M1511" s="435"/>
      <c r="N1511" s="435"/>
      <c r="O1511" s="435"/>
      <c r="P1511" s="435"/>
      <c r="Q1511" s="435"/>
      <c r="R1511" s="435"/>
      <c r="S1511" s="435"/>
      <c r="T1511" s="435"/>
      <c r="U1511" s="435"/>
      <c r="V1511" s="435"/>
      <c r="W1511" s="435"/>
      <c r="X1511" s="435"/>
      <c r="Y1511" s="435"/>
      <c r="Z1511" s="435"/>
    </row>
    <row r="1512" ht="18.75" customHeight="1">
      <c r="A1512" s="435" t="s">
        <v>4173</v>
      </c>
      <c r="B1512" s="435" t="s">
        <v>2912</v>
      </c>
      <c r="C1512" s="435" t="s">
        <v>2912</v>
      </c>
      <c r="D1512" s="437" t="s">
        <v>2912</v>
      </c>
      <c r="E1512" s="435" t="s">
        <v>2912</v>
      </c>
      <c r="F1512" s="435" t="s">
        <v>2912</v>
      </c>
      <c r="G1512" s="435" t="s">
        <v>2912</v>
      </c>
      <c r="H1512" s="435" t="s">
        <v>2912</v>
      </c>
      <c r="I1512" s="435"/>
      <c r="J1512" s="435"/>
      <c r="K1512" s="435"/>
      <c r="L1512" s="435"/>
      <c r="M1512" s="435"/>
      <c r="N1512" s="435"/>
      <c r="O1512" s="435"/>
      <c r="P1512" s="435"/>
      <c r="Q1512" s="435"/>
      <c r="R1512" s="435"/>
      <c r="S1512" s="435"/>
      <c r="T1512" s="435"/>
      <c r="U1512" s="435"/>
      <c r="V1512" s="435"/>
      <c r="W1512" s="435"/>
      <c r="X1512" s="435"/>
      <c r="Y1512" s="435"/>
      <c r="Z1512" s="435"/>
    </row>
    <row r="1513" ht="18.75" customHeight="1">
      <c r="A1513" s="435" t="s">
        <v>4174</v>
      </c>
      <c r="B1513" s="435">
        <v>15.4811</v>
      </c>
      <c r="C1513" s="435">
        <v>44.0976</v>
      </c>
      <c r="D1513" s="437" t="s">
        <v>2912</v>
      </c>
      <c r="E1513" s="435" t="s">
        <v>2912</v>
      </c>
      <c r="F1513" s="435" t="s">
        <v>2912</v>
      </c>
      <c r="G1513" s="435" t="s">
        <v>2912</v>
      </c>
      <c r="H1513" s="435" t="s">
        <v>2912</v>
      </c>
      <c r="I1513" s="435"/>
      <c r="J1513" s="435"/>
      <c r="K1513" s="435"/>
      <c r="L1513" s="435"/>
      <c r="M1513" s="435"/>
      <c r="N1513" s="435"/>
      <c r="O1513" s="435"/>
      <c r="P1513" s="435"/>
      <c r="Q1513" s="435"/>
      <c r="R1513" s="435"/>
      <c r="S1513" s="435"/>
      <c r="T1513" s="435"/>
      <c r="U1513" s="435"/>
      <c r="V1513" s="435"/>
      <c r="W1513" s="435"/>
      <c r="X1513" s="435"/>
      <c r="Y1513" s="435"/>
      <c r="Z1513" s="435"/>
    </row>
    <row r="1514" ht="18.75" customHeight="1">
      <c r="A1514" s="435" t="s">
        <v>4175</v>
      </c>
      <c r="B1514" s="435" t="s">
        <v>2912</v>
      </c>
      <c r="C1514" s="435" t="s">
        <v>2912</v>
      </c>
      <c r="D1514" s="437" t="s">
        <v>2912</v>
      </c>
      <c r="E1514" s="435" t="s">
        <v>2912</v>
      </c>
      <c r="F1514" s="435" t="s">
        <v>2912</v>
      </c>
      <c r="G1514" s="435" t="s">
        <v>2912</v>
      </c>
      <c r="H1514" s="435" t="s">
        <v>2912</v>
      </c>
      <c r="I1514" s="435"/>
      <c r="J1514" s="435"/>
      <c r="K1514" s="435"/>
      <c r="L1514" s="435"/>
      <c r="M1514" s="435"/>
      <c r="N1514" s="435"/>
      <c r="O1514" s="435"/>
      <c r="P1514" s="435"/>
      <c r="Q1514" s="435"/>
      <c r="R1514" s="435"/>
      <c r="S1514" s="435"/>
      <c r="T1514" s="435"/>
      <c r="U1514" s="435"/>
      <c r="V1514" s="435"/>
      <c r="W1514" s="435"/>
      <c r="X1514" s="435"/>
      <c r="Y1514" s="435"/>
      <c r="Z1514" s="435"/>
    </row>
    <row r="1515" ht="18.75" customHeight="1">
      <c r="A1515" s="435" t="s">
        <v>4176</v>
      </c>
      <c r="B1515" s="435">
        <v>-10.2084</v>
      </c>
      <c r="C1515" s="435" t="s">
        <v>2912</v>
      </c>
      <c r="D1515" s="437" t="s">
        <v>2912</v>
      </c>
      <c r="E1515" s="435" t="s">
        <v>2912</v>
      </c>
      <c r="F1515" s="435" t="s">
        <v>2912</v>
      </c>
      <c r="G1515" s="435" t="s">
        <v>2912</v>
      </c>
      <c r="H1515" s="435" t="s">
        <v>2912</v>
      </c>
      <c r="I1515" s="435"/>
      <c r="J1515" s="435"/>
      <c r="K1515" s="435"/>
      <c r="L1515" s="435"/>
      <c r="M1515" s="435"/>
      <c r="N1515" s="435"/>
      <c r="O1515" s="435"/>
      <c r="P1515" s="435"/>
      <c r="Q1515" s="435"/>
      <c r="R1515" s="435"/>
      <c r="S1515" s="435"/>
      <c r="T1515" s="435"/>
      <c r="U1515" s="435"/>
      <c r="V1515" s="435"/>
      <c r="W1515" s="435"/>
      <c r="X1515" s="435"/>
      <c r="Y1515" s="435"/>
      <c r="Z1515" s="435"/>
    </row>
    <row r="1516" ht="18.75" customHeight="1">
      <c r="A1516" s="435" t="s">
        <v>4177</v>
      </c>
      <c r="B1516" s="435">
        <v>-10.3577</v>
      </c>
      <c r="C1516" s="435" t="s">
        <v>2912</v>
      </c>
      <c r="D1516" s="437" t="s">
        <v>2912</v>
      </c>
      <c r="E1516" s="435" t="s">
        <v>2912</v>
      </c>
      <c r="F1516" s="435" t="s">
        <v>2912</v>
      </c>
      <c r="G1516" s="435" t="s">
        <v>2912</v>
      </c>
      <c r="H1516" s="435" t="s">
        <v>2912</v>
      </c>
      <c r="I1516" s="435"/>
      <c r="J1516" s="435"/>
      <c r="K1516" s="435"/>
      <c r="L1516" s="435"/>
      <c r="M1516" s="435"/>
      <c r="N1516" s="435"/>
      <c r="O1516" s="435"/>
      <c r="P1516" s="435"/>
      <c r="Q1516" s="435"/>
      <c r="R1516" s="435"/>
      <c r="S1516" s="435"/>
      <c r="T1516" s="435"/>
      <c r="U1516" s="435"/>
      <c r="V1516" s="435"/>
      <c r="W1516" s="435"/>
      <c r="X1516" s="435"/>
      <c r="Y1516" s="435"/>
      <c r="Z1516" s="435"/>
    </row>
    <row r="1517" ht="18.75" customHeight="1">
      <c r="A1517" s="435" t="s">
        <v>4178</v>
      </c>
      <c r="B1517" s="435">
        <v>-8.9547</v>
      </c>
      <c r="C1517" s="435">
        <v>1.9491</v>
      </c>
      <c r="D1517" s="437" t="s">
        <v>2912</v>
      </c>
      <c r="E1517" s="435" t="s">
        <v>2912</v>
      </c>
      <c r="F1517" s="435" t="s">
        <v>2912</v>
      </c>
      <c r="G1517" s="435" t="s">
        <v>2912</v>
      </c>
      <c r="H1517" s="435" t="s">
        <v>2912</v>
      </c>
      <c r="I1517" s="435"/>
      <c r="J1517" s="435"/>
      <c r="K1517" s="435"/>
      <c r="L1517" s="435"/>
      <c r="M1517" s="435"/>
      <c r="N1517" s="435"/>
      <c r="O1517" s="435"/>
      <c r="P1517" s="435"/>
      <c r="Q1517" s="435"/>
      <c r="R1517" s="435"/>
      <c r="S1517" s="435"/>
      <c r="T1517" s="435"/>
      <c r="U1517" s="435"/>
      <c r="V1517" s="435"/>
      <c r="W1517" s="435"/>
      <c r="X1517" s="435"/>
      <c r="Y1517" s="435"/>
      <c r="Z1517" s="435"/>
    </row>
    <row r="1518" ht="18.75" customHeight="1">
      <c r="A1518" s="435" t="s">
        <v>4179</v>
      </c>
      <c r="B1518" s="435" t="s">
        <v>2912</v>
      </c>
      <c r="C1518" s="435" t="s">
        <v>2912</v>
      </c>
      <c r="D1518" s="437" t="s">
        <v>2912</v>
      </c>
      <c r="E1518" s="435" t="s">
        <v>2912</v>
      </c>
      <c r="F1518" s="435" t="s">
        <v>2912</v>
      </c>
      <c r="G1518" s="435" t="s">
        <v>2912</v>
      </c>
      <c r="H1518" s="435" t="s">
        <v>2912</v>
      </c>
      <c r="I1518" s="435"/>
      <c r="J1518" s="435"/>
      <c r="K1518" s="435"/>
      <c r="L1518" s="435"/>
      <c r="M1518" s="435"/>
      <c r="N1518" s="435"/>
      <c r="O1518" s="435"/>
      <c r="P1518" s="435"/>
      <c r="Q1518" s="435"/>
      <c r="R1518" s="435"/>
      <c r="S1518" s="435"/>
      <c r="T1518" s="435"/>
      <c r="U1518" s="435"/>
      <c r="V1518" s="435"/>
      <c r="W1518" s="435"/>
      <c r="X1518" s="435"/>
      <c r="Y1518" s="435"/>
      <c r="Z1518" s="435"/>
    </row>
    <row r="1519" ht="18.75" customHeight="1">
      <c r="A1519" s="435" t="s">
        <v>4180</v>
      </c>
      <c r="B1519" s="435">
        <v>-9.3786</v>
      </c>
      <c r="C1519" s="435">
        <v>13.5509</v>
      </c>
      <c r="D1519" s="437" t="s">
        <v>2912</v>
      </c>
      <c r="E1519" s="435" t="s">
        <v>2912</v>
      </c>
      <c r="F1519" s="435" t="s">
        <v>2912</v>
      </c>
      <c r="G1519" s="435" t="s">
        <v>2912</v>
      </c>
      <c r="H1519" s="435">
        <v>12.129</v>
      </c>
      <c r="I1519" s="435"/>
      <c r="J1519" s="435"/>
      <c r="K1519" s="435"/>
      <c r="L1519" s="435"/>
      <c r="M1519" s="435"/>
      <c r="N1519" s="435"/>
      <c r="O1519" s="435"/>
      <c r="P1519" s="435"/>
      <c r="Q1519" s="435"/>
      <c r="R1519" s="435"/>
      <c r="S1519" s="435"/>
      <c r="T1519" s="435"/>
      <c r="U1519" s="435"/>
      <c r="V1519" s="435"/>
      <c r="W1519" s="435"/>
      <c r="X1519" s="435"/>
      <c r="Y1519" s="435"/>
      <c r="Z1519" s="435"/>
    </row>
    <row r="1520" ht="18.75" customHeight="1">
      <c r="A1520" s="435" t="s">
        <v>4181</v>
      </c>
      <c r="B1520" s="435" t="s">
        <v>2912</v>
      </c>
      <c r="C1520" s="435" t="s">
        <v>2912</v>
      </c>
      <c r="D1520" s="437" t="s">
        <v>2912</v>
      </c>
      <c r="E1520" s="435" t="s">
        <v>2912</v>
      </c>
      <c r="F1520" s="435" t="s">
        <v>2912</v>
      </c>
      <c r="G1520" s="435" t="s">
        <v>2912</v>
      </c>
      <c r="H1520" s="435" t="s">
        <v>2912</v>
      </c>
      <c r="I1520" s="435"/>
      <c r="J1520" s="435"/>
      <c r="K1520" s="435"/>
      <c r="L1520" s="435"/>
      <c r="M1520" s="435"/>
      <c r="N1520" s="435"/>
      <c r="O1520" s="435"/>
      <c r="P1520" s="435"/>
      <c r="Q1520" s="435"/>
      <c r="R1520" s="435"/>
      <c r="S1520" s="435"/>
      <c r="T1520" s="435"/>
      <c r="U1520" s="435"/>
      <c r="V1520" s="435"/>
      <c r="W1520" s="435"/>
      <c r="X1520" s="435"/>
      <c r="Y1520" s="435"/>
      <c r="Z1520" s="435"/>
    </row>
    <row r="1521" ht="18.75" customHeight="1">
      <c r="A1521" s="435" t="s">
        <v>4182</v>
      </c>
      <c r="B1521" s="435" t="s">
        <v>2912</v>
      </c>
      <c r="C1521" s="435" t="s">
        <v>2912</v>
      </c>
      <c r="D1521" s="437" t="s">
        <v>2912</v>
      </c>
      <c r="E1521" s="435" t="s">
        <v>2912</v>
      </c>
      <c r="F1521" s="435" t="s">
        <v>2912</v>
      </c>
      <c r="G1521" s="435" t="s">
        <v>2912</v>
      </c>
      <c r="H1521" s="435" t="s">
        <v>2912</v>
      </c>
      <c r="I1521" s="435"/>
      <c r="J1521" s="435"/>
      <c r="K1521" s="435"/>
      <c r="L1521" s="435"/>
      <c r="M1521" s="435"/>
      <c r="N1521" s="435"/>
      <c r="O1521" s="435"/>
      <c r="P1521" s="435"/>
      <c r="Q1521" s="435"/>
      <c r="R1521" s="435"/>
      <c r="S1521" s="435"/>
      <c r="T1521" s="435"/>
      <c r="U1521" s="435"/>
      <c r="V1521" s="435"/>
      <c r="W1521" s="435"/>
      <c r="X1521" s="435"/>
      <c r="Y1521" s="435"/>
      <c r="Z1521" s="435"/>
    </row>
    <row r="1522" ht="18.75" customHeight="1">
      <c r="A1522" s="435" t="s">
        <v>4183</v>
      </c>
      <c r="B1522" s="435">
        <v>-0.2207</v>
      </c>
      <c r="C1522" s="435" t="s">
        <v>2912</v>
      </c>
      <c r="D1522" s="437" t="s">
        <v>2912</v>
      </c>
      <c r="E1522" s="435" t="s">
        <v>2912</v>
      </c>
      <c r="F1522" s="435" t="s">
        <v>2912</v>
      </c>
      <c r="G1522" s="435" t="s">
        <v>2912</v>
      </c>
      <c r="H1522" s="435" t="s">
        <v>2912</v>
      </c>
      <c r="I1522" s="435"/>
      <c r="J1522" s="435"/>
      <c r="K1522" s="435"/>
      <c r="L1522" s="435"/>
      <c r="M1522" s="435"/>
      <c r="N1522" s="435"/>
      <c r="O1522" s="435"/>
      <c r="P1522" s="435"/>
      <c r="Q1522" s="435"/>
      <c r="R1522" s="435"/>
      <c r="S1522" s="435"/>
      <c r="T1522" s="435"/>
      <c r="U1522" s="435"/>
      <c r="V1522" s="435"/>
      <c r="W1522" s="435"/>
      <c r="X1522" s="435"/>
      <c r="Y1522" s="435"/>
      <c r="Z1522" s="435"/>
    </row>
    <row r="1523" ht="18.75" customHeight="1">
      <c r="A1523" s="435" t="s">
        <v>4184</v>
      </c>
      <c r="B1523" s="435">
        <v>-0.3956</v>
      </c>
      <c r="C1523" s="435" t="s">
        <v>2912</v>
      </c>
      <c r="D1523" s="437" t="s">
        <v>2912</v>
      </c>
      <c r="E1523" s="435" t="s">
        <v>2912</v>
      </c>
      <c r="F1523" s="435" t="s">
        <v>2912</v>
      </c>
      <c r="G1523" s="435" t="s">
        <v>2912</v>
      </c>
      <c r="H1523" s="435" t="s">
        <v>2912</v>
      </c>
      <c r="I1523" s="435"/>
      <c r="J1523" s="435"/>
      <c r="K1523" s="435"/>
      <c r="L1523" s="435"/>
      <c r="M1523" s="435"/>
      <c r="N1523" s="435"/>
      <c r="O1523" s="435"/>
      <c r="P1523" s="435"/>
      <c r="Q1523" s="435"/>
      <c r="R1523" s="435"/>
      <c r="S1523" s="435"/>
      <c r="T1523" s="435"/>
      <c r="U1523" s="435"/>
      <c r="V1523" s="435"/>
      <c r="W1523" s="435"/>
      <c r="X1523" s="435"/>
      <c r="Y1523" s="435"/>
      <c r="Z1523" s="435"/>
    </row>
    <row r="1524" ht="18.75" customHeight="1">
      <c r="A1524" s="435" t="s">
        <v>4185</v>
      </c>
      <c r="B1524" s="435">
        <v>-0.3671</v>
      </c>
      <c r="C1524" s="435" t="s">
        <v>2912</v>
      </c>
      <c r="D1524" s="437" t="s">
        <v>2912</v>
      </c>
      <c r="E1524" s="435" t="s">
        <v>2912</v>
      </c>
      <c r="F1524" s="435" t="s">
        <v>2912</v>
      </c>
      <c r="G1524" s="435" t="s">
        <v>2912</v>
      </c>
      <c r="H1524" s="435" t="s">
        <v>2912</v>
      </c>
      <c r="I1524" s="435"/>
      <c r="J1524" s="435"/>
      <c r="K1524" s="435"/>
      <c r="L1524" s="435"/>
      <c r="M1524" s="435"/>
      <c r="N1524" s="435"/>
      <c r="O1524" s="435"/>
      <c r="P1524" s="435"/>
      <c r="Q1524" s="435"/>
      <c r="R1524" s="435"/>
      <c r="S1524" s="435"/>
      <c r="T1524" s="435"/>
      <c r="U1524" s="435"/>
      <c r="V1524" s="435"/>
      <c r="W1524" s="435"/>
      <c r="X1524" s="435"/>
      <c r="Y1524" s="435"/>
      <c r="Z1524" s="435"/>
    </row>
    <row r="1525" ht="18.75" customHeight="1">
      <c r="A1525" s="435" t="s">
        <v>4186</v>
      </c>
      <c r="B1525" s="435">
        <v>-0.0519</v>
      </c>
      <c r="C1525" s="435" t="s">
        <v>2912</v>
      </c>
      <c r="D1525" s="437" t="s">
        <v>2912</v>
      </c>
      <c r="E1525" s="435" t="s">
        <v>2912</v>
      </c>
      <c r="F1525" s="435" t="s">
        <v>2912</v>
      </c>
      <c r="G1525" s="435" t="s">
        <v>2912</v>
      </c>
      <c r="H1525" s="435" t="s">
        <v>2912</v>
      </c>
      <c r="I1525" s="435"/>
      <c r="J1525" s="435"/>
      <c r="K1525" s="435"/>
      <c r="L1525" s="435"/>
      <c r="M1525" s="435"/>
      <c r="N1525" s="435"/>
      <c r="O1525" s="435"/>
      <c r="P1525" s="435"/>
      <c r="Q1525" s="435"/>
      <c r="R1525" s="435"/>
      <c r="S1525" s="435"/>
      <c r="T1525" s="435"/>
      <c r="U1525" s="435"/>
      <c r="V1525" s="435"/>
      <c r="W1525" s="435"/>
      <c r="X1525" s="435"/>
      <c r="Y1525" s="435"/>
      <c r="Z1525" s="435"/>
    </row>
    <row r="1526" ht="18.75" customHeight="1">
      <c r="A1526" s="435" t="s">
        <v>4187</v>
      </c>
      <c r="B1526" s="435" t="s">
        <v>2912</v>
      </c>
      <c r="C1526" s="435" t="s">
        <v>2912</v>
      </c>
      <c r="D1526" s="437" t="s">
        <v>2912</v>
      </c>
      <c r="E1526" s="435" t="s">
        <v>2912</v>
      </c>
      <c r="F1526" s="435" t="s">
        <v>2912</v>
      </c>
      <c r="G1526" s="435" t="s">
        <v>2912</v>
      </c>
      <c r="H1526" s="435" t="s">
        <v>2912</v>
      </c>
      <c r="I1526" s="435"/>
      <c r="J1526" s="435"/>
      <c r="K1526" s="435"/>
      <c r="L1526" s="435"/>
      <c r="M1526" s="435"/>
      <c r="N1526" s="435"/>
      <c r="O1526" s="435"/>
      <c r="P1526" s="435"/>
      <c r="Q1526" s="435"/>
      <c r="R1526" s="435"/>
      <c r="S1526" s="435"/>
      <c r="T1526" s="435"/>
      <c r="U1526" s="435"/>
      <c r="V1526" s="435"/>
      <c r="W1526" s="435"/>
      <c r="X1526" s="435"/>
      <c r="Y1526" s="435"/>
      <c r="Z1526" s="435"/>
    </row>
    <row r="1527" ht="18.75" customHeight="1">
      <c r="A1527" s="435" t="s">
        <v>257</v>
      </c>
      <c r="B1527" s="435">
        <v>2.6526</v>
      </c>
      <c r="C1527" s="435">
        <v>0.9365</v>
      </c>
      <c r="D1527" s="437" t="s">
        <v>2912</v>
      </c>
      <c r="E1527" s="435" t="s">
        <v>2912</v>
      </c>
      <c r="F1527" s="435" t="s">
        <v>2912</v>
      </c>
      <c r="G1527" s="435" t="s">
        <v>2912</v>
      </c>
      <c r="H1527" s="435" t="s">
        <v>2912</v>
      </c>
      <c r="I1527" s="435"/>
      <c r="J1527" s="435"/>
      <c r="K1527" s="435"/>
      <c r="L1527" s="435"/>
      <c r="M1527" s="435"/>
      <c r="N1527" s="435"/>
      <c r="O1527" s="435"/>
      <c r="P1527" s="435"/>
      <c r="Q1527" s="435"/>
      <c r="R1527" s="435"/>
      <c r="S1527" s="435"/>
      <c r="T1527" s="435"/>
      <c r="U1527" s="435"/>
      <c r="V1527" s="435"/>
      <c r="W1527" s="435"/>
      <c r="X1527" s="435"/>
      <c r="Y1527" s="435"/>
      <c r="Z1527" s="435"/>
    </row>
    <row r="1528" ht="18.75" customHeight="1">
      <c r="A1528" s="435" t="s">
        <v>4188</v>
      </c>
      <c r="B1528" s="435">
        <v>2.8135</v>
      </c>
      <c r="C1528" s="435">
        <v>1.3966</v>
      </c>
      <c r="D1528" s="437" t="s">
        <v>2912</v>
      </c>
      <c r="E1528" s="435" t="s">
        <v>2912</v>
      </c>
      <c r="F1528" s="435" t="s">
        <v>2912</v>
      </c>
      <c r="G1528" s="435" t="s">
        <v>2912</v>
      </c>
      <c r="H1528" s="435" t="s">
        <v>2912</v>
      </c>
      <c r="I1528" s="435"/>
      <c r="J1528" s="435"/>
      <c r="K1528" s="435"/>
      <c r="L1528" s="435"/>
      <c r="M1528" s="435"/>
      <c r="N1528" s="435"/>
      <c r="O1528" s="435"/>
      <c r="P1528" s="435"/>
      <c r="Q1528" s="435"/>
      <c r="R1528" s="435"/>
      <c r="S1528" s="435"/>
      <c r="T1528" s="435"/>
      <c r="U1528" s="435"/>
      <c r="V1528" s="435"/>
      <c r="W1528" s="435"/>
      <c r="X1528" s="435"/>
      <c r="Y1528" s="435"/>
      <c r="Z1528" s="435"/>
    </row>
    <row r="1529" ht="18.75" customHeight="1">
      <c r="A1529" s="435" t="s">
        <v>4189</v>
      </c>
      <c r="B1529" s="435" t="s">
        <v>2912</v>
      </c>
      <c r="C1529" s="435" t="s">
        <v>2912</v>
      </c>
      <c r="D1529" s="437" t="s">
        <v>2912</v>
      </c>
      <c r="E1529" s="435" t="s">
        <v>2912</v>
      </c>
      <c r="F1529" s="435" t="s">
        <v>2912</v>
      </c>
      <c r="G1529" s="435" t="s">
        <v>2912</v>
      </c>
      <c r="H1529" s="435" t="s">
        <v>2912</v>
      </c>
      <c r="I1529" s="435"/>
      <c r="J1529" s="435"/>
      <c r="K1529" s="435"/>
      <c r="L1529" s="435"/>
      <c r="M1529" s="435"/>
      <c r="N1529" s="435"/>
      <c r="O1529" s="435"/>
      <c r="P1529" s="435"/>
      <c r="Q1529" s="435"/>
      <c r="R1529" s="435"/>
      <c r="S1529" s="435"/>
      <c r="T1529" s="435"/>
      <c r="U1529" s="435"/>
      <c r="V1529" s="435"/>
      <c r="W1529" s="435"/>
      <c r="X1529" s="435"/>
      <c r="Y1529" s="435"/>
      <c r="Z1529" s="435"/>
    </row>
    <row r="1530" ht="18.75" customHeight="1">
      <c r="A1530" s="435" t="s">
        <v>4190</v>
      </c>
      <c r="B1530" s="435">
        <v>-4.235</v>
      </c>
      <c r="C1530" s="435" t="s">
        <v>2912</v>
      </c>
      <c r="D1530" s="437" t="s">
        <v>2912</v>
      </c>
      <c r="E1530" s="435" t="s">
        <v>2912</v>
      </c>
      <c r="F1530" s="435" t="s">
        <v>2912</v>
      </c>
      <c r="G1530" s="435" t="s">
        <v>2912</v>
      </c>
      <c r="H1530" s="435">
        <v>11.8141</v>
      </c>
      <c r="I1530" s="435"/>
      <c r="J1530" s="435"/>
      <c r="K1530" s="435"/>
      <c r="L1530" s="435"/>
      <c r="M1530" s="435"/>
      <c r="N1530" s="435"/>
      <c r="O1530" s="435"/>
      <c r="P1530" s="435"/>
      <c r="Q1530" s="435"/>
      <c r="R1530" s="435"/>
      <c r="S1530" s="435"/>
      <c r="T1530" s="435"/>
      <c r="U1530" s="435"/>
      <c r="V1530" s="435"/>
      <c r="W1530" s="435"/>
      <c r="X1530" s="435"/>
      <c r="Y1530" s="435"/>
      <c r="Z1530" s="435"/>
    </row>
    <row r="1531" ht="18.75" customHeight="1">
      <c r="A1531" s="435" t="s">
        <v>1490</v>
      </c>
      <c r="B1531" s="435">
        <v>-25.0658</v>
      </c>
      <c r="C1531" s="435">
        <v>-31.0505</v>
      </c>
      <c r="D1531" s="437" t="s">
        <v>2912</v>
      </c>
      <c r="E1531" s="435" t="s">
        <v>2912</v>
      </c>
      <c r="F1531" s="435" t="s">
        <v>2912</v>
      </c>
      <c r="G1531" s="435" t="s">
        <v>2912</v>
      </c>
      <c r="H1531" s="435" t="s">
        <v>2912</v>
      </c>
      <c r="I1531" s="435"/>
      <c r="J1531" s="435"/>
      <c r="K1531" s="435"/>
      <c r="L1531" s="435"/>
      <c r="M1531" s="435"/>
      <c r="N1531" s="435"/>
      <c r="O1531" s="435"/>
      <c r="P1531" s="435"/>
      <c r="Q1531" s="435"/>
      <c r="R1531" s="435"/>
      <c r="S1531" s="435"/>
      <c r="T1531" s="435"/>
      <c r="U1531" s="435"/>
      <c r="V1531" s="435"/>
      <c r="W1531" s="435"/>
      <c r="X1531" s="435"/>
      <c r="Y1531" s="435"/>
      <c r="Z1531" s="435"/>
    </row>
    <row r="1532" ht="18.75" customHeight="1">
      <c r="A1532" s="435" t="s">
        <v>4191</v>
      </c>
      <c r="B1532" s="435">
        <v>-24.6799</v>
      </c>
      <c r="C1532" s="435">
        <v>-32.1188</v>
      </c>
      <c r="D1532" s="437" t="s">
        <v>2912</v>
      </c>
      <c r="E1532" s="435" t="s">
        <v>2912</v>
      </c>
      <c r="F1532" s="435" t="s">
        <v>2912</v>
      </c>
      <c r="G1532" s="435" t="s">
        <v>2912</v>
      </c>
      <c r="H1532" s="435" t="s">
        <v>2912</v>
      </c>
      <c r="I1532" s="435"/>
      <c r="J1532" s="435"/>
      <c r="K1532" s="435"/>
      <c r="L1532" s="435"/>
      <c r="M1532" s="435"/>
      <c r="N1532" s="435"/>
      <c r="O1532" s="435"/>
      <c r="P1532" s="435"/>
      <c r="Q1532" s="435"/>
      <c r="R1532" s="435"/>
      <c r="S1532" s="435"/>
      <c r="T1532" s="435"/>
      <c r="U1532" s="435"/>
      <c r="V1532" s="435"/>
      <c r="W1532" s="435"/>
      <c r="X1532" s="435"/>
      <c r="Y1532" s="435"/>
      <c r="Z1532" s="435"/>
    </row>
    <row r="1533" ht="18.75" customHeight="1">
      <c r="A1533" s="435" t="s">
        <v>1963</v>
      </c>
      <c r="B1533" s="435">
        <v>-27.0419</v>
      </c>
      <c r="C1533" s="435">
        <v>-32.6789</v>
      </c>
      <c r="D1533" s="437" t="s">
        <v>2912</v>
      </c>
      <c r="E1533" s="435" t="s">
        <v>2912</v>
      </c>
      <c r="F1533" s="435" t="s">
        <v>2912</v>
      </c>
      <c r="G1533" s="435" t="s">
        <v>2912</v>
      </c>
      <c r="H1533" s="435" t="s">
        <v>2912</v>
      </c>
      <c r="I1533" s="435"/>
      <c r="J1533" s="435"/>
      <c r="K1533" s="435"/>
      <c r="L1533" s="435"/>
      <c r="M1533" s="435"/>
      <c r="N1533" s="435"/>
      <c r="O1533" s="435"/>
      <c r="P1533" s="435"/>
      <c r="Q1533" s="435"/>
      <c r="R1533" s="435"/>
      <c r="S1533" s="435"/>
      <c r="T1533" s="435"/>
      <c r="U1533" s="435"/>
      <c r="V1533" s="435"/>
      <c r="W1533" s="435"/>
      <c r="X1533" s="435"/>
      <c r="Y1533" s="435"/>
      <c r="Z1533" s="435"/>
    </row>
    <row r="1534" ht="18.75" customHeight="1">
      <c r="A1534" s="435" t="s">
        <v>4192</v>
      </c>
      <c r="B1534" s="435">
        <v>-27.1496</v>
      </c>
      <c r="C1534" s="435">
        <v>-31.0698</v>
      </c>
      <c r="D1534" s="437" t="s">
        <v>2912</v>
      </c>
      <c r="E1534" s="435" t="s">
        <v>2912</v>
      </c>
      <c r="F1534" s="435" t="s">
        <v>2912</v>
      </c>
      <c r="G1534" s="435" t="s">
        <v>2912</v>
      </c>
      <c r="H1534" s="435" t="s">
        <v>2912</v>
      </c>
      <c r="I1534" s="435"/>
      <c r="J1534" s="435"/>
      <c r="K1534" s="435"/>
      <c r="L1534" s="435"/>
      <c r="M1534" s="435"/>
      <c r="N1534" s="435"/>
      <c r="O1534" s="435"/>
      <c r="P1534" s="435"/>
      <c r="Q1534" s="435"/>
      <c r="R1534" s="435"/>
      <c r="S1534" s="435"/>
      <c r="T1534" s="435"/>
      <c r="U1534" s="435"/>
      <c r="V1534" s="435"/>
      <c r="W1534" s="435"/>
      <c r="X1534" s="435"/>
      <c r="Y1534" s="435"/>
      <c r="Z1534" s="435"/>
    </row>
    <row r="1535" ht="18.75" customHeight="1">
      <c r="A1535" s="435" t="s">
        <v>4193</v>
      </c>
      <c r="B1535" s="435">
        <v>-26.9205</v>
      </c>
      <c r="C1535" s="435">
        <v>-32.2621</v>
      </c>
      <c r="D1535" s="437" t="s">
        <v>2912</v>
      </c>
      <c r="E1535" s="435" t="s">
        <v>2912</v>
      </c>
      <c r="F1535" s="435" t="s">
        <v>2912</v>
      </c>
      <c r="G1535" s="435" t="s">
        <v>2912</v>
      </c>
      <c r="H1535" s="435" t="s">
        <v>2912</v>
      </c>
      <c r="I1535" s="435"/>
      <c r="J1535" s="435"/>
      <c r="K1535" s="435"/>
      <c r="L1535" s="435"/>
      <c r="M1535" s="435"/>
      <c r="N1535" s="435"/>
      <c r="O1535" s="435"/>
      <c r="P1535" s="435"/>
      <c r="Q1535" s="435"/>
      <c r="R1535" s="435"/>
      <c r="S1535" s="435"/>
      <c r="T1535" s="435"/>
      <c r="U1535" s="435"/>
      <c r="V1535" s="435"/>
      <c r="W1535" s="435"/>
      <c r="X1535" s="435"/>
      <c r="Y1535" s="435"/>
      <c r="Z1535" s="435"/>
    </row>
    <row r="1536" ht="18.75" customHeight="1">
      <c r="A1536" s="435" t="s">
        <v>4194</v>
      </c>
      <c r="B1536" s="435">
        <v>-26.4909</v>
      </c>
      <c r="C1536" s="435">
        <v>-33.3763</v>
      </c>
      <c r="D1536" s="437" t="s">
        <v>2912</v>
      </c>
      <c r="E1536" s="435" t="s">
        <v>2912</v>
      </c>
      <c r="F1536" s="435" t="s">
        <v>2912</v>
      </c>
      <c r="G1536" s="435" t="s">
        <v>2912</v>
      </c>
      <c r="H1536" s="435" t="s">
        <v>2912</v>
      </c>
      <c r="I1536" s="435"/>
      <c r="J1536" s="435"/>
      <c r="K1536" s="435"/>
      <c r="L1536" s="435"/>
      <c r="M1536" s="435"/>
      <c r="N1536" s="435"/>
      <c r="O1536" s="435"/>
      <c r="P1536" s="435"/>
      <c r="Q1536" s="435"/>
      <c r="R1536" s="435"/>
      <c r="S1536" s="435"/>
      <c r="T1536" s="435"/>
      <c r="U1536" s="435"/>
      <c r="V1536" s="435"/>
      <c r="W1536" s="435"/>
      <c r="X1536" s="435"/>
      <c r="Y1536" s="435"/>
      <c r="Z1536" s="435"/>
    </row>
    <row r="1537" ht="18.75" customHeight="1">
      <c r="A1537" s="435" t="s">
        <v>4195</v>
      </c>
      <c r="B1537" s="435">
        <v>-26.3096</v>
      </c>
      <c r="C1537" s="435">
        <v>-34.4574</v>
      </c>
      <c r="D1537" s="437" t="s">
        <v>2912</v>
      </c>
      <c r="E1537" s="435" t="s">
        <v>2912</v>
      </c>
      <c r="F1537" s="435" t="s">
        <v>2912</v>
      </c>
      <c r="G1537" s="435" t="s">
        <v>2912</v>
      </c>
      <c r="H1537" s="435">
        <v>7.8857</v>
      </c>
      <c r="I1537" s="435"/>
      <c r="J1537" s="435"/>
      <c r="K1537" s="435"/>
      <c r="L1537" s="435"/>
      <c r="M1537" s="435"/>
      <c r="N1537" s="435"/>
      <c r="O1537" s="435"/>
      <c r="P1537" s="435"/>
      <c r="Q1537" s="435"/>
      <c r="R1537" s="435"/>
      <c r="S1537" s="435"/>
      <c r="T1537" s="435"/>
      <c r="U1537" s="435"/>
      <c r="V1537" s="435"/>
      <c r="W1537" s="435"/>
      <c r="X1537" s="435"/>
      <c r="Y1537" s="435"/>
      <c r="Z1537" s="435"/>
    </row>
    <row r="1538" ht="18.75" customHeight="1">
      <c r="A1538" s="435" t="s">
        <v>4196</v>
      </c>
      <c r="B1538" s="435">
        <v>-27.0316</v>
      </c>
      <c r="C1538" s="435" t="s">
        <v>2912</v>
      </c>
      <c r="D1538" s="437" t="s">
        <v>2912</v>
      </c>
      <c r="E1538" s="435" t="s">
        <v>2912</v>
      </c>
      <c r="F1538" s="435" t="s">
        <v>2912</v>
      </c>
      <c r="G1538" s="435" t="s">
        <v>2912</v>
      </c>
      <c r="H1538" s="435" t="s">
        <v>2912</v>
      </c>
      <c r="I1538" s="435"/>
      <c r="J1538" s="435"/>
      <c r="K1538" s="435"/>
      <c r="L1538" s="435"/>
      <c r="M1538" s="435"/>
      <c r="N1538" s="435"/>
      <c r="O1538" s="435"/>
      <c r="P1538" s="435"/>
      <c r="Q1538" s="435"/>
      <c r="R1538" s="435"/>
      <c r="S1538" s="435"/>
      <c r="T1538" s="435"/>
      <c r="U1538" s="435"/>
      <c r="V1538" s="435"/>
      <c r="W1538" s="435"/>
      <c r="X1538" s="435"/>
      <c r="Y1538" s="435"/>
      <c r="Z1538" s="435"/>
    </row>
    <row r="1539" ht="18.75" customHeight="1">
      <c r="A1539" s="435" t="s">
        <v>4197</v>
      </c>
      <c r="B1539" s="435">
        <v>-27.1095</v>
      </c>
      <c r="C1539" s="435">
        <v>-30.9136</v>
      </c>
      <c r="D1539" s="437" t="s">
        <v>2912</v>
      </c>
      <c r="E1539" s="435" t="s">
        <v>2912</v>
      </c>
      <c r="F1539" s="435" t="s">
        <v>2912</v>
      </c>
      <c r="G1539" s="435" t="s">
        <v>2912</v>
      </c>
      <c r="H1539" s="435" t="s">
        <v>2912</v>
      </c>
      <c r="I1539" s="435"/>
      <c r="J1539" s="435"/>
      <c r="K1539" s="435"/>
      <c r="L1539" s="435"/>
      <c r="M1539" s="435"/>
      <c r="N1539" s="435"/>
      <c r="O1539" s="435"/>
      <c r="P1539" s="435"/>
      <c r="Q1539" s="435"/>
      <c r="R1539" s="435"/>
      <c r="S1539" s="435"/>
      <c r="T1539" s="435"/>
      <c r="U1539" s="435"/>
      <c r="V1539" s="435"/>
      <c r="W1539" s="435"/>
      <c r="X1539" s="435"/>
      <c r="Y1539" s="435"/>
      <c r="Z1539" s="435"/>
    </row>
    <row r="1540" ht="18.75" customHeight="1">
      <c r="A1540" s="435" t="s">
        <v>4198</v>
      </c>
      <c r="B1540" s="435">
        <v>-26.804</v>
      </c>
      <c r="C1540" s="435">
        <v>-32.0755</v>
      </c>
      <c r="D1540" s="437" t="s">
        <v>2912</v>
      </c>
      <c r="E1540" s="435" t="s">
        <v>2912</v>
      </c>
      <c r="F1540" s="435" t="s">
        <v>2912</v>
      </c>
      <c r="G1540" s="435" t="s">
        <v>2912</v>
      </c>
      <c r="H1540" s="435" t="s">
        <v>2912</v>
      </c>
      <c r="I1540" s="435"/>
      <c r="J1540" s="435"/>
      <c r="K1540" s="435"/>
      <c r="L1540" s="435"/>
      <c r="M1540" s="435"/>
      <c r="N1540" s="435"/>
      <c r="O1540" s="435"/>
      <c r="P1540" s="435"/>
      <c r="Q1540" s="435"/>
      <c r="R1540" s="435"/>
      <c r="S1540" s="435"/>
      <c r="T1540" s="435"/>
      <c r="U1540" s="435"/>
      <c r="V1540" s="435"/>
      <c r="W1540" s="435"/>
      <c r="X1540" s="435"/>
      <c r="Y1540" s="435"/>
      <c r="Z1540" s="435"/>
    </row>
    <row r="1541" ht="18.75" customHeight="1">
      <c r="A1541" s="435" t="s">
        <v>4199</v>
      </c>
      <c r="B1541" s="435">
        <v>0.0</v>
      </c>
      <c r="C1541" s="435">
        <v>-46.8494</v>
      </c>
      <c r="D1541" s="437" t="s">
        <v>2912</v>
      </c>
      <c r="E1541" s="435" t="s">
        <v>2912</v>
      </c>
      <c r="F1541" s="435" t="s">
        <v>2912</v>
      </c>
      <c r="G1541" s="435" t="s">
        <v>2912</v>
      </c>
      <c r="H1541" s="435" t="s">
        <v>2912</v>
      </c>
      <c r="I1541" s="435"/>
      <c r="J1541" s="435"/>
      <c r="K1541" s="435"/>
      <c r="L1541" s="435"/>
      <c r="M1541" s="435"/>
      <c r="N1541" s="435"/>
      <c r="O1541" s="435"/>
      <c r="P1541" s="435"/>
      <c r="Q1541" s="435"/>
      <c r="R1541" s="435"/>
      <c r="S1541" s="435"/>
      <c r="T1541" s="435"/>
      <c r="U1541" s="435"/>
      <c r="V1541" s="435"/>
      <c r="W1541" s="435"/>
      <c r="X1541" s="435"/>
      <c r="Y1541" s="435"/>
      <c r="Z1541" s="435"/>
    </row>
    <row r="1542" ht="18.75" customHeight="1">
      <c r="A1542" s="435" t="s">
        <v>4200</v>
      </c>
      <c r="B1542" s="435">
        <v>0.0</v>
      </c>
      <c r="C1542" s="435">
        <v>65.3742</v>
      </c>
      <c r="D1542" s="437" t="s">
        <v>2912</v>
      </c>
      <c r="E1542" s="435" t="s">
        <v>2912</v>
      </c>
      <c r="F1542" s="435" t="s">
        <v>2912</v>
      </c>
      <c r="G1542" s="435" t="s">
        <v>2912</v>
      </c>
      <c r="H1542" s="435" t="s">
        <v>2912</v>
      </c>
      <c r="I1542" s="435"/>
      <c r="J1542" s="435"/>
      <c r="K1542" s="435"/>
      <c r="L1542" s="435"/>
      <c r="M1542" s="435"/>
      <c r="N1542" s="435"/>
      <c r="O1542" s="435"/>
      <c r="P1542" s="435"/>
      <c r="Q1542" s="435"/>
      <c r="R1542" s="435"/>
      <c r="S1542" s="435"/>
      <c r="T1542" s="435"/>
      <c r="U1542" s="435"/>
      <c r="V1542" s="435"/>
      <c r="W1542" s="435"/>
      <c r="X1542" s="435"/>
      <c r="Y1542" s="435"/>
      <c r="Z1542" s="435"/>
    </row>
    <row r="1543" ht="18.75" customHeight="1">
      <c r="A1543" s="435" t="s">
        <v>802</v>
      </c>
      <c r="B1543" s="435">
        <v>-0.9747</v>
      </c>
      <c r="C1543" s="435">
        <v>-12.5421</v>
      </c>
      <c r="D1543" s="437" t="s">
        <v>2912</v>
      </c>
      <c r="E1543" s="435" t="s">
        <v>2912</v>
      </c>
      <c r="F1543" s="435" t="s">
        <v>2912</v>
      </c>
      <c r="G1543" s="435" t="s">
        <v>2912</v>
      </c>
      <c r="H1543" s="435">
        <v>-36.8899</v>
      </c>
      <c r="I1543" s="435"/>
      <c r="J1543" s="435"/>
      <c r="K1543" s="435"/>
      <c r="L1543" s="435"/>
      <c r="M1543" s="435"/>
      <c r="N1543" s="435"/>
      <c r="O1543" s="435"/>
      <c r="P1543" s="435"/>
      <c r="Q1543" s="435"/>
      <c r="R1543" s="435"/>
      <c r="S1543" s="435"/>
      <c r="T1543" s="435"/>
      <c r="U1543" s="435"/>
      <c r="V1543" s="435"/>
      <c r="W1543" s="435"/>
      <c r="X1543" s="435"/>
      <c r="Y1543" s="435"/>
      <c r="Z1543" s="435"/>
    </row>
    <row r="1544" ht="18.75" customHeight="1">
      <c r="A1544" s="435" t="s">
        <v>4201</v>
      </c>
      <c r="B1544" s="435">
        <v>0.0</v>
      </c>
      <c r="C1544" s="435">
        <v>17.751</v>
      </c>
      <c r="D1544" s="437" t="s">
        <v>2912</v>
      </c>
      <c r="E1544" s="435" t="s">
        <v>2912</v>
      </c>
      <c r="F1544" s="435" t="s">
        <v>2912</v>
      </c>
      <c r="G1544" s="435" t="s">
        <v>2912</v>
      </c>
      <c r="H1544" s="435" t="s">
        <v>2912</v>
      </c>
      <c r="I1544" s="435"/>
      <c r="J1544" s="435"/>
      <c r="K1544" s="435"/>
      <c r="L1544" s="435"/>
      <c r="M1544" s="435"/>
      <c r="N1544" s="435"/>
      <c r="O1544" s="435"/>
      <c r="P1544" s="435"/>
      <c r="Q1544" s="435"/>
      <c r="R1544" s="435"/>
      <c r="S1544" s="435"/>
      <c r="T1544" s="435"/>
      <c r="U1544" s="435"/>
      <c r="V1544" s="435"/>
      <c r="W1544" s="435"/>
      <c r="X1544" s="435"/>
      <c r="Y1544" s="435"/>
      <c r="Z1544" s="435"/>
    </row>
    <row r="1545" ht="18.75" customHeight="1">
      <c r="A1545" s="435" t="s">
        <v>4202</v>
      </c>
      <c r="B1545" s="435">
        <v>3.7888</v>
      </c>
      <c r="C1545" s="435">
        <v>-19.9732</v>
      </c>
      <c r="D1545" s="437" t="s">
        <v>2912</v>
      </c>
      <c r="E1545" s="435" t="s">
        <v>2912</v>
      </c>
      <c r="F1545" s="435" t="s">
        <v>2912</v>
      </c>
      <c r="G1545" s="435" t="s">
        <v>2912</v>
      </c>
      <c r="H1545" s="435">
        <v>-38.6499</v>
      </c>
      <c r="I1545" s="435"/>
      <c r="J1545" s="435"/>
      <c r="K1545" s="435"/>
      <c r="L1545" s="435"/>
      <c r="M1545" s="435"/>
      <c r="N1545" s="435"/>
      <c r="O1545" s="435"/>
      <c r="P1545" s="435"/>
      <c r="Q1545" s="435"/>
      <c r="R1545" s="435"/>
      <c r="S1545" s="435"/>
      <c r="T1545" s="435"/>
      <c r="U1545" s="435"/>
      <c r="V1545" s="435"/>
      <c r="W1545" s="435"/>
      <c r="X1545" s="435"/>
      <c r="Y1545" s="435"/>
      <c r="Z1545" s="435"/>
    </row>
    <row r="1546" ht="18.75" customHeight="1">
      <c r="A1546" s="435" t="s">
        <v>4203</v>
      </c>
      <c r="B1546" s="435">
        <v>-4.1566</v>
      </c>
      <c r="C1546" s="435" t="s">
        <v>2912</v>
      </c>
      <c r="D1546" s="437" t="s">
        <v>2912</v>
      </c>
      <c r="E1546" s="435" t="s">
        <v>2912</v>
      </c>
      <c r="F1546" s="435" t="s">
        <v>2912</v>
      </c>
      <c r="G1546" s="435" t="s">
        <v>2912</v>
      </c>
      <c r="H1546" s="435" t="s">
        <v>2912</v>
      </c>
      <c r="I1546" s="435"/>
      <c r="J1546" s="435"/>
      <c r="K1546" s="435"/>
      <c r="L1546" s="435"/>
      <c r="M1546" s="435"/>
      <c r="N1546" s="435"/>
      <c r="O1546" s="435"/>
      <c r="P1546" s="435"/>
      <c r="Q1546" s="435"/>
      <c r="R1546" s="435"/>
      <c r="S1546" s="435"/>
      <c r="T1546" s="435"/>
      <c r="U1546" s="435"/>
      <c r="V1546" s="435"/>
      <c r="W1546" s="435"/>
      <c r="X1546" s="435"/>
      <c r="Y1546" s="435"/>
      <c r="Z1546" s="435"/>
    </row>
    <row r="1547" ht="18.75" customHeight="1">
      <c r="A1547" s="435" t="s">
        <v>4204</v>
      </c>
      <c r="B1547" s="435">
        <v>-0.6093</v>
      </c>
      <c r="C1547" s="435">
        <v>-13.8532</v>
      </c>
      <c r="D1547" s="437" t="s">
        <v>2912</v>
      </c>
      <c r="E1547" s="435" t="s">
        <v>2912</v>
      </c>
      <c r="F1547" s="435" t="s">
        <v>2912</v>
      </c>
      <c r="G1547" s="435" t="s">
        <v>2912</v>
      </c>
      <c r="H1547" s="435">
        <v>-32.5391</v>
      </c>
      <c r="I1547" s="435"/>
      <c r="J1547" s="435"/>
      <c r="K1547" s="435"/>
      <c r="L1547" s="435"/>
      <c r="M1547" s="435"/>
      <c r="N1547" s="435"/>
      <c r="O1547" s="435"/>
      <c r="P1547" s="435"/>
      <c r="Q1547" s="435"/>
      <c r="R1547" s="435"/>
      <c r="S1547" s="435"/>
      <c r="T1547" s="435"/>
      <c r="U1547" s="435"/>
      <c r="V1547" s="435"/>
      <c r="W1547" s="435"/>
      <c r="X1547" s="435"/>
      <c r="Y1547" s="435"/>
      <c r="Z1547" s="435"/>
    </row>
    <row r="1548" ht="18.75" customHeight="1">
      <c r="A1548" s="435" t="s">
        <v>4205</v>
      </c>
      <c r="B1548" s="435">
        <v>11.0187</v>
      </c>
      <c r="C1548" s="435">
        <v>9.6987</v>
      </c>
      <c r="D1548" s="437" t="s">
        <v>2912</v>
      </c>
      <c r="E1548" s="435" t="s">
        <v>2912</v>
      </c>
      <c r="F1548" s="435" t="s">
        <v>2912</v>
      </c>
      <c r="G1548" s="435" t="s">
        <v>2912</v>
      </c>
      <c r="H1548" s="435">
        <v>12.3619</v>
      </c>
      <c r="I1548" s="435"/>
      <c r="J1548" s="435"/>
      <c r="K1548" s="435"/>
      <c r="L1548" s="435"/>
      <c r="M1548" s="435"/>
      <c r="N1548" s="435"/>
      <c r="O1548" s="435"/>
      <c r="P1548" s="435"/>
      <c r="Q1548" s="435"/>
      <c r="R1548" s="435"/>
      <c r="S1548" s="435"/>
      <c r="T1548" s="435"/>
      <c r="U1548" s="435"/>
      <c r="V1548" s="435"/>
      <c r="W1548" s="435"/>
      <c r="X1548" s="435"/>
      <c r="Y1548" s="435"/>
      <c r="Z1548" s="435"/>
    </row>
    <row r="1549" ht="18.75" customHeight="1">
      <c r="A1549" s="435" t="s">
        <v>4206</v>
      </c>
      <c r="B1549" s="435">
        <v>10.2563</v>
      </c>
      <c r="C1549" s="435" t="s">
        <v>2912</v>
      </c>
      <c r="D1549" s="437" t="s">
        <v>2912</v>
      </c>
      <c r="E1549" s="435" t="s">
        <v>2912</v>
      </c>
      <c r="F1549" s="435" t="s">
        <v>2912</v>
      </c>
      <c r="G1549" s="435" t="s">
        <v>2912</v>
      </c>
      <c r="H1549" s="435" t="s">
        <v>2912</v>
      </c>
      <c r="I1549" s="435"/>
      <c r="J1549" s="435"/>
      <c r="K1549" s="435"/>
      <c r="L1549" s="435"/>
      <c r="M1549" s="435"/>
      <c r="N1549" s="435"/>
      <c r="O1549" s="435"/>
      <c r="P1549" s="435"/>
      <c r="Q1549" s="435"/>
      <c r="R1549" s="435"/>
      <c r="S1549" s="435"/>
      <c r="T1549" s="435"/>
      <c r="U1549" s="435"/>
      <c r="V1549" s="435"/>
      <c r="W1549" s="435"/>
      <c r="X1549" s="435"/>
      <c r="Y1549" s="435"/>
      <c r="Z1549" s="435"/>
    </row>
    <row r="1550" ht="18.75" customHeight="1">
      <c r="A1550" s="435" t="s">
        <v>1799</v>
      </c>
      <c r="B1550" s="435">
        <v>3.2143</v>
      </c>
      <c r="C1550" s="435">
        <v>0.7902</v>
      </c>
      <c r="D1550" s="437" t="s">
        <v>2912</v>
      </c>
      <c r="E1550" s="435" t="s">
        <v>2912</v>
      </c>
      <c r="F1550" s="435" t="s">
        <v>2912</v>
      </c>
      <c r="G1550" s="435" t="s">
        <v>2912</v>
      </c>
      <c r="H1550" s="435">
        <v>1.3006</v>
      </c>
      <c r="I1550" s="435"/>
      <c r="J1550" s="435"/>
      <c r="K1550" s="435"/>
      <c r="L1550" s="435"/>
      <c r="M1550" s="435"/>
      <c r="N1550" s="435"/>
      <c r="O1550" s="435"/>
      <c r="P1550" s="435"/>
      <c r="Q1550" s="435"/>
      <c r="R1550" s="435"/>
      <c r="S1550" s="435"/>
      <c r="T1550" s="435"/>
      <c r="U1550" s="435"/>
      <c r="V1550" s="435"/>
      <c r="W1550" s="435"/>
      <c r="X1550" s="435"/>
      <c r="Y1550" s="435"/>
      <c r="Z1550" s="435"/>
    </row>
    <row r="1551" ht="18.75" customHeight="1">
      <c r="A1551" s="435" t="s">
        <v>4207</v>
      </c>
      <c r="B1551" s="435">
        <v>0.1102</v>
      </c>
      <c r="C1551" s="435">
        <v>1.9401</v>
      </c>
      <c r="D1551" s="437" t="s">
        <v>2912</v>
      </c>
      <c r="E1551" s="435" t="s">
        <v>2912</v>
      </c>
      <c r="F1551" s="435" t="s">
        <v>2912</v>
      </c>
      <c r="G1551" s="435" t="s">
        <v>2912</v>
      </c>
      <c r="H1551" s="435" t="s">
        <v>2912</v>
      </c>
      <c r="I1551" s="435"/>
      <c r="J1551" s="435"/>
      <c r="K1551" s="435"/>
      <c r="L1551" s="435"/>
      <c r="M1551" s="435"/>
      <c r="N1551" s="435"/>
      <c r="O1551" s="435"/>
      <c r="P1551" s="435"/>
      <c r="Q1551" s="435"/>
      <c r="R1551" s="435"/>
      <c r="S1551" s="435"/>
      <c r="T1551" s="435"/>
      <c r="U1551" s="435"/>
      <c r="V1551" s="435"/>
      <c r="W1551" s="435"/>
      <c r="X1551" s="435"/>
      <c r="Y1551" s="435"/>
      <c r="Z1551" s="435"/>
    </row>
    <row r="1552" ht="18.75" customHeight="1">
      <c r="A1552" s="435" t="s">
        <v>4208</v>
      </c>
      <c r="B1552" s="435">
        <v>0.1403</v>
      </c>
      <c r="C1552" s="435">
        <v>2.2307</v>
      </c>
      <c r="D1552" s="437" t="s">
        <v>2912</v>
      </c>
      <c r="E1552" s="435" t="s">
        <v>2912</v>
      </c>
      <c r="F1552" s="435" t="s">
        <v>2912</v>
      </c>
      <c r="G1552" s="435" t="s">
        <v>2912</v>
      </c>
      <c r="H1552" s="435" t="s">
        <v>2912</v>
      </c>
      <c r="I1552" s="435"/>
      <c r="J1552" s="435"/>
      <c r="K1552" s="435"/>
      <c r="L1552" s="435"/>
      <c r="M1552" s="435"/>
      <c r="N1552" s="435"/>
      <c r="O1552" s="435"/>
      <c r="P1552" s="435"/>
      <c r="Q1552" s="435"/>
      <c r="R1552" s="435"/>
      <c r="S1552" s="435"/>
      <c r="T1552" s="435"/>
      <c r="U1552" s="435"/>
      <c r="V1552" s="435"/>
      <c r="W1552" s="435"/>
      <c r="X1552" s="435"/>
      <c r="Y1552" s="435"/>
      <c r="Z1552" s="435"/>
    </row>
    <row r="1553" ht="18.75" customHeight="1">
      <c r="A1553" s="435" t="s">
        <v>4209</v>
      </c>
      <c r="B1553" s="435">
        <v>0.1246</v>
      </c>
      <c r="C1553" s="435">
        <v>2.819</v>
      </c>
      <c r="D1553" s="437" t="s">
        <v>2912</v>
      </c>
      <c r="E1553" s="435" t="s">
        <v>2912</v>
      </c>
      <c r="F1553" s="435" t="s">
        <v>2912</v>
      </c>
      <c r="G1553" s="435" t="s">
        <v>2912</v>
      </c>
      <c r="H1553" s="435" t="s">
        <v>2912</v>
      </c>
      <c r="I1553" s="435"/>
      <c r="J1553" s="435"/>
      <c r="K1553" s="435"/>
      <c r="L1553" s="435"/>
      <c r="M1553" s="435"/>
      <c r="N1553" s="435"/>
      <c r="O1553" s="435"/>
      <c r="P1553" s="435"/>
      <c r="Q1553" s="435"/>
      <c r="R1553" s="435"/>
      <c r="S1553" s="435"/>
      <c r="T1553" s="435"/>
      <c r="U1553" s="435"/>
      <c r="V1553" s="435"/>
      <c r="W1553" s="435"/>
      <c r="X1553" s="435"/>
      <c r="Y1553" s="435"/>
      <c r="Z1553" s="435"/>
    </row>
    <row r="1554" ht="18.75" customHeight="1">
      <c r="A1554" s="435" t="s">
        <v>4210</v>
      </c>
      <c r="B1554" s="435">
        <v>9.789</v>
      </c>
      <c r="C1554" s="435" t="s">
        <v>2912</v>
      </c>
      <c r="D1554" s="437" t="s">
        <v>2912</v>
      </c>
      <c r="E1554" s="435" t="s">
        <v>2912</v>
      </c>
      <c r="F1554" s="435" t="s">
        <v>2912</v>
      </c>
      <c r="G1554" s="435" t="s">
        <v>2912</v>
      </c>
      <c r="H1554" s="435" t="s">
        <v>2912</v>
      </c>
      <c r="I1554" s="435"/>
      <c r="J1554" s="435"/>
      <c r="K1554" s="435"/>
      <c r="L1554" s="435"/>
      <c r="M1554" s="435"/>
      <c r="N1554" s="435"/>
      <c r="O1554" s="435"/>
      <c r="P1554" s="435"/>
      <c r="Q1554" s="435"/>
      <c r="R1554" s="435"/>
      <c r="S1554" s="435"/>
      <c r="T1554" s="435"/>
      <c r="U1554" s="435"/>
      <c r="V1554" s="435"/>
      <c r="W1554" s="435"/>
      <c r="X1554" s="435"/>
      <c r="Y1554" s="435"/>
      <c r="Z1554" s="435"/>
    </row>
    <row r="1555" ht="18.75" customHeight="1">
      <c r="A1555" s="435" t="s">
        <v>4211</v>
      </c>
      <c r="B1555" s="435">
        <v>1.8323</v>
      </c>
      <c r="C1555" s="435">
        <v>13.6782</v>
      </c>
      <c r="D1555" s="437" t="s">
        <v>2912</v>
      </c>
      <c r="E1555" s="435" t="s">
        <v>2912</v>
      </c>
      <c r="F1555" s="435" t="s">
        <v>2912</v>
      </c>
      <c r="G1555" s="435" t="s">
        <v>2912</v>
      </c>
      <c r="H1555" s="435">
        <v>13.9742</v>
      </c>
      <c r="I1555" s="435"/>
      <c r="J1555" s="435"/>
      <c r="K1555" s="435"/>
      <c r="L1555" s="435"/>
      <c r="M1555" s="435"/>
      <c r="N1555" s="435"/>
      <c r="O1555" s="435"/>
      <c r="P1555" s="435"/>
      <c r="Q1555" s="435"/>
      <c r="R1555" s="435"/>
      <c r="S1555" s="435"/>
      <c r="T1555" s="435"/>
      <c r="U1555" s="435"/>
      <c r="V1555" s="435"/>
      <c r="W1555" s="435"/>
      <c r="X1555" s="435"/>
      <c r="Y1555" s="435"/>
      <c r="Z1555" s="435"/>
    </row>
    <row r="1556" ht="18.75" customHeight="1">
      <c r="A1556" s="435" t="s">
        <v>4212</v>
      </c>
      <c r="B1556" s="435">
        <v>1.7826</v>
      </c>
      <c r="C1556" s="435" t="s">
        <v>2912</v>
      </c>
      <c r="D1556" s="437" t="s">
        <v>2912</v>
      </c>
      <c r="E1556" s="435" t="s">
        <v>2912</v>
      </c>
      <c r="F1556" s="435" t="s">
        <v>2912</v>
      </c>
      <c r="G1556" s="435" t="s">
        <v>2912</v>
      </c>
      <c r="H1556" s="435" t="s">
        <v>2912</v>
      </c>
      <c r="I1556" s="435"/>
      <c r="J1556" s="435"/>
      <c r="K1556" s="435"/>
      <c r="L1556" s="435"/>
      <c r="M1556" s="435"/>
      <c r="N1556" s="435"/>
      <c r="O1556" s="435"/>
      <c r="P1556" s="435"/>
      <c r="Q1556" s="435"/>
      <c r="R1556" s="435"/>
      <c r="S1556" s="435"/>
      <c r="T1556" s="435"/>
      <c r="U1556" s="435"/>
      <c r="V1556" s="435"/>
      <c r="W1556" s="435"/>
      <c r="X1556" s="435"/>
      <c r="Y1556" s="435"/>
      <c r="Z1556" s="435"/>
    </row>
    <row r="1557" ht="18.75" customHeight="1">
      <c r="A1557" s="435" t="s">
        <v>4213</v>
      </c>
      <c r="B1557" s="435">
        <v>1.5475</v>
      </c>
      <c r="C1557" s="435" t="s">
        <v>2912</v>
      </c>
      <c r="D1557" s="437" t="s">
        <v>2912</v>
      </c>
      <c r="E1557" s="435" t="s">
        <v>2912</v>
      </c>
      <c r="F1557" s="435" t="s">
        <v>2912</v>
      </c>
      <c r="G1557" s="435" t="s">
        <v>2912</v>
      </c>
      <c r="H1557" s="435" t="s">
        <v>2912</v>
      </c>
      <c r="I1557" s="435"/>
      <c r="J1557" s="435"/>
      <c r="K1557" s="435"/>
      <c r="L1557" s="435"/>
      <c r="M1557" s="435"/>
      <c r="N1557" s="435"/>
      <c r="O1557" s="435"/>
      <c r="P1557" s="435"/>
      <c r="Q1557" s="435"/>
      <c r="R1557" s="435"/>
      <c r="S1557" s="435"/>
      <c r="T1557" s="435"/>
      <c r="U1557" s="435"/>
      <c r="V1557" s="435"/>
      <c r="W1557" s="435"/>
      <c r="X1557" s="435"/>
      <c r="Y1557" s="435"/>
      <c r="Z1557" s="435"/>
    </row>
    <row r="1558" ht="18.75" customHeight="1">
      <c r="A1558" s="435" t="s">
        <v>4214</v>
      </c>
      <c r="B1558" s="435" t="s">
        <v>2912</v>
      </c>
      <c r="C1558" s="435" t="s">
        <v>2912</v>
      </c>
      <c r="D1558" s="437" t="s">
        <v>2912</v>
      </c>
      <c r="E1558" s="435" t="s">
        <v>2912</v>
      </c>
      <c r="F1558" s="435" t="s">
        <v>2912</v>
      </c>
      <c r="G1558" s="435" t="s">
        <v>2912</v>
      </c>
      <c r="H1558" s="435" t="s">
        <v>2912</v>
      </c>
      <c r="I1558" s="435"/>
      <c r="J1558" s="435"/>
      <c r="K1558" s="435"/>
      <c r="L1558" s="435"/>
      <c r="M1558" s="435"/>
      <c r="N1558" s="435"/>
      <c r="O1558" s="435"/>
      <c r="P1558" s="435"/>
      <c r="Q1558" s="435"/>
      <c r="R1558" s="435"/>
      <c r="S1558" s="435"/>
      <c r="T1558" s="435"/>
      <c r="U1558" s="435"/>
      <c r="V1558" s="435"/>
      <c r="W1558" s="435"/>
      <c r="X1558" s="435"/>
      <c r="Y1558" s="435"/>
      <c r="Z1558" s="435"/>
    </row>
    <row r="1559" ht="18.75" customHeight="1">
      <c r="A1559" s="435" t="s">
        <v>4215</v>
      </c>
      <c r="B1559" s="435">
        <v>-14.0075</v>
      </c>
      <c r="C1559" s="435">
        <v>-21.7908</v>
      </c>
      <c r="D1559" s="437" t="s">
        <v>2912</v>
      </c>
      <c r="E1559" s="435" t="s">
        <v>2912</v>
      </c>
      <c r="F1559" s="435" t="s">
        <v>2912</v>
      </c>
      <c r="G1559" s="435" t="s">
        <v>2912</v>
      </c>
      <c r="H1559" s="435">
        <v>-22.9629</v>
      </c>
      <c r="I1559" s="435"/>
      <c r="J1559" s="435"/>
      <c r="K1559" s="435"/>
      <c r="L1559" s="435"/>
      <c r="M1559" s="435"/>
      <c r="N1559" s="435"/>
      <c r="O1559" s="435"/>
      <c r="P1559" s="435"/>
      <c r="Q1559" s="435"/>
      <c r="R1559" s="435"/>
      <c r="S1559" s="435"/>
      <c r="T1559" s="435"/>
      <c r="U1559" s="435"/>
      <c r="V1559" s="435"/>
      <c r="W1559" s="435"/>
      <c r="X1559" s="435"/>
      <c r="Y1559" s="435"/>
      <c r="Z1559" s="435"/>
    </row>
    <row r="1560" ht="18.75" customHeight="1">
      <c r="A1560" s="435" t="s">
        <v>4216</v>
      </c>
      <c r="B1560" s="435">
        <v>0.7849</v>
      </c>
      <c r="C1560" s="435">
        <v>20.6066</v>
      </c>
      <c r="D1560" s="437" t="s">
        <v>2912</v>
      </c>
      <c r="E1560" s="435" t="s">
        <v>2912</v>
      </c>
      <c r="F1560" s="435" t="s">
        <v>2912</v>
      </c>
      <c r="G1560" s="435" t="s">
        <v>2912</v>
      </c>
      <c r="H1560" s="435" t="s">
        <v>2912</v>
      </c>
      <c r="I1560" s="435"/>
      <c r="J1560" s="435"/>
      <c r="K1560" s="435"/>
      <c r="L1560" s="435"/>
      <c r="M1560" s="435"/>
      <c r="N1560" s="435"/>
      <c r="O1560" s="435"/>
      <c r="P1560" s="435"/>
      <c r="Q1560" s="435"/>
      <c r="R1560" s="435"/>
      <c r="S1560" s="435"/>
      <c r="T1560" s="435"/>
      <c r="U1560" s="435"/>
      <c r="V1560" s="435"/>
      <c r="W1560" s="435"/>
      <c r="X1560" s="435"/>
      <c r="Y1560" s="435"/>
      <c r="Z1560" s="435"/>
    </row>
    <row r="1561" ht="18.75" customHeight="1">
      <c r="A1561" s="435" t="s">
        <v>4217</v>
      </c>
      <c r="B1561" s="435" t="s">
        <v>2912</v>
      </c>
      <c r="C1561" s="435" t="s">
        <v>2912</v>
      </c>
      <c r="D1561" s="437" t="s">
        <v>2912</v>
      </c>
      <c r="E1561" s="435" t="s">
        <v>2912</v>
      </c>
      <c r="F1561" s="435" t="s">
        <v>2912</v>
      </c>
      <c r="G1561" s="435" t="s">
        <v>2912</v>
      </c>
      <c r="H1561" s="435" t="s">
        <v>2912</v>
      </c>
      <c r="I1561" s="435"/>
      <c r="J1561" s="435"/>
      <c r="K1561" s="435"/>
      <c r="L1561" s="435"/>
      <c r="M1561" s="435"/>
      <c r="N1561" s="435"/>
      <c r="O1561" s="435"/>
      <c r="P1561" s="435"/>
      <c r="Q1561" s="435"/>
      <c r="R1561" s="435"/>
      <c r="S1561" s="435"/>
      <c r="T1561" s="435"/>
      <c r="U1561" s="435"/>
      <c r="V1561" s="435"/>
      <c r="W1561" s="435"/>
      <c r="X1561" s="435"/>
      <c r="Y1561" s="435"/>
      <c r="Z1561" s="435"/>
    </row>
    <row r="1562" ht="18.75" customHeight="1">
      <c r="A1562" s="435" t="s">
        <v>4218</v>
      </c>
      <c r="B1562" s="435" t="s">
        <v>2912</v>
      </c>
      <c r="C1562" s="435" t="s">
        <v>2912</v>
      </c>
      <c r="D1562" s="437" t="s">
        <v>2912</v>
      </c>
      <c r="E1562" s="435" t="s">
        <v>2912</v>
      </c>
      <c r="F1562" s="435" t="s">
        <v>2912</v>
      </c>
      <c r="G1562" s="435" t="s">
        <v>2912</v>
      </c>
      <c r="H1562" s="435" t="s">
        <v>2912</v>
      </c>
      <c r="I1562" s="435"/>
      <c r="J1562" s="435"/>
      <c r="K1562" s="435"/>
      <c r="L1562" s="435"/>
      <c r="M1562" s="435"/>
      <c r="N1562" s="435"/>
      <c r="O1562" s="435"/>
      <c r="P1562" s="435"/>
      <c r="Q1562" s="435"/>
      <c r="R1562" s="435"/>
      <c r="S1562" s="435"/>
      <c r="T1562" s="435"/>
      <c r="U1562" s="435"/>
      <c r="V1562" s="435"/>
      <c r="W1562" s="435"/>
      <c r="X1562" s="435"/>
      <c r="Y1562" s="435"/>
      <c r="Z1562" s="435"/>
    </row>
    <row r="1563" ht="18.75" customHeight="1">
      <c r="A1563" s="435" t="s">
        <v>4219</v>
      </c>
      <c r="B1563" s="435">
        <v>1.3303</v>
      </c>
      <c r="C1563" s="435">
        <v>3.6145</v>
      </c>
      <c r="D1563" s="437" t="s">
        <v>2912</v>
      </c>
      <c r="E1563" s="435" t="s">
        <v>2912</v>
      </c>
      <c r="F1563" s="435" t="s">
        <v>2912</v>
      </c>
      <c r="G1563" s="435" t="s">
        <v>2912</v>
      </c>
      <c r="H1563" s="435" t="s">
        <v>2912</v>
      </c>
      <c r="I1563" s="435"/>
      <c r="J1563" s="435"/>
      <c r="K1563" s="435"/>
      <c r="L1563" s="435"/>
      <c r="M1563" s="435"/>
      <c r="N1563" s="435"/>
      <c r="O1563" s="435"/>
      <c r="P1563" s="435"/>
      <c r="Q1563" s="435"/>
      <c r="R1563" s="435"/>
      <c r="S1563" s="435"/>
      <c r="T1563" s="435"/>
      <c r="U1563" s="435"/>
      <c r="V1563" s="435"/>
      <c r="W1563" s="435"/>
      <c r="X1563" s="435"/>
      <c r="Y1563" s="435"/>
      <c r="Z1563" s="435"/>
    </row>
    <row r="1564" ht="18.75" customHeight="1">
      <c r="A1564" s="435" t="s">
        <v>4220</v>
      </c>
      <c r="B1564" s="435" t="s">
        <v>2912</v>
      </c>
      <c r="C1564" s="435" t="s">
        <v>2912</v>
      </c>
      <c r="D1564" s="437" t="s">
        <v>2912</v>
      </c>
      <c r="E1564" s="435" t="s">
        <v>2912</v>
      </c>
      <c r="F1564" s="435" t="s">
        <v>2912</v>
      </c>
      <c r="G1564" s="435" t="s">
        <v>2912</v>
      </c>
      <c r="H1564" s="435" t="s">
        <v>2912</v>
      </c>
      <c r="I1564" s="435"/>
      <c r="J1564" s="435"/>
      <c r="K1564" s="435"/>
      <c r="L1564" s="435"/>
      <c r="M1564" s="435"/>
      <c r="N1564" s="435"/>
      <c r="O1564" s="435"/>
      <c r="P1564" s="435"/>
      <c r="Q1564" s="435"/>
      <c r="R1564" s="435"/>
      <c r="S1564" s="435"/>
      <c r="T1564" s="435"/>
      <c r="U1564" s="435"/>
      <c r="V1564" s="435"/>
      <c r="W1564" s="435"/>
      <c r="X1564" s="435"/>
      <c r="Y1564" s="435"/>
      <c r="Z1564" s="435"/>
    </row>
    <row r="1565" ht="18.75" customHeight="1">
      <c r="A1565" s="435" t="s">
        <v>4221</v>
      </c>
      <c r="B1565" s="435">
        <v>0.0</v>
      </c>
      <c r="C1565" s="435">
        <v>-14.3546</v>
      </c>
      <c r="D1565" s="437" t="s">
        <v>2912</v>
      </c>
      <c r="E1565" s="435" t="s">
        <v>2912</v>
      </c>
      <c r="F1565" s="435" t="s">
        <v>2912</v>
      </c>
      <c r="G1565" s="435" t="s">
        <v>2912</v>
      </c>
      <c r="H1565" s="435" t="s">
        <v>2912</v>
      </c>
      <c r="I1565" s="435"/>
      <c r="J1565" s="435"/>
      <c r="K1565" s="435"/>
      <c r="L1565" s="435"/>
      <c r="M1565" s="435"/>
      <c r="N1565" s="435"/>
      <c r="O1565" s="435"/>
      <c r="P1565" s="435"/>
      <c r="Q1565" s="435"/>
      <c r="R1565" s="435"/>
      <c r="S1565" s="435"/>
      <c r="T1565" s="435"/>
      <c r="U1565" s="435"/>
      <c r="V1565" s="435"/>
      <c r="W1565" s="435"/>
      <c r="X1565" s="435"/>
      <c r="Y1565" s="435"/>
      <c r="Z1565" s="435"/>
    </row>
    <row r="1566" ht="18.75" customHeight="1">
      <c r="A1566" s="435" t="s">
        <v>4222</v>
      </c>
      <c r="B1566" s="435">
        <v>-5.9132</v>
      </c>
      <c r="C1566" s="435">
        <v>11.1485</v>
      </c>
      <c r="D1566" s="437" t="s">
        <v>2912</v>
      </c>
      <c r="E1566" s="435" t="s">
        <v>2912</v>
      </c>
      <c r="F1566" s="435" t="s">
        <v>2912</v>
      </c>
      <c r="G1566" s="435" t="s">
        <v>2912</v>
      </c>
      <c r="H1566" s="435" t="s">
        <v>2912</v>
      </c>
      <c r="I1566" s="435"/>
      <c r="J1566" s="435"/>
      <c r="K1566" s="435"/>
      <c r="L1566" s="435"/>
      <c r="M1566" s="435"/>
      <c r="N1566" s="435"/>
      <c r="O1566" s="435"/>
      <c r="P1566" s="435"/>
      <c r="Q1566" s="435"/>
      <c r="R1566" s="435"/>
      <c r="S1566" s="435"/>
      <c r="T1566" s="435"/>
      <c r="U1566" s="435"/>
      <c r="V1566" s="435"/>
      <c r="W1566" s="435"/>
      <c r="X1566" s="435"/>
      <c r="Y1566" s="435"/>
      <c r="Z1566" s="435"/>
    </row>
    <row r="1567" ht="18.75" customHeight="1">
      <c r="A1567" s="435" t="s">
        <v>4223</v>
      </c>
      <c r="B1567" s="435">
        <v>-0.386</v>
      </c>
      <c r="C1567" s="435" t="s">
        <v>2912</v>
      </c>
      <c r="D1567" s="437" t="s">
        <v>2912</v>
      </c>
      <c r="E1567" s="435" t="s">
        <v>2912</v>
      </c>
      <c r="F1567" s="435" t="s">
        <v>2912</v>
      </c>
      <c r="G1567" s="435" t="s">
        <v>2912</v>
      </c>
      <c r="H1567" s="435">
        <v>-0.6007</v>
      </c>
      <c r="I1567" s="435"/>
      <c r="J1567" s="435"/>
      <c r="K1567" s="435"/>
      <c r="L1567" s="435"/>
      <c r="M1567" s="435"/>
      <c r="N1567" s="435"/>
      <c r="O1567" s="435"/>
      <c r="P1567" s="435"/>
      <c r="Q1567" s="435"/>
      <c r="R1567" s="435"/>
      <c r="S1567" s="435"/>
      <c r="T1567" s="435"/>
      <c r="U1567" s="435"/>
      <c r="V1567" s="435"/>
      <c r="W1567" s="435"/>
      <c r="X1567" s="435"/>
      <c r="Y1567" s="435"/>
      <c r="Z1567" s="435"/>
    </row>
    <row r="1568" ht="18.75" customHeight="1">
      <c r="A1568" s="435" t="s">
        <v>4224</v>
      </c>
      <c r="B1568" s="435">
        <v>-0.1514</v>
      </c>
      <c r="C1568" s="435" t="s">
        <v>2912</v>
      </c>
      <c r="D1568" s="437" t="s">
        <v>2912</v>
      </c>
      <c r="E1568" s="435" t="s">
        <v>2912</v>
      </c>
      <c r="F1568" s="435" t="s">
        <v>2912</v>
      </c>
      <c r="G1568" s="435" t="s">
        <v>2912</v>
      </c>
      <c r="H1568" s="435">
        <v>-0.6523</v>
      </c>
      <c r="I1568" s="435"/>
      <c r="J1568" s="435"/>
      <c r="K1568" s="435"/>
      <c r="L1568" s="435"/>
      <c r="M1568" s="435"/>
      <c r="N1568" s="435"/>
      <c r="O1568" s="435"/>
      <c r="P1568" s="435"/>
      <c r="Q1568" s="435"/>
      <c r="R1568" s="435"/>
      <c r="S1568" s="435"/>
      <c r="T1568" s="435"/>
      <c r="U1568" s="435"/>
      <c r="V1568" s="435"/>
      <c r="W1568" s="435"/>
      <c r="X1568" s="435"/>
      <c r="Y1568" s="435"/>
      <c r="Z1568" s="435"/>
    </row>
    <row r="1569" ht="18.75" customHeight="1">
      <c r="A1569" s="435" t="s">
        <v>4225</v>
      </c>
      <c r="B1569" s="435">
        <v>8.0E-4</v>
      </c>
      <c r="C1569" s="435" t="s">
        <v>2912</v>
      </c>
      <c r="D1569" s="437" t="s">
        <v>2912</v>
      </c>
      <c r="E1569" s="435" t="s">
        <v>2912</v>
      </c>
      <c r="F1569" s="435" t="s">
        <v>2912</v>
      </c>
      <c r="G1569" s="435" t="s">
        <v>2912</v>
      </c>
      <c r="H1569" s="435">
        <v>-0.4117</v>
      </c>
      <c r="I1569" s="435"/>
      <c r="J1569" s="435"/>
      <c r="K1569" s="435"/>
      <c r="L1569" s="435"/>
      <c r="M1569" s="435"/>
      <c r="N1569" s="435"/>
      <c r="O1569" s="435"/>
      <c r="P1569" s="435"/>
      <c r="Q1569" s="435"/>
      <c r="R1569" s="435"/>
      <c r="S1569" s="435"/>
      <c r="T1569" s="435"/>
      <c r="U1569" s="435"/>
      <c r="V1569" s="435"/>
      <c r="W1569" s="435"/>
      <c r="X1569" s="435"/>
      <c r="Y1569" s="435"/>
      <c r="Z1569" s="435"/>
    </row>
    <row r="1570" ht="18.75" customHeight="1">
      <c r="A1570" s="435" t="s">
        <v>4226</v>
      </c>
      <c r="B1570" s="435">
        <v>-5.4826</v>
      </c>
      <c r="C1570" s="435">
        <v>18.3313</v>
      </c>
      <c r="D1570" s="437" t="s">
        <v>2912</v>
      </c>
      <c r="E1570" s="435" t="s">
        <v>2912</v>
      </c>
      <c r="F1570" s="435" t="s">
        <v>2912</v>
      </c>
      <c r="G1570" s="435" t="s">
        <v>2912</v>
      </c>
      <c r="H1570" s="435">
        <v>50.6541</v>
      </c>
      <c r="I1570" s="435"/>
      <c r="J1570" s="435"/>
      <c r="K1570" s="435"/>
      <c r="L1570" s="435"/>
      <c r="M1570" s="435"/>
      <c r="N1570" s="435"/>
      <c r="O1570" s="435"/>
      <c r="P1570" s="435"/>
      <c r="Q1570" s="435"/>
      <c r="R1570" s="435"/>
      <c r="S1570" s="435"/>
      <c r="T1570" s="435"/>
      <c r="U1570" s="435"/>
      <c r="V1570" s="435"/>
      <c r="W1570" s="435"/>
      <c r="X1570" s="435"/>
      <c r="Y1570" s="435"/>
      <c r="Z1570" s="435"/>
    </row>
    <row r="1571" ht="18.75" customHeight="1">
      <c r="A1571" s="435" t="s">
        <v>4227</v>
      </c>
      <c r="B1571" s="435">
        <v>1.9308</v>
      </c>
      <c r="C1571" s="435">
        <v>11.0877</v>
      </c>
      <c r="D1571" s="437" t="s">
        <v>2912</v>
      </c>
      <c r="E1571" s="435" t="s">
        <v>2912</v>
      </c>
      <c r="F1571" s="435" t="s">
        <v>2912</v>
      </c>
      <c r="G1571" s="435" t="s">
        <v>2912</v>
      </c>
      <c r="H1571" s="435" t="s">
        <v>2912</v>
      </c>
      <c r="I1571" s="435"/>
      <c r="J1571" s="435"/>
      <c r="K1571" s="435"/>
      <c r="L1571" s="435"/>
      <c r="M1571" s="435"/>
      <c r="N1571" s="435"/>
      <c r="O1571" s="435"/>
      <c r="P1571" s="435"/>
      <c r="Q1571" s="435"/>
      <c r="R1571" s="435"/>
      <c r="S1571" s="435"/>
      <c r="T1571" s="435"/>
      <c r="U1571" s="435"/>
      <c r="V1571" s="435"/>
      <c r="W1571" s="435"/>
      <c r="X1571" s="435"/>
      <c r="Y1571" s="435"/>
      <c r="Z1571" s="435"/>
    </row>
    <row r="1572" ht="18.75" customHeight="1">
      <c r="A1572" s="435" t="s">
        <v>4228</v>
      </c>
      <c r="B1572" s="435">
        <v>0.3731</v>
      </c>
      <c r="C1572" s="435" t="s">
        <v>2912</v>
      </c>
      <c r="D1572" s="437" t="s">
        <v>2912</v>
      </c>
      <c r="E1572" s="435" t="s">
        <v>2912</v>
      </c>
      <c r="F1572" s="435" t="s">
        <v>2912</v>
      </c>
      <c r="G1572" s="435" t="s">
        <v>2912</v>
      </c>
      <c r="H1572" s="435" t="s">
        <v>2912</v>
      </c>
      <c r="I1572" s="435"/>
      <c r="J1572" s="435"/>
      <c r="K1572" s="435"/>
      <c r="L1572" s="435"/>
      <c r="M1572" s="435"/>
      <c r="N1572" s="435"/>
      <c r="O1572" s="435"/>
      <c r="P1572" s="435"/>
      <c r="Q1572" s="435"/>
      <c r="R1572" s="435"/>
      <c r="S1572" s="435"/>
      <c r="T1572" s="435"/>
      <c r="U1572" s="435"/>
      <c r="V1572" s="435"/>
      <c r="W1572" s="435"/>
      <c r="X1572" s="435"/>
      <c r="Y1572" s="435"/>
      <c r="Z1572" s="435"/>
    </row>
    <row r="1573" ht="18.75" customHeight="1">
      <c r="A1573" s="435" t="s">
        <v>4229</v>
      </c>
      <c r="B1573" s="435">
        <v>0.0</v>
      </c>
      <c r="C1573" s="435">
        <v>-49.2511</v>
      </c>
      <c r="D1573" s="437" t="s">
        <v>2912</v>
      </c>
      <c r="E1573" s="435" t="s">
        <v>2912</v>
      </c>
      <c r="F1573" s="435" t="s">
        <v>2912</v>
      </c>
      <c r="G1573" s="435" t="s">
        <v>2912</v>
      </c>
      <c r="H1573" s="435">
        <v>-53.034</v>
      </c>
      <c r="I1573" s="435"/>
      <c r="J1573" s="435"/>
      <c r="K1573" s="435"/>
      <c r="L1573" s="435"/>
      <c r="M1573" s="435"/>
      <c r="N1573" s="435"/>
      <c r="O1573" s="435"/>
      <c r="P1573" s="435"/>
      <c r="Q1573" s="435"/>
      <c r="R1573" s="435"/>
      <c r="S1573" s="435"/>
      <c r="T1573" s="435"/>
      <c r="U1573" s="435"/>
      <c r="V1573" s="435"/>
      <c r="W1573" s="435"/>
      <c r="X1573" s="435"/>
      <c r="Y1573" s="435"/>
      <c r="Z1573" s="435"/>
    </row>
    <row r="1574" ht="18.75" customHeight="1">
      <c r="A1574" s="435" t="s">
        <v>4230</v>
      </c>
      <c r="B1574" s="435">
        <v>-15.4457</v>
      </c>
      <c r="C1574" s="435">
        <v>42.9521</v>
      </c>
      <c r="D1574" s="437" t="s">
        <v>2912</v>
      </c>
      <c r="E1574" s="435" t="s">
        <v>2912</v>
      </c>
      <c r="F1574" s="435" t="s">
        <v>2912</v>
      </c>
      <c r="G1574" s="435" t="s">
        <v>2912</v>
      </c>
      <c r="H1574" s="435">
        <v>40.2527</v>
      </c>
      <c r="I1574" s="435"/>
      <c r="J1574" s="435"/>
      <c r="K1574" s="435"/>
      <c r="L1574" s="435"/>
      <c r="M1574" s="435"/>
      <c r="N1574" s="435"/>
      <c r="O1574" s="435"/>
      <c r="P1574" s="435"/>
      <c r="Q1574" s="435"/>
      <c r="R1574" s="435"/>
      <c r="S1574" s="435"/>
      <c r="T1574" s="435"/>
      <c r="U1574" s="435"/>
      <c r="V1574" s="435"/>
      <c r="W1574" s="435"/>
      <c r="X1574" s="435"/>
      <c r="Y1574" s="435"/>
      <c r="Z1574" s="435"/>
    </row>
    <row r="1575" ht="18.75" customHeight="1">
      <c r="A1575" s="435" t="s">
        <v>4231</v>
      </c>
      <c r="B1575" s="435">
        <v>-7.8604</v>
      </c>
      <c r="C1575" s="435">
        <v>25.9626</v>
      </c>
      <c r="D1575" s="437" t="s">
        <v>2912</v>
      </c>
      <c r="E1575" s="435" t="s">
        <v>2912</v>
      </c>
      <c r="F1575" s="435" t="s">
        <v>2912</v>
      </c>
      <c r="G1575" s="435" t="s">
        <v>2912</v>
      </c>
      <c r="H1575" s="435" t="s">
        <v>2912</v>
      </c>
      <c r="I1575" s="435"/>
      <c r="J1575" s="435"/>
      <c r="K1575" s="435"/>
      <c r="L1575" s="435"/>
      <c r="M1575" s="435"/>
      <c r="N1575" s="435"/>
      <c r="O1575" s="435"/>
      <c r="P1575" s="435"/>
      <c r="Q1575" s="435"/>
      <c r="R1575" s="435"/>
      <c r="S1575" s="435"/>
      <c r="T1575" s="435"/>
      <c r="U1575" s="435"/>
      <c r="V1575" s="435"/>
      <c r="W1575" s="435"/>
      <c r="X1575" s="435"/>
      <c r="Y1575" s="435"/>
      <c r="Z1575" s="435"/>
    </row>
    <row r="1576" ht="18.75" customHeight="1">
      <c r="A1576" s="435" t="s">
        <v>4232</v>
      </c>
      <c r="B1576" s="435">
        <v>-1.8033</v>
      </c>
      <c r="C1576" s="435">
        <v>11.2392</v>
      </c>
      <c r="D1576" s="437" t="s">
        <v>2912</v>
      </c>
      <c r="E1576" s="435" t="s">
        <v>2912</v>
      </c>
      <c r="F1576" s="435" t="s">
        <v>2912</v>
      </c>
      <c r="G1576" s="435" t="s">
        <v>2912</v>
      </c>
      <c r="H1576" s="435">
        <v>39.9275</v>
      </c>
      <c r="I1576" s="435"/>
      <c r="J1576" s="435"/>
      <c r="K1576" s="435"/>
      <c r="L1576" s="435"/>
      <c r="M1576" s="435"/>
      <c r="N1576" s="435"/>
      <c r="O1576" s="435"/>
      <c r="P1576" s="435"/>
      <c r="Q1576" s="435"/>
      <c r="R1576" s="435"/>
      <c r="S1576" s="435"/>
      <c r="T1576" s="435"/>
      <c r="U1576" s="435"/>
      <c r="V1576" s="435"/>
      <c r="W1576" s="435"/>
      <c r="X1576" s="435"/>
      <c r="Y1576" s="435"/>
      <c r="Z1576" s="435"/>
    </row>
    <row r="1577" ht="18.75" customHeight="1">
      <c r="A1577" s="435" t="s">
        <v>4233</v>
      </c>
      <c r="B1577" s="435">
        <v>-0.2174</v>
      </c>
      <c r="C1577" s="435" t="s">
        <v>2912</v>
      </c>
      <c r="D1577" s="437" t="s">
        <v>2912</v>
      </c>
      <c r="E1577" s="435" t="s">
        <v>2912</v>
      </c>
      <c r="F1577" s="435" t="s">
        <v>2912</v>
      </c>
      <c r="G1577" s="435" t="s">
        <v>2912</v>
      </c>
      <c r="H1577" s="435">
        <v>-0.005</v>
      </c>
      <c r="I1577" s="435"/>
      <c r="J1577" s="435"/>
      <c r="K1577" s="435"/>
      <c r="L1577" s="435"/>
      <c r="M1577" s="435"/>
      <c r="N1577" s="435"/>
      <c r="O1577" s="435"/>
      <c r="P1577" s="435"/>
      <c r="Q1577" s="435"/>
      <c r="R1577" s="435"/>
      <c r="S1577" s="435"/>
      <c r="T1577" s="435"/>
      <c r="U1577" s="435"/>
      <c r="V1577" s="435"/>
      <c r="W1577" s="435"/>
      <c r="X1577" s="435"/>
      <c r="Y1577" s="435"/>
      <c r="Z1577" s="435"/>
    </row>
    <row r="1578" ht="18.75" customHeight="1">
      <c r="A1578" s="435" t="s">
        <v>4234</v>
      </c>
      <c r="B1578" s="435">
        <v>0.0283</v>
      </c>
      <c r="C1578" s="435" t="s">
        <v>2912</v>
      </c>
      <c r="D1578" s="437" t="s">
        <v>2912</v>
      </c>
      <c r="E1578" s="435" t="s">
        <v>2912</v>
      </c>
      <c r="F1578" s="435" t="s">
        <v>2912</v>
      </c>
      <c r="G1578" s="435" t="s">
        <v>2912</v>
      </c>
      <c r="H1578" s="435">
        <v>-0.0287</v>
      </c>
      <c r="I1578" s="435"/>
      <c r="J1578" s="435"/>
      <c r="K1578" s="435"/>
      <c r="L1578" s="435"/>
      <c r="M1578" s="435"/>
      <c r="N1578" s="435"/>
      <c r="O1578" s="435"/>
      <c r="P1578" s="435"/>
      <c r="Q1578" s="435"/>
      <c r="R1578" s="435"/>
      <c r="S1578" s="435"/>
      <c r="T1578" s="435"/>
      <c r="U1578" s="435"/>
      <c r="V1578" s="435"/>
      <c r="W1578" s="435"/>
      <c r="X1578" s="435"/>
      <c r="Y1578" s="435"/>
      <c r="Z1578" s="435"/>
    </row>
    <row r="1579" ht="18.75" customHeight="1">
      <c r="A1579" s="435" t="s">
        <v>4235</v>
      </c>
      <c r="B1579" s="435">
        <v>0.1696</v>
      </c>
      <c r="C1579" s="435" t="s">
        <v>2912</v>
      </c>
      <c r="D1579" s="437" t="s">
        <v>2912</v>
      </c>
      <c r="E1579" s="435" t="s">
        <v>2912</v>
      </c>
      <c r="F1579" s="435" t="s">
        <v>2912</v>
      </c>
      <c r="G1579" s="435" t="s">
        <v>2912</v>
      </c>
      <c r="H1579" s="435">
        <v>0.1906</v>
      </c>
      <c r="I1579" s="435"/>
      <c r="J1579" s="435"/>
      <c r="K1579" s="435"/>
      <c r="L1579" s="435"/>
      <c r="M1579" s="435"/>
      <c r="N1579" s="435"/>
      <c r="O1579" s="435"/>
      <c r="P1579" s="435"/>
      <c r="Q1579" s="435"/>
      <c r="R1579" s="435"/>
      <c r="S1579" s="435"/>
      <c r="T1579" s="435"/>
      <c r="U1579" s="435"/>
      <c r="V1579" s="435"/>
      <c r="W1579" s="435"/>
      <c r="X1579" s="435"/>
      <c r="Y1579" s="435"/>
      <c r="Z1579" s="435"/>
    </row>
    <row r="1580" ht="18.75" customHeight="1">
      <c r="A1580" s="435" t="s">
        <v>4236</v>
      </c>
      <c r="B1580" s="435" t="s">
        <v>2912</v>
      </c>
      <c r="C1580" s="435" t="s">
        <v>2912</v>
      </c>
      <c r="D1580" s="437" t="s">
        <v>2912</v>
      </c>
      <c r="E1580" s="435" t="s">
        <v>2912</v>
      </c>
      <c r="F1580" s="435" t="s">
        <v>2912</v>
      </c>
      <c r="G1580" s="435" t="s">
        <v>2912</v>
      </c>
      <c r="H1580" s="435" t="s">
        <v>2912</v>
      </c>
      <c r="I1580" s="435"/>
      <c r="J1580" s="435"/>
      <c r="K1580" s="435"/>
      <c r="L1580" s="435"/>
      <c r="M1580" s="435"/>
      <c r="N1580" s="435"/>
      <c r="O1580" s="435"/>
      <c r="P1580" s="435"/>
      <c r="Q1580" s="435"/>
      <c r="R1580" s="435"/>
      <c r="S1580" s="435"/>
      <c r="T1580" s="435"/>
      <c r="U1580" s="435"/>
      <c r="V1580" s="435"/>
      <c r="W1580" s="435"/>
      <c r="X1580" s="435"/>
      <c r="Y1580" s="435"/>
      <c r="Z1580" s="435"/>
    </row>
    <row r="1581" ht="18.75" customHeight="1">
      <c r="A1581" s="435" t="s">
        <v>4237</v>
      </c>
      <c r="B1581" s="435">
        <v>0.0166</v>
      </c>
      <c r="C1581" s="435">
        <v>-0.1078</v>
      </c>
      <c r="D1581" s="437" t="s">
        <v>2912</v>
      </c>
      <c r="E1581" s="435" t="s">
        <v>2912</v>
      </c>
      <c r="F1581" s="435" t="s">
        <v>2912</v>
      </c>
      <c r="G1581" s="435" t="s">
        <v>2912</v>
      </c>
      <c r="H1581" s="435" t="s">
        <v>2912</v>
      </c>
      <c r="I1581" s="435"/>
      <c r="J1581" s="435"/>
      <c r="K1581" s="435"/>
      <c r="L1581" s="435"/>
      <c r="M1581" s="435"/>
      <c r="N1581" s="435"/>
      <c r="O1581" s="435"/>
      <c r="P1581" s="435"/>
      <c r="Q1581" s="435"/>
      <c r="R1581" s="435"/>
      <c r="S1581" s="435"/>
      <c r="T1581" s="435"/>
      <c r="U1581" s="435"/>
      <c r="V1581" s="435"/>
      <c r="W1581" s="435"/>
      <c r="X1581" s="435"/>
      <c r="Y1581" s="435"/>
      <c r="Z1581" s="435"/>
    </row>
    <row r="1582" ht="18.75" customHeight="1">
      <c r="A1582" s="435" t="s">
        <v>4238</v>
      </c>
      <c r="B1582" s="435">
        <v>1.4</v>
      </c>
      <c r="C1582" s="435">
        <v>9.6672</v>
      </c>
      <c r="D1582" s="437" t="s">
        <v>2912</v>
      </c>
      <c r="E1582" s="435" t="s">
        <v>2912</v>
      </c>
      <c r="F1582" s="435" t="s">
        <v>2912</v>
      </c>
      <c r="G1582" s="435" t="s">
        <v>2912</v>
      </c>
      <c r="H1582" s="435" t="s">
        <v>2912</v>
      </c>
      <c r="I1582" s="435"/>
      <c r="J1582" s="435"/>
      <c r="K1582" s="435"/>
      <c r="L1582" s="435"/>
      <c r="M1582" s="435"/>
      <c r="N1582" s="435"/>
      <c r="O1582" s="435"/>
      <c r="P1582" s="435"/>
      <c r="Q1582" s="435"/>
      <c r="R1582" s="435"/>
      <c r="S1582" s="435"/>
      <c r="T1582" s="435"/>
      <c r="U1582" s="435"/>
      <c r="V1582" s="435"/>
      <c r="W1582" s="435"/>
      <c r="X1582" s="435"/>
      <c r="Y1582" s="435"/>
      <c r="Z1582" s="435"/>
    </row>
    <row r="1583" ht="18.75" customHeight="1">
      <c r="A1583" s="435" t="s">
        <v>4239</v>
      </c>
      <c r="B1583" s="435" t="s">
        <v>2912</v>
      </c>
      <c r="C1583" s="435" t="s">
        <v>2912</v>
      </c>
      <c r="D1583" s="437" t="s">
        <v>2912</v>
      </c>
      <c r="E1583" s="435" t="s">
        <v>2912</v>
      </c>
      <c r="F1583" s="435" t="s">
        <v>2912</v>
      </c>
      <c r="G1583" s="435" t="s">
        <v>2912</v>
      </c>
      <c r="H1583" s="435" t="s">
        <v>2912</v>
      </c>
      <c r="I1583" s="435"/>
      <c r="J1583" s="435"/>
      <c r="K1583" s="435"/>
      <c r="L1583" s="435"/>
      <c r="M1583" s="435"/>
      <c r="N1583" s="435"/>
      <c r="O1583" s="435"/>
      <c r="P1583" s="435"/>
      <c r="Q1583" s="435"/>
      <c r="R1583" s="435"/>
      <c r="S1583" s="435"/>
      <c r="T1583" s="435"/>
      <c r="U1583" s="435"/>
      <c r="V1583" s="435"/>
      <c r="W1583" s="435"/>
      <c r="X1583" s="435"/>
      <c r="Y1583" s="435"/>
      <c r="Z1583" s="435"/>
    </row>
    <row r="1584" ht="18.75" customHeight="1">
      <c r="A1584" s="435" t="s">
        <v>4240</v>
      </c>
      <c r="B1584" s="435">
        <v>3.1411</v>
      </c>
      <c r="C1584" s="435">
        <v>3.0794</v>
      </c>
      <c r="D1584" s="437" t="s">
        <v>2912</v>
      </c>
      <c r="E1584" s="435" t="s">
        <v>2912</v>
      </c>
      <c r="F1584" s="435" t="s">
        <v>2912</v>
      </c>
      <c r="G1584" s="435" t="s">
        <v>2912</v>
      </c>
      <c r="H1584" s="435" t="s">
        <v>2912</v>
      </c>
      <c r="I1584" s="435"/>
      <c r="J1584" s="435"/>
      <c r="K1584" s="435"/>
      <c r="L1584" s="435"/>
      <c r="M1584" s="435"/>
      <c r="N1584" s="435"/>
      <c r="O1584" s="435"/>
      <c r="P1584" s="435"/>
      <c r="Q1584" s="435"/>
      <c r="R1584" s="435"/>
      <c r="S1584" s="435"/>
      <c r="T1584" s="435"/>
      <c r="U1584" s="435"/>
      <c r="V1584" s="435"/>
      <c r="W1584" s="435"/>
      <c r="X1584" s="435"/>
      <c r="Y1584" s="435"/>
      <c r="Z1584" s="435"/>
    </row>
    <row r="1585" ht="18.75" customHeight="1">
      <c r="A1585" s="435" t="s">
        <v>4241</v>
      </c>
      <c r="B1585" s="435">
        <v>-0.0396</v>
      </c>
      <c r="C1585" s="435">
        <v>0.2652</v>
      </c>
      <c r="D1585" s="437" t="s">
        <v>2912</v>
      </c>
      <c r="E1585" s="435" t="s">
        <v>2912</v>
      </c>
      <c r="F1585" s="435" t="s">
        <v>2912</v>
      </c>
      <c r="G1585" s="435" t="s">
        <v>2912</v>
      </c>
      <c r="H1585" s="435" t="s">
        <v>2912</v>
      </c>
      <c r="I1585" s="435"/>
      <c r="J1585" s="435"/>
      <c r="K1585" s="435"/>
      <c r="L1585" s="435"/>
      <c r="M1585" s="435"/>
      <c r="N1585" s="435"/>
      <c r="O1585" s="435"/>
      <c r="P1585" s="435"/>
      <c r="Q1585" s="435"/>
      <c r="R1585" s="435"/>
      <c r="S1585" s="435"/>
      <c r="T1585" s="435"/>
      <c r="U1585" s="435"/>
      <c r="V1585" s="435"/>
      <c r="W1585" s="435"/>
      <c r="X1585" s="435"/>
      <c r="Y1585" s="435"/>
      <c r="Z1585" s="435"/>
    </row>
    <row r="1586" ht="18.75" customHeight="1">
      <c r="A1586" s="435" t="s">
        <v>4242</v>
      </c>
      <c r="B1586" s="435">
        <v>-0.0345</v>
      </c>
      <c r="C1586" s="435">
        <v>10.2068</v>
      </c>
      <c r="D1586" s="437" t="s">
        <v>2912</v>
      </c>
      <c r="E1586" s="435" t="s">
        <v>2912</v>
      </c>
      <c r="F1586" s="435" t="s">
        <v>2912</v>
      </c>
      <c r="G1586" s="435" t="s">
        <v>2912</v>
      </c>
      <c r="H1586" s="435" t="s">
        <v>2912</v>
      </c>
      <c r="I1586" s="435"/>
      <c r="J1586" s="435"/>
      <c r="K1586" s="435"/>
      <c r="L1586" s="435"/>
      <c r="M1586" s="435"/>
      <c r="N1586" s="435"/>
      <c r="O1586" s="435"/>
      <c r="P1586" s="435"/>
      <c r="Q1586" s="435"/>
      <c r="R1586" s="435"/>
      <c r="S1586" s="435"/>
      <c r="T1586" s="435"/>
      <c r="U1586" s="435"/>
      <c r="V1586" s="435"/>
      <c r="W1586" s="435"/>
      <c r="X1586" s="435"/>
      <c r="Y1586" s="435"/>
      <c r="Z1586" s="435"/>
    </row>
    <row r="1587" ht="18.75" customHeight="1">
      <c r="A1587" s="435" t="s">
        <v>1493</v>
      </c>
      <c r="B1587" s="435">
        <v>-12.0343</v>
      </c>
      <c r="C1587" s="435">
        <v>-20.0349</v>
      </c>
      <c r="D1587" s="437" t="s">
        <v>2912</v>
      </c>
      <c r="E1587" s="435" t="s">
        <v>2912</v>
      </c>
      <c r="F1587" s="435" t="s">
        <v>2912</v>
      </c>
      <c r="G1587" s="435" t="s">
        <v>2912</v>
      </c>
      <c r="H1587" s="435" t="s">
        <v>2912</v>
      </c>
      <c r="I1587" s="435"/>
      <c r="J1587" s="435"/>
      <c r="K1587" s="435"/>
      <c r="L1587" s="435"/>
      <c r="M1587" s="435"/>
      <c r="N1587" s="435"/>
      <c r="O1587" s="435"/>
      <c r="P1587" s="435"/>
      <c r="Q1587" s="435"/>
      <c r="R1587" s="435"/>
      <c r="S1587" s="435"/>
      <c r="T1587" s="435"/>
      <c r="U1587" s="435"/>
      <c r="V1587" s="435"/>
      <c r="W1587" s="435"/>
      <c r="X1587" s="435"/>
      <c r="Y1587" s="435"/>
      <c r="Z1587" s="435"/>
    </row>
    <row r="1588" ht="18.75" customHeight="1">
      <c r="A1588" s="435" t="s">
        <v>1965</v>
      </c>
      <c r="B1588" s="435">
        <v>-14.2483</v>
      </c>
      <c r="C1588" s="435">
        <v>-23.0588</v>
      </c>
      <c r="D1588" s="437" t="s">
        <v>2912</v>
      </c>
      <c r="E1588" s="435" t="s">
        <v>2912</v>
      </c>
      <c r="F1588" s="435" t="s">
        <v>2912</v>
      </c>
      <c r="G1588" s="435" t="s">
        <v>2912</v>
      </c>
      <c r="H1588" s="435" t="s">
        <v>2912</v>
      </c>
      <c r="I1588" s="435"/>
      <c r="J1588" s="435"/>
      <c r="K1588" s="435"/>
      <c r="L1588" s="435"/>
      <c r="M1588" s="435"/>
      <c r="N1588" s="435"/>
      <c r="O1588" s="435"/>
      <c r="P1588" s="435"/>
      <c r="Q1588" s="435"/>
      <c r="R1588" s="435"/>
      <c r="S1588" s="435"/>
      <c r="T1588" s="435"/>
      <c r="U1588" s="435"/>
      <c r="V1588" s="435"/>
      <c r="W1588" s="435"/>
      <c r="X1588" s="435"/>
      <c r="Y1588" s="435"/>
      <c r="Z1588" s="435"/>
    </row>
    <row r="1589" ht="18.75" customHeight="1">
      <c r="A1589" s="435" t="s">
        <v>4243</v>
      </c>
      <c r="B1589" s="435">
        <v>-14.3098</v>
      </c>
      <c r="C1589" s="435">
        <v>-21.1464</v>
      </c>
      <c r="D1589" s="437" t="s">
        <v>2912</v>
      </c>
      <c r="E1589" s="435" t="s">
        <v>2912</v>
      </c>
      <c r="F1589" s="435" t="s">
        <v>2912</v>
      </c>
      <c r="G1589" s="435" t="s">
        <v>2912</v>
      </c>
      <c r="H1589" s="435" t="s">
        <v>2912</v>
      </c>
      <c r="I1589" s="435"/>
      <c r="J1589" s="435"/>
      <c r="K1589" s="435"/>
      <c r="L1589" s="435"/>
      <c r="M1589" s="435"/>
      <c r="N1589" s="435"/>
      <c r="O1589" s="435"/>
      <c r="P1589" s="435"/>
      <c r="Q1589" s="435"/>
      <c r="R1589" s="435"/>
      <c r="S1589" s="435"/>
      <c r="T1589" s="435"/>
      <c r="U1589" s="435"/>
      <c r="V1589" s="435"/>
      <c r="W1589" s="435"/>
      <c r="X1589" s="435"/>
      <c r="Y1589" s="435"/>
      <c r="Z1589" s="435"/>
    </row>
    <row r="1590" ht="18.75" customHeight="1">
      <c r="A1590" s="435" t="s">
        <v>4244</v>
      </c>
      <c r="B1590" s="435">
        <v>-14.0138</v>
      </c>
      <c r="C1590" s="435">
        <v>-22.5253</v>
      </c>
      <c r="D1590" s="437" t="s">
        <v>2912</v>
      </c>
      <c r="E1590" s="435" t="s">
        <v>2912</v>
      </c>
      <c r="F1590" s="435" t="s">
        <v>2912</v>
      </c>
      <c r="G1590" s="435" t="s">
        <v>2912</v>
      </c>
      <c r="H1590" s="435" t="s">
        <v>2912</v>
      </c>
      <c r="I1590" s="435"/>
      <c r="J1590" s="435"/>
      <c r="K1590" s="435"/>
      <c r="L1590" s="435"/>
      <c r="M1590" s="435"/>
      <c r="N1590" s="435"/>
      <c r="O1590" s="435"/>
      <c r="P1590" s="435"/>
      <c r="Q1590" s="435"/>
      <c r="R1590" s="435"/>
      <c r="S1590" s="435"/>
      <c r="T1590" s="435"/>
      <c r="U1590" s="435"/>
      <c r="V1590" s="435"/>
      <c r="W1590" s="435"/>
      <c r="X1590" s="435"/>
      <c r="Y1590" s="435"/>
      <c r="Z1590" s="435"/>
    </row>
    <row r="1591" ht="18.75" customHeight="1">
      <c r="A1591" s="435" t="s">
        <v>4245</v>
      </c>
      <c r="B1591" s="435">
        <v>-13.6274</v>
      </c>
      <c r="C1591" s="435">
        <v>-25.4187</v>
      </c>
      <c r="D1591" s="437" t="s">
        <v>2912</v>
      </c>
      <c r="E1591" s="435" t="s">
        <v>2912</v>
      </c>
      <c r="F1591" s="435" t="s">
        <v>2912</v>
      </c>
      <c r="G1591" s="435" t="s">
        <v>2912</v>
      </c>
      <c r="H1591" s="435" t="s">
        <v>2912</v>
      </c>
      <c r="I1591" s="435"/>
      <c r="J1591" s="435"/>
      <c r="K1591" s="435"/>
      <c r="L1591" s="435"/>
      <c r="M1591" s="435"/>
      <c r="N1591" s="435"/>
      <c r="O1591" s="435"/>
      <c r="P1591" s="435"/>
      <c r="Q1591" s="435"/>
      <c r="R1591" s="435"/>
      <c r="S1591" s="435"/>
      <c r="T1591" s="435"/>
      <c r="U1591" s="435"/>
      <c r="V1591" s="435"/>
      <c r="W1591" s="435"/>
      <c r="X1591" s="435"/>
      <c r="Y1591" s="435"/>
      <c r="Z1591" s="435"/>
    </row>
    <row r="1592" ht="18.75" customHeight="1">
      <c r="A1592" s="435" t="s">
        <v>4246</v>
      </c>
      <c r="B1592" s="435">
        <v>-13.4476</v>
      </c>
      <c r="C1592" s="435">
        <v>-26.6283</v>
      </c>
      <c r="D1592" s="437" t="s">
        <v>2912</v>
      </c>
      <c r="E1592" s="435" t="s">
        <v>2912</v>
      </c>
      <c r="F1592" s="435" t="s">
        <v>2912</v>
      </c>
      <c r="G1592" s="435" t="s">
        <v>2912</v>
      </c>
      <c r="H1592" s="435" t="s">
        <v>2912</v>
      </c>
      <c r="I1592" s="435"/>
      <c r="J1592" s="435"/>
      <c r="K1592" s="435"/>
      <c r="L1592" s="435"/>
      <c r="M1592" s="435"/>
      <c r="N1592" s="435"/>
      <c r="O1592" s="435"/>
      <c r="P1592" s="435"/>
      <c r="Q1592" s="435"/>
      <c r="R1592" s="435"/>
      <c r="S1592" s="435"/>
      <c r="T1592" s="435"/>
      <c r="U1592" s="435"/>
      <c r="V1592" s="435"/>
      <c r="W1592" s="435"/>
      <c r="X1592" s="435"/>
      <c r="Y1592" s="435"/>
      <c r="Z1592" s="435"/>
    </row>
    <row r="1593" ht="18.75" customHeight="1">
      <c r="A1593" s="435" t="s">
        <v>4247</v>
      </c>
      <c r="B1593" s="435">
        <v>-11.5834</v>
      </c>
      <c r="C1593" s="435">
        <v>-21.2535</v>
      </c>
      <c r="D1593" s="437" t="s">
        <v>2912</v>
      </c>
      <c r="E1593" s="435" t="s">
        <v>2912</v>
      </c>
      <c r="F1593" s="435" t="s">
        <v>2912</v>
      </c>
      <c r="G1593" s="435" t="s">
        <v>2912</v>
      </c>
      <c r="H1593" s="435" t="s">
        <v>2912</v>
      </c>
      <c r="I1593" s="435"/>
      <c r="J1593" s="435"/>
      <c r="K1593" s="435"/>
      <c r="L1593" s="435"/>
      <c r="M1593" s="435"/>
      <c r="N1593" s="435"/>
      <c r="O1593" s="435"/>
      <c r="P1593" s="435"/>
      <c r="Q1593" s="435"/>
      <c r="R1593" s="435"/>
      <c r="S1593" s="435"/>
      <c r="T1593" s="435"/>
      <c r="U1593" s="435"/>
      <c r="V1593" s="435"/>
      <c r="W1593" s="435"/>
      <c r="X1593" s="435"/>
      <c r="Y1593" s="435"/>
      <c r="Z1593" s="435"/>
    </row>
    <row r="1594" ht="18.75" customHeight="1">
      <c r="A1594" s="435" t="s">
        <v>4248</v>
      </c>
      <c r="B1594" s="435">
        <v>0.1649</v>
      </c>
      <c r="C1594" s="435">
        <v>1.8383</v>
      </c>
      <c r="D1594" s="437" t="s">
        <v>2912</v>
      </c>
      <c r="E1594" s="435" t="s">
        <v>2912</v>
      </c>
      <c r="F1594" s="435" t="s">
        <v>2912</v>
      </c>
      <c r="G1594" s="435" t="s">
        <v>2912</v>
      </c>
      <c r="H1594" s="435" t="s">
        <v>2912</v>
      </c>
      <c r="I1594" s="435"/>
      <c r="J1594" s="435"/>
      <c r="K1594" s="435"/>
      <c r="L1594" s="435"/>
      <c r="M1594" s="435"/>
      <c r="N1594" s="435"/>
      <c r="O1594" s="435"/>
      <c r="P1594" s="435"/>
      <c r="Q1594" s="435"/>
      <c r="R1594" s="435"/>
      <c r="S1594" s="435"/>
      <c r="T1594" s="435"/>
      <c r="U1594" s="435"/>
      <c r="V1594" s="435"/>
      <c r="W1594" s="435"/>
      <c r="X1594" s="435"/>
      <c r="Y1594" s="435"/>
      <c r="Z1594" s="435"/>
    </row>
    <row r="1595" ht="18.75" customHeight="1">
      <c r="A1595" s="435" t="s">
        <v>4249</v>
      </c>
      <c r="B1595" s="435">
        <v>-0.0279</v>
      </c>
      <c r="C1595" s="435">
        <v>5.3684</v>
      </c>
      <c r="D1595" s="437" t="s">
        <v>2912</v>
      </c>
      <c r="E1595" s="435" t="s">
        <v>2912</v>
      </c>
      <c r="F1595" s="435" t="s">
        <v>2912</v>
      </c>
      <c r="G1595" s="435" t="s">
        <v>2912</v>
      </c>
      <c r="H1595" s="435" t="s">
        <v>2912</v>
      </c>
      <c r="I1595" s="435"/>
      <c r="J1595" s="435"/>
      <c r="K1595" s="435"/>
      <c r="L1595" s="435"/>
      <c r="M1595" s="435"/>
      <c r="N1595" s="435"/>
      <c r="O1595" s="435"/>
      <c r="P1595" s="435"/>
      <c r="Q1595" s="435"/>
      <c r="R1595" s="435"/>
      <c r="S1595" s="435"/>
      <c r="T1595" s="435"/>
      <c r="U1595" s="435"/>
      <c r="V1595" s="435"/>
      <c r="W1595" s="435"/>
      <c r="X1595" s="435"/>
      <c r="Y1595" s="435"/>
      <c r="Z1595" s="435"/>
    </row>
    <row r="1596" ht="18.75" customHeight="1">
      <c r="A1596" s="435" t="s">
        <v>4250</v>
      </c>
      <c r="B1596" s="435">
        <v>-0.3897</v>
      </c>
      <c r="C1596" s="435">
        <v>7.4032</v>
      </c>
      <c r="D1596" s="437" t="s">
        <v>2912</v>
      </c>
      <c r="E1596" s="435" t="s">
        <v>2912</v>
      </c>
      <c r="F1596" s="435" t="s">
        <v>2912</v>
      </c>
      <c r="G1596" s="435" t="s">
        <v>2912</v>
      </c>
      <c r="H1596" s="435" t="s">
        <v>2912</v>
      </c>
      <c r="I1596" s="435"/>
      <c r="J1596" s="435"/>
      <c r="K1596" s="435"/>
      <c r="L1596" s="435"/>
      <c r="M1596" s="435"/>
      <c r="N1596" s="435"/>
      <c r="O1596" s="435"/>
      <c r="P1596" s="435"/>
      <c r="Q1596" s="435"/>
      <c r="R1596" s="435"/>
      <c r="S1596" s="435"/>
      <c r="T1596" s="435"/>
      <c r="U1596" s="435"/>
      <c r="V1596" s="435"/>
      <c r="W1596" s="435"/>
      <c r="X1596" s="435"/>
      <c r="Y1596" s="435"/>
      <c r="Z1596" s="435"/>
    </row>
    <row r="1597" ht="18.75" customHeight="1">
      <c r="A1597" s="435" t="s">
        <v>4251</v>
      </c>
      <c r="B1597" s="435">
        <v>0.1176</v>
      </c>
      <c r="C1597" s="435">
        <v>5.5384</v>
      </c>
      <c r="D1597" s="437" t="s">
        <v>2912</v>
      </c>
      <c r="E1597" s="435" t="s">
        <v>2912</v>
      </c>
      <c r="F1597" s="435" t="s">
        <v>2912</v>
      </c>
      <c r="G1597" s="435" t="s">
        <v>2912</v>
      </c>
      <c r="H1597" s="435" t="s">
        <v>2912</v>
      </c>
      <c r="I1597" s="435"/>
      <c r="J1597" s="435"/>
      <c r="K1597" s="435"/>
      <c r="L1597" s="435"/>
      <c r="M1597" s="435"/>
      <c r="N1597" s="435"/>
      <c r="O1597" s="435"/>
      <c r="P1597" s="435"/>
      <c r="Q1597" s="435"/>
      <c r="R1597" s="435"/>
      <c r="S1597" s="435"/>
      <c r="T1597" s="435"/>
      <c r="U1597" s="435"/>
      <c r="V1597" s="435"/>
      <c r="W1597" s="435"/>
      <c r="X1597" s="435"/>
      <c r="Y1597" s="435"/>
      <c r="Z1597" s="435"/>
    </row>
    <row r="1598" ht="18.75" customHeight="1">
      <c r="A1598" s="435" t="s">
        <v>608</v>
      </c>
      <c r="B1598" s="435">
        <v>3.2472</v>
      </c>
      <c r="C1598" s="435">
        <v>19.5277</v>
      </c>
      <c r="D1598" s="437" t="s">
        <v>2912</v>
      </c>
      <c r="E1598" s="435" t="s">
        <v>2912</v>
      </c>
      <c r="F1598" s="435" t="s">
        <v>2912</v>
      </c>
      <c r="G1598" s="435" t="s">
        <v>2912</v>
      </c>
      <c r="H1598" s="435" t="s">
        <v>2912</v>
      </c>
      <c r="I1598" s="435"/>
      <c r="J1598" s="435"/>
      <c r="K1598" s="435"/>
      <c r="L1598" s="435"/>
      <c r="M1598" s="435"/>
      <c r="N1598" s="435"/>
      <c r="O1598" s="435"/>
      <c r="P1598" s="435"/>
      <c r="Q1598" s="435"/>
      <c r="R1598" s="435"/>
      <c r="S1598" s="435"/>
      <c r="T1598" s="435"/>
      <c r="U1598" s="435"/>
      <c r="V1598" s="435"/>
      <c r="W1598" s="435"/>
      <c r="X1598" s="435"/>
      <c r="Y1598" s="435"/>
      <c r="Z1598" s="435"/>
    </row>
    <row r="1599" ht="18.75" customHeight="1">
      <c r="A1599" s="435" t="s">
        <v>4252</v>
      </c>
      <c r="B1599" s="435">
        <v>0.1835</v>
      </c>
      <c r="C1599" s="435">
        <v>0.3344</v>
      </c>
      <c r="D1599" s="437" t="s">
        <v>2912</v>
      </c>
      <c r="E1599" s="435" t="s">
        <v>2912</v>
      </c>
      <c r="F1599" s="435" t="s">
        <v>2912</v>
      </c>
      <c r="G1599" s="435" t="s">
        <v>2912</v>
      </c>
      <c r="H1599" s="435" t="s">
        <v>2912</v>
      </c>
      <c r="I1599" s="435"/>
      <c r="J1599" s="435"/>
      <c r="K1599" s="435"/>
      <c r="L1599" s="435"/>
      <c r="M1599" s="435"/>
      <c r="N1599" s="435"/>
      <c r="O1599" s="435"/>
      <c r="P1599" s="435"/>
      <c r="Q1599" s="435"/>
      <c r="R1599" s="435"/>
      <c r="S1599" s="435"/>
      <c r="T1599" s="435"/>
      <c r="U1599" s="435"/>
      <c r="V1599" s="435"/>
      <c r="W1599" s="435"/>
      <c r="X1599" s="435"/>
      <c r="Y1599" s="435"/>
      <c r="Z1599" s="435"/>
    </row>
    <row r="1600" ht="18.75" customHeight="1">
      <c r="A1600" s="435" t="s">
        <v>4253</v>
      </c>
      <c r="B1600" s="435">
        <v>0.0971</v>
      </c>
      <c r="C1600" s="435">
        <v>0.4109</v>
      </c>
      <c r="D1600" s="437" t="s">
        <v>2912</v>
      </c>
      <c r="E1600" s="435" t="s">
        <v>2912</v>
      </c>
      <c r="F1600" s="435" t="s">
        <v>2912</v>
      </c>
      <c r="G1600" s="435" t="s">
        <v>2912</v>
      </c>
      <c r="H1600" s="435" t="s">
        <v>2912</v>
      </c>
      <c r="I1600" s="435"/>
      <c r="J1600" s="435"/>
      <c r="K1600" s="435"/>
      <c r="L1600" s="435"/>
      <c r="M1600" s="435"/>
      <c r="N1600" s="435"/>
      <c r="O1600" s="435"/>
      <c r="P1600" s="435"/>
      <c r="Q1600" s="435"/>
      <c r="R1600" s="435"/>
      <c r="S1600" s="435"/>
      <c r="T1600" s="435"/>
      <c r="U1600" s="435"/>
      <c r="V1600" s="435"/>
      <c r="W1600" s="435"/>
      <c r="X1600" s="435"/>
      <c r="Y1600" s="435"/>
      <c r="Z1600" s="435"/>
    </row>
    <row r="1601" ht="18.75" customHeight="1">
      <c r="A1601" s="435" t="s">
        <v>4254</v>
      </c>
      <c r="B1601" s="435">
        <v>0.1232</v>
      </c>
      <c r="C1601" s="435">
        <v>0.7777</v>
      </c>
      <c r="D1601" s="437" t="s">
        <v>2912</v>
      </c>
      <c r="E1601" s="435" t="s">
        <v>2912</v>
      </c>
      <c r="F1601" s="435" t="s">
        <v>2912</v>
      </c>
      <c r="G1601" s="435" t="s">
        <v>2912</v>
      </c>
      <c r="H1601" s="435" t="s">
        <v>2912</v>
      </c>
      <c r="I1601" s="435"/>
      <c r="J1601" s="435"/>
      <c r="K1601" s="435"/>
      <c r="L1601" s="435"/>
      <c r="M1601" s="435"/>
      <c r="N1601" s="435"/>
      <c r="O1601" s="435"/>
      <c r="P1601" s="435"/>
      <c r="Q1601" s="435"/>
      <c r="R1601" s="435"/>
      <c r="S1601" s="435"/>
      <c r="T1601" s="435"/>
      <c r="U1601" s="435"/>
      <c r="V1601" s="435"/>
      <c r="W1601" s="435"/>
      <c r="X1601" s="435"/>
      <c r="Y1601" s="435"/>
      <c r="Z1601" s="435"/>
    </row>
    <row r="1602" ht="18.75" customHeight="1">
      <c r="A1602" s="435" t="s">
        <v>4255</v>
      </c>
      <c r="B1602" s="435">
        <v>3.9665</v>
      </c>
      <c r="C1602" s="435">
        <v>-1.0711</v>
      </c>
      <c r="D1602" s="437" t="s">
        <v>2912</v>
      </c>
      <c r="E1602" s="435" t="s">
        <v>2912</v>
      </c>
      <c r="F1602" s="435" t="s">
        <v>2912</v>
      </c>
      <c r="G1602" s="435" t="s">
        <v>2912</v>
      </c>
      <c r="H1602" s="435" t="s">
        <v>2912</v>
      </c>
      <c r="I1602" s="435"/>
      <c r="J1602" s="435"/>
      <c r="K1602" s="435"/>
      <c r="L1602" s="435"/>
      <c r="M1602" s="435"/>
      <c r="N1602" s="435"/>
      <c r="O1602" s="435"/>
      <c r="P1602" s="435"/>
      <c r="Q1602" s="435"/>
      <c r="R1602" s="435"/>
      <c r="S1602" s="435"/>
      <c r="T1602" s="435"/>
      <c r="U1602" s="435"/>
      <c r="V1602" s="435"/>
      <c r="W1602" s="435"/>
      <c r="X1602" s="435"/>
      <c r="Y1602" s="435"/>
      <c r="Z1602" s="435"/>
    </row>
    <row r="1603" ht="18.75" customHeight="1">
      <c r="A1603" s="435" t="s">
        <v>4256</v>
      </c>
      <c r="B1603" s="435">
        <v>4.1826</v>
      </c>
      <c r="C1603" s="435">
        <v>-3.282</v>
      </c>
      <c r="D1603" s="437" t="s">
        <v>2912</v>
      </c>
      <c r="E1603" s="435" t="s">
        <v>2912</v>
      </c>
      <c r="F1603" s="435" t="s">
        <v>2912</v>
      </c>
      <c r="G1603" s="435" t="s">
        <v>2912</v>
      </c>
      <c r="H1603" s="435" t="s">
        <v>2912</v>
      </c>
      <c r="I1603" s="435"/>
      <c r="J1603" s="435"/>
      <c r="K1603" s="435"/>
      <c r="L1603" s="435"/>
      <c r="M1603" s="435"/>
      <c r="N1603" s="435"/>
      <c r="O1603" s="435"/>
      <c r="P1603" s="435"/>
      <c r="Q1603" s="435"/>
      <c r="R1603" s="435"/>
      <c r="S1603" s="435"/>
      <c r="T1603" s="435"/>
      <c r="U1603" s="435"/>
      <c r="V1603" s="435"/>
      <c r="W1603" s="435"/>
      <c r="X1603" s="435"/>
      <c r="Y1603" s="435"/>
      <c r="Z1603" s="435"/>
    </row>
    <row r="1604" ht="18.75" customHeight="1">
      <c r="A1604" s="435" t="s">
        <v>4257</v>
      </c>
      <c r="B1604" s="435">
        <v>0.1187</v>
      </c>
      <c r="C1604" s="435">
        <v>5.6967</v>
      </c>
      <c r="D1604" s="437" t="s">
        <v>2912</v>
      </c>
      <c r="E1604" s="435" t="s">
        <v>2912</v>
      </c>
      <c r="F1604" s="435" t="s">
        <v>2912</v>
      </c>
      <c r="G1604" s="435" t="s">
        <v>2912</v>
      </c>
      <c r="H1604" s="435" t="s">
        <v>2912</v>
      </c>
      <c r="I1604" s="435"/>
      <c r="J1604" s="435"/>
      <c r="K1604" s="435"/>
      <c r="L1604" s="435"/>
      <c r="M1604" s="435"/>
      <c r="N1604" s="435"/>
      <c r="O1604" s="435"/>
      <c r="P1604" s="435"/>
      <c r="Q1604" s="435"/>
      <c r="R1604" s="435"/>
      <c r="S1604" s="435"/>
      <c r="T1604" s="435"/>
      <c r="U1604" s="435"/>
      <c r="V1604" s="435"/>
      <c r="W1604" s="435"/>
      <c r="X1604" s="435"/>
      <c r="Y1604" s="435"/>
      <c r="Z1604" s="435"/>
    </row>
    <row r="1605" ht="18.75" customHeight="1">
      <c r="A1605" s="435" t="s">
        <v>4258</v>
      </c>
      <c r="B1605" s="435">
        <v>0.3467</v>
      </c>
      <c r="C1605" s="435">
        <v>3.4243</v>
      </c>
      <c r="D1605" s="437" t="s">
        <v>2912</v>
      </c>
      <c r="E1605" s="435" t="s">
        <v>2912</v>
      </c>
      <c r="F1605" s="435" t="s">
        <v>2912</v>
      </c>
      <c r="G1605" s="435" t="s">
        <v>2912</v>
      </c>
      <c r="H1605" s="435" t="s">
        <v>2912</v>
      </c>
      <c r="I1605" s="435"/>
      <c r="J1605" s="435"/>
      <c r="K1605" s="435"/>
      <c r="L1605" s="435"/>
      <c r="M1605" s="435"/>
      <c r="N1605" s="435"/>
      <c r="O1605" s="435"/>
      <c r="P1605" s="435"/>
      <c r="Q1605" s="435"/>
      <c r="R1605" s="435"/>
      <c r="S1605" s="435"/>
      <c r="T1605" s="435"/>
      <c r="U1605" s="435"/>
      <c r="V1605" s="435"/>
      <c r="W1605" s="435"/>
      <c r="X1605" s="435"/>
      <c r="Y1605" s="435"/>
      <c r="Z1605" s="435"/>
    </row>
    <row r="1606" ht="18.75" customHeight="1">
      <c r="A1606" s="435" t="s">
        <v>4259</v>
      </c>
      <c r="B1606" s="435">
        <v>2.2453</v>
      </c>
      <c r="C1606" s="435">
        <v>2.4987</v>
      </c>
      <c r="D1606" s="437" t="s">
        <v>2912</v>
      </c>
      <c r="E1606" s="435" t="s">
        <v>2912</v>
      </c>
      <c r="F1606" s="435" t="s">
        <v>2912</v>
      </c>
      <c r="G1606" s="435" t="s">
        <v>2912</v>
      </c>
      <c r="H1606" s="435" t="s">
        <v>2912</v>
      </c>
      <c r="I1606" s="435"/>
      <c r="J1606" s="435"/>
      <c r="K1606" s="435"/>
      <c r="L1606" s="435"/>
      <c r="M1606" s="435"/>
      <c r="N1606" s="435"/>
      <c r="O1606" s="435"/>
      <c r="P1606" s="435"/>
      <c r="Q1606" s="435"/>
      <c r="R1606" s="435"/>
      <c r="S1606" s="435"/>
      <c r="T1606" s="435"/>
      <c r="U1606" s="435"/>
      <c r="V1606" s="435"/>
      <c r="W1606" s="435"/>
      <c r="X1606" s="435"/>
      <c r="Y1606" s="435"/>
      <c r="Z1606" s="435"/>
    </row>
    <row r="1607" ht="18.75" customHeight="1">
      <c r="A1607" s="435" t="s">
        <v>4260</v>
      </c>
      <c r="B1607" s="435">
        <v>2.4654</v>
      </c>
      <c r="C1607" s="435">
        <v>0.2701</v>
      </c>
      <c r="D1607" s="437" t="s">
        <v>2912</v>
      </c>
      <c r="E1607" s="435" t="s">
        <v>2912</v>
      </c>
      <c r="F1607" s="435" t="s">
        <v>2912</v>
      </c>
      <c r="G1607" s="435" t="s">
        <v>2912</v>
      </c>
      <c r="H1607" s="435" t="s">
        <v>2912</v>
      </c>
      <c r="I1607" s="435"/>
      <c r="J1607" s="435"/>
      <c r="K1607" s="435"/>
      <c r="L1607" s="435"/>
      <c r="M1607" s="435"/>
      <c r="N1607" s="435"/>
      <c r="O1607" s="435"/>
      <c r="P1607" s="435"/>
      <c r="Q1607" s="435"/>
      <c r="R1607" s="435"/>
      <c r="S1607" s="435"/>
      <c r="T1607" s="435"/>
      <c r="U1607" s="435"/>
      <c r="V1607" s="435"/>
      <c r="W1607" s="435"/>
      <c r="X1607" s="435"/>
      <c r="Y1607" s="435"/>
      <c r="Z1607" s="435"/>
    </row>
    <row r="1608" ht="18.75" customHeight="1">
      <c r="A1608" s="435" t="s">
        <v>4261</v>
      </c>
      <c r="B1608" s="435">
        <v>1.441</v>
      </c>
      <c r="C1608" s="435">
        <v>0.7464</v>
      </c>
      <c r="D1608" s="437" t="s">
        <v>2912</v>
      </c>
      <c r="E1608" s="435" t="s">
        <v>2912</v>
      </c>
      <c r="F1608" s="435" t="s">
        <v>2912</v>
      </c>
      <c r="G1608" s="435" t="s">
        <v>2912</v>
      </c>
      <c r="H1608" s="435" t="s">
        <v>2912</v>
      </c>
      <c r="I1608" s="435"/>
      <c r="J1608" s="435"/>
      <c r="K1608" s="435"/>
      <c r="L1608" s="435"/>
      <c r="M1608" s="435"/>
      <c r="N1608" s="435"/>
      <c r="O1608" s="435"/>
      <c r="P1608" s="435"/>
      <c r="Q1608" s="435"/>
      <c r="R1608" s="435"/>
      <c r="S1608" s="435"/>
      <c r="T1608" s="435"/>
      <c r="U1608" s="435"/>
      <c r="V1608" s="435"/>
      <c r="W1608" s="435"/>
      <c r="X1608" s="435"/>
      <c r="Y1608" s="435"/>
      <c r="Z1608" s="435"/>
    </row>
    <row r="1609" ht="18.75" customHeight="1">
      <c r="A1609" s="435" t="s">
        <v>4262</v>
      </c>
      <c r="B1609" s="435">
        <v>1.6684</v>
      </c>
      <c r="C1609" s="435">
        <v>-1.4657</v>
      </c>
      <c r="D1609" s="437" t="s">
        <v>2912</v>
      </c>
      <c r="E1609" s="435" t="s">
        <v>2912</v>
      </c>
      <c r="F1609" s="435" t="s">
        <v>2912</v>
      </c>
      <c r="G1609" s="435" t="s">
        <v>2912</v>
      </c>
      <c r="H1609" s="435" t="s">
        <v>2912</v>
      </c>
      <c r="I1609" s="435"/>
      <c r="J1609" s="435"/>
      <c r="K1609" s="435"/>
      <c r="L1609" s="435"/>
      <c r="M1609" s="435"/>
      <c r="N1609" s="435"/>
      <c r="O1609" s="435"/>
      <c r="P1609" s="435"/>
      <c r="Q1609" s="435"/>
      <c r="R1609" s="435"/>
      <c r="S1609" s="435"/>
      <c r="T1609" s="435"/>
      <c r="U1609" s="435"/>
      <c r="V1609" s="435"/>
      <c r="W1609" s="435"/>
      <c r="X1609" s="435"/>
      <c r="Y1609" s="435"/>
      <c r="Z1609" s="435"/>
    </row>
    <row r="1610" ht="18.75" customHeight="1">
      <c r="A1610" s="435" t="s">
        <v>4263</v>
      </c>
      <c r="B1610" s="435">
        <v>-1.2682</v>
      </c>
      <c r="C1610" s="435">
        <v>3.2013</v>
      </c>
      <c r="D1610" s="437" t="s">
        <v>2912</v>
      </c>
      <c r="E1610" s="435" t="s">
        <v>2912</v>
      </c>
      <c r="F1610" s="435" t="s">
        <v>2912</v>
      </c>
      <c r="G1610" s="435" t="s">
        <v>2912</v>
      </c>
      <c r="H1610" s="435" t="s">
        <v>2912</v>
      </c>
      <c r="I1610" s="435"/>
      <c r="J1610" s="435"/>
      <c r="K1610" s="435"/>
      <c r="L1610" s="435"/>
      <c r="M1610" s="435"/>
      <c r="N1610" s="435"/>
      <c r="O1610" s="435"/>
      <c r="P1610" s="435"/>
      <c r="Q1610" s="435"/>
      <c r="R1610" s="435"/>
      <c r="S1610" s="435"/>
      <c r="T1610" s="435"/>
      <c r="U1610" s="435"/>
      <c r="V1610" s="435"/>
      <c r="W1610" s="435"/>
      <c r="X1610" s="435"/>
      <c r="Y1610" s="435"/>
      <c r="Z1610" s="435"/>
    </row>
    <row r="1611" ht="18.75" customHeight="1">
      <c r="A1611" s="435" t="s">
        <v>4264</v>
      </c>
      <c r="B1611" s="435">
        <v>-1.038</v>
      </c>
      <c r="C1611" s="435">
        <v>0.9682</v>
      </c>
      <c r="D1611" s="437" t="s">
        <v>2912</v>
      </c>
      <c r="E1611" s="435" t="s">
        <v>2912</v>
      </c>
      <c r="F1611" s="435" t="s">
        <v>2912</v>
      </c>
      <c r="G1611" s="435" t="s">
        <v>2912</v>
      </c>
      <c r="H1611" s="435" t="s">
        <v>2912</v>
      </c>
      <c r="I1611" s="435"/>
      <c r="J1611" s="435"/>
      <c r="K1611" s="435"/>
      <c r="L1611" s="435"/>
      <c r="M1611" s="435"/>
      <c r="N1611" s="435"/>
      <c r="O1611" s="435"/>
      <c r="P1611" s="435"/>
      <c r="Q1611" s="435"/>
      <c r="R1611" s="435"/>
      <c r="S1611" s="435"/>
      <c r="T1611" s="435"/>
      <c r="U1611" s="435"/>
      <c r="V1611" s="435"/>
      <c r="W1611" s="435"/>
      <c r="X1611" s="435"/>
      <c r="Y1611" s="435"/>
      <c r="Z1611" s="435"/>
    </row>
    <row r="1612" ht="18.75" customHeight="1">
      <c r="A1612" s="435" t="s">
        <v>4265</v>
      </c>
      <c r="B1612" s="435">
        <v>-5.1852</v>
      </c>
      <c r="C1612" s="435">
        <v>11.0251</v>
      </c>
      <c r="D1612" s="437" t="s">
        <v>2912</v>
      </c>
      <c r="E1612" s="435" t="s">
        <v>2912</v>
      </c>
      <c r="F1612" s="435" t="s">
        <v>2912</v>
      </c>
      <c r="G1612" s="435" t="s">
        <v>2912</v>
      </c>
      <c r="H1612" s="435" t="s">
        <v>2912</v>
      </c>
      <c r="I1612" s="435"/>
      <c r="J1612" s="435"/>
      <c r="K1612" s="435"/>
      <c r="L1612" s="435"/>
      <c r="M1612" s="435"/>
      <c r="N1612" s="435"/>
      <c r="O1612" s="435"/>
      <c r="P1612" s="435"/>
      <c r="Q1612" s="435"/>
      <c r="R1612" s="435"/>
      <c r="S1612" s="435"/>
      <c r="T1612" s="435"/>
      <c r="U1612" s="435"/>
      <c r="V1612" s="435"/>
      <c r="W1612" s="435"/>
      <c r="X1612" s="435"/>
      <c r="Y1612" s="435"/>
      <c r="Z1612" s="435"/>
    </row>
    <row r="1613" ht="18.75" customHeight="1">
      <c r="A1613" s="435" t="s">
        <v>4266</v>
      </c>
      <c r="B1613" s="435">
        <v>-4.931</v>
      </c>
      <c r="C1613" s="435">
        <v>8.7204</v>
      </c>
      <c r="D1613" s="437" t="s">
        <v>2912</v>
      </c>
      <c r="E1613" s="435" t="s">
        <v>2912</v>
      </c>
      <c r="F1613" s="435" t="s">
        <v>2912</v>
      </c>
      <c r="G1613" s="435" t="s">
        <v>2912</v>
      </c>
      <c r="H1613" s="435" t="s">
        <v>2912</v>
      </c>
      <c r="I1613" s="435"/>
      <c r="J1613" s="435"/>
      <c r="K1613" s="435"/>
      <c r="L1613" s="435"/>
      <c r="M1613" s="435"/>
      <c r="N1613" s="435"/>
      <c r="O1613" s="435"/>
      <c r="P1613" s="435"/>
      <c r="Q1613" s="435"/>
      <c r="R1613" s="435"/>
      <c r="S1613" s="435"/>
      <c r="T1613" s="435"/>
      <c r="U1613" s="435"/>
      <c r="V1613" s="435"/>
      <c r="W1613" s="435"/>
      <c r="X1613" s="435"/>
      <c r="Y1613" s="435"/>
      <c r="Z1613" s="435"/>
    </row>
    <row r="1614" ht="18.75" customHeight="1">
      <c r="A1614" s="435" t="s">
        <v>4267</v>
      </c>
      <c r="B1614" s="435">
        <v>3.6521</v>
      </c>
      <c r="C1614" s="435">
        <v>0.5154</v>
      </c>
      <c r="D1614" s="437" t="s">
        <v>2912</v>
      </c>
      <c r="E1614" s="435" t="s">
        <v>2912</v>
      </c>
      <c r="F1614" s="435" t="s">
        <v>2912</v>
      </c>
      <c r="G1614" s="435" t="s">
        <v>2912</v>
      </c>
      <c r="H1614" s="435" t="s">
        <v>2912</v>
      </c>
      <c r="I1614" s="435"/>
      <c r="J1614" s="435"/>
      <c r="K1614" s="435"/>
      <c r="L1614" s="435"/>
      <c r="M1614" s="435"/>
      <c r="N1614" s="435"/>
      <c r="O1614" s="435"/>
      <c r="P1614" s="435"/>
      <c r="Q1614" s="435"/>
      <c r="R1614" s="435"/>
      <c r="S1614" s="435"/>
      <c r="T1614" s="435"/>
      <c r="U1614" s="435"/>
      <c r="V1614" s="435"/>
      <c r="W1614" s="435"/>
      <c r="X1614" s="435"/>
      <c r="Y1614" s="435"/>
      <c r="Z1614" s="435"/>
    </row>
    <row r="1615" ht="18.75" customHeight="1">
      <c r="A1615" s="435" t="s">
        <v>4268</v>
      </c>
      <c r="B1615" s="435">
        <v>3.875</v>
      </c>
      <c r="C1615" s="435">
        <v>-1.6973</v>
      </c>
      <c r="D1615" s="437" t="s">
        <v>2912</v>
      </c>
      <c r="E1615" s="435" t="s">
        <v>2912</v>
      </c>
      <c r="F1615" s="435" t="s">
        <v>2912</v>
      </c>
      <c r="G1615" s="435" t="s">
        <v>2912</v>
      </c>
      <c r="H1615" s="435" t="s">
        <v>2912</v>
      </c>
      <c r="I1615" s="435"/>
      <c r="J1615" s="435"/>
      <c r="K1615" s="435"/>
      <c r="L1615" s="435"/>
      <c r="M1615" s="435"/>
      <c r="N1615" s="435"/>
      <c r="O1615" s="435"/>
      <c r="P1615" s="435"/>
      <c r="Q1615" s="435"/>
      <c r="R1615" s="435"/>
      <c r="S1615" s="435"/>
      <c r="T1615" s="435"/>
      <c r="U1615" s="435"/>
      <c r="V1615" s="435"/>
      <c r="W1615" s="435"/>
      <c r="X1615" s="435"/>
      <c r="Y1615" s="435"/>
      <c r="Z1615" s="435"/>
    </row>
    <row r="1616" ht="18.75" customHeight="1">
      <c r="A1616" s="435" t="s">
        <v>4269</v>
      </c>
      <c r="B1616" s="435">
        <v>1.4974</v>
      </c>
      <c r="C1616" s="435">
        <v>0.8269</v>
      </c>
      <c r="D1616" s="437" t="s">
        <v>2912</v>
      </c>
      <c r="E1616" s="435" t="s">
        <v>2912</v>
      </c>
      <c r="F1616" s="435" t="s">
        <v>2912</v>
      </c>
      <c r="G1616" s="435" t="s">
        <v>2912</v>
      </c>
      <c r="H1616" s="435" t="s">
        <v>2912</v>
      </c>
      <c r="I1616" s="435"/>
      <c r="J1616" s="435"/>
      <c r="K1616" s="435"/>
      <c r="L1616" s="435"/>
      <c r="M1616" s="435"/>
      <c r="N1616" s="435"/>
      <c r="O1616" s="435"/>
      <c r="P1616" s="435"/>
      <c r="Q1616" s="435"/>
      <c r="R1616" s="435"/>
      <c r="S1616" s="435"/>
      <c r="T1616" s="435"/>
      <c r="U1616" s="435"/>
      <c r="V1616" s="435"/>
      <c r="W1616" s="435"/>
      <c r="X1616" s="435"/>
      <c r="Y1616" s="435"/>
      <c r="Z1616" s="435"/>
    </row>
    <row r="1617" ht="18.75" customHeight="1">
      <c r="A1617" s="435" t="s">
        <v>4270</v>
      </c>
      <c r="B1617" s="435">
        <v>1.7319</v>
      </c>
      <c r="C1617" s="435">
        <v>-1.4158</v>
      </c>
      <c r="D1617" s="437" t="s">
        <v>2912</v>
      </c>
      <c r="E1617" s="435" t="s">
        <v>2912</v>
      </c>
      <c r="F1617" s="435" t="s">
        <v>2912</v>
      </c>
      <c r="G1617" s="435" t="s">
        <v>2912</v>
      </c>
      <c r="H1617" s="435" t="s">
        <v>2912</v>
      </c>
      <c r="I1617" s="435"/>
      <c r="J1617" s="435"/>
      <c r="K1617" s="435"/>
      <c r="L1617" s="435"/>
      <c r="M1617" s="435"/>
      <c r="N1617" s="435"/>
      <c r="O1617" s="435"/>
      <c r="P1617" s="435"/>
      <c r="Q1617" s="435"/>
      <c r="R1617" s="435"/>
      <c r="S1617" s="435"/>
      <c r="T1617" s="435"/>
      <c r="U1617" s="435"/>
      <c r="V1617" s="435"/>
      <c r="W1617" s="435"/>
      <c r="X1617" s="435"/>
      <c r="Y1617" s="435"/>
      <c r="Z1617" s="435"/>
    </row>
    <row r="1618" ht="18.75" customHeight="1">
      <c r="A1618" s="435" t="s">
        <v>4271</v>
      </c>
      <c r="B1618" s="435">
        <v>1.3271</v>
      </c>
      <c r="C1618" s="435">
        <v>9.984</v>
      </c>
      <c r="D1618" s="437" t="s">
        <v>2912</v>
      </c>
      <c r="E1618" s="435" t="s">
        <v>2912</v>
      </c>
      <c r="F1618" s="435" t="s">
        <v>2912</v>
      </c>
      <c r="G1618" s="435" t="s">
        <v>2912</v>
      </c>
      <c r="H1618" s="435" t="s">
        <v>2912</v>
      </c>
      <c r="I1618" s="435"/>
      <c r="J1618" s="435"/>
      <c r="K1618" s="435"/>
      <c r="L1618" s="435"/>
      <c r="M1618" s="435"/>
      <c r="N1618" s="435"/>
      <c r="O1618" s="435"/>
      <c r="P1618" s="435"/>
      <c r="Q1618" s="435"/>
      <c r="R1618" s="435"/>
      <c r="S1618" s="435"/>
      <c r="T1618" s="435"/>
      <c r="U1618" s="435"/>
      <c r="V1618" s="435"/>
      <c r="W1618" s="435"/>
      <c r="X1618" s="435"/>
      <c r="Y1618" s="435"/>
      <c r="Z1618" s="435"/>
    </row>
    <row r="1619" ht="18.75" customHeight="1">
      <c r="A1619" s="435" t="s">
        <v>4272</v>
      </c>
      <c r="B1619" s="435">
        <v>1.5522</v>
      </c>
      <c r="C1619" s="435">
        <v>7.6341</v>
      </c>
      <c r="D1619" s="437" t="s">
        <v>2912</v>
      </c>
      <c r="E1619" s="435" t="s">
        <v>2912</v>
      </c>
      <c r="F1619" s="435" t="s">
        <v>2912</v>
      </c>
      <c r="G1619" s="435" t="s">
        <v>2912</v>
      </c>
      <c r="H1619" s="435" t="s">
        <v>2912</v>
      </c>
      <c r="I1619" s="435"/>
      <c r="J1619" s="435"/>
      <c r="K1619" s="435"/>
      <c r="L1619" s="435"/>
      <c r="M1619" s="435"/>
      <c r="N1619" s="435"/>
      <c r="O1619" s="435"/>
      <c r="P1619" s="435"/>
      <c r="Q1619" s="435"/>
      <c r="R1619" s="435"/>
      <c r="S1619" s="435"/>
      <c r="T1619" s="435"/>
      <c r="U1619" s="435"/>
      <c r="V1619" s="435"/>
      <c r="W1619" s="435"/>
      <c r="X1619" s="435"/>
      <c r="Y1619" s="435"/>
      <c r="Z1619" s="435"/>
    </row>
    <row r="1620" ht="18.75" customHeight="1">
      <c r="A1620" s="435" t="s">
        <v>4273</v>
      </c>
      <c r="B1620" s="435">
        <v>8.8555</v>
      </c>
      <c r="C1620" s="435">
        <v>17.1081</v>
      </c>
      <c r="D1620" s="437" t="s">
        <v>2912</v>
      </c>
      <c r="E1620" s="435" t="s">
        <v>2912</v>
      </c>
      <c r="F1620" s="435" t="s">
        <v>2912</v>
      </c>
      <c r="G1620" s="435" t="s">
        <v>2912</v>
      </c>
      <c r="H1620" s="435" t="s">
        <v>2912</v>
      </c>
      <c r="I1620" s="435"/>
      <c r="J1620" s="435"/>
      <c r="K1620" s="435"/>
      <c r="L1620" s="435"/>
      <c r="M1620" s="435"/>
      <c r="N1620" s="435"/>
      <c r="O1620" s="435"/>
      <c r="P1620" s="435"/>
      <c r="Q1620" s="435"/>
      <c r="R1620" s="435"/>
      <c r="S1620" s="435"/>
      <c r="T1620" s="435"/>
      <c r="U1620" s="435"/>
      <c r="V1620" s="435"/>
      <c r="W1620" s="435"/>
      <c r="X1620" s="435"/>
      <c r="Y1620" s="435"/>
      <c r="Z1620" s="435"/>
    </row>
    <row r="1621" ht="18.75" customHeight="1">
      <c r="A1621" s="435" t="s">
        <v>4274</v>
      </c>
      <c r="B1621" s="435">
        <v>9.0921</v>
      </c>
      <c r="C1621" s="435">
        <v>14.5899</v>
      </c>
      <c r="D1621" s="437" t="s">
        <v>2912</v>
      </c>
      <c r="E1621" s="435" t="s">
        <v>2912</v>
      </c>
      <c r="F1621" s="435" t="s">
        <v>2912</v>
      </c>
      <c r="G1621" s="435" t="s">
        <v>2912</v>
      </c>
      <c r="H1621" s="435" t="s">
        <v>2912</v>
      </c>
      <c r="I1621" s="435"/>
      <c r="J1621" s="435"/>
      <c r="K1621" s="435"/>
      <c r="L1621" s="435"/>
      <c r="M1621" s="435"/>
      <c r="N1621" s="435"/>
      <c r="O1621" s="435"/>
      <c r="P1621" s="435"/>
      <c r="Q1621" s="435"/>
      <c r="R1621" s="435"/>
      <c r="S1621" s="435"/>
      <c r="T1621" s="435"/>
      <c r="U1621" s="435"/>
      <c r="V1621" s="435"/>
      <c r="W1621" s="435"/>
      <c r="X1621" s="435"/>
      <c r="Y1621" s="435"/>
      <c r="Z1621" s="435"/>
    </row>
    <row r="1622" ht="18.75" customHeight="1">
      <c r="A1622" s="435" t="s">
        <v>4275</v>
      </c>
      <c r="B1622" s="435">
        <v>-1.8232</v>
      </c>
      <c r="C1622" s="435">
        <v>3.9633</v>
      </c>
      <c r="D1622" s="437" t="s">
        <v>2912</v>
      </c>
      <c r="E1622" s="435" t="s">
        <v>2912</v>
      </c>
      <c r="F1622" s="435" t="s">
        <v>2912</v>
      </c>
      <c r="G1622" s="435" t="s">
        <v>2912</v>
      </c>
      <c r="H1622" s="435" t="s">
        <v>2912</v>
      </c>
      <c r="I1622" s="435"/>
      <c r="J1622" s="435"/>
      <c r="K1622" s="435"/>
      <c r="L1622" s="435"/>
      <c r="M1622" s="435"/>
      <c r="N1622" s="435"/>
      <c r="O1622" s="435"/>
      <c r="P1622" s="435"/>
      <c r="Q1622" s="435"/>
      <c r="R1622" s="435"/>
      <c r="S1622" s="435"/>
      <c r="T1622" s="435"/>
      <c r="U1622" s="435"/>
      <c r="V1622" s="435"/>
      <c r="W1622" s="435"/>
      <c r="X1622" s="435"/>
      <c r="Y1622" s="435"/>
      <c r="Z1622" s="435"/>
    </row>
    <row r="1623" ht="18.75" customHeight="1">
      <c r="A1623" s="435" t="s">
        <v>4276</v>
      </c>
      <c r="B1623" s="435">
        <v>-1.6019</v>
      </c>
      <c r="C1623" s="435">
        <v>1.6979</v>
      </c>
      <c r="D1623" s="437" t="s">
        <v>2912</v>
      </c>
      <c r="E1623" s="435" t="s">
        <v>2912</v>
      </c>
      <c r="F1623" s="435" t="s">
        <v>2912</v>
      </c>
      <c r="G1623" s="435" t="s">
        <v>2912</v>
      </c>
      <c r="H1623" s="435" t="s">
        <v>2912</v>
      </c>
      <c r="I1623" s="435"/>
      <c r="J1623" s="435"/>
      <c r="K1623" s="435"/>
      <c r="L1623" s="435"/>
      <c r="M1623" s="435"/>
      <c r="N1623" s="435"/>
      <c r="O1623" s="435"/>
      <c r="P1623" s="435"/>
      <c r="Q1623" s="435"/>
      <c r="R1623" s="435"/>
      <c r="S1623" s="435"/>
      <c r="T1623" s="435"/>
      <c r="U1623" s="435"/>
      <c r="V1623" s="435"/>
      <c r="W1623" s="435"/>
      <c r="X1623" s="435"/>
      <c r="Y1623" s="435"/>
      <c r="Z1623" s="435"/>
    </row>
  </sheetData>
  <hyperlinks>
    <hyperlink display="Back to Start Here" location="'Start Here'!A1" ref="A1"/>
    <hyperlink r:id="rId1" ref="H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2021-01-11T04:18:46Z</dcterms:created>
  <dc:creator>Erica</dc:creator>
</cp:coreProperties>
</file>